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ubois\Downloads\"/>
    </mc:Choice>
  </mc:AlternateContent>
  <xr:revisionPtr revIDLastSave="0" documentId="13_ncr:1_{85239203-60C7-4A1E-A868-29E27AC17E38}" xr6:coauthVersionLast="47" xr6:coauthVersionMax="47" xr10:uidLastSave="{00000000-0000-0000-0000-000000000000}"/>
  <bookViews>
    <workbookView xWindow="28680" yWindow="-120" windowWidth="29040" windowHeight="15720" tabRatio="500" activeTab="2" xr2:uid="{00000000-000D-0000-FFFF-FFFF00000000}"/>
  </bookViews>
  <sheets>
    <sheet name="A LIRE" sheetId="1" r:id="rId1"/>
    <sheet name="NOMENCLATURE" sheetId="2" state="hidden" r:id="rId2"/>
    <sheet name="Data | T= 15 minutes" sheetId="3" r:id="rId3"/>
    <sheet name="Data | T=1 jour" sheetId="4" r:id="rId4"/>
    <sheet name="Data | T= 1 trimestre" sheetId="5" r:id="rId5"/>
    <sheet name="Data | T= autre" sheetId="6" r:id="rId6"/>
  </sheets>
  <definedNames>
    <definedName name="_xlnm._FilterDatabase" localSheetId="4" hidden="1">'Data | T= 1 trimestre'!$A$12:$F$40353</definedName>
    <definedName name="_xlnm._FilterDatabase" localSheetId="2" hidden="1">'Data | T= 15 minutes'!$A$12:$J$12</definedName>
    <definedName name="_xlnm._FilterDatabase" localSheetId="5" hidden="1">'Data | T= autre'!$A$12:$AMJ$12</definedName>
    <definedName name="_xlnm._FilterDatabase" localSheetId="3" hidden="1">'Data | T=1 jour'!$L$12:$R$17676</definedName>
    <definedName name="_xlnm._FilterDatabase" localSheetId="1" hidden="1">NOMENCLATURE!$A$1:$P$437</definedName>
    <definedName name="frequence">NOMENCLATURE!$D$2:$D$10</definedName>
    <definedName name="parametre">NOMENCLATURE!$A$2:$A$16</definedName>
    <definedName name="point_prelevement">NOMENCLATURE!$K$2:$K$437</definedName>
    <definedName name="type">NOMENCLATURE!$B$2:$B$8</definedName>
    <definedName name="unite">NOMENCLATURE!$C$2:$C$9</definedName>
  </definedNames>
  <calcPr calcId="191029"/>
</workbook>
</file>

<file path=xl/calcChain.xml><?xml version="1.0" encoding="utf-8"?>
<calcChain xmlns="http://schemas.openxmlformats.org/spreadsheetml/2006/main">
  <c r="A14" i="3" l="1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13" i="3"/>
  <c r="B13" i="3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L1010" i="4"/>
  <c r="M1010" i="4"/>
  <c r="L1011" i="4"/>
  <c r="M1011" i="4"/>
  <c r="L1012" i="4"/>
  <c r="M1012" i="4"/>
  <c r="L1013" i="4"/>
  <c r="M1013" i="4"/>
  <c r="L1014" i="4"/>
  <c r="M1014" i="4"/>
  <c r="L1015" i="4"/>
  <c r="M1015" i="4"/>
  <c r="L1016" i="4"/>
  <c r="M1016" i="4"/>
  <c r="L1017" i="4"/>
  <c r="M1017" i="4"/>
  <c r="L1018" i="4"/>
  <c r="M1018" i="4"/>
  <c r="L1019" i="4"/>
  <c r="M1019" i="4"/>
  <c r="L1020" i="4"/>
  <c r="M1020" i="4"/>
  <c r="L1021" i="4"/>
  <c r="M1021" i="4"/>
  <c r="L1022" i="4"/>
  <c r="M1022" i="4"/>
  <c r="L1023" i="4"/>
  <c r="M1023" i="4"/>
  <c r="L1024" i="4"/>
  <c r="M1024" i="4"/>
  <c r="L1025" i="4"/>
  <c r="M1025" i="4"/>
  <c r="L1026" i="4"/>
  <c r="M1026" i="4"/>
  <c r="L1027" i="4"/>
  <c r="M1027" i="4"/>
  <c r="L1028" i="4"/>
  <c r="M1028" i="4"/>
  <c r="L1029" i="4"/>
  <c r="M1029" i="4"/>
  <c r="L1030" i="4"/>
  <c r="M1030" i="4"/>
  <c r="L1031" i="4"/>
  <c r="M1031" i="4"/>
  <c r="L1032" i="4"/>
  <c r="M1032" i="4"/>
  <c r="L1033" i="4"/>
  <c r="M1033" i="4"/>
  <c r="L1034" i="4"/>
  <c r="M1034" i="4"/>
  <c r="L1035" i="4"/>
  <c r="M1035" i="4"/>
  <c r="L1036" i="4"/>
  <c r="M1036" i="4"/>
  <c r="L1037" i="4"/>
  <c r="M1037" i="4"/>
  <c r="L1038" i="4"/>
  <c r="M1038" i="4"/>
  <c r="L1039" i="4"/>
  <c r="M1039" i="4"/>
  <c r="L1040" i="4"/>
  <c r="M1040" i="4"/>
  <c r="L1041" i="4"/>
  <c r="M1041" i="4"/>
  <c r="L1042" i="4"/>
  <c r="M1042" i="4"/>
  <c r="L1043" i="4"/>
  <c r="M1043" i="4"/>
  <c r="L1044" i="4"/>
  <c r="M1044" i="4"/>
  <c r="L1045" i="4"/>
  <c r="M1045" i="4"/>
  <c r="L1046" i="4"/>
  <c r="M1046" i="4"/>
  <c r="L1047" i="4"/>
  <c r="M1047" i="4"/>
  <c r="L1048" i="4"/>
  <c r="M1048" i="4"/>
  <c r="L1049" i="4"/>
  <c r="M1049" i="4"/>
  <c r="L1050" i="4"/>
  <c r="M1050" i="4"/>
  <c r="L1051" i="4"/>
  <c r="M1051" i="4"/>
  <c r="L1052" i="4"/>
  <c r="M1052" i="4"/>
  <c r="L1053" i="4"/>
  <c r="M1053" i="4"/>
  <c r="L1054" i="4"/>
  <c r="M1054" i="4"/>
  <c r="L1055" i="4"/>
  <c r="M1055" i="4"/>
  <c r="L1056" i="4"/>
  <c r="M1056" i="4"/>
  <c r="L1057" i="4"/>
  <c r="M1057" i="4"/>
  <c r="L1058" i="4"/>
  <c r="M1058" i="4"/>
  <c r="L1059" i="4"/>
  <c r="M1059" i="4"/>
  <c r="L1060" i="4"/>
  <c r="M1060" i="4"/>
  <c r="L1061" i="4"/>
  <c r="M1061" i="4"/>
  <c r="L1062" i="4"/>
  <c r="M1062" i="4"/>
  <c r="L1063" i="4"/>
  <c r="M1063" i="4"/>
  <c r="L1064" i="4"/>
  <c r="M1064" i="4"/>
  <c r="L1065" i="4"/>
  <c r="M1065" i="4"/>
  <c r="L1066" i="4"/>
  <c r="M1066" i="4"/>
  <c r="L1067" i="4"/>
  <c r="M1067" i="4"/>
  <c r="L1068" i="4"/>
  <c r="M1068" i="4"/>
  <c r="L1069" i="4"/>
  <c r="M1069" i="4"/>
  <c r="L1070" i="4"/>
  <c r="M1070" i="4"/>
  <c r="L1071" i="4"/>
  <c r="M1071" i="4"/>
  <c r="L1072" i="4"/>
  <c r="M1072" i="4"/>
  <c r="L1073" i="4"/>
  <c r="M1073" i="4"/>
  <c r="L1074" i="4"/>
  <c r="M1074" i="4"/>
  <c r="L1075" i="4"/>
  <c r="M1075" i="4"/>
  <c r="L1076" i="4"/>
  <c r="M1076" i="4"/>
  <c r="L1077" i="4"/>
  <c r="M1077" i="4"/>
  <c r="L1078" i="4"/>
  <c r="M1078" i="4"/>
  <c r="L1079" i="4"/>
  <c r="M1079" i="4"/>
  <c r="L1080" i="4"/>
  <c r="M1080" i="4"/>
  <c r="L1081" i="4"/>
  <c r="M1081" i="4"/>
  <c r="L1082" i="4"/>
  <c r="M1082" i="4"/>
  <c r="L1083" i="4"/>
  <c r="M1083" i="4"/>
  <c r="L1084" i="4"/>
  <c r="M1084" i="4"/>
  <c r="L1085" i="4"/>
  <c r="M1085" i="4"/>
  <c r="L1086" i="4"/>
  <c r="M1086" i="4"/>
  <c r="L1087" i="4"/>
  <c r="M1087" i="4"/>
  <c r="L1088" i="4"/>
  <c r="M1088" i="4"/>
  <c r="L1089" i="4"/>
  <c r="M1089" i="4"/>
  <c r="L1090" i="4"/>
  <c r="M1090" i="4"/>
  <c r="L1091" i="4"/>
  <c r="M1091" i="4"/>
  <c r="L1092" i="4"/>
  <c r="M1092" i="4"/>
  <c r="L1093" i="4"/>
  <c r="M1093" i="4"/>
  <c r="L1094" i="4"/>
  <c r="M1094" i="4"/>
  <c r="L1095" i="4"/>
  <c r="M1095" i="4"/>
  <c r="L1096" i="4"/>
  <c r="M1096" i="4"/>
  <c r="L1097" i="4"/>
  <c r="M1097" i="4"/>
  <c r="L1098" i="4"/>
  <c r="M1098" i="4"/>
  <c r="L1099" i="4"/>
  <c r="M1099" i="4"/>
  <c r="L1100" i="4"/>
  <c r="M1100" i="4"/>
  <c r="L1101" i="4"/>
  <c r="M1101" i="4"/>
  <c r="L1102" i="4"/>
  <c r="M1102" i="4"/>
  <c r="L1103" i="4"/>
  <c r="M1103" i="4"/>
  <c r="L1104" i="4"/>
  <c r="M1104" i="4"/>
  <c r="L1105" i="4"/>
  <c r="M1105" i="4"/>
  <c r="L1106" i="4"/>
  <c r="M1106" i="4"/>
  <c r="L1107" i="4"/>
  <c r="M1107" i="4"/>
  <c r="L1108" i="4"/>
  <c r="M1108" i="4"/>
  <c r="L1109" i="4"/>
  <c r="M1109" i="4"/>
  <c r="L1110" i="4"/>
  <c r="M1110" i="4"/>
  <c r="L1111" i="4"/>
  <c r="M1111" i="4"/>
  <c r="L1112" i="4"/>
  <c r="M1112" i="4"/>
  <c r="L1113" i="4"/>
  <c r="M1113" i="4"/>
  <c r="L1114" i="4"/>
  <c r="M1114" i="4"/>
  <c r="L1115" i="4"/>
  <c r="M1115" i="4"/>
  <c r="L1116" i="4"/>
  <c r="M1116" i="4"/>
  <c r="L1117" i="4"/>
  <c r="M1117" i="4"/>
  <c r="L1118" i="4"/>
  <c r="M1118" i="4"/>
  <c r="L1119" i="4"/>
  <c r="M1119" i="4"/>
  <c r="L1120" i="4"/>
  <c r="M1120" i="4"/>
  <c r="L1121" i="4"/>
  <c r="M1121" i="4"/>
  <c r="L1122" i="4"/>
  <c r="M1122" i="4"/>
  <c r="L1123" i="4"/>
  <c r="M1123" i="4"/>
  <c r="L1124" i="4"/>
  <c r="M1124" i="4"/>
  <c r="L1125" i="4"/>
  <c r="M1125" i="4"/>
  <c r="L1126" i="4"/>
  <c r="M1126" i="4"/>
  <c r="L1127" i="4"/>
  <c r="M1127" i="4"/>
  <c r="L1128" i="4"/>
  <c r="M1128" i="4"/>
  <c r="L1129" i="4"/>
  <c r="M1129" i="4"/>
  <c r="L1130" i="4"/>
  <c r="M1130" i="4"/>
  <c r="L1131" i="4"/>
  <c r="M1131" i="4"/>
  <c r="L1132" i="4"/>
  <c r="M1132" i="4"/>
  <c r="L1133" i="4"/>
  <c r="M1133" i="4"/>
  <c r="L1134" i="4"/>
  <c r="M1134" i="4"/>
  <c r="L1135" i="4"/>
  <c r="M1135" i="4"/>
  <c r="L1136" i="4"/>
  <c r="M1136" i="4"/>
  <c r="L1137" i="4"/>
  <c r="M1137" i="4"/>
  <c r="L1138" i="4"/>
  <c r="M1138" i="4"/>
  <c r="L1139" i="4"/>
  <c r="M1139" i="4"/>
  <c r="L1140" i="4"/>
  <c r="M1140" i="4"/>
  <c r="L1141" i="4"/>
  <c r="M1141" i="4"/>
  <c r="L1142" i="4"/>
  <c r="M1142" i="4"/>
  <c r="L1143" i="4"/>
  <c r="M1143" i="4"/>
  <c r="L1144" i="4"/>
  <c r="M1144" i="4"/>
  <c r="L1145" i="4"/>
  <c r="M1145" i="4"/>
  <c r="L1146" i="4"/>
  <c r="M1146" i="4"/>
  <c r="L1147" i="4"/>
  <c r="M1147" i="4"/>
  <c r="L1148" i="4"/>
  <c r="M1148" i="4"/>
  <c r="L1149" i="4"/>
  <c r="M1149" i="4"/>
  <c r="L1150" i="4"/>
  <c r="M1150" i="4"/>
  <c r="L1151" i="4"/>
  <c r="M1151" i="4"/>
  <c r="L1152" i="4"/>
  <c r="M1152" i="4"/>
  <c r="L1153" i="4"/>
  <c r="M1153" i="4"/>
  <c r="L1154" i="4"/>
  <c r="M1154" i="4"/>
  <c r="L1155" i="4"/>
  <c r="M1155" i="4"/>
  <c r="L1156" i="4"/>
  <c r="M1156" i="4"/>
  <c r="L1157" i="4"/>
  <c r="M1157" i="4"/>
  <c r="L1158" i="4"/>
  <c r="M1158" i="4"/>
  <c r="L1159" i="4"/>
  <c r="M1159" i="4"/>
  <c r="L1160" i="4"/>
  <c r="M1160" i="4"/>
  <c r="L1161" i="4"/>
  <c r="M1161" i="4"/>
  <c r="L1162" i="4"/>
  <c r="M1162" i="4"/>
  <c r="L1163" i="4"/>
  <c r="M1163" i="4"/>
  <c r="L1164" i="4"/>
  <c r="M1164" i="4"/>
  <c r="L1165" i="4"/>
  <c r="M1165" i="4"/>
  <c r="L1166" i="4"/>
  <c r="M1166" i="4"/>
  <c r="L1167" i="4"/>
  <c r="M1167" i="4"/>
  <c r="L1168" i="4"/>
  <c r="M1168" i="4"/>
  <c r="L1169" i="4"/>
  <c r="M1169" i="4"/>
  <c r="L1170" i="4"/>
  <c r="M1170" i="4"/>
  <c r="L1171" i="4"/>
  <c r="M1171" i="4"/>
  <c r="L1172" i="4"/>
  <c r="M1172" i="4"/>
  <c r="L1173" i="4"/>
  <c r="M1173" i="4"/>
  <c r="L1174" i="4"/>
  <c r="M1174" i="4"/>
  <c r="L1175" i="4"/>
  <c r="M1175" i="4"/>
  <c r="L1176" i="4"/>
  <c r="M1176" i="4"/>
  <c r="L1177" i="4"/>
  <c r="M1177" i="4"/>
  <c r="L1178" i="4"/>
  <c r="M1178" i="4"/>
  <c r="L1179" i="4"/>
  <c r="M1179" i="4"/>
  <c r="L1180" i="4"/>
  <c r="M1180" i="4"/>
  <c r="L1181" i="4"/>
  <c r="M1181" i="4"/>
  <c r="L1182" i="4"/>
  <c r="M1182" i="4"/>
  <c r="L1183" i="4"/>
  <c r="M1183" i="4"/>
  <c r="L1184" i="4"/>
  <c r="M1184" i="4"/>
  <c r="L1185" i="4"/>
  <c r="M1185" i="4"/>
  <c r="L1186" i="4"/>
  <c r="M1186" i="4"/>
  <c r="L1187" i="4"/>
  <c r="M1187" i="4"/>
  <c r="L1188" i="4"/>
  <c r="M1188" i="4"/>
  <c r="L1189" i="4"/>
  <c r="M1189" i="4"/>
  <c r="L1190" i="4"/>
  <c r="M1190" i="4"/>
  <c r="L1191" i="4"/>
  <c r="M1191" i="4"/>
  <c r="L1192" i="4"/>
  <c r="M1192" i="4"/>
  <c r="L1193" i="4"/>
  <c r="M1193" i="4"/>
  <c r="L1194" i="4"/>
  <c r="M1194" i="4"/>
  <c r="L1195" i="4"/>
  <c r="M1195" i="4"/>
  <c r="L1196" i="4"/>
  <c r="M1196" i="4"/>
  <c r="L1197" i="4"/>
  <c r="M1197" i="4"/>
  <c r="L1198" i="4"/>
  <c r="M1198" i="4"/>
  <c r="L1199" i="4"/>
  <c r="M1199" i="4"/>
  <c r="L1200" i="4"/>
  <c r="M1200" i="4"/>
  <c r="L1201" i="4"/>
  <c r="M1201" i="4"/>
  <c r="L1202" i="4"/>
  <c r="M1202" i="4"/>
  <c r="L1203" i="4"/>
  <c r="M1203" i="4"/>
  <c r="L1204" i="4"/>
  <c r="M1204" i="4"/>
  <c r="L1205" i="4"/>
  <c r="M1205" i="4"/>
  <c r="L1206" i="4"/>
  <c r="M1206" i="4"/>
  <c r="L1207" i="4"/>
  <c r="M1207" i="4"/>
  <c r="L1208" i="4"/>
  <c r="M1208" i="4"/>
  <c r="L1209" i="4"/>
  <c r="M1209" i="4"/>
  <c r="L1210" i="4"/>
  <c r="M1210" i="4"/>
  <c r="L1211" i="4"/>
  <c r="M1211" i="4"/>
  <c r="L1212" i="4"/>
  <c r="M1212" i="4"/>
  <c r="L1213" i="4"/>
  <c r="M1213" i="4"/>
  <c r="L1214" i="4"/>
  <c r="M1214" i="4"/>
  <c r="L1215" i="4"/>
  <c r="M1215" i="4"/>
  <c r="L1216" i="4"/>
  <c r="M1216" i="4"/>
  <c r="L1217" i="4"/>
  <c r="M1217" i="4"/>
  <c r="L1218" i="4"/>
  <c r="M1218" i="4"/>
  <c r="L1219" i="4"/>
  <c r="M1219" i="4"/>
  <c r="L1220" i="4"/>
  <c r="M1220" i="4"/>
  <c r="L1221" i="4"/>
  <c r="M1221" i="4"/>
  <c r="L1222" i="4"/>
  <c r="M1222" i="4"/>
  <c r="L1223" i="4"/>
  <c r="M1223" i="4"/>
  <c r="L1224" i="4"/>
  <c r="M1224" i="4"/>
  <c r="L1225" i="4"/>
  <c r="M1225" i="4"/>
  <c r="L1226" i="4"/>
  <c r="M1226" i="4"/>
  <c r="L1227" i="4"/>
  <c r="M1227" i="4"/>
  <c r="L1228" i="4"/>
  <c r="M1228" i="4"/>
  <c r="L1229" i="4"/>
  <c r="M1229" i="4"/>
  <c r="L1230" i="4"/>
  <c r="M1230" i="4"/>
  <c r="L1231" i="4"/>
  <c r="M1231" i="4"/>
  <c r="L1232" i="4"/>
  <c r="M1232" i="4"/>
  <c r="L1233" i="4"/>
  <c r="M1233" i="4"/>
  <c r="L1234" i="4"/>
  <c r="M1234" i="4"/>
  <c r="L1235" i="4"/>
  <c r="M1235" i="4"/>
  <c r="L1236" i="4"/>
  <c r="M1236" i="4"/>
  <c r="L1237" i="4"/>
  <c r="M1237" i="4"/>
  <c r="L1238" i="4"/>
  <c r="M1238" i="4"/>
  <c r="L1239" i="4"/>
  <c r="M1239" i="4"/>
  <c r="L1240" i="4"/>
  <c r="M1240" i="4"/>
  <c r="L1241" i="4"/>
  <c r="M1241" i="4"/>
  <c r="L1242" i="4"/>
  <c r="M1242" i="4"/>
  <c r="L1243" i="4"/>
  <c r="M1243" i="4"/>
  <c r="L1244" i="4"/>
  <c r="M1244" i="4"/>
  <c r="L1245" i="4"/>
  <c r="M1245" i="4"/>
  <c r="L1246" i="4"/>
  <c r="M1246" i="4"/>
  <c r="L1247" i="4"/>
  <c r="M1247" i="4"/>
  <c r="L1248" i="4"/>
  <c r="M1248" i="4"/>
  <c r="L1249" i="4"/>
  <c r="M1249" i="4"/>
  <c r="L1250" i="4"/>
  <c r="M1250" i="4"/>
  <c r="L1251" i="4"/>
  <c r="M1251" i="4"/>
  <c r="L1252" i="4"/>
  <c r="M1252" i="4"/>
  <c r="L1253" i="4"/>
  <c r="M1253" i="4"/>
  <c r="L1254" i="4"/>
  <c r="M1254" i="4"/>
  <c r="L1255" i="4"/>
  <c r="M1255" i="4"/>
  <c r="L1256" i="4"/>
  <c r="M1256" i="4"/>
  <c r="L1257" i="4"/>
  <c r="M1257" i="4"/>
  <c r="L1258" i="4"/>
  <c r="M1258" i="4"/>
  <c r="L1259" i="4"/>
  <c r="M1259" i="4"/>
  <c r="L1260" i="4"/>
  <c r="M1260" i="4"/>
  <c r="L1261" i="4"/>
  <c r="M1261" i="4"/>
  <c r="L1262" i="4"/>
  <c r="M1262" i="4"/>
  <c r="L1263" i="4"/>
  <c r="M1263" i="4"/>
  <c r="L1264" i="4"/>
  <c r="M1264" i="4"/>
  <c r="L1265" i="4"/>
  <c r="M1265" i="4"/>
  <c r="L1266" i="4"/>
  <c r="M1266" i="4"/>
  <c r="L1267" i="4"/>
  <c r="M1267" i="4"/>
  <c r="L1268" i="4"/>
  <c r="M1268" i="4"/>
  <c r="L1269" i="4"/>
  <c r="M1269" i="4"/>
  <c r="L1270" i="4"/>
  <c r="M1270" i="4"/>
  <c r="L1271" i="4"/>
  <c r="M1271" i="4"/>
  <c r="L1272" i="4"/>
  <c r="M1272" i="4"/>
  <c r="L1273" i="4"/>
  <c r="M1273" i="4"/>
  <c r="L1274" i="4"/>
  <c r="M1274" i="4"/>
  <c r="L1275" i="4"/>
  <c r="M1275" i="4"/>
  <c r="L1276" i="4"/>
  <c r="M1276" i="4"/>
  <c r="L1277" i="4"/>
  <c r="M1277" i="4"/>
  <c r="L1278" i="4"/>
  <c r="M1278" i="4"/>
  <c r="L1279" i="4"/>
  <c r="M1279" i="4"/>
  <c r="L1280" i="4"/>
  <c r="M1280" i="4"/>
  <c r="L1281" i="4"/>
  <c r="M1281" i="4"/>
  <c r="L1282" i="4"/>
  <c r="M1282" i="4"/>
  <c r="L1283" i="4"/>
  <c r="M1283" i="4"/>
  <c r="L1284" i="4"/>
  <c r="M1284" i="4"/>
  <c r="L1285" i="4"/>
  <c r="M1285" i="4"/>
  <c r="L1286" i="4"/>
  <c r="M1286" i="4"/>
  <c r="L1287" i="4"/>
  <c r="M1287" i="4"/>
  <c r="L1288" i="4"/>
  <c r="M1288" i="4"/>
  <c r="L1289" i="4"/>
  <c r="M1289" i="4"/>
  <c r="L1290" i="4"/>
  <c r="M1290" i="4"/>
  <c r="L1291" i="4"/>
  <c r="M1291" i="4"/>
  <c r="L1292" i="4"/>
  <c r="M1292" i="4"/>
  <c r="L1293" i="4"/>
  <c r="M1293" i="4"/>
  <c r="L1294" i="4"/>
  <c r="M1294" i="4"/>
  <c r="L1295" i="4"/>
  <c r="M1295" i="4"/>
  <c r="L1296" i="4"/>
  <c r="M1296" i="4"/>
  <c r="L1297" i="4"/>
  <c r="M1297" i="4"/>
  <c r="L1298" i="4"/>
  <c r="M1298" i="4"/>
  <c r="L1299" i="4"/>
  <c r="M1299" i="4"/>
  <c r="L1300" i="4"/>
  <c r="M1300" i="4"/>
  <c r="L1301" i="4"/>
  <c r="M1301" i="4"/>
  <c r="L1302" i="4"/>
  <c r="M1302" i="4"/>
  <c r="L1303" i="4"/>
  <c r="M1303" i="4"/>
  <c r="L1304" i="4"/>
  <c r="M1304" i="4"/>
  <c r="L1305" i="4"/>
  <c r="M1305" i="4"/>
  <c r="L1306" i="4"/>
  <c r="M1306" i="4"/>
  <c r="L1307" i="4"/>
  <c r="M1307" i="4"/>
  <c r="L1308" i="4"/>
  <c r="M1308" i="4"/>
  <c r="L1309" i="4"/>
  <c r="M1309" i="4"/>
  <c r="L1310" i="4"/>
  <c r="M1310" i="4"/>
  <c r="L1311" i="4"/>
  <c r="M1311" i="4"/>
  <c r="L1312" i="4"/>
  <c r="M1312" i="4"/>
  <c r="L1313" i="4"/>
  <c r="M1313" i="4"/>
  <c r="L1314" i="4"/>
  <c r="M1314" i="4"/>
  <c r="L1315" i="4"/>
  <c r="M1315" i="4"/>
  <c r="L1316" i="4"/>
  <c r="M1316" i="4"/>
  <c r="L1317" i="4"/>
  <c r="M1317" i="4"/>
  <c r="L1318" i="4"/>
  <c r="M1318" i="4"/>
  <c r="L1319" i="4"/>
  <c r="M1319" i="4"/>
  <c r="L1320" i="4"/>
  <c r="M1320" i="4"/>
  <c r="L1321" i="4"/>
  <c r="M1321" i="4"/>
  <c r="L1322" i="4"/>
  <c r="M1322" i="4"/>
  <c r="L1323" i="4"/>
  <c r="M1323" i="4"/>
  <c r="L1324" i="4"/>
  <c r="M1324" i="4"/>
  <c r="L1325" i="4"/>
  <c r="M1325" i="4"/>
  <c r="L1326" i="4"/>
  <c r="M1326" i="4"/>
  <c r="L1327" i="4"/>
  <c r="M1327" i="4"/>
  <c r="L1328" i="4"/>
  <c r="M1328" i="4"/>
  <c r="L1329" i="4"/>
  <c r="M1329" i="4"/>
  <c r="L1330" i="4"/>
  <c r="M1330" i="4"/>
  <c r="L1331" i="4"/>
  <c r="M1331" i="4"/>
  <c r="L1332" i="4"/>
  <c r="M1332" i="4"/>
  <c r="L1333" i="4"/>
  <c r="M1333" i="4"/>
  <c r="L1334" i="4"/>
  <c r="M1334" i="4"/>
  <c r="L1335" i="4"/>
  <c r="M1335" i="4"/>
  <c r="L1336" i="4"/>
  <c r="M1336" i="4"/>
  <c r="L1337" i="4"/>
  <c r="M1337" i="4"/>
  <c r="L1338" i="4"/>
  <c r="M1338" i="4"/>
  <c r="L1339" i="4"/>
  <c r="M1339" i="4"/>
  <c r="L1340" i="4"/>
  <c r="M1340" i="4"/>
  <c r="L1341" i="4"/>
  <c r="M1341" i="4"/>
  <c r="L1342" i="4"/>
  <c r="M1342" i="4"/>
  <c r="L1343" i="4"/>
  <c r="M1343" i="4"/>
  <c r="L1344" i="4"/>
  <c r="M1344" i="4"/>
  <c r="L1345" i="4"/>
  <c r="M1345" i="4"/>
  <c r="L1346" i="4"/>
  <c r="M1346" i="4"/>
  <c r="L1347" i="4"/>
  <c r="M1347" i="4"/>
  <c r="L1348" i="4"/>
  <c r="M1348" i="4"/>
  <c r="L1349" i="4"/>
  <c r="M1349" i="4"/>
  <c r="L1350" i="4"/>
  <c r="M1350" i="4"/>
  <c r="L1351" i="4"/>
  <c r="M1351" i="4"/>
  <c r="L1352" i="4"/>
  <c r="M1352" i="4"/>
  <c r="L1353" i="4"/>
  <c r="M1353" i="4"/>
  <c r="L1354" i="4"/>
  <c r="M1354" i="4"/>
  <c r="L1355" i="4"/>
  <c r="M1355" i="4"/>
  <c r="L1356" i="4"/>
  <c r="M1356" i="4"/>
  <c r="L1357" i="4"/>
  <c r="M1357" i="4"/>
  <c r="L1358" i="4"/>
  <c r="M1358" i="4"/>
  <c r="L1359" i="4"/>
  <c r="M1359" i="4"/>
  <c r="L1360" i="4"/>
  <c r="M1360" i="4"/>
  <c r="L1361" i="4"/>
  <c r="M1361" i="4"/>
  <c r="L1362" i="4"/>
  <c r="M1362" i="4"/>
  <c r="L1363" i="4"/>
  <c r="M1363" i="4"/>
  <c r="L1364" i="4"/>
  <c r="M1364" i="4"/>
  <c r="L1365" i="4"/>
  <c r="M1365" i="4"/>
  <c r="L1366" i="4"/>
  <c r="M1366" i="4"/>
  <c r="L1367" i="4"/>
  <c r="M1367" i="4"/>
  <c r="L1368" i="4"/>
  <c r="M1368" i="4"/>
  <c r="L1369" i="4"/>
  <c r="M1369" i="4"/>
  <c r="L1370" i="4"/>
  <c r="M1370" i="4"/>
  <c r="L1371" i="4"/>
  <c r="M1371" i="4"/>
  <c r="L1372" i="4"/>
  <c r="M1372" i="4"/>
  <c r="L1373" i="4"/>
  <c r="M1373" i="4"/>
  <c r="L1374" i="4"/>
  <c r="M1374" i="4"/>
  <c r="L1375" i="4"/>
  <c r="M1375" i="4"/>
  <c r="L1376" i="4"/>
  <c r="M1376" i="4"/>
  <c r="L1377" i="4"/>
  <c r="M1377" i="4"/>
  <c r="L1378" i="4"/>
  <c r="M1378" i="4"/>
  <c r="L1379" i="4"/>
  <c r="M1379" i="4"/>
  <c r="L1380" i="4"/>
  <c r="M1380" i="4"/>
  <c r="L1381" i="4"/>
  <c r="M1381" i="4"/>
  <c r="L1382" i="4"/>
  <c r="M1382" i="4"/>
  <c r="L1383" i="4"/>
  <c r="M1383" i="4"/>
  <c r="L1384" i="4"/>
  <c r="M1384" i="4"/>
  <c r="L1385" i="4"/>
  <c r="M1385" i="4"/>
  <c r="L1386" i="4"/>
  <c r="M1386" i="4"/>
  <c r="L1387" i="4"/>
  <c r="M1387" i="4"/>
  <c r="L1388" i="4"/>
  <c r="M1388" i="4"/>
  <c r="L1389" i="4"/>
  <c r="M1389" i="4"/>
  <c r="L1390" i="4"/>
  <c r="M1390" i="4"/>
  <c r="L1391" i="4"/>
  <c r="M1391" i="4"/>
  <c r="L1392" i="4"/>
  <c r="M1392" i="4"/>
  <c r="L1393" i="4"/>
  <c r="M1393" i="4"/>
  <c r="L1394" i="4"/>
  <c r="M1394" i="4"/>
  <c r="L1395" i="4"/>
  <c r="M1395" i="4"/>
  <c r="L1396" i="4"/>
  <c r="M1396" i="4"/>
  <c r="L1397" i="4"/>
  <c r="M1397" i="4"/>
  <c r="L1398" i="4"/>
  <c r="M1398" i="4"/>
  <c r="L1399" i="4"/>
  <c r="M1399" i="4"/>
  <c r="L1400" i="4"/>
  <c r="M1400" i="4"/>
  <c r="L1401" i="4"/>
  <c r="M1401" i="4"/>
  <c r="L1402" i="4"/>
  <c r="M1402" i="4"/>
  <c r="L1403" i="4"/>
  <c r="M1403" i="4"/>
  <c r="L1404" i="4"/>
  <c r="M1404" i="4"/>
  <c r="L1405" i="4"/>
  <c r="M1405" i="4"/>
  <c r="L1406" i="4"/>
  <c r="M1406" i="4"/>
  <c r="L1407" i="4"/>
  <c r="M1407" i="4"/>
  <c r="L1408" i="4"/>
  <c r="M1408" i="4"/>
  <c r="L1409" i="4"/>
  <c r="M1409" i="4"/>
  <c r="L1410" i="4"/>
  <c r="M1410" i="4"/>
  <c r="L1411" i="4"/>
  <c r="M1411" i="4"/>
  <c r="L1412" i="4"/>
  <c r="M1412" i="4"/>
  <c r="L1413" i="4"/>
  <c r="M1413" i="4"/>
  <c r="L1414" i="4"/>
  <c r="M1414" i="4"/>
  <c r="L1415" i="4"/>
  <c r="M1415" i="4"/>
  <c r="L1416" i="4"/>
  <c r="M1416" i="4"/>
  <c r="L1417" i="4"/>
  <c r="M1417" i="4"/>
  <c r="L1418" i="4"/>
  <c r="M1418" i="4"/>
  <c r="L1419" i="4"/>
  <c r="M1419" i="4"/>
  <c r="L1420" i="4"/>
  <c r="M1420" i="4"/>
  <c r="L1421" i="4"/>
  <c r="M1421" i="4"/>
  <c r="L1422" i="4"/>
  <c r="M1422" i="4"/>
  <c r="L1423" i="4"/>
  <c r="M1423" i="4"/>
  <c r="L1424" i="4"/>
  <c r="M1424" i="4"/>
  <c r="L1425" i="4"/>
  <c r="M1425" i="4"/>
  <c r="L1426" i="4"/>
  <c r="M1426" i="4"/>
  <c r="L1427" i="4"/>
  <c r="M1427" i="4"/>
  <c r="L1428" i="4"/>
  <c r="M1428" i="4"/>
  <c r="L1429" i="4"/>
  <c r="M1429" i="4"/>
  <c r="L1430" i="4"/>
  <c r="M1430" i="4"/>
  <c r="L1431" i="4"/>
  <c r="M1431" i="4"/>
  <c r="L1432" i="4"/>
  <c r="M1432" i="4"/>
  <c r="L1433" i="4"/>
  <c r="M1433" i="4"/>
  <c r="L1434" i="4"/>
  <c r="M1434" i="4"/>
  <c r="L1435" i="4"/>
  <c r="M1435" i="4"/>
  <c r="L1436" i="4"/>
  <c r="M1436" i="4"/>
  <c r="L1437" i="4"/>
  <c r="M1437" i="4"/>
  <c r="L1438" i="4"/>
  <c r="M1438" i="4"/>
  <c r="L1439" i="4"/>
  <c r="M1439" i="4"/>
  <c r="L1440" i="4"/>
  <c r="M1440" i="4"/>
  <c r="L1441" i="4"/>
  <c r="M1441" i="4"/>
  <c r="L1442" i="4"/>
  <c r="M1442" i="4"/>
  <c r="L1443" i="4"/>
  <c r="M1443" i="4"/>
  <c r="L1444" i="4"/>
  <c r="M1444" i="4"/>
  <c r="L1445" i="4"/>
  <c r="M1445" i="4"/>
  <c r="L1446" i="4"/>
  <c r="M1446" i="4"/>
  <c r="L1447" i="4"/>
  <c r="M1447" i="4"/>
  <c r="L1448" i="4"/>
  <c r="M1448" i="4"/>
  <c r="L1449" i="4"/>
  <c r="M1449" i="4"/>
  <c r="L1450" i="4"/>
  <c r="M1450" i="4"/>
  <c r="L1451" i="4"/>
  <c r="M1451" i="4"/>
  <c r="L1452" i="4"/>
  <c r="M1452" i="4"/>
  <c r="L1453" i="4"/>
  <c r="M1453" i="4"/>
  <c r="L1454" i="4"/>
  <c r="M1454" i="4"/>
  <c r="L1455" i="4"/>
  <c r="M1455" i="4"/>
  <c r="L1456" i="4"/>
  <c r="M1456" i="4"/>
  <c r="L1457" i="4"/>
  <c r="M1457" i="4"/>
  <c r="L1458" i="4"/>
  <c r="M1458" i="4"/>
  <c r="L1459" i="4"/>
  <c r="M1459" i="4"/>
  <c r="L1460" i="4"/>
  <c r="M1460" i="4"/>
  <c r="L1461" i="4"/>
  <c r="M1461" i="4"/>
  <c r="L1462" i="4"/>
  <c r="M1462" i="4"/>
  <c r="L1463" i="4"/>
  <c r="M1463" i="4"/>
  <c r="L1464" i="4"/>
  <c r="M1464" i="4"/>
  <c r="L1465" i="4"/>
  <c r="M1465" i="4"/>
  <c r="L1466" i="4"/>
  <c r="M1466" i="4"/>
  <c r="L1467" i="4"/>
  <c r="M1467" i="4"/>
  <c r="L1468" i="4"/>
  <c r="M1468" i="4"/>
  <c r="L1469" i="4"/>
  <c r="M1469" i="4"/>
  <c r="L1470" i="4"/>
  <c r="M1470" i="4"/>
  <c r="L1471" i="4"/>
  <c r="M1471" i="4"/>
  <c r="L1472" i="4"/>
  <c r="M1472" i="4"/>
  <c r="L1473" i="4"/>
  <c r="M1473" i="4"/>
  <c r="L1474" i="4"/>
  <c r="M1474" i="4"/>
  <c r="L1475" i="4"/>
  <c r="M1475" i="4"/>
  <c r="L1476" i="4"/>
  <c r="M1476" i="4"/>
  <c r="L1477" i="4"/>
  <c r="M1477" i="4"/>
  <c r="L1478" i="4"/>
  <c r="M1478" i="4"/>
  <c r="L1479" i="4"/>
  <c r="M1479" i="4"/>
  <c r="L1480" i="4"/>
  <c r="M1480" i="4"/>
  <c r="L1481" i="4"/>
  <c r="M1481" i="4"/>
  <c r="L1482" i="4"/>
  <c r="M1482" i="4"/>
  <c r="L1483" i="4"/>
  <c r="M1483" i="4"/>
  <c r="L1484" i="4"/>
  <c r="M1484" i="4"/>
  <c r="L1485" i="4"/>
  <c r="M1485" i="4"/>
  <c r="L1486" i="4"/>
  <c r="M1486" i="4"/>
  <c r="L1487" i="4"/>
  <c r="M1487" i="4"/>
  <c r="L1488" i="4"/>
  <c r="M1488" i="4"/>
  <c r="L1489" i="4"/>
  <c r="M1489" i="4"/>
  <c r="L1490" i="4"/>
  <c r="M1490" i="4"/>
  <c r="L1491" i="4"/>
  <c r="M1491" i="4"/>
  <c r="L1492" i="4"/>
  <c r="M1492" i="4"/>
  <c r="L1493" i="4"/>
  <c r="M1493" i="4"/>
  <c r="L1494" i="4"/>
  <c r="M1494" i="4"/>
  <c r="L1495" i="4"/>
  <c r="M1495" i="4"/>
  <c r="L1496" i="4"/>
  <c r="M1496" i="4"/>
  <c r="L1497" i="4"/>
  <c r="M1497" i="4"/>
  <c r="L1498" i="4"/>
  <c r="M1498" i="4"/>
  <c r="L1499" i="4"/>
  <c r="M1499" i="4"/>
  <c r="L1500" i="4"/>
  <c r="M1500" i="4"/>
  <c r="L1501" i="4"/>
  <c r="M1501" i="4"/>
  <c r="L1502" i="4"/>
  <c r="M1502" i="4"/>
  <c r="L1503" i="4"/>
  <c r="M1503" i="4"/>
  <c r="L1504" i="4"/>
  <c r="M1504" i="4"/>
  <c r="L1505" i="4"/>
  <c r="M1505" i="4"/>
  <c r="L1506" i="4"/>
  <c r="M1506" i="4"/>
  <c r="L1507" i="4"/>
  <c r="M1507" i="4"/>
  <c r="L1508" i="4"/>
  <c r="M1508" i="4"/>
  <c r="L1509" i="4"/>
  <c r="M1509" i="4"/>
  <c r="L1510" i="4"/>
  <c r="M1510" i="4"/>
  <c r="L1511" i="4"/>
  <c r="M1511" i="4"/>
  <c r="L1512" i="4"/>
  <c r="M1512" i="4"/>
  <c r="L1513" i="4"/>
  <c r="M1513" i="4"/>
  <c r="L1514" i="4"/>
  <c r="M1514" i="4"/>
  <c r="L1515" i="4"/>
  <c r="M1515" i="4"/>
  <c r="L1516" i="4"/>
  <c r="M1516" i="4"/>
  <c r="L1517" i="4"/>
  <c r="M1517" i="4"/>
  <c r="L1518" i="4"/>
  <c r="M1518" i="4"/>
  <c r="L1519" i="4"/>
  <c r="M1519" i="4"/>
  <c r="L1520" i="4"/>
  <c r="M1520" i="4"/>
  <c r="L1521" i="4"/>
  <c r="M1521" i="4"/>
  <c r="L1522" i="4"/>
  <c r="M1522" i="4"/>
  <c r="L1523" i="4"/>
  <c r="M1523" i="4"/>
  <c r="L1524" i="4"/>
  <c r="M1524" i="4"/>
  <c r="L1525" i="4"/>
  <c r="M1525" i="4"/>
  <c r="L1526" i="4"/>
  <c r="M1526" i="4"/>
  <c r="L1527" i="4"/>
  <c r="M1527" i="4"/>
  <c r="L1528" i="4"/>
  <c r="M1528" i="4"/>
  <c r="L1529" i="4"/>
  <c r="M1529" i="4"/>
  <c r="L1530" i="4"/>
  <c r="M1530" i="4"/>
  <c r="L1531" i="4"/>
  <c r="M1531" i="4"/>
  <c r="L1532" i="4"/>
  <c r="M1532" i="4"/>
  <c r="L1533" i="4"/>
  <c r="M1533" i="4"/>
  <c r="L1534" i="4"/>
  <c r="M1534" i="4"/>
  <c r="L1535" i="4"/>
  <c r="M1535" i="4"/>
  <c r="L1536" i="4"/>
  <c r="M1536" i="4"/>
  <c r="L1537" i="4"/>
  <c r="M1537" i="4"/>
  <c r="L1538" i="4"/>
  <c r="M1538" i="4"/>
  <c r="L1539" i="4"/>
  <c r="M1539" i="4"/>
  <c r="L1540" i="4"/>
  <c r="M1540" i="4"/>
  <c r="L1541" i="4"/>
  <c r="M1541" i="4"/>
  <c r="L1542" i="4"/>
  <c r="M1542" i="4"/>
  <c r="L1543" i="4"/>
  <c r="M1543" i="4"/>
  <c r="L1544" i="4"/>
  <c r="M1544" i="4"/>
  <c r="L1545" i="4"/>
  <c r="M1545" i="4"/>
  <c r="L1546" i="4"/>
  <c r="M1546" i="4"/>
  <c r="L1547" i="4"/>
  <c r="M1547" i="4"/>
  <c r="L1548" i="4"/>
  <c r="M1548" i="4"/>
  <c r="L1549" i="4"/>
  <c r="M1549" i="4"/>
  <c r="L1550" i="4"/>
  <c r="M1550" i="4"/>
  <c r="L1551" i="4"/>
  <c r="M1551" i="4"/>
  <c r="L1552" i="4"/>
  <c r="M1552" i="4"/>
  <c r="L1553" i="4"/>
  <c r="M1553" i="4"/>
  <c r="L1554" i="4"/>
  <c r="M1554" i="4"/>
  <c r="L1555" i="4"/>
  <c r="M1555" i="4"/>
  <c r="L1556" i="4"/>
  <c r="M1556" i="4"/>
  <c r="L1557" i="4"/>
  <c r="M1557" i="4"/>
  <c r="L1558" i="4"/>
  <c r="M1558" i="4"/>
  <c r="L1559" i="4"/>
  <c r="M1559" i="4"/>
  <c r="L1560" i="4"/>
  <c r="M1560" i="4"/>
  <c r="L1561" i="4"/>
  <c r="M1561" i="4"/>
  <c r="L1562" i="4"/>
  <c r="M1562" i="4"/>
  <c r="L1563" i="4"/>
  <c r="M1563" i="4"/>
  <c r="L1564" i="4"/>
  <c r="M1564" i="4"/>
  <c r="L1565" i="4"/>
  <c r="M1565" i="4"/>
  <c r="L1566" i="4"/>
  <c r="M1566" i="4"/>
  <c r="L1567" i="4"/>
  <c r="M1567" i="4"/>
  <c r="L1568" i="4"/>
  <c r="M1568" i="4"/>
  <c r="L1569" i="4"/>
  <c r="M1569" i="4"/>
  <c r="L1570" i="4"/>
  <c r="M1570" i="4"/>
  <c r="L1571" i="4"/>
  <c r="M1571" i="4"/>
  <c r="L1572" i="4"/>
  <c r="M1572" i="4"/>
  <c r="L1573" i="4"/>
  <c r="M1573" i="4"/>
  <c r="L1574" i="4"/>
  <c r="M1574" i="4"/>
  <c r="L1575" i="4"/>
  <c r="M1575" i="4"/>
  <c r="L1576" i="4"/>
  <c r="M1576" i="4"/>
  <c r="L1577" i="4"/>
  <c r="M1577" i="4"/>
  <c r="L1578" i="4"/>
  <c r="M1578" i="4"/>
  <c r="L1579" i="4"/>
  <c r="M1579" i="4"/>
  <c r="L1580" i="4"/>
  <c r="M1580" i="4"/>
  <c r="L1581" i="4"/>
  <c r="M1581" i="4"/>
  <c r="L1582" i="4"/>
  <c r="M1582" i="4"/>
  <c r="L1583" i="4"/>
  <c r="M1583" i="4"/>
  <c r="L1584" i="4"/>
  <c r="M1584" i="4"/>
  <c r="L1585" i="4"/>
  <c r="M1585" i="4"/>
  <c r="L1586" i="4"/>
  <c r="M1586" i="4"/>
  <c r="L1587" i="4"/>
  <c r="M1587" i="4"/>
  <c r="L1588" i="4"/>
  <c r="M1588" i="4"/>
  <c r="L1589" i="4"/>
  <c r="M1589" i="4"/>
  <c r="L1590" i="4"/>
  <c r="M1590" i="4"/>
  <c r="L1591" i="4"/>
  <c r="M1591" i="4"/>
  <c r="L1592" i="4"/>
  <c r="M1592" i="4"/>
  <c r="L1593" i="4"/>
  <c r="M1593" i="4"/>
  <c r="L1594" i="4"/>
  <c r="M1594" i="4"/>
  <c r="L1595" i="4"/>
  <c r="M1595" i="4"/>
  <c r="L1596" i="4"/>
  <c r="M1596" i="4"/>
  <c r="L1597" i="4"/>
  <c r="M1597" i="4"/>
  <c r="L1598" i="4"/>
  <c r="M1598" i="4"/>
  <c r="L1599" i="4"/>
  <c r="M1599" i="4"/>
  <c r="L1600" i="4"/>
  <c r="M1600" i="4"/>
  <c r="L1601" i="4"/>
  <c r="M1601" i="4"/>
  <c r="L1602" i="4"/>
  <c r="M1602" i="4"/>
  <c r="L1603" i="4"/>
  <c r="M1603" i="4"/>
  <c r="L1604" i="4"/>
  <c r="M1604" i="4"/>
  <c r="L1605" i="4"/>
  <c r="M1605" i="4"/>
  <c r="L1606" i="4"/>
  <c r="M1606" i="4"/>
  <c r="L1607" i="4"/>
  <c r="M1607" i="4"/>
  <c r="L1608" i="4"/>
  <c r="M1608" i="4"/>
  <c r="L1609" i="4"/>
  <c r="M1609" i="4"/>
  <c r="L1610" i="4"/>
  <c r="M1610" i="4"/>
  <c r="L1611" i="4"/>
  <c r="M1611" i="4"/>
  <c r="L1612" i="4"/>
  <c r="M1612" i="4"/>
  <c r="L1613" i="4"/>
  <c r="M1613" i="4"/>
  <c r="L1614" i="4"/>
  <c r="M1614" i="4"/>
  <c r="L1615" i="4"/>
  <c r="M1615" i="4"/>
  <c r="L1616" i="4"/>
  <c r="M1616" i="4"/>
  <c r="L1617" i="4"/>
  <c r="M1617" i="4"/>
  <c r="L1618" i="4"/>
  <c r="M1618" i="4"/>
  <c r="L1619" i="4"/>
  <c r="M1619" i="4"/>
  <c r="L1620" i="4"/>
  <c r="M1620" i="4"/>
  <c r="L1621" i="4"/>
  <c r="M1621" i="4"/>
  <c r="L1622" i="4"/>
  <c r="M1622" i="4"/>
  <c r="L1623" i="4"/>
  <c r="M1623" i="4"/>
  <c r="L1624" i="4"/>
  <c r="M1624" i="4"/>
  <c r="L1625" i="4"/>
  <c r="M1625" i="4"/>
  <c r="L1626" i="4"/>
  <c r="M1626" i="4"/>
  <c r="L1627" i="4"/>
  <c r="M1627" i="4"/>
  <c r="L1628" i="4"/>
  <c r="M1628" i="4"/>
  <c r="L1629" i="4"/>
  <c r="M1629" i="4"/>
  <c r="L1630" i="4"/>
  <c r="M1630" i="4"/>
  <c r="L1631" i="4"/>
  <c r="M1631" i="4"/>
  <c r="L1632" i="4"/>
  <c r="M1632" i="4"/>
  <c r="L1633" i="4"/>
  <c r="M1633" i="4"/>
  <c r="L1634" i="4"/>
  <c r="M1634" i="4"/>
  <c r="L1635" i="4"/>
  <c r="M1635" i="4"/>
  <c r="L1636" i="4"/>
  <c r="M1636" i="4"/>
  <c r="L1637" i="4"/>
  <c r="M1637" i="4"/>
  <c r="L1638" i="4"/>
  <c r="M1638" i="4"/>
  <c r="L1639" i="4"/>
  <c r="M1639" i="4"/>
  <c r="L1640" i="4"/>
  <c r="M1640" i="4"/>
  <c r="L1641" i="4"/>
  <c r="M1641" i="4"/>
  <c r="L1642" i="4"/>
  <c r="M1642" i="4"/>
  <c r="L1643" i="4"/>
  <c r="M1643" i="4"/>
  <c r="L1644" i="4"/>
  <c r="M1644" i="4"/>
  <c r="L1645" i="4"/>
  <c r="M1645" i="4"/>
  <c r="L1646" i="4"/>
  <c r="M1646" i="4"/>
  <c r="L1647" i="4"/>
  <c r="M1647" i="4"/>
  <c r="L1648" i="4"/>
  <c r="M1648" i="4"/>
  <c r="L1649" i="4"/>
  <c r="M1649" i="4"/>
  <c r="L1650" i="4"/>
  <c r="M1650" i="4"/>
  <c r="L1651" i="4"/>
  <c r="M1651" i="4"/>
  <c r="L1652" i="4"/>
  <c r="M1652" i="4"/>
  <c r="L1653" i="4"/>
  <c r="M1653" i="4"/>
  <c r="L1654" i="4"/>
  <c r="M1654" i="4"/>
  <c r="L1655" i="4"/>
  <c r="M1655" i="4"/>
  <c r="L1656" i="4"/>
  <c r="M1656" i="4"/>
  <c r="L1657" i="4"/>
  <c r="M1657" i="4"/>
  <c r="L1658" i="4"/>
  <c r="M1658" i="4"/>
  <c r="L1659" i="4"/>
  <c r="M1659" i="4"/>
  <c r="L1660" i="4"/>
  <c r="M1660" i="4"/>
  <c r="L1661" i="4"/>
  <c r="M1661" i="4"/>
  <c r="L1662" i="4"/>
  <c r="M1662" i="4"/>
  <c r="L1663" i="4"/>
  <c r="M1663" i="4"/>
  <c r="L1664" i="4"/>
  <c r="M1664" i="4"/>
  <c r="L1665" i="4"/>
  <c r="M1665" i="4"/>
  <c r="L1666" i="4"/>
  <c r="M1666" i="4"/>
  <c r="L1667" i="4"/>
  <c r="M1667" i="4"/>
  <c r="L1668" i="4"/>
  <c r="M1668" i="4"/>
  <c r="L1669" i="4"/>
  <c r="M1669" i="4"/>
  <c r="L1670" i="4"/>
  <c r="M1670" i="4"/>
  <c r="L1671" i="4"/>
  <c r="M1671" i="4"/>
  <c r="L1672" i="4"/>
  <c r="M1672" i="4"/>
  <c r="L1673" i="4"/>
  <c r="M1673" i="4"/>
  <c r="L1674" i="4"/>
  <c r="M1674" i="4"/>
  <c r="L1675" i="4"/>
  <c r="M1675" i="4"/>
  <c r="L1676" i="4"/>
  <c r="M1676" i="4"/>
  <c r="L1677" i="4"/>
  <c r="M1677" i="4"/>
  <c r="L1678" i="4"/>
  <c r="M1678" i="4"/>
  <c r="L1679" i="4"/>
  <c r="M1679" i="4"/>
  <c r="L1680" i="4"/>
  <c r="M1680" i="4"/>
  <c r="L1681" i="4"/>
  <c r="M1681" i="4"/>
  <c r="L1682" i="4"/>
  <c r="M1682" i="4"/>
  <c r="L1683" i="4"/>
  <c r="M1683" i="4"/>
  <c r="L1684" i="4"/>
  <c r="M1684" i="4"/>
  <c r="L1685" i="4"/>
  <c r="M1685" i="4"/>
  <c r="L1686" i="4"/>
  <c r="M1686" i="4"/>
  <c r="L1687" i="4"/>
  <c r="M1687" i="4"/>
  <c r="L1688" i="4"/>
  <c r="M1688" i="4"/>
  <c r="L1689" i="4"/>
  <c r="M1689" i="4"/>
  <c r="L1690" i="4"/>
  <c r="M1690" i="4"/>
  <c r="L1691" i="4"/>
  <c r="M1691" i="4"/>
  <c r="L1692" i="4"/>
  <c r="M1692" i="4"/>
  <c r="L1693" i="4"/>
  <c r="M1693" i="4"/>
  <c r="L1694" i="4"/>
  <c r="M1694" i="4"/>
  <c r="L1695" i="4"/>
  <c r="M1695" i="4"/>
  <c r="L1696" i="4"/>
  <c r="M1696" i="4"/>
  <c r="L1697" i="4"/>
  <c r="M1697" i="4"/>
  <c r="L1698" i="4"/>
  <c r="M1698" i="4"/>
  <c r="L1699" i="4"/>
  <c r="M1699" i="4"/>
  <c r="L1700" i="4"/>
  <c r="M1700" i="4"/>
  <c r="L1701" i="4"/>
  <c r="M1701" i="4"/>
  <c r="L1702" i="4"/>
  <c r="M1702" i="4"/>
  <c r="L1703" i="4"/>
  <c r="M1703" i="4"/>
  <c r="L1704" i="4"/>
  <c r="M1704" i="4"/>
  <c r="L1705" i="4"/>
  <c r="M1705" i="4"/>
  <c r="L1706" i="4"/>
  <c r="M1706" i="4"/>
  <c r="L1707" i="4"/>
  <c r="M1707" i="4"/>
  <c r="L1708" i="4"/>
  <c r="M1708" i="4"/>
  <c r="L1709" i="4"/>
  <c r="M1709" i="4"/>
  <c r="L1710" i="4"/>
  <c r="M1710" i="4"/>
  <c r="L1711" i="4"/>
  <c r="M1711" i="4"/>
  <c r="L1712" i="4"/>
  <c r="M1712" i="4"/>
  <c r="L1713" i="4"/>
  <c r="M1713" i="4"/>
  <c r="L1714" i="4"/>
  <c r="M1714" i="4"/>
  <c r="L1715" i="4"/>
  <c r="M1715" i="4"/>
  <c r="L1716" i="4"/>
  <c r="M1716" i="4"/>
  <c r="L1717" i="4"/>
  <c r="M1717" i="4"/>
  <c r="L1718" i="4"/>
  <c r="M1718" i="4"/>
  <c r="L1719" i="4"/>
  <c r="M1719" i="4"/>
  <c r="L1720" i="4"/>
  <c r="M1720" i="4"/>
  <c r="L1721" i="4"/>
  <c r="M1721" i="4"/>
  <c r="L1722" i="4"/>
  <c r="M1722" i="4"/>
  <c r="L1723" i="4"/>
  <c r="M1723" i="4"/>
  <c r="L1724" i="4"/>
  <c r="M1724" i="4"/>
  <c r="L1725" i="4"/>
  <c r="M1725" i="4"/>
  <c r="L1726" i="4"/>
  <c r="M1726" i="4"/>
  <c r="L1727" i="4"/>
  <c r="M1727" i="4"/>
  <c r="L1728" i="4"/>
  <c r="M1728" i="4"/>
  <c r="L1729" i="4"/>
  <c r="M1729" i="4"/>
  <c r="L1730" i="4"/>
  <c r="M1730" i="4"/>
  <c r="L1731" i="4"/>
  <c r="M1731" i="4"/>
  <c r="L1732" i="4"/>
  <c r="M1732" i="4"/>
  <c r="L1733" i="4"/>
  <c r="M1733" i="4"/>
  <c r="L1734" i="4"/>
  <c r="M1734" i="4"/>
  <c r="L1735" i="4"/>
  <c r="M1735" i="4"/>
  <c r="L1736" i="4"/>
  <c r="M1736" i="4"/>
  <c r="L1737" i="4"/>
  <c r="M1737" i="4"/>
  <c r="L1738" i="4"/>
  <c r="M1738" i="4"/>
  <c r="L1739" i="4"/>
  <c r="M1739" i="4"/>
  <c r="L1740" i="4"/>
  <c r="M1740" i="4"/>
  <c r="L1741" i="4"/>
  <c r="M1741" i="4"/>
  <c r="L1742" i="4"/>
  <c r="M1742" i="4"/>
  <c r="L1743" i="4"/>
  <c r="M1743" i="4"/>
  <c r="L1744" i="4"/>
  <c r="M1744" i="4"/>
  <c r="L1745" i="4"/>
  <c r="M1745" i="4"/>
  <c r="L1746" i="4"/>
  <c r="M1746" i="4"/>
  <c r="L1747" i="4"/>
  <c r="M1747" i="4"/>
  <c r="L1748" i="4"/>
  <c r="M1748" i="4"/>
  <c r="L1749" i="4"/>
  <c r="M1749" i="4"/>
  <c r="L1750" i="4"/>
  <c r="M1750" i="4"/>
  <c r="L1751" i="4"/>
  <c r="M1751" i="4"/>
  <c r="L1752" i="4"/>
  <c r="M1752" i="4"/>
  <c r="L1753" i="4"/>
  <c r="M1753" i="4"/>
  <c r="L1754" i="4"/>
  <c r="M1754" i="4"/>
  <c r="L1755" i="4"/>
  <c r="M1755" i="4"/>
  <c r="L1756" i="4"/>
  <c r="M1756" i="4"/>
  <c r="L1757" i="4"/>
  <c r="M1757" i="4"/>
  <c r="L1758" i="4"/>
  <c r="M1758" i="4"/>
  <c r="L1759" i="4"/>
  <c r="M1759" i="4"/>
  <c r="L1760" i="4"/>
  <c r="M1760" i="4"/>
  <c r="L1761" i="4"/>
  <c r="M1761" i="4"/>
  <c r="L1762" i="4"/>
  <c r="M1762" i="4"/>
  <c r="L1763" i="4"/>
  <c r="M1763" i="4"/>
  <c r="L1764" i="4"/>
  <c r="M1764" i="4"/>
  <c r="L1765" i="4"/>
  <c r="M1765" i="4"/>
  <c r="L1766" i="4"/>
  <c r="M1766" i="4"/>
  <c r="L1767" i="4"/>
  <c r="M1767" i="4"/>
  <c r="L1768" i="4"/>
  <c r="M1768" i="4"/>
  <c r="L1769" i="4"/>
  <c r="M1769" i="4"/>
  <c r="L1770" i="4"/>
  <c r="M1770" i="4"/>
  <c r="L1771" i="4"/>
  <c r="M1771" i="4"/>
  <c r="L1772" i="4"/>
  <c r="M1772" i="4"/>
  <c r="L1773" i="4"/>
  <c r="M1773" i="4"/>
  <c r="L1774" i="4"/>
  <c r="M1774" i="4"/>
  <c r="L1775" i="4"/>
  <c r="M1775" i="4"/>
  <c r="L1776" i="4"/>
  <c r="M1776" i="4"/>
  <c r="L1777" i="4"/>
  <c r="M1777" i="4"/>
  <c r="L1778" i="4"/>
  <c r="M1778" i="4"/>
  <c r="L1779" i="4"/>
  <c r="M1779" i="4"/>
  <c r="L1780" i="4"/>
  <c r="M1780" i="4"/>
  <c r="L1781" i="4"/>
  <c r="M1781" i="4"/>
  <c r="L1782" i="4"/>
  <c r="M1782" i="4"/>
  <c r="L1783" i="4"/>
  <c r="M1783" i="4"/>
  <c r="L1784" i="4"/>
  <c r="M1784" i="4"/>
  <c r="L1785" i="4"/>
  <c r="M1785" i="4"/>
  <c r="L1786" i="4"/>
  <c r="M1786" i="4"/>
  <c r="L1787" i="4"/>
  <c r="M1787" i="4"/>
  <c r="L1788" i="4"/>
  <c r="M1788" i="4"/>
  <c r="L1789" i="4"/>
  <c r="M1789" i="4"/>
  <c r="L1790" i="4"/>
  <c r="M1790" i="4"/>
  <c r="L1791" i="4"/>
  <c r="M1791" i="4"/>
  <c r="L1792" i="4"/>
  <c r="M1792" i="4"/>
  <c r="L1793" i="4"/>
  <c r="M1793" i="4"/>
  <c r="L1794" i="4"/>
  <c r="M1794" i="4"/>
  <c r="L1795" i="4"/>
  <c r="M1795" i="4"/>
  <c r="L1796" i="4"/>
  <c r="M1796" i="4"/>
  <c r="L1797" i="4"/>
  <c r="M1797" i="4"/>
  <c r="L1798" i="4"/>
  <c r="M1798" i="4"/>
  <c r="L1799" i="4"/>
  <c r="M1799" i="4"/>
  <c r="L1800" i="4"/>
  <c r="M1800" i="4"/>
  <c r="L1801" i="4"/>
  <c r="M1801" i="4"/>
  <c r="L1802" i="4"/>
  <c r="M1802" i="4"/>
  <c r="L1803" i="4"/>
  <c r="M1803" i="4"/>
  <c r="L1804" i="4"/>
  <c r="M1804" i="4"/>
  <c r="L1805" i="4"/>
  <c r="M1805" i="4"/>
  <c r="L1806" i="4"/>
  <c r="M1806" i="4"/>
  <c r="L1807" i="4"/>
  <c r="M1807" i="4"/>
  <c r="L1808" i="4"/>
  <c r="M1808" i="4"/>
  <c r="L1809" i="4"/>
  <c r="M1809" i="4"/>
  <c r="L1810" i="4"/>
  <c r="M1810" i="4"/>
  <c r="L1811" i="4"/>
  <c r="M1811" i="4"/>
  <c r="L1812" i="4"/>
  <c r="M1812" i="4"/>
  <c r="L1813" i="4"/>
  <c r="M1813" i="4"/>
  <c r="L1814" i="4"/>
  <c r="M1814" i="4"/>
  <c r="L1815" i="4"/>
  <c r="M1815" i="4"/>
  <c r="L1816" i="4"/>
  <c r="M1816" i="4"/>
  <c r="L1817" i="4"/>
  <c r="M1817" i="4"/>
  <c r="L1818" i="4"/>
  <c r="M1818" i="4"/>
  <c r="L1819" i="4"/>
  <c r="M1819" i="4"/>
  <c r="L1820" i="4"/>
  <c r="M1820" i="4"/>
  <c r="L1821" i="4"/>
  <c r="M1821" i="4"/>
  <c r="L1822" i="4"/>
  <c r="M1822" i="4"/>
  <c r="L1823" i="4"/>
  <c r="M1823" i="4"/>
  <c r="L1824" i="4"/>
  <c r="M1824" i="4"/>
  <c r="L1825" i="4"/>
  <c r="M1825" i="4"/>
  <c r="L1826" i="4"/>
  <c r="M1826" i="4"/>
  <c r="L1827" i="4"/>
  <c r="M1827" i="4"/>
  <c r="L1828" i="4"/>
  <c r="M1828" i="4"/>
  <c r="L1829" i="4"/>
  <c r="M1829" i="4"/>
  <c r="L1830" i="4"/>
  <c r="M1830" i="4"/>
  <c r="L1831" i="4"/>
  <c r="M1831" i="4"/>
  <c r="L1832" i="4"/>
  <c r="M1832" i="4"/>
  <c r="L1833" i="4"/>
  <c r="M1833" i="4"/>
  <c r="L1834" i="4"/>
  <c r="M1834" i="4"/>
  <c r="L1835" i="4"/>
  <c r="M1835" i="4"/>
  <c r="L1836" i="4"/>
  <c r="M1836" i="4"/>
  <c r="L1837" i="4"/>
  <c r="M1837" i="4"/>
  <c r="L1838" i="4"/>
  <c r="M1838" i="4"/>
  <c r="L1839" i="4"/>
  <c r="M1839" i="4"/>
  <c r="L1840" i="4"/>
  <c r="M1840" i="4"/>
  <c r="L1841" i="4"/>
  <c r="M1841" i="4"/>
  <c r="L1842" i="4"/>
  <c r="M1842" i="4"/>
  <c r="L1843" i="4"/>
  <c r="M1843" i="4"/>
  <c r="L1844" i="4"/>
  <c r="M1844" i="4"/>
  <c r="L1845" i="4"/>
  <c r="M1845" i="4"/>
  <c r="L1846" i="4"/>
  <c r="M1846" i="4"/>
  <c r="L1847" i="4"/>
  <c r="M1847" i="4"/>
  <c r="L1848" i="4"/>
  <c r="M1848" i="4"/>
  <c r="L1849" i="4"/>
  <c r="M1849" i="4"/>
  <c r="L1850" i="4"/>
  <c r="M1850" i="4"/>
  <c r="L1851" i="4"/>
  <c r="M1851" i="4"/>
  <c r="L1852" i="4"/>
  <c r="M1852" i="4"/>
  <c r="L1853" i="4"/>
  <c r="M1853" i="4"/>
  <c r="L1854" i="4"/>
  <c r="M1854" i="4"/>
  <c r="L1855" i="4"/>
  <c r="M1855" i="4"/>
  <c r="L1856" i="4"/>
  <c r="M1856" i="4"/>
  <c r="L1857" i="4"/>
  <c r="M1857" i="4"/>
  <c r="L1858" i="4"/>
  <c r="M1858" i="4"/>
  <c r="L1859" i="4"/>
  <c r="M1859" i="4"/>
  <c r="L1860" i="4"/>
  <c r="M1860" i="4"/>
  <c r="L1861" i="4"/>
  <c r="M1861" i="4"/>
  <c r="L1862" i="4"/>
  <c r="M1862" i="4"/>
  <c r="L1863" i="4"/>
  <c r="M1863" i="4"/>
  <c r="L1864" i="4"/>
  <c r="M1864" i="4"/>
  <c r="L1865" i="4"/>
  <c r="M1865" i="4"/>
  <c r="L1866" i="4"/>
  <c r="M1866" i="4"/>
  <c r="L1867" i="4"/>
  <c r="M1867" i="4"/>
  <c r="L1868" i="4"/>
  <c r="M1868" i="4"/>
  <c r="L1869" i="4"/>
  <c r="M1869" i="4"/>
  <c r="L1870" i="4"/>
  <c r="M1870" i="4"/>
  <c r="L1871" i="4"/>
  <c r="M1871" i="4"/>
  <c r="L1872" i="4"/>
  <c r="M1872" i="4"/>
  <c r="L1873" i="4"/>
  <c r="M1873" i="4"/>
  <c r="L1874" i="4"/>
  <c r="M1874" i="4"/>
  <c r="L1875" i="4"/>
  <c r="M1875" i="4"/>
  <c r="L1876" i="4"/>
  <c r="M1876" i="4"/>
  <c r="L1877" i="4"/>
  <c r="M1877" i="4"/>
  <c r="L1878" i="4"/>
  <c r="M1878" i="4"/>
  <c r="L1879" i="4"/>
  <c r="M1879" i="4"/>
  <c r="L1880" i="4"/>
  <c r="M1880" i="4"/>
  <c r="L1881" i="4"/>
  <c r="M1881" i="4"/>
  <c r="L1882" i="4"/>
  <c r="M1882" i="4"/>
  <c r="L1883" i="4"/>
  <c r="M1883" i="4"/>
  <c r="L1884" i="4"/>
  <c r="M1884" i="4"/>
  <c r="L1885" i="4"/>
  <c r="M1885" i="4"/>
  <c r="L1886" i="4"/>
  <c r="M1886" i="4"/>
  <c r="L1887" i="4"/>
  <c r="M1887" i="4"/>
  <c r="L1888" i="4"/>
  <c r="M1888" i="4"/>
  <c r="L1889" i="4"/>
  <c r="M1889" i="4"/>
  <c r="L1890" i="4"/>
  <c r="M1890" i="4"/>
  <c r="L1891" i="4"/>
  <c r="M1891" i="4"/>
  <c r="L1892" i="4"/>
  <c r="M1892" i="4"/>
  <c r="L1893" i="4"/>
  <c r="M1893" i="4"/>
  <c r="L1894" i="4"/>
  <c r="M1894" i="4"/>
  <c r="L1895" i="4"/>
  <c r="M1895" i="4"/>
  <c r="L1896" i="4"/>
  <c r="M1896" i="4"/>
  <c r="L1897" i="4"/>
  <c r="M1897" i="4"/>
  <c r="L1898" i="4"/>
  <c r="M1898" i="4"/>
  <c r="L1899" i="4"/>
  <c r="M1899" i="4"/>
  <c r="L1900" i="4"/>
  <c r="M1900" i="4"/>
  <c r="L1901" i="4"/>
  <c r="M1901" i="4"/>
  <c r="L1902" i="4"/>
  <c r="M1902" i="4"/>
  <c r="L1903" i="4"/>
  <c r="M1903" i="4"/>
  <c r="L1904" i="4"/>
  <c r="M1904" i="4"/>
  <c r="L1905" i="4"/>
  <c r="M1905" i="4"/>
  <c r="L1906" i="4"/>
  <c r="M1906" i="4"/>
  <c r="L1907" i="4"/>
  <c r="M1907" i="4"/>
  <c r="L1908" i="4"/>
  <c r="M1908" i="4"/>
  <c r="L1909" i="4"/>
  <c r="M1909" i="4"/>
  <c r="L1910" i="4"/>
  <c r="M1910" i="4"/>
  <c r="L1911" i="4"/>
  <c r="M1911" i="4"/>
  <c r="L1912" i="4"/>
  <c r="M1912" i="4"/>
  <c r="L1913" i="4"/>
  <c r="M1913" i="4"/>
  <c r="L1914" i="4"/>
  <c r="M1914" i="4"/>
  <c r="L1915" i="4"/>
  <c r="M1915" i="4"/>
  <c r="L1916" i="4"/>
  <c r="M1916" i="4"/>
  <c r="L1917" i="4"/>
  <c r="M1917" i="4"/>
  <c r="L1918" i="4"/>
  <c r="M1918" i="4"/>
  <c r="L1919" i="4"/>
  <c r="M1919" i="4"/>
  <c r="L1920" i="4"/>
  <c r="M1920" i="4"/>
  <c r="L1921" i="4"/>
  <c r="M1921" i="4"/>
  <c r="L1922" i="4"/>
  <c r="M1922" i="4"/>
  <c r="L1923" i="4"/>
  <c r="M1923" i="4"/>
  <c r="L1924" i="4"/>
  <c r="M1924" i="4"/>
  <c r="L1925" i="4"/>
  <c r="M1925" i="4"/>
  <c r="L1926" i="4"/>
  <c r="M1926" i="4"/>
  <c r="L1927" i="4"/>
  <c r="M1927" i="4"/>
  <c r="L1928" i="4"/>
  <c r="M1928" i="4"/>
  <c r="L1929" i="4"/>
  <c r="M1929" i="4"/>
  <c r="L1930" i="4"/>
  <c r="M1930" i="4"/>
  <c r="L1931" i="4"/>
  <c r="M1931" i="4"/>
  <c r="L1932" i="4"/>
  <c r="M1932" i="4"/>
  <c r="L1933" i="4"/>
  <c r="M1933" i="4"/>
  <c r="L1934" i="4"/>
  <c r="M1934" i="4"/>
  <c r="L1935" i="4"/>
  <c r="M1935" i="4"/>
  <c r="L1936" i="4"/>
  <c r="M1936" i="4"/>
  <c r="L1937" i="4"/>
  <c r="M1937" i="4"/>
  <c r="L1938" i="4"/>
  <c r="M1938" i="4"/>
  <c r="L1939" i="4"/>
  <c r="M1939" i="4"/>
  <c r="L1940" i="4"/>
  <c r="M1940" i="4"/>
  <c r="L1941" i="4"/>
  <c r="M1941" i="4"/>
  <c r="L1942" i="4"/>
  <c r="M1942" i="4"/>
  <c r="L1943" i="4"/>
  <c r="M1943" i="4"/>
  <c r="L1944" i="4"/>
  <c r="M1944" i="4"/>
  <c r="L1945" i="4"/>
  <c r="M1945" i="4"/>
  <c r="L1946" i="4"/>
  <c r="M1946" i="4"/>
  <c r="L1947" i="4"/>
  <c r="M1947" i="4"/>
  <c r="L1948" i="4"/>
  <c r="M1948" i="4"/>
  <c r="L1949" i="4"/>
  <c r="M1949" i="4"/>
  <c r="L1950" i="4"/>
  <c r="M1950" i="4"/>
  <c r="L1951" i="4"/>
  <c r="M1951" i="4"/>
  <c r="L1952" i="4"/>
  <c r="M1952" i="4"/>
  <c r="L1953" i="4"/>
  <c r="M1953" i="4"/>
  <c r="L1954" i="4"/>
  <c r="M1954" i="4"/>
  <c r="L1955" i="4"/>
  <c r="M1955" i="4"/>
  <c r="L1956" i="4"/>
  <c r="M1956" i="4"/>
  <c r="L1957" i="4"/>
  <c r="M1957" i="4"/>
  <c r="L1958" i="4"/>
  <c r="M1958" i="4"/>
  <c r="L1959" i="4"/>
  <c r="M1959" i="4"/>
  <c r="L1960" i="4"/>
  <c r="M1960" i="4"/>
  <c r="L1961" i="4"/>
  <c r="M1961" i="4"/>
  <c r="L1962" i="4"/>
  <c r="M1962" i="4"/>
  <c r="L1963" i="4"/>
  <c r="M1963" i="4"/>
  <c r="L1964" i="4"/>
  <c r="M1964" i="4"/>
  <c r="L1965" i="4"/>
  <c r="M1965" i="4"/>
  <c r="L1966" i="4"/>
  <c r="M1966" i="4"/>
  <c r="L1967" i="4"/>
  <c r="M1967" i="4"/>
  <c r="L1968" i="4"/>
  <c r="M1968" i="4"/>
  <c r="L1969" i="4"/>
  <c r="M1969" i="4"/>
  <c r="L1970" i="4"/>
  <c r="M1970" i="4"/>
  <c r="L1971" i="4"/>
  <c r="M1971" i="4"/>
  <c r="L1972" i="4"/>
  <c r="M1972" i="4"/>
  <c r="L1973" i="4"/>
  <c r="M1973" i="4"/>
  <c r="L1974" i="4"/>
  <c r="M1974" i="4"/>
  <c r="L1975" i="4"/>
  <c r="M1975" i="4"/>
  <c r="L1976" i="4"/>
  <c r="M1976" i="4"/>
  <c r="L1977" i="4"/>
  <c r="M1977" i="4"/>
  <c r="L1978" i="4"/>
  <c r="M1978" i="4"/>
  <c r="L1979" i="4"/>
  <c r="M1979" i="4"/>
  <c r="L1980" i="4"/>
  <c r="M1980" i="4"/>
  <c r="L1981" i="4"/>
  <c r="M1981" i="4"/>
  <c r="L1982" i="4"/>
  <c r="M1982" i="4"/>
  <c r="L1983" i="4"/>
  <c r="M1983" i="4"/>
  <c r="L1984" i="4"/>
  <c r="M1984" i="4"/>
  <c r="L1985" i="4"/>
  <c r="M1985" i="4"/>
  <c r="L1986" i="4"/>
  <c r="M1986" i="4"/>
  <c r="L1987" i="4"/>
  <c r="M1987" i="4"/>
  <c r="L1988" i="4"/>
  <c r="M1988" i="4"/>
  <c r="L1989" i="4"/>
  <c r="M1989" i="4"/>
  <c r="L1990" i="4"/>
  <c r="M1990" i="4"/>
  <c r="L1991" i="4"/>
  <c r="M1991" i="4"/>
  <c r="L1992" i="4"/>
  <c r="M1992" i="4"/>
  <c r="L1993" i="4"/>
  <c r="M1993" i="4"/>
  <c r="L1994" i="4"/>
  <c r="M1994" i="4"/>
  <c r="L1995" i="4"/>
  <c r="M1995" i="4"/>
  <c r="L1996" i="4"/>
  <c r="M1996" i="4"/>
  <c r="L1997" i="4"/>
  <c r="M1997" i="4"/>
  <c r="L1998" i="4"/>
  <c r="M1998" i="4"/>
  <c r="L1999" i="4"/>
  <c r="M1999" i="4"/>
  <c r="L2000" i="4"/>
  <c r="M2000" i="4"/>
  <c r="L2001" i="4"/>
  <c r="M2001" i="4"/>
  <c r="L2002" i="4"/>
  <c r="M2002" i="4"/>
  <c r="L2003" i="4"/>
  <c r="M2003" i="4"/>
  <c r="L2004" i="4"/>
  <c r="M2004" i="4"/>
  <c r="L2005" i="4"/>
  <c r="M2005" i="4"/>
  <c r="L2006" i="4"/>
  <c r="M2006" i="4"/>
  <c r="L2007" i="4"/>
  <c r="M2007" i="4"/>
  <c r="L2008" i="4"/>
  <c r="M2008" i="4"/>
  <c r="L2009" i="4"/>
  <c r="M2009" i="4"/>
  <c r="L2010" i="4"/>
  <c r="M2010" i="4"/>
  <c r="L2011" i="4"/>
  <c r="M2011" i="4"/>
  <c r="L2012" i="4"/>
  <c r="M2012" i="4"/>
  <c r="L2013" i="4"/>
  <c r="M2013" i="4"/>
  <c r="L2014" i="4"/>
  <c r="M2014" i="4"/>
  <c r="L2015" i="4"/>
  <c r="M2015" i="4"/>
  <c r="L2016" i="4"/>
  <c r="M2016" i="4"/>
  <c r="L2017" i="4"/>
  <c r="M2017" i="4"/>
  <c r="L2018" i="4"/>
  <c r="M2018" i="4"/>
  <c r="L2019" i="4"/>
  <c r="M2019" i="4"/>
  <c r="L2020" i="4"/>
  <c r="M2020" i="4"/>
  <c r="L2021" i="4"/>
  <c r="M2021" i="4"/>
  <c r="L2022" i="4"/>
  <c r="M2022" i="4"/>
  <c r="L2023" i="4"/>
  <c r="M2023" i="4"/>
  <c r="L2024" i="4"/>
  <c r="M2024" i="4"/>
  <c r="L2025" i="4"/>
  <c r="M2025" i="4"/>
  <c r="L2026" i="4"/>
  <c r="M2026" i="4"/>
  <c r="L2027" i="4"/>
  <c r="M2027" i="4"/>
  <c r="L2028" i="4"/>
  <c r="M2028" i="4"/>
  <c r="L2029" i="4"/>
  <c r="M2029" i="4"/>
  <c r="L2030" i="4"/>
  <c r="M2030" i="4"/>
  <c r="L2031" i="4"/>
  <c r="M2031" i="4"/>
  <c r="L2032" i="4"/>
  <c r="M2032" i="4"/>
  <c r="L2033" i="4"/>
  <c r="M2033" i="4"/>
  <c r="L2034" i="4"/>
  <c r="M2034" i="4"/>
  <c r="L2035" i="4"/>
  <c r="M2035" i="4"/>
  <c r="L2036" i="4"/>
  <c r="M2036" i="4"/>
  <c r="L2037" i="4"/>
  <c r="M2037" i="4"/>
  <c r="L2038" i="4"/>
  <c r="M2038" i="4"/>
  <c r="L2039" i="4"/>
  <c r="M2039" i="4"/>
  <c r="L2040" i="4"/>
  <c r="M2040" i="4"/>
  <c r="L2041" i="4"/>
  <c r="M2041" i="4"/>
  <c r="L2042" i="4"/>
  <c r="M2042" i="4"/>
  <c r="L2043" i="4"/>
  <c r="M2043" i="4"/>
  <c r="L2044" i="4"/>
  <c r="M2044" i="4"/>
  <c r="L2045" i="4"/>
  <c r="M2045" i="4"/>
  <c r="L2046" i="4"/>
  <c r="M2046" i="4"/>
  <c r="L2047" i="4"/>
  <c r="M2047" i="4"/>
  <c r="L2048" i="4"/>
  <c r="M2048" i="4"/>
  <c r="L2049" i="4"/>
  <c r="M2049" i="4"/>
  <c r="L2050" i="4"/>
  <c r="M2050" i="4"/>
  <c r="L2051" i="4"/>
  <c r="M2051" i="4"/>
  <c r="L2052" i="4"/>
  <c r="M2052" i="4"/>
  <c r="L2053" i="4"/>
  <c r="M2053" i="4"/>
  <c r="L2054" i="4"/>
  <c r="M2054" i="4"/>
  <c r="L2055" i="4"/>
  <c r="M2055" i="4"/>
  <c r="L2056" i="4"/>
  <c r="M2056" i="4"/>
  <c r="L2057" i="4"/>
  <c r="M2057" i="4"/>
  <c r="L2058" i="4"/>
  <c r="M2058" i="4"/>
  <c r="L2059" i="4"/>
  <c r="M2059" i="4"/>
  <c r="L2060" i="4"/>
  <c r="M2060" i="4"/>
  <c r="L2061" i="4"/>
  <c r="M2061" i="4"/>
  <c r="L2062" i="4"/>
  <c r="M2062" i="4"/>
  <c r="L2063" i="4"/>
  <c r="M2063" i="4"/>
  <c r="L2064" i="4"/>
  <c r="M2064" i="4"/>
  <c r="L2065" i="4"/>
  <c r="M2065" i="4"/>
  <c r="L2066" i="4"/>
  <c r="M2066" i="4"/>
  <c r="L2067" i="4"/>
  <c r="M2067" i="4"/>
  <c r="L2068" i="4"/>
  <c r="M2068" i="4"/>
  <c r="L2069" i="4"/>
  <c r="M2069" i="4"/>
  <c r="L2070" i="4"/>
  <c r="M2070" i="4"/>
  <c r="L2071" i="4"/>
  <c r="M2071" i="4"/>
  <c r="L2072" i="4"/>
  <c r="M2072" i="4"/>
  <c r="L2073" i="4"/>
  <c r="M2073" i="4"/>
  <c r="L2074" i="4"/>
  <c r="M2074" i="4"/>
  <c r="L2075" i="4"/>
  <c r="M2075" i="4"/>
  <c r="L2076" i="4"/>
  <c r="M2076" i="4"/>
  <c r="L2077" i="4"/>
  <c r="M2077" i="4"/>
  <c r="L2078" i="4"/>
  <c r="M2078" i="4"/>
  <c r="L2079" i="4"/>
  <c r="M2079" i="4"/>
  <c r="L2080" i="4"/>
  <c r="M2080" i="4"/>
  <c r="L2081" i="4"/>
  <c r="M2081" i="4"/>
  <c r="L2082" i="4"/>
  <c r="M2082" i="4"/>
  <c r="L2083" i="4"/>
  <c r="M2083" i="4"/>
  <c r="L2084" i="4"/>
  <c r="M2084" i="4"/>
  <c r="L2085" i="4"/>
  <c r="M2085" i="4"/>
  <c r="L2086" i="4"/>
  <c r="M2086" i="4"/>
  <c r="L2087" i="4"/>
  <c r="M2087" i="4"/>
  <c r="L2088" i="4"/>
  <c r="M2088" i="4"/>
  <c r="L2089" i="4"/>
  <c r="M2089" i="4"/>
  <c r="L2090" i="4"/>
  <c r="M2090" i="4"/>
  <c r="L2091" i="4"/>
  <c r="M2091" i="4"/>
  <c r="L2092" i="4"/>
  <c r="M2092" i="4"/>
  <c r="L2093" i="4"/>
  <c r="M2093" i="4"/>
  <c r="L2094" i="4"/>
  <c r="M2094" i="4"/>
  <c r="L2095" i="4"/>
  <c r="M2095" i="4"/>
  <c r="L2096" i="4"/>
  <c r="M2096" i="4"/>
  <c r="L2097" i="4"/>
  <c r="M2097" i="4"/>
  <c r="L2098" i="4"/>
  <c r="M2098" i="4"/>
  <c r="L2099" i="4"/>
  <c r="M2099" i="4"/>
  <c r="L2100" i="4"/>
  <c r="M2100" i="4"/>
  <c r="L2101" i="4"/>
  <c r="M2101" i="4"/>
  <c r="L2102" i="4"/>
  <c r="M2102" i="4"/>
  <c r="L2103" i="4"/>
  <c r="M2103" i="4"/>
  <c r="L2104" i="4"/>
  <c r="M2104" i="4"/>
  <c r="L2105" i="4"/>
  <c r="M2105" i="4"/>
  <c r="L2106" i="4"/>
  <c r="M2106" i="4"/>
  <c r="L2107" i="4"/>
  <c r="M2107" i="4"/>
  <c r="L2108" i="4"/>
  <c r="M2108" i="4"/>
  <c r="L2109" i="4"/>
  <c r="M2109" i="4"/>
  <c r="L2110" i="4"/>
  <c r="M2110" i="4"/>
  <c r="L2111" i="4"/>
  <c r="M2111" i="4"/>
  <c r="L2112" i="4"/>
  <c r="M2112" i="4"/>
  <c r="L2113" i="4"/>
  <c r="M2113" i="4"/>
  <c r="L2114" i="4"/>
  <c r="M2114" i="4"/>
  <c r="L2115" i="4"/>
  <c r="M2115" i="4"/>
  <c r="L2116" i="4"/>
  <c r="M2116" i="4"/>
  <c r="L2117" i="4"/>
  <c r="M2117" i="4"/>
  <c r="L2118" i="4"/>
  <c r="M2118" i="4"/>
  <c r="L2119" i="4"/>
  <c r="M2119" i="4"/>
  <c r="L2120" i="4"/>
  <c r="M2120" i="4"/>
  <c r="L2121" i="4"/>
  <c r="M2121" i="4"/>
  <c r="L2122" i="4"/>
  <c r="M2122" i="4"/>
  <c r="L2123" i="4"/>
  <c r="M2123" i="4"/>
  <c r="L2124" i="4"/>
  <c r="M2124" i="4"/>
  <c r="L2125" i="4"/>
  <c r="M2125" i="4"/>
  <c r="L2126" i="4"/>
  <c r="M2126" i="4"/>
  <c r="L2127" i="4"/>
  <c r="M2127" i="4"/>
  <c r="L2128" i="4"/>
  <c r="M2128" i="4"/>
  <c r="L2129" i="4"/>
  <c r="M2129" i="4"/>
  <c r="L2130" i="4"/>
  <c r="M2130" i="4"/>
  <c r="L2131" i="4"/>
  <c r="M2131" i="4"/>
  <c r="L2132" i="4"/>
  <c r="M2132" i="4"/>
  <c r="L2133" i="4"/>
  <c r="M2133" i="4"/>
  <c r="L2134" i="4"/>
  <c r="M2134" i="4"/>
  <c r="L2135" i="4"/>
  <c r="M2135" i="4"/>
  <c r="L2136" i="4"/>
  <c r="M2136" i="4"/>
  <c r="L2137" i="4"/>
  <c r="M2137" i="4"/>
  <c r="L2138" i="4"/>
  <c r="M2138" i="4"/>
  <c r="L2139" i="4"/>
  <c r="M2139" i="4"/>
  <c r="L2140" i="4"/>
  <c r="M2140" i="4"/>
  <c r="L2141" i="4"/>
  <c r="M2141" i="4"/>
  <c r="L2142" i="4"/>
  <c r="M2142" i="4"/>
  <c r="L2143" i="4"/>
  <c r="M2143" i="4"/>
  <c r="L2144" i="4"/>
  <c r="M2144" i="4"/>
  <c r="L2145" i="4"/>
  <c r="M2145" i="4"/>
  <c r="L2146" i="4"/>
  <c r="M2146" i="4"/>
  <c r="L2147" i="4"/>
  <c r="M2147" i="4"/>
  <c r="L2148" i="4"/>
  <c r="M2148" i="4"/>
  <c r="L2149" i="4"/>
  <c r="M2149" i="4"/>
  <c r="L2150" i="4"/>
  <c r="M2150" i="4"/>
  <c r="L2151" i="4"/>
  <c r="M2151" i="4"/>
  <c r="L2152" i="4"/>
  <c r="M2152" i="4"/>
  <c r="L2153" i="4"/>
  <c r="M2153" i="4"/>
  <c r="L2154" i="4"/>
  <c r="M2154" i="4"/>
  <c r="L2155" i="4"/>
  <c r="M2155" i="4"/>
  <c r="L2156" i="4"/>
  <c r="M2156" i="4"/>
  <c r="L2157" i="4"/>
  <c r="M2157" i="4"/>
  <c r="L2158" i="4"/>
  <c r="M2158" i="4"/>
  <c r="L2159" i="4"/>
  <c r="M2159" i="4"/>
  <c r="L2160" i="4"/>
  <c r="M2160" i="4"/>
  <c r="L2161" i="4"/>
  <c r="M2161" i="4"/>
  <c r="L2162" i="4"/>
  <c r="M2162" i="4"/>
  <c r="L2163" i="4"/>
  <c r="M2163" i="4"/>
  <c r="L2164" i="4"/>
  <c r="M2164" i="4"/>
  <c r="L2165" i="4"/>
  <c r="M2165" i="4"/>
  <c r="L2166" i="4"/>
  <c r="M2166" i="4"/>
  <c r="L2167" i="4"/>
  <c r="M2167" i="4"/>
  <c r="L2168" i="4"/>
  <c r="M2168" i="4"/>
  <c r="L2169" i="4"/>
  <c r="M2169" i="4"/>
  <c r="L2170" i="4"/>
  <c r="M2170" i="4"/>
  <c r="L2171" i="4"/>
  <c r="M2171" i="4"/>
  <c r="L2172" i="4"/>
  <c r="M2172" i="4"/>
  <c r="L2173" i="4"/>
  <c r="M2173" i="4"/>
  <c r="L2174" i="4"/>
  <c r="M2174" i="4"/>
  <c r="L2175" i="4"/>
  <c r="M2175" i="4"/>
  <c r="L2176" i="4"/>
  <c r="M2176" i="4"/>
  <c r="L2177" i="4"/>
  <c r="M2177" i="4"/>
  <c r="L2178" i="4"/>
  <c r="M2178" i="4"/>
  <c r="L2179" i="4"/>
  <c r="M2179" i="4"/>
  <c r="L2180" i="4"/>
  <c r="M2180" i="4"/>
  <c r="L2181" i="4"/>
  <c r="M2181" i="4"/>
  <c r="L2182" i="4"/>
  <c r="M2182" i="4"/>
  <c r="L2183" i="4"/>
  <c r="M2183" i="4"/>
  <c r="L2184" i="4"/>
  <c r="M2184" i="4"/>
  <c r="L2185" i="4"/>
  <c r="M2185" i="4"/>
  <c r="L2186" i="4"/>
  <c r="M2186" i="4"/>
  <c r="L2187" i="4"/>
  <c r="M2187" i="4"/>
  <c r="L2188" i="4"/>
  <c r="M2188" i="4"/>
  <c r="L2189" i="4"/>
  <c r="M2189" i="4"/>
  <c r="L2190" i="4"/>
  <c r="M2190" i="4"/>
  <c r="L2191" i="4"/>
  <c r="M2191" i="4"/>
  <c r="L2192" i="4"/>
  <c r="M2192" i="4"/>
  <c r="L2193" i="4"/>
  <c r="M2193" i="4"/>
  <c r="L2194" i="4"/>
  <c r="M2194" i="4"/>
  <c r="L2195" i="4"/>
  <c r="M2195" i="4"/>
  <c r="L2196" i="4"/>
  <c r="M2196" i="4"/>
  <c r="L2197" i="4"/>
  <c r="M2197" i="4"/>
  <c r="L2198" i="4"/>
  <c r="M2198" i="4"/>
  <c r="L2199" i="4"/>
  <c r="M2199" i="4"/>
  <c r="L2200" i="4"/>
  <c r="M2200" i="4"/>
  <c r="L2201" i="4"/>
  <c r="M2201" i="4"/>
  <c r="L2202" i="4"/>
  <c r="M2202" i="4"/>
  <c r="L2203" i="4"/>
  <c r="M2203" i="4"/>
  <c r="L2204" i="4"/>
  <c r="M2204" i="4"/>
  <c r="L2205" i="4"/>
  <c r="M2205" i="4"/>
  <c r="L2206" i="4"/>
  <c r="M2206" i="4"/>
  <c r="L2207" i="4"/>
  <c r="M2207" i="4"/>
  <c r="L2208" i="4"/>
  <c r="M2208" i="4"/>
  <c r="L2209" i="4"/>
  <c r="M2209" i="4"/>
  <c r="L2210" i="4"/>
  <c r="M2210" i="4"/>
  <c r="L2211" i="4"/>
  <c r="M2211" i="4"/>
  <c r="L2212" i="4"/>
  <c r="M2212" i="4"/>
  <c r="L2213" i="4"/>
  <c r="M2213" i="4"/>
  <c r="L2214" i="4"/>
  <c r="M2214" i="4"/>
  <c r="L2215" i="4"/>
  <c r="M2215" i="4"/>
  <c r="L2216" i="4"/>
  <c r="M2216" i="4"/>
  <c r="L2217" i="4"/>
  <c r="M2217" i="4"/>
  <c r="L2218" i="4"/>
  <c r="M2218" i="4"/>
  <c r="L2219" i="4"/>
  <c r="M2219" i="4"/>
  <c r="L2220" i="4"/>
  <c r="M2220" i="4"/>
  <c r="L2221" i="4"/>
  <c r="M2221" i="4"/>
  <c r="L2222" i="4"/>
  <c r="M2222" i="4"/>
  <c r="L2223" i="4"/>
  <c r="M2223" i="4"/>
  <c r="L2224" i="4"/>
  <c r="M2224" i="4"/>
  <c r="L2225" i="4"/>
  <c r="M2225" i="4"/>
  <c r="L2226" i="4"/>
  <c r="M2226" i="4"/>
  <c r="L2227" i="4"/>
  <c r="M2227" i="4"/>
  <c r="L2228" i="4"/>
  <c r="M2228" i="4"/>
  <c r="L2229" i="4"/>
  <c r="M2229" i="4"/>
  <c r="L2230" i="4"/>
  <c r="M2230" i="4"/>
  <c r="L2231" i="4"/>
  <c r="M2231" i="4"/>
  <c r="L2232" i="4"/>
  <c r="M2232" i="4"/>
  <c r="L2233" i="4"/>
  <c r="M2233" i="4"/>
  <c r="L2234" i="4"/>
  <c r="M2234" i="4"/>
  <c r="L2235" i="4"/>
  <c r="M2235" i="4"/>
  <c r="L2236" i="4"/>
  <c r="M2236" i="4"/>
  <c r="L2237" i="4"/>
  <c r="M2237" i="4"/>
  <c r="L2238" i="4"/>
  <c r="M2238" i="4"/>
  <c r="L2239" i="4"/>
  <c r="M2239" i="4"/>
  <c r="L2240" i="4"/>
  <c r="M2240" i="4"/>
  <c r="L2241" i="4"/>
  <c r="M2241" i="4"/>
  <c r="L2242" i="4"/>
  <c r="M2242" i="4"/>
  <c r="L2243" i="4"/>
  <c r="M2243" i="4"/>
  <c r="L2244" i="4"/>
  <c r="M2244" i="4"/>
  <c r="L2245" i="4"/>
  <c r="M2245" i="4"/>
  <c r="L2246" i="4"/>
  <c r="M2246" i="4"/>
  <c r="L2247" i="4"/>
  <c r="M2247" i="4"/>
  <c r="L2248" i="4"/>
  <c r="M2248" i="4"/>
  <c r="L2249" i="4"/>
  <c r="M2249" i="4"/>
  <c r="L2250" i="4"/>
  <c r="M2250" i="4"/>
  <c r="L2251" i="4"/>
  <c r="M2251" i="4"/>
  <c r="L2252" i="4"/>
  <c r="M2252" i="4"/>
  <c r="L2253" i="4"/>
  <c r="M2253" i="4"/>
  <c r="L2254" i="4"/>
  <c r="M2254" i="4"/>
  <c r="L2255" i="4"/>
  <c r="M2255" i="4"/>
  <c r="L2256" i="4"/>
  <c r="M2256" i="4"/>
  <c r="L2257" i="4"/>
  <c r="M2257" i="4"/>
  <c r="L2258" i="4"/>
  <c r="M2258" i="4"/>
  <c r="L2259" i="4"/>
  <c r="M2259" i="4"/>
  <c r="L2260" i="4"/>
  <c r="M2260" i="4"/>
  <c r="L2261" i="4"/>
  <c r="M2261" i="4"/>
  <c r="L2262" i="4"/>
  <c r="M2262" i="4"/>
  <c r="L2263" i="4"/>
  <c r="M2263" i="4"/>
  <c r="L2264" i="4"/>
  <c r="M2264" i="4"/>
  <c r="L2265" i="4"/>
  <c r="M2265" i="4"/>
  <c r="L2266" i="4"/>
  <c r="M2266" i="4"/>
  <c r="L2267" i="4"/>
  <c r="M2267" i="4"/>
  <c r="L2268" i="4"/>
  <c r="M2268" i="4"/>
  <c r="L2269" i="4"/>
  <c r="M2269" i="4"/>
  <c r="L2270" i="4"/>
  <c r="M2270" i="4"/>
  <c r="L2271" i="4"/>
  <c r="M2271" i="4"/>
  <c r="L2272" i="4"/>
  <c r="M2272" i="4"/>
  <c r="L2273" i="4"/>
  <c r="M2273" i="4"/>
  <c r="L2274" i="4"/>
  <c r="M2274" i="4"/>
  <c r="L2275" i="4"/>
  <c r="M2275" i="4"/>
  <c r="L2276" i="4"/>
  <c r="M2276" i="4"/>
  <c r="L2277" i="4"/>
  <c r="M2277" i="4"/>
  <c r="L2278" i="4"/>
  <c r="M2278" i="4"/>
  <c r="L2279" i="4"/>
  <c r="M2279" i="4"/>
  <c r="L2280" i="4"/>
  <c r="M2280" i="4"/>
  <c r="L2281" i="4"/>
  <c r="M2281" i="4"/>
  <c r="L2282" i="4"/>
  <c r="M2282" i="4"/>
  <c r="L2283" i="4"/>
  <c r="M2283" i="4"/>
  <c r="L2284" i="4"/>
  <c r="M2284" i="4"/>
  <c r="L2285" i="4"/>
  <c r="M2285" i="4"/>
  <c r="L2286" i="4"/>
  <c r="M2286" i="4"/>
  <c r="L2287" i="4"/>
  <c r="M2287" i="4"/>
  <c r="L2288" i="4"/>
  <c r="M2288" i="4"/>
  <c r="L2289" i="4"/>
  <c r="M2289" i="4"/>
  <c r="L2290" i="4"/>
  <c r="M2290" i="4"/>
  <c r="L2291" i="4"/>
  <c r="M2291" i="4"/>
  <c r="L2292" i="4"/>
  <c r="M2292" i="4"/>
  <c r="L2293" i="4"/>
  <c r="M2293" i="4"/>
  <c r="L2294" i="4"/>
  <c r="M2294" i="4"/>
  <c r="L2295" i="4"/>
  <c r="M2295" i="4"/>
  <c r="L2296" i="4"/>
  <c r="M2296" i="4"/>
  <c r="L2297" i="4"/>
  <c r="M2297" i="4"/>
  <c r="L2298" i="4"/>
  <c r="M2298" i="4"/>
  <c r="L2299" i="4"/>
  <c r="M2299" i="4"/>
  <c r="L2300" i="4"/>
  <c r="M2300" i="4"/>
  <c r="L2301" i="4"/>
  <c r="M2301" i="4"/>
  <c r="L2302" i="4"/>
  <c r="M2302" i="4"/>
  <c r="L2303" i="4"/>
  <c r="M2303" i="4"/>
  <c r="L2304" i="4"/>
  <c r="M2304" i="4"/>
  <c r="L2305" i="4"/>
  <c r="M2305" i="4"/>
  <c r="L2306" i="4"/>
  <c r="M2306" i="4"/>
  <c r="L2307" i="4"/>
  <c r="M2307" i="4"/>
  <c r="L2308" i="4"/>
  <c r="M2308" i="4"/>
  <c r="L2309" i="4"/>
  <c r="M2309" i="4"/>
  <c r="L2310" i="4"/>
  <c r="M2310" i="4"/>
  <c r="L2311" i="4"/>
  <c r="M2311" i="4"/>
  <c r="L2312" i="4"/>
  <c r="M2312" i="4"/>
  <c r="L2313" i="4"/>
  <c r="M2313" i="4"/>
  <c r="L2314" i="4"/>
  <c r="M2314" i="4"/>
  <c r="L2315" i="4"/>
  <c r="M2315" i="4"/>
  <c r="L2316" i="4"/>
  <c r="M2316" i="4"/>
  <c r="L2317" i="4"/>
  <c r="M2317" i="4"/>
  <c r="L2318" i="4"/>
  <c r="M2318" i="4"/>
  <c r="L2319" i="4"/>
  <c r="M2319" i="4"/>
  <c r="L2320" i="4"/>
  <c r="M2320" i="4"/>
  <c r="L2321" i="4"/>
  <c r="M2321" i="4"/>
  <c r="L2322" i="4"/>
  <c r="M2322" i="4"/>
  <c r="L2323" i="4"/>
  <c r="M2323" i="4"/>
  <c r="L2324" i="4"/>
  <c r="M2324" i="4"/>
  <c r="L2325" i="4"/>
  <c r="M2325" i="4"/>
  <c r="L2326" i="4"/>
  <c r="M2326" i="4"/>
  <c r="L2327" i="4"/>
  <c r="M2327" i="4"/>
  <c r="L2328" i="4"/>
  <c r="M2328" i="4"/>
  <c r="L2329" i="4"/>
  <c r="M2329" i="4"/>
  <c r="L2330" i="4"/>
  <c r="M2330" i="4"/>
  <c r="L2331" i="4"/>
  <c r="M2331" i="4"/>
  <c r="L2332" i="4"/>
  <c r="M2332" i="4"/>
  <c r="L2333" i="4"/>
  <c r="M2333" i="4"/>
  <c r="L2334" i="4"/>
  <c r="M2334" i="4"/>
  <c r="L2335" i="4"/>
  <c r="M2335" i="4"/>
  <c r="L2336" i="4"/>
  <c r="M2336" i="4"/>
  <c r="L2337" i="4"/>
  <c r="M2337" i="4"/>
  <c r="L2338" i="4"/>
  <c r="M2338" i="4"/>
  <c r="L2339" i="4"/>
  <c r="M2339" i="4"/>
  <c r="L2340" i="4"/>
  <c r="M2340" i="4"/>
  <c r="L2341" i="4"/>
  <c r="M2341" i="4"/>
  <c r="L2342" i="4"/>
  <c r="M2342" i="4"/>
  <c r="L2343" i="4"/>
  <c r="M2343" i="4"/>
  <c r="L2344" i="4"/>
  <c r="M2344" i="4"/>
  <c r="L2345" i="4"/>
  <c r="M2345" i="4"/>
  <c r="L2346" i="4"/>
  <c r="M2346" i="4"/>
  <c r="L2347" i="4"/>
  <c r="M2347" i="4"/>
  <c r="L2348" i="4"/>
  <c r="M2348" i="4"/>
  <c r="L2349" i="4"/>
  <c r="M2349" i="4"/>
  <c r="L2350" i="4"/>
  <c r="M2350" i="4"/>
  <c r="L2351" i="4"/>
  <c r="M2351" i="4"/>
  <c r="L2352" i="4"/>
  <c r="M2352" i="4"/>
  <c r="L2353" i="4"/>
  <c r="M2353" i="4"/>
  <c r="L2354" i="4"/>
  <c r="M2354" i="4"/>
  <c r="L2355" i="4"/>
  <c r="M2355" i="4"/>
  <c r="L2356" i="4"/>
  <c r="M2356" i="4"/>
  <c r="L2357" i="4"/>
  <c r="M2357" i="4"/>
  <c r="L2358" i="4"/>
  <c r="M2358" i="4"/>
  <c r="L2359" i="4"/>
  <c r="M2359" i="4"/>
  <c r="L2360" i="4"/>
  <c r="M2360" i="4"/>
  <c r="L2361" i="4"/>
  <c r="M2361" i="4"/>
  <c r="L2362" i="4"/>
  <c r="M2362" i="4"/>
  <c r="L2363" i="4"/>
  <c r="M2363" i="4"/>
  <c r="L2364" i="4"/>
  <c r="M2364" i="4"/>
  <c r="L2365" i="4"/>
  <c r="M2365" i="4"/>
  <c r="L2366" i="4"/>
  <c r="M2366" i="4"/>
  <c r="L2367" i="4"/>
  <c r="M2367" i="4"/>
  <c r="L2368" i="4"/>
  <c r="M2368" i="4"/>
  <c r="L2369" i="4"/>
  <c r="M2369" i="4"/>
  <c r="L2370" i="4"/>
  <c r="M2370" i="4"/>
  <c r="L2371" i="4"/>
  <c r="M2371" i="4"/>
  <c r="L2372" i="4"/>
  <c r="M2372" i="4"/>
  <c r="L2373" i="4"/>
  <c r="M2373" i="4"/>
  <c r="L2374" i="4"/>
  <c r="M2374" i="4"/>
  <c r="L2375" i="4"/>
  <c r="M2375" i="4"/>
  <c r="L2376" i="4"/>
  <c r="M2376" i="4"/>
  <c r="L2377" i="4"/>
  <c r="M2377" i="4"/>
  <c r="L2378" i="4"/>
  <c r="M2378" i="4"/>
  <c r="L2379" i="4"/>
  <c r="M2379" i="4"/>
  <c r="L2380" i="4"/>
  <c r="M2380" i="4"/>
  <c r="L2381" i="4"/>
  <c r="M2381" i="4"/>
  <c r="L2382" i="4"/>
  <c r="M2382" i="4"/>
  <c r="L2383" i="4"/>
  <c r="M2383" i="4"/>
  <c r="L2384" i="4"/>
  <c r="M2384" i="4"/>
  <c r="L2385" i="4"/>
  <c r="M2385" i="4"/>
  <c r="L2386" i="4"/>
  <c r="M2386" i="4"/>
  <c r="L2387" i="4"/>
  <c r="M2387" i="4"/>
  <c r="L2388" i="4"/>
  <c r="M2388" i="4"/>
  <c r="L2389" i="4"/>
  <c r="M2389" i="4"/>
  <c r="L2390" i="4"/>
  <c r="M2390" i="4"/>
  <c r="L2391" i="4"/>
  <c r="M2391" i="4"/>
  <c r="L2392" i="4"/>
  <c r="M2392" i="4"/>
  <c r="L2393" i="4"/>
  <c r="M2393" i="4"/>
  <c r="L2394" i="4"/>
  <c r="M2394" i="4"/>
  <c r="L2395" i="4"/>
  <c r="M2395" i="4"/>
  <c r="L2396" i="4"/>
  <c r="M2396" i="4"/>
  <c r="L2397" i="4"/>
  <c r="M2397" i="4"/>
  <c r="L2398" i="4"/>
  <c r="M2398" i="4"/>
  <c r="L2399" i="4"/>
  <c r="M2399" i="4"/>
  <c r="L2400" i="4"/>
  <c r="M2400" i="4"/>
  <c r="L2401" i="4"/>
  <c r="M2401" i="4"/>
  <c r="L2402" i="4"/>
  <c r="M2402" i="4"/>
  <c r="L2403" i="4"/>
  <c r="M2403" i="4"/>
  <c r="L2404" i="4"/>
  <c r="M2404" i="4"/>
  <c r="L2405" i="4"/>
  <c r="M2405" i="4"/>
  <c r="L2406" i="4"/>
  <c r="M2406" i="4"/>
  <c r="L2407" i="4"/>
  <c r="M2407" i="4"/>
  <c r="L2408" i="4"/>
  <c r="M2408" i="4"/>
  <c r="L2409" i="4"/>
  <c r="M2409" i="4"/>
  <c r="L2410" i="4"/>
  <c r="M2410" i="4"/>
  <c r="L2411" i="4"/>
  <c r="M2411" i="4"/>
  <c r="L2412" i="4"/>
  <c r="M2412" i="4"/>
  <c r="L2413" i="4"/>
  <c r="M2413" i="4"/>
  <c r="L2414" i="4"/>
  <c r="M2414" i="4"/>
  <c r="L2415" i="4"/>
  <c r="M2415" i="4"/>
  <c r="L2416" i="4"/>
  <c r="M2416" i="4"/>
  <c r="L2417" i="4"/>
  <c r="M2417" i="4"/>
  <c r="L2418" i="4"/>
  <c r="M2418" i="4"/>
  <c r="L2419" i="4"/>
  <c r="M2419" i="4"/>
  <c r="L2420" i="4"/>
  <c r="M2420" i="4"/>
  <c r="L2421" i="4"/>
  <c r="M2421" i="4"/>
  <c r="L2422" i="4"/>
  <c r="M2422" i="4"/>
  <c r="L2423" i="4"/>
  <c r="M2423" i="4"/>
  <c r="L2424" i="4"/>
  <c r="M2424" i="4"/>
  <c r="L2425" i="4"/>
  <c r="M2425" i="4"/>
  <c r="L2426" i="4"/>
  <c r="M2426" i="4"/>
  <c r="L2427" i="4"/>
  <c r="M2427" i="4"/>
  <c r="L2428" i="4"/>
  <c r="M2428" i="4"/>
  <c r="L2429" i="4"/>
  <c r="M2429" i="4"/>
  <c r="L2430" i="4"/>
  <c r="M2430" i="4"/>
  <c r="L2431" i="4"/>
  <c r="M2431" i="4"/>
  <c r="L2432" i="4"/>
  <c r="M2432" i="4"/>
  <c r="L2433" i="4"/>
  <c r="M2433" i="4"/>
  <c r="L2434" i="4"/>
  <c r="M2434" i="4"/>
  <c r="L2435" i="4"/>
  <c r="M2435" i="4"/>
  <c r="L2436" i="4"/>
  <c r="M2436" i="4"/>
  <c r="L2437" i="4"/>
  <c r="M2437" i="4"/>
  <c r="L2438" i="4"/>
  <c r="M2438" i="4"/>
  <c r="L2439" i="4"/>
  <c r="M2439" i="4"/>
  <c r="L2440" i="4"/>
  <c r="M2440" i="4"/>
  <c r="L2441" i="4"/>
  <c r="M2441" i="4"/>
  <c r="L2442" i="4"/>
  <c r="M2442" i="4"/>
  <c r="L2443" i="4"/>
  <c r="M2443" i="4"/>
  <c r="L2444" i="4"/>
  <c r="M2444" i="4"/>
  <c r="L2445" i="4"/>
  <c r="M2445" i="4"/>
  <c r="L2446" i="4"/>
  <c r="M2446" i="4"/>
  <c r="L2447" i="4"/>
  <c r="M2447" i="4"/>
  <c r="L2448" i="4"/>
  <c r="M2448" i="4"/>
  <c r="L2449" i="4"/>
  <c r="M2449" i="4"/>
  <c r="L2450" i="4"/>
  <c r="M2450" i="4"/>
  <c r="L2451" i="4"/>
  <c r="M2451" i="4"/>
  <c r="L2452" i="4"/>
  <c r="M2452" i="4"/>
  <c r="L2453" i="4"/>
  <c r="M2453" i="4"/>
  <c r="L2454" i="4"/>
  <c r="M2454" i="4"/>
  <c r="L2455" i="4"/>
  <c r="M2455" i="4"/>
  <c r="L2456" i="4"/>
  <c r="M2456" i="4"/>
  <c r="L2457" i="4"/>
  <c r="M2457" i="4"/>
  <c r="L2458" i="4"/>
  <c r="M2458" i="4"/>
  <c r="L2459" i="4"/>
  <c r="M2459" i="4"/>
  <c r="L2460" i="4"/>
  <c r="M2460" i="4"/>
  <c r="L2461" i="4"/>
  <c r="M2461" i="4"/>
  <c r="L2462" i="4"/>
  <c r="M2462" i="4"/>
  <c r="L2463" i="4"/>
  <c r="M2463" i="4"/>
  <c r="L2464" i="4"/>
  <c r="M2464" i="4"/>
  <c r="L2465" i="4"/>
  <c r="M2465" i="4"/>
  <c r="L2466" i="4"/>
  <c r="M2466" i="4"/>
  <c r="L2467" i="4"/>
  <c r="M2467" i="4"/>
  <c r="L2468" i="4"/>
  <c r="M2468" i="4"/>
  <c r="L2469" i="4"/>
  <c r="M2469" i="4"/>
  <c r="L2470" i="4"/>
  <c r="M2470" i="4"/>
  <c r="L2471" i="4"/>
  <c r="M2471" i="4"/>
  <c r="L2472" i="4"/>
  <c r="M2472" i="4"/>
  <c r="L2473" i="4"/>
  <c r="M2473" i="4"/>
  <c r="L2474" i="4"/>
  <c r="M2474" i="4"/>
  <c r="L2475" i="4"/>
  <c r="M2475" i="4"/>
  <c r="L2476" i="4"/>
  <c r="M2476" i="4"/>
  <c r="L2477" i="4"/>
  <c r="M2477" i="4"/>
  <c r="L2478" i="4"/>
  <c r="M2478" i="4"/>
  <c r="L2479" i="4"/>
  <c r="M2479" i="4"/>
  <c r="L2480" i="4"/>
  <c r="M2480" i="4"/>
  <c r="L2481" i="4"/>
  <c r="M2481" i="4"/>
  <c r="L2482" i="4"/>
  <c r="M2482" i="4"/>
  <c r="L2483" i="4"/>
  <c r="M2483" i="4"/>
  <c r="L2484" i="4"/>
  <c r="M2484" i="4"/>
  <c r="L2485" i="4"/>
  <c r="M2485" i="4"/>
  <c r="L2486" i="4"/>
  <c r="M2486" i="4"/>
  <c r="L2487" i="4"/>
  <c r="M2487" i="4"/>
  <c r="L2488" i="4"/>
  <c r="M2488" i="4"/>
  <c r="L2489" i="4"/>
  <c r="M2489" i="4"/>
  <c r="L2490" i="4"/>
  <c r="M2490" i="4"/>
  <c r="L2491" i="4"/>
  <c r="M2491" i="4"/>
  <c r="L2492" i="4"/>
  <c r="M2492" i="4"/>
  <c r="L2493" i="4"/>
  <c r="M2493" i="4"/>
  <c r="L2494" i="4"/>
  <c r="M2494" i="4"/>
  <c r="L2495" i="4"/>
  <c r="M2495" i="4"/>
  <c r="L2496" i="4"/>
  <c r="M2496" i="4"/>
  <c r="L2497" i="4"/>
  <c r="M2497" i="4"/>
  <c r="L2498" i="4"/>
  <c r="M2498" i="4"/>
  <c r="L2499" i="4"/>
  <c r="M2499" i="4"/>
  <c r="L2500" i="4"/>
  <c r="M2500" i="4"/>
  <c r="L2501" i="4"/>
  <c r="M2501" i="4"/>
  <c r="L2502" i="4"/>
  <c r="M2502" i="4"/>
  <c r="L2503" i="4"/>
  <c r="M2503" i="4"/>
  <c r="L2504" i="4"/>
  <c r="M2504" i="4"/>
  <c r="L2505" i="4"/>
  <c r="M2505" i="4"/>
  <c r="L2506" i="4"/>
  <c r="M2506" i="4"/>
  <c r="L2507" i="4"/>
  <c r="M2507" i="4"/>
  <c r="L2508" i="4"/>
  <c r="M2508" i="4"/>
  <c r="L2509" i="4"/>
  <c r="M2509" i="4"/>
  <c r="L2510" i="4"/>
  <c r="M2510" i="4"/>
  <c r="L2511" i="4"/>
  <c r="M2511" i="4"/>
  <c r="L2512" i="4"/>
  <c r="M2512" i="4"/>
  <c r="L2513" i="4"/>
  <c r="M2513" i="4"/>
  <c r="L2514" i="4"/>
  <c r="M2514" i="4"/>
  <c r="L2515" i="4"/>
  <c r="M2515" i="4"/>
  <c r="L2516" i="4"/>
  <c r="M2516" i="4"/>
  <c r="L2517" i="4"/>
  <c r="M2517" i="4"/>
  <c r="L2518" i="4"/>
  <c r="M2518" i="4"/>
  <c r="L2519" i="4"/>
  <c r="M2519" i="4"/>
  <c r="L2520" i="4"/>
  <c r="M2520" i="4"/>
  <c r="L2521" i="4"/>
  <c r="M2521" i="4"/>
  <c r="L2522" i="4"/>
  <c r="M2522" i="4"/>
  <c r="L2523" i="4"/>
  <c r="M2523" i="4"/>
  <c r="L2524" i="4"/>
  <c r="M2524" i="4"/>
  <c r="L2525" i="4"/>
  <c r="M2525" i="4"/>
  <c r="L2526" i="4"/>
  <c r="M2526" i="4"/>
  <c r="L2527" i="4"/>
  <c r="M2527" i="4"/>
  <c r="L2528" i="4"/>
  <c r="M2528" i="4"/>
  <c r="L2529" i="4"/>
  <c r="M2529" i="4"/>
  <c r="L2530" i="4"/>
  <c r="M2530" i="4"/>
  <c r="L2531" i="4"/>
  <c r="M2531" i="4"/>
  <c r="L2532" i="4"/>
  <c r="M2532" i="4"/>
  <c r="L2533" i="4"/>
  <c r="M2533" i="4"/>
  <c r="L2534" i="4"/>
  <c r="M2534" i="4"/>
  <c r="L2535" i="4"/>
  <c r="M2535" i="4"/>
  <c r="L2536" i="4"/>
  <c r="M2536" i="4"/>
  <c r="L2537" i="4"/>
  <c r="M2537" i="4"/>
  <c r="L2538" i="4"/>
  <c r="M2538" i="4"/>
  <c r="L2539" i="4"/>
  <c r="M2539" i="4"/>
  <c r="L2540" i="4"/>
  <c r="M2540" i="4"/>
  <c r="L2541" i="4"/>
  <c r="M2541" i="4"/>
  <c r="L2542" i="4"/>
  <c r="M2542" i="4"/>
  <c r="L2543" i="4"/>
  <c r="M2543" i="4"/>
  <c r="L2544" i="4"/>
  <c r="M2544" i="4"/>
  <c r="L2545" i="4"/>
  <c r="M2545" i="4"/>
  <c r="L2546" i="4"/>
  <c r="M2546" i="4"/>
  <c r="L2547" i="4"/>
  <c r="M2547" i="4"/>
  <c r="L2548" i="4"/>
  <c r="M2548" i="4"/>
  <c r="L2549" i="4"/>
  <c r="M2549" i="4"/>
  <c r="L2550" i="4"/>
  <c r="M2550" i="4"/>
  <c r="L2551" i="4"/>
  <c r="M2551" i="4"/>
  <c r="L2552" i="4"/>
  <c r="M2552" i="4"/>
  <c r="L2553" i="4"/>
  <c r="M2553" i="4"/>
  <c r="L2554" i="4"/>
  <c r="M2554" i="4"/>
  <c r="L2555" i="4"/>
  <c r="M2555" i="4"/>
  <c r="L2556" i="4"/>
  <c r="M2556" i="4"/>
  <c r="L2557" i="4"/>
  <c r="M2557" i="4"/>
  <c r="L2558" i="4"/>
  <c r="M2558" i="4"/>
  <c r="L2559" i="4"/>
  <c r="M2559" i="4"/>
  <c r="L2560" i="4"/>
  <c r="M2560" i="4"/>
  <c r="L2561" i="4"/>
  <c r="M2561" i="4"/>
  <c r="L2562" i="4"/>
  <c r="M2562" i="4"/>
  <c r="L2563" i="4"/>
  <c r="M2563" i="4"/>
  <c r="L2564" i="4"/>
  <c r="M2564" i="4"/>
  <c r="L2565" i="4"/>
  <c r="M2565" i="4"/>
  <c r="L2566" i="4"/>
  <c r="M2566" i="4"/>
  <c r="L2567" i="4"/>
  <c r="M2567" i="4"/>
  <c r="L2568" i="4"/>
  <c r="M2568" i="4"/>
  <c r="L2569" i="4"/>
  <c r="M2569" i="4"/>
  <c r="L2570" i="4"/>
  <c r="M2570" i="4"/>
  <c r="L2571" i="4"/>
  <c r="M2571" i="4"/>
  <c r="L2572" i="4"/>
  <c r="M2572" i="4"/>
  <c r="L2573" i="4"/>
  <c r="M2573" i="4"/>
  <c r="L2574" i="4"/>
  <c r="M2574" i="4"/>
  <c r="L2575" i="4"/>
  <c r="M2575" i="4"/>
  <c r="L2576" i="4"/>
  <c r="M2576" i="4"/>
  <c r="L2577" i="4"/>
  <c r="M2577" i="4"/>
  <c r="L2578" i="4"/>
  <c r="M2578" i="4"/>
  <c r="L2579" i="4"/>
  <c r="M2579" i="4"/>
  <c r="L2580" i="4"/>
  <c r="M2580" i="4"/>
  <c r="L2581" i="4"/>
  <c r="M2581" i="4"/>
  <c r="L2582" i="4"/>
  <c r="M2582" i="4"/>
  <c r="L2583" i="4"/>
  <c r="M2583" i="4"/>
  <c r="L2584" i="4"/>
  <c r="M2584" i="4"/>
  <c r="L2585" i="4"/>
  <c r="M2585" i="4"/>
  <c r="L2586" i="4"/>
  <c r="M2586" i="4"/>
  <c r="L2587" i="4"/>
  <c r="M2587" i="4"/>
  <c r="L2588" i="4"/>
  <c r="M2588" i="4"/>
  <c r="L2589" i="4"/>
  <c r="M2589" i="4"/>
  <c r="L2590" i="4"/>
  <c r="M2590" i="4"/>
  <c r="L2591" i="4"/>
  <c r="M2591" i="4"/>
  <c r="L2592" i="4"/>
  <c r="M2592" i="4"/>
  <c r="L2593" i="4"/>
  <c r="M2593" i="4"/>
  <c r="L2594" i="4"/>
  <c r="M2594" i="4"/>
  <c r="L2595" i="4"/>
  <c r="M2595" i="4"/>
  <c r="L2596" i="4"/>
  <c r="M2596" i="4"/>
  <c r="L2597" i="4"/>
  <c r="M2597" i="4"/>
  <c r="L2598" i="4"/>
  <c r="M2598" i="4"/>
  <c r="L2599" i="4"/>
  <c r="M2599" i="4"/>
  <c r="L2600" i="4"/>
  <c r="M2600" i="4"/>
  <c r="L2601" i="4"/>
  <c r="M2601" i="4"/>
  <c r="L2602" i="4"/>
  <c r="M2602" i="4"/>
  <c r="L2603" i="4"/>
  <c r="M2603" i="4"/>
  <c r="L2604" i="4"/>
  <c r="M2604" i="4"/>
  <c r="L2605" i="4"/>
  <c r="M2605" i="4"/>
  <c r="L2606" i="4"/>
  <c r="M2606" i="4"/>
  <c r="L2607" i="4"/>
  <c r="M2607" i="4"/>
  <c r="L2608" i="4"/>
  <c r="M2608" i="4"/>
  <c r="L2609" i="4"/>
  <c r="M2609" i="4"/>
  <c r="L2610" i="4"/>
  <c r="M2610" i="4"/>
  <c r="L2611" i="4"/>
  <c r="M2611" i="4"/>
  <c r="L2612" i="4"/>
  <c r="M2612" i="4"/>
  <c r="L2613" i="4"/>
  <c r="M2613" i="4"/>
  <c r="L2614" i="4"/>
  <c r="M2614" i="4"/>
  <c r="L2615" i="4"/>
  <c r="M2615" i="4"/>
  <c r="L2616" i="4"/>
  <c r="M2616" i="4"/>
  <c r="L2617" i="4"/>
  <c r="M2617" i="4"/>
  <c r="L2618" i="4"/>
  <c r="M2618" i="4"/>
  <c r="L2619" i="4"/>
  <c r="M2619" i="4"/>
  <c r="L2620" i="4"/>
  <c r="M2620" i="4"/>
  <c r="L2621" i="4"/>
  <c r="M2621" i="4"/>
  <c r="L2622" i="4"/>
  <c r="M2622" i="4"/>
  <c r="L2623" i="4"/>
  <c r="M2623" i="4"/>
  <c r="L2624" i="4"/>
  <c r="M2624" i="4"/>
  <c r="L2625" i="4"/>
  <c r="M2625" i="4"/>
  <c r="L2626" i="4"/>
  <c r="M2626" i="4"/>
  <c r="L2627" i="4"/>
  <c r="M2627" i="4"/>
  <c r="L2628" i="4"/>
  <c r="M2628" i="4"/>
  <c r="L2629" i="4"/>
  <c r="M2629" i="4"/>
  <c r="L2630" i="4"/>
  <c r="M2630" i="4"/>
  <c r="L2631" i="4"/>
  <c r="M2631" i="4"/>
  <c r="L2632" i="4"/>
  <c r="M2632" i="4"/>
  <c r="L2633" i="4"/>
  <c r="M2633" i="4"/>
  <c r="L2634" i="4"/>
  <c r="M2634" i="4"/>
  <c r="L2635" i="4"/>
  <c r="M2635" i="4"/>
  <c r="L2636" i="4"/>
  <c r="M2636" i="4"/>
  <c r="L2637" i="4"/>
  <c r="M2637" i="4"/>
  <c r="L2638" i="4"/>
  <c r="M2638" i="4"/>
  <c r="L2639" i="4"/>
  <c r="M2639" i="4"/>
  <c r="L2640" i="4"/>
  <c r="M2640" i="4"/>
  <c r="L2641" i="4"/>
  <c r="M2641" i="4"/>
  <c r="L2642" i="4"/>
  <c r="M2642" i="4"/>
  <c r="L2643" i="4"/>
  <c r="M2643" i="4"/>
  <c r="L2644" i="4"/>
  <c r="M2644" i="4"/>
  <c r="L2645" i="4"/>
  <c r="M2645" i="4"/>
  <c r="L2646" i="4"/>
  <c r="M2646" i="4"/>
  <c r="L2647" i="4"/>
  <c r="M2647" i="4"/>
  <c r="L2648" i="4"/>
  <c r="M2648" i="4"/>
  <c r="L2649" i="4"/>
  <c r="M2649" i="4"/>
  <c r="L2650" i="4"/>
  <c r="M2650" i="4"/>
  <c r="L2651" i="4"/>
  <c r="M2651" i="4"/>
  <c r="L2652" i="4"/>
  <c r="M2652" i="4"/>
  <c r="L2653" i="4"/>
  <c r="M2653" i="4"/>
  <c r="L2654" i="4"/>
  <c r="M2654" i="4"/>
  <c r="L2655" i="4"/>
  <c r="M2655" i="4"/>
  <c r="L2656" i="4"/>
  <c r="M2656" i="4"/>
  <c r="L2657" i="4"/>
  <c r="M2657" i="4"/>
  <c r="L2658" i="4"/>
  <c r="M2658" i="4"/>
  <c r="L2659" i="4"/>
  <c r="M2659" i="4"/>
  <c r="L2660" i="4"/>
  <c r="M2660" i="4"/>
  <c r="L2661" i="4"/>
  <c r="M2661" i="4"/>
  <c r="L2662" i="4"/>
  <c r="M2662" i="4"/>
  <c r="L2663" i="4"/>
  <c r="M2663" i="4"/>
  <c r="L2664" i="4"/>
  <c r="M2664" i="4"/>
  <c r="L2665" i="4"/>
  <c r="M2665" i="4"/>
  <c r="L2666" i="4"/>
  <c r="M2666" i="4"/>
  <c r="L2667" i="4"/>
  <c r="M2667" i="4"/>
  <c r="L2668" i="4"/>
  <c r="M2668" i="4"/>
  <c r="L2669" i="4"/>
  <c r="M2669" i="4"/>
  <c r="L2670" i="4"/>
  <c r="M2670" i="4"/>
  <c r="L2671" i="4"/>
  <c r="M2671" i="4"/>
  <c r="L2672" i="4"/>
  <c r="M2672" i="4"/>
  <c r="L2673" i="4"/>
  <c r="M2673" i="4"/>
  <c r="L2674" i="4"/>
  <c r="M2674" i="4"/>
  <c r="L2675" i="4"/>
  <c r="M2675" i="4"/>
  <c r="L2676" i="4"/>
  <c r="M2676" i="4"/>
  <c r="L2677" i="4"/>
  <c r="M2677" i="4"/>
  <c r="L2678" i="4"/>
  <c r="M2678" i="4"/>
  <c r="L2679" i="4"/>
  <c r="M2679" i="4"/>
  <c r="L2680" i="4"/>
  <c r="M2680" i="4"/>
  <c r="L2681" i="4"/>
  <c r="M2681" i="4"/>
  <c r="L2682" i="4"/>
  <c r="M2682" i="4"/>
  <c r="L2683" i="4"/>
  <c r="M2683" i="4"/>
  <c r="L2684" i="4"/>
  <c r="M2684" i="4"/>
  <c r="L2685" i="4"/>
  <c r="M2685" i="4"/>
  <c r="L2686" i="4"/>
  <c r="M2686" i="4"/>
  <c r="L2687" i="4"/>
  <c r="M2687" i="4"/>
  <c r="L2688" i="4"/>
  <c r="M2688" i="4"/>
  <c r="L2689" i="4"/>
  <c r="M2689" i="4"/>
  <c r="L2690" i="4"/>
  <c r="M2690" i="4"/>
  <c r="L2691" i="4"/>
  <c r="M2691" i="4"/>
  <c r="L2692" i="4"/>
  <c r="M2692" i="4"/>
  <c r="L2693" i="4"/>
  <c r="M2693" i="4"/>
  <c r="L2694" i="4"/>
  <c r="M2694" i="4"/>
  <c r="L2695" i="4"/>
  <c r="M2695" i="4"/>
  <c r="L2696" i="4"/>
  <c r="M2696" i="4"/>
  <c r="L2697" i="4"/>
  <c r="M2697" i="4"/>
  <c r="L2698" i="4"/>
  <c r="M2698" i="4"/>
  <c r="L2699" i="4"/>
  <c r="M2699" i="4"/>
  <c r="L2700" i="4"/>
  <c r="M2700" i="4"/>
  <c r="L2701" i="4"/>
  <c r="M2701" i="4"/>
  <c r="L2702" i="4"/>
  <c r="M2702" i="4"/>
  <c r="L2703" i="4"/>
  <c r="M2703" i="4"/>
  <c r="L2704" i="4"/>
  <c r="M2704" i="4"/>
  <c r="L2705" i="4"/>
  <c r="M2705" i="4"/>
  <c r="L2706" i="4"/>
  <c r="M2706" i="4"/>
  <c r="L2707" i="4"/>
  <c r="M2707" i="4"/>
  <c r="L2708" i="4"/>
  <c r="M2708" i="4"/>
  <c r="L2709" i="4"/>
  <c r="M2709" i="4"/>
  <c r="L2710" i="4"/>
  <c r="M2710" i="4"/>
  <c r="L2711" i="4"/>
  <c r="M2711" i="4"/>
  <c r="L2712" i="4"/>
  <c r="M2712" i="4"/>
  <c r="L2713" i="4"/>
  <c r="M2713" i="4"/>
  <c r="L2714" i="4"/>
  <c r="M2714" i="4"/>
  <c r="L2715" i="4"/>
  <c r="M2715" i="4"/>
  <c r="L2716" i="4"/>
  <c r="M2716" i="4"/>
  <c r="L2717" i="4"/>
  <c r="M2717" i="4"/>
  <c r="L2718" i="4"/>
  <c r="M2718" i="4"/>
  <c r="L2719" i="4"/>
  <c r="M2719" i="4"/>
  <c r="L2720" i="4"/>
  <c r="M2720" i="4"/>
  <c r="L2721" i="4"/>
  <c r="M2721" i="4"/>
  <c r="L2722" i="4"/>
  <c r="M2722" i="4"/>
  <c r="L2723" i="4"/>
  <c r="M2723" i="4"/>
  <c r="L2724" i="4"/>
  <c r="M2724" i="4"/>
  <c r="L2725" i="4"/>
  <c r="M2725" i="4"/>
  <c r="L2726" i="4"/>
  <c r="M2726" i="4"/>
  <c r="L2727" i="4"/>
  <c r="M2727" i="4"/>
  <c r="L2728" i="4"/>
  <c r="M2728" i="4"/>
  <c r="L2729" i="4"/>
  <c r="M2729" i="4"/>
  <c r="L2730" i="4"/>
  <c r="M2730" i="4"/>
  <c r="L2731" i="4"/>
  <c r="M2731" i="4"/>
  <c r="L2732" i="4"/>
  <c r="M2732" i="4"/>
  <c r="L2733" i="4"/>
  <c r="M2733" i="4"/>
  <c r="L2734" i="4"/>
  <c r="M2734" i="4"/>
  <c r="L2735" i="4"/>
  <c r="M2735" i="4"/>
  <c r="L2736" i="4"/>
  <c r="M2736" i="4"/>
  <c r="L2737" i="4"/>
  <c r="M2737" i="4"/>
  <c r="L2738" i="4"/>
  <c r="M2738" i="4"/>
  <c r="L2739" i="4"/>
  <c r="M2739" i="4"/>
  <c r="L2740" i="4"/>
  <c r="M2740" i="4"/>
  <c r="L2741" i="4"/>
  <c r="M2741" i="4"/>
  <c r="L2742" i="4"/>
  <c r="M2742" i="4"/>
  <c r="L2743" i="4"/>
  <c r="M2743" i="4"/>
  <c r="L2744" i="4"/>
  <c r="M2744" i="4"/>
  <c r="L2745" i="4"/>
  <c r="M2745" i="4"/>
  <c r="L2746" i="4"/>
  <c r="M2746" i="4"/>
  <c r="L2747" i="4"/>
  <c r="M2747" i="4"/>
  <c r="L2748" i="4"/>
  <c r="M2748" i="4"/>
  <c r="L2749" i="4"/>
  <c r="M2749" i="4"/>
  <c r="L2750" i="4"/>
  <c r="M2750" i="4"/>
  <c r="L2751" i="4"/>
  <c r="M2751" i="4"/>
  <c r="L2752" i="4"/>
  <c r="M2752" i="4"/>
  <c r="L2753" i="4"/>
  <c r="M2753" i="4"/>
  <c r="L2754" i="4"/>
  <c r="M2754" i="4"/>
  <c r="L2755" i="4"/>
  <c r="M2755" i="4"/>
  <c r="L2756" i="4"/>
  <c r="M2756" i="4"/>
  <c r="L2757" i="4"/>
  <c r="M2757" i="4"/>
  <c r="L2758" i="4"/>
  <c r="M2758" i="4"/>
  <c r="L2759" i="4"/>
  <c r="M2759" i="4"/>
  <c r="L2760" i="4"/>
  <c r="M2760" i="4"/>
  <c r="L2761" i="4"/>
  <c r="M2761" i="4"/>
  <c r="L2762" i="4"/>
  <c r="M2762" i="4"/>
  <c r="L2763" i="4"/>
  <c r="M2763" i="4"/>
  <c r="L2764" i="4"/>
  <c r="M2764" i="4"/>
  <c r="L2765" i="4"/>
  <c r="M2765" i="4"/>
  <c r="L2766" i="4"/>
  <c r="M2766" i="4"/>
  <c r="L2767" i="4"/>
  <c r="M2767" i="4"/>
  <c r="L2768" i="4"/>
  <c r="M2768" i="4"/>
  <c r="L2769" i="4"/>
  <c r="M2769" i="4"/>
  <c r="L2770" i="4"/>
  <c r="M2770" i="4"/>
  <c r="L2771" i="4"/>
  <c r="M2771" i="4"/>
  <c r="L2772" i="4"/>
  <c r="M2772" i="4"/>
  <c r="L2773" i="4"/>
  <c r="M2773" i="4"/>
  <c r="L2774" i="4"/>
  <c r="M2774" i="4"/>
  <c r="L2775" i="4"/>
  <c r="M2775" i="4"/>
  <c r="L2776" i="4"/>
  <c r="M2776" i="4"/>
  <c r="L2777" i="4"/>
  <c r="M2777" i="4"/>
  <c r="L2778" i="4"/>
  <c r="M2778" i="4"/>
  <c r="L2779" i="4"/>
  <c r="M2779" i="4"/>
  <c r="L2780" i="4"/>
  <c r="M2780" i="4"/>
  <c r="L2781" i="4"/>
  <c r="M2781" i="4"/>
  <c r="L2782" i="4"/>
  <c r="M2782" i="4"/>
  <c r="L2783" i="4"/>
  <c r="M2783" i="4"/>
  <c r="L2784" i="4"/>
  <c r="M2784" i="4"/>
  <c r="L2785" i="4"/>
  <c r="M2785" i="4"/>
  <c r="L2786" i="4"/>
  <c r="M2786" i="4"/>
  <c r="L2787" i="4"/>
  <c r="M2787" i="4"/>
  <c r="L2788" i="4"/>
  <c r="M2788" i="4"/>
  <c r="L2789" i="4"/>
  <c r="M2789" i="4"/>
  <c r="L2790" i="4"/>
  <c r="M2790" i="4"/>
  <c r="L2791" i="4"/>
  <c r="M2791" i="4"/>
  <c r="L2792" i="4"/>
  <c r="M2792" i="4"/>
  <c r="L2793" i="4"/>
  <c r="M2793" i="4"/>
  <c r="L2794" i="4"/>
  <c r="M2794" i="4"/>
  <c r="L2795" i="4"/>
  <c r="M2795" i="4"/>
  <c r="L2796" i="4"/>
  <c r="M2796" i="4"/>
  <c r="L2797" i="4"/>
  <c r="M2797" i="4"/>
  <c r="L2798" i="4"/>
  <c r="M2798" i="4"/>
  <c r="L2799" i="4"/>
  <c r="M2799" i="4"/>
  <c r="L2800" i="4"/>
  <c r="M2800" i="4"/>
  <c r="L2801" i="4"/>
  <c r="M2801" i="4"/>
  <c r="L2802" i="4"/>
  <c r="M2802" i="4"/>
  <c r="L2803" i="4"/>
  <c r="M2803" i="4"/>
  <c r="L2804" i="4"/>
  <c r="M2804" i="4"/>
  <c r="L2805" i="4"/>
  <c r="M2805" i="4"/>
  <c r="L2806" i="4"/>
  <c r="M2806" i="4"/>
  <c r="L2807" i="4"/>
  <c r="M2807" i="4"/>
  <c r="L2808" i="4"/>
  <c r="M2808" i="4"/>
  <c r="L2809" i="4"/>
  <c r="M2809" i="4"/>
  <c r="L2810" i="4"/>
  <c r="M2810" i="4"/>
  <c r="L2811" i="4"/>
  <c r="M2811" i="4"/>
  <c r="L2812" i="4"/>
  <c r="M2812" i="4"/>
  <c r="L2813" i="4"/>
  <c r="M2813" i="4"/>
  <c r="L2814" i="4"/>
  <c r="M2814" i="4"/>
  <c r="L2815" i="4"/>
  <c r="M2815" i="4"/>
  <c r="L2816" i="4"/>
  <c r="M2816" i="4"/>
  <c r="L2817" i="4"/>
  <c r="M2817" i="4"/>
  <c r="L2818" i="4"/>
  <c r="M2818" i="4"/>
  <c r="L2819" i="4"/>
  <c r="M2819" i="4"/>
  <c r="L2820" i="4"/>
  <c r="M2820" i="4"/>
  <c r="L2821" i="4"/>
  <c r="M2821" i="4"/>
  <c r="L2822" i="4"/>
  <c r="M2822" i="4"/>
  <c r="L2823" i="4"/>
  <c r="M2823" i="4"/>
  <c r="L2824" i="4"/>
  <c r="M2824" i="4"/>
  <c r="L2825" i="4"/>
  <c r="M2825" i="4"/>
  <c r="L2826" i="4"/>
  <c r="M2826" i="4"/>
  <c r="L2827" i="4"/>
  <c r="M2827" i="4"/>
  <c r="L2828" i="4"/>
  <c r="M2828" i="4"/>
  <c r="L2829" i="4"/>
  <c r="M2829" i="4"/>
  <c r="L2830" i="4"/>
  <c r="M2830" i="4"/>
  <c r="L2831" i="4"/>
  <c r="M2831" i="4"/>
  <c r="L2832" i="4"/>
  <c r="M2832" i="4"/>
  <c r="L2833" i="4"/>
  <c r="M2833" i="4"/>
  <c r="L2834" i="4"/>
  <c r="M2834" i="4"/>
  <c r="L2835" i="4"/>
  <c r="M2835" i="4"/>
  <c r="L2836" i="4"/>
  <c r="M2836" i="4"/>
  <c r="L2837" i="4"/>
  <c r="M2837" i="4"/>
  <c r="L2838" i="4"/>
  <c r="M2838" i="4"/>
  <c r="L2839" i="4"/>
  <c r="M2839" i="4"/>
  <c r="L2840" i="4"/>
  <c r="M2840" i="4"/>
  <c r="L2841" i="4"/>
  <c r="M2841" i="4"/>
  <c r="L2842" i="4"/>
  <c r="M2842" i="4"/>
  <c r="L2843" i="4"/>
  <c r="M2843" i="4"/>
  <c r="L2844" i="4"/>
  <c r="M2844" i="4"/>
  <c r="L2845" i="4"/>
  <c r="M2845" i="4"/>
  <c r="L2846" i="4"/>
  <c r="M2846" i="4"/>
  <c r="L2847" i="4"/>
  <c r="M2847" i="4"/>
  <c r="L2848" i="4"/>
  <c r="M2848" i="4"/>
  <c r="L2849" i="4"/>
  <c r="M2849" i="4"/>
  <c r="L2850" i="4"/>
  <c r="M2850" i="4"/>
  <c r="L2851" i="4"/>
  <c r="M2851" i="4"/>
  <c r="L2852" i="4"/>
  <c r="M2852" i="4"/>
  <c r="L2853" i="4"/>
  <c r="M2853" i="4"/>
  <c r="L2854" i="4"/>
  <c r="M2854" i="4"/>
  <c r="L2855" i="4"/>
  <c r="M2855" i="4"/>
  <c r="L2856" i="4"/>
  <c r="M2856" i="4"/>
  <c r="L2857" i="4"/>
  <c r="M2857" i="4"/>
  <c r="L2858" i="4"/>
  <c r="M2858" i="4"/>
  <c r="L2859" i="4"/>
  <c r="M2859" i="4"/>
  <c r="L2860" i="4"/>
  <c r="M2860" i="4"/>
  <c r="L2861" i="4"/>
  <c r="M2861" i="4"/>
  <c r="L2862" i="4"/>
  <c r="M2862" i="4"/>
  <c r="L2863" i="4"/>
  <c r="M2863" i="4"/>
  <c r="L2864" i="4"/>
  <c r="M2864" i="4"/>
  <c r="L2865" i="4"/>
  <c r="M2865" i="4"/>
  <c r="L2866" i="4"/>
  <c r="M2866" i="4"/>
  <c r="L2867" i="4"/>
  <c r="M2867" i="4"/>
  <c r="L2868" i="4"/>
  <c r="M2868" i="4"/>
  <c r="L2869" i="4"/>
  <c r="M2869" i="4"/>
  <c r="L2870" i="4"/>
  <c r="M2870" i="4"/>
  <c r="L2871" i="4"/>
  <c r="M2871" i="4"/>
  <c r="L2872" i="4"/>
  <c r="M2872" i="4"/>
  <c r="L2873" i="4"/>
  <c r="M2873" i="4"/>
  <c r="L2874" i="4"/>
  <c r="M2874" i="4"/>
  <c r="L2875" i="4"/>
  <c r="M2875" i="4"/>
  <c r="L2876" i="4"/>
  <c r="M2876" i="4"/>
  <c r="L2877" i="4"/>
  <c r="M2877" i="4"/>
  <c r="L2878" i="4"/>
  <c r="M2878" i="4"/>
  <c r="L2879" i="4"/>
  <c r="M2879" i="4"/>
  <c r="L2880" i="4"/>
  <c r="M2880" i="4"/>
  <c r="L2881" i="4"/>
  <c r="M2881" i="4"/>
  <c r="L2882" i="4"/>
  <c r="M2882" i="4"/>
  <c r="L2883" i="4"/>
  <c r="M2883" i="4"/>
  <c r="L2884" i="4"/>
  <c r="M2884" i="4"/>
  <c r="L2885" i="4"/>
  <c r="M2885" i="4"/>
  <c r="L2886" i="4"/>
  <c r="M2886" i="4"/>
  <c r="L2887" i="4"/>
  <c r="M2887" i="4"/>
  <c r="L2888" i="4"/>
  <c r="M2888" i="4"/>
  <c r="L2889" i="4"/>
  <c r="M2889" i="4"/>
  <c r="L2890" i="4"/>
  <c r="M2890" i="4"/>
  <c r="L2891" i="4"/>
  <c r="M2891" i="4"/>
  <c r="L2892" i="4"/>
  <c r="M2892" i="4"/>
  <c r="L2893" i="4"/>
  <c r="M2893" i="4"/>
  <c r="L2894" i="4"/>
  <c r="M2894" i="4"/>
  <c r="L2895" i="4"/>
  <c r="M2895" i="4"/>
  <c r="L2896" i="4"/>
  <c r="M2896" i="4"/>
  <c r="L2897" i="4"/>
  <c r="M2897" i="4"/>
  <c r="L2898" i="4"/>
  <c r="M2898" i="4"/>
  <c r="L2899" i="4"/>
  <c r="M2899" i="4"/>
  <c r="L2900" i="4"/>
  <c r="M2900" i="4"/>
  <c r="L2901" i="4"/>
  <c r="M2901" i="4"/>
  <c r="L2902" i="4"/>
  <c r="M2902" i="4"/>
  <c r="L2903" i="4"/>
  <c r="M2903" i="4"/>
  <c r="L2904" i="4"/>
  <c r="M2904" i="4"/>
  <c r="L2905" i="4"/>
  <c r="M2905" i="4"/>
  <c r="L2906" i="4"/>
  <c r="M2906" i="4"/>
  <c r="L2907" i="4"/>
  <c r="M2907" i="4"/>
  <c r="L2908" i="4"/>
  <c r="M2908" i="4"/>
  <c r="L2909" i="4"/>
  <c r="M2909" i="4"/>
  <c r="L2910" i="4"/>
  <c r="M2910" i="4"/>
  <c r="L2911" i="4"/>
  <c r="M2911" i="4"/>
  <c r="L2912" i="4"/>
  <c r="M2912" i="4"/>
  <c r="L2913" i="4"/>
  <c r="M2913" i="4"/>
  <c r="L2914" i="4"/>
  <c r="M2914" i="4"/>
  <c r="L2915" i="4"/>
  <c r="M2915" i="4"/>
  <c r="L2916" i="4"/>
  <c r="M2916" i="4"/>
  <c r="L2917" i="4"/>
  <c r="M2917" i="4"/>
  <c r="L2918" i="4"/>
  <c r="M2918" i="4"/>
  <c r="L2919" i="4"/>
  <c r="M2919" i="4"/>
  <c r="L2920" i="4"/>
  <c r="M2920" i="4"/>
  <c r="L2921" i="4"/>
  <c r="M2921" i="4"/>
  <c r="L2922" i="4"/>
  <c r="M2922" i="4"/>
  <c r="L2923" i="4"/>
  <c r="M2923" i="4"/>
  <c r="L2924" i="4"/>
  <c r="M2924" i="4"/>
  <c r="L2925" i="4"/>
  <c r="M2925" i="4"/>
  <c r="L2926" i="4"/>
  <c r="M2926" i="4"/>
  <c r="L2927" i="4"/>
  <c r="M2927" i="4"/>
  <c r="L2928" i="4"/>
  <c r="M2928" i="4"/>
  <c r="L2929" i="4"/>
  <c r="M2929" i="4"/>
  <c r="L2930" i="4"/>
  <c r="M2930" i="4"/>
  <c r="L2931" i="4"/>
  <c r="M2931" i="4"/>
  <c r="L2932" i="4"/>
  <c r="M2932" i="4"/>
  <c r="L2933" i="4"/>
  <c r="M2933" i="4"/>
  <c r="L2934" i="4"/>
  <c r="M2934" i="4"/>
  <c r="L2935" i="4"/>
  <c r="M2935" i="4"/>
  <c r="L2936" i="4"/>
  <c r="M2936" i="4"/>
  <c r="L2937" i="4"/>
  <c r="M2937" i="4"/>
  <c r="L2938" i="4"/>
  <c r="M2938" i="4"/>
  <c r="L2939" i="4"/>
  <c r="M2939" i="4"/>
  <c r="L2940" i="4"/>
  <c r="M2940" i="4"/>
  <c r="L2941" i="4"/>
  <c r="M2941" i="4"/>
  <c r="L2942" i="4"/>
  <c r="M2942" i="4"/>
  <c r="L2943" i="4"/>
  <c r="M2943" i="4"/>
  <c r="L2944" i="4"/>
  <c r="M2944" i="4"/>
  <c r="L2945" i="4"/>
  <c r="M2945" i="4"/>
  <c r="L2946" i="4"/>
  <c r="M2946" i="4"/>
  <c r="L2947" i="4"/>
  <c r="M2947" i="4"/>
  <c r="L2948" i="4"/>
  <c r="M2948" i="4"/>
  <c r="L2949" i="4"/>
  <c r="M2949" i="4"/>
  <c r="L2950" i="4"/>
  <c r="M2950" i="4"/>
  <c r="L2951" i="4"/>
  <c r="M2951" i="4"/>
  <c r="L2952" i="4"/>
  <c r="M2952" i="4"/>
  <c r="L2953" i="4"/>
  <c r="M2953" i="4"/>
  <c r="L2954" i="4"/>
  <c r="M2954" i="4"/>
  <c r="L2955" i="4"/>
  <c r="M2955" i="4"/>
  <c r="L2956" i="4"/>
  <c r="M2956" i="4"/>
  <c r="L2957" i="4"/>
  <c r="M2957" i="4"/>
  <c r="L2958" i="4"/>
  <c r="M2958" i="4"/>
  <c r="L2959" i="4"/>
  <c r="M2959" i="4"/>
  <c r="L2960" i="4"/>
  <c r="M2960" i="4"/>
  <c r="L2961" i="4"/>
  <c r="M2961" i="4"/>
  <c r="L2962" i="4"/>
  <c r="M2962" i="4"/>
  <c r="L2963" i="4"/>
  <c r="M2963" i="4"/>
  <c r="L2964" i="4"/>
  <c r="M2964" i="4"/>
  <c r="L2965" i="4"/>
  <c r="M2965" i="4"/>
  <c r="L2966" i="4"/>
  <c r="M2966" i="4"/>
  <c r="L2967" i="4"/>
  <c r="M2967" i="4"/>
  <c r="L2968" i="4"/>
  <c r="M2968" i="4"/>
  <c r="L2969" i="4"/>
  <c r="M2969" i="4"/>
  <c r="L2970" i="4"/>
  <c r="M2970" i="4"/>
  <c r="L2971" i="4"/>
  <c r="M2971" i="4"/>
  <c r="L2972" i="4"/>
  <c r="M2972" i="4"/>
  <c r="L2973" i="4"/>
  <c r="M2973" i="4"/>
  <c r="L2974" i="4"/>
  <c r="M2974" i="4"/>
  <c r="L2975" i="4"/>
  <c r="M2975" i="4"/>
  <c r="L2976" i="4"/>
  <c r="M2976" i="4"/>
  <c r="L2977" i="4"/>
  <c r="M2977" i="4"/>
  <c r="L2978" i="4"/>
  <c r="M2978" i="4"/>
  <c r="L2979" i="4"/>
  <c r="M2979" i="4"/>
  <c r="L2980" i="4"/>
  <c r="M2980" i="4"/>
  <c r="L2981" i="4"/>
  <c r="M2981" i="4"/>
  <c r="L2982" i="4"/>
  <c r="M2982" i="4"/>
  <c r="L2983" i="4"/>
  <c r="M2983" i="4"/>
  <c r="L2984" i="4"/>
  <c r="M2984" i="4"/>
  <c r="L2985" i="4"/>
  <c r="M2985" i="4"/>
  <c r="L2986" i="4"/>
  <c r="M2986" i="4"/>
  <c r="L2987" i="4"/>
  <c r="M2987" i="4"/>
  <c r="L2988" i="4"/>
  <c r="M2988" i="4"/>
  <c r="C8" i="3"/>
  <c r="C9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A1" i="3"/>
  <c r="D9" i="3" l="1"/>
  <c r="E9" i="3"/>
  <c r="D8" i="3"/>
  <c r="E8" i="3"/>
  <c r="F8" i="3"/>
  <c r="F9" i="3"/>
  <c r="M13" i="4"/>
  <c r="Q13" i="4"/>
  <c r="M14" i="4"/>
  <c r="Q14" i="4"/>
  <c r="M15" i="4"/>
  <c r="Q15" i="4"/>
  <c r="M16" i="4"/>
  <c r="Q16" i="4"/>
  <c r="M17" i="4"/>
  <c r="Q17" i="4"/>
  <c r="M18" i="4"/>
  <c r="Q18" i="4"/>
  <c r="M19" i="4"/>
  <c r="Q19" i="4"/>
  <c r="M20" i="4"/>
  <c r="Q20" i="4"/>
  <c r="M21" i="4"/>
  <c r="Q21" i="4"/>
  <c r="M22" i="4"/>
  <c r="Q22" i="4"/>
  <c r="M23" i="4"/>
  <c r="Q23" i="4"/>
  <c r="M24" i="4"/>
  <c r="Q24" i="4"/>
  <c r="M25" i="4"/>
  <c r="Q25" i="4"/>
  <c r="M26" i="4"/>
  <c r="Q26" i="4"/>
  <c r="M27" i="4"/>
  <c r="Q27" i="4"/>
  <c r="M28" i="4"/>
  <c r="Q28" i="4"/>
  <c r="M29" i="4"/>
  <c r="Q29" i="4"/>
  <c r="M30" i="4"/>
  <c r="Q30" i="4"/>
  <c r="M31" i="4"/>
  <c r="Q31" i="4"/>
  <c r="M32" i="4"/>
  <c r="Q32" i="4"/>
  <c r="M33" i="4"/>
  <c r="Q33" i="4"/>
  <c r="M35" i="4"/>
  <c r="Q35" i="4"/>
  <c r="M36" i="4"/>
  <c r="Q36" i="4"/>
  <c r="M37" i="4"/>
  <c r="Q37" i="4"/>
  <c r="M38" i="4"/>
  <c r="Q38" i="4"/>
  <c r="M39" i="4"/>
  <c r="Q39" i="4"/>
  <c r="M40" i="4"/>
  <c r="Q40" i="4"/>
  <c r="M41" i="4"/>
  <c r="Q41" i="4"/>
  <c r="M42" i="4"/>
  <c r="Q42" i="4"/>
  <c r="M43" i="4"/>
  <c r="Q43" i="4"/>
  <c r="M34" i="4"/>
  <c r="Q34" i="4"/>
  <c r="L13" i="4"/>
  <c r="A13" i="4"/>
  <c r="A1" i="6"/>
  <c r="A1" i="4"/>
  <c r="A14" i="6"/>
  <c r="A15" i="6"/>
  <c r="A16" i="6"/>
  <c r="A17" i="6"/>
  <c r="A18" i="6" s="1"/>
  <c r="A19" i="6" s="1"/>
  <c r="A20" i="6" s="1"/>
  <c r="A21" i="6" s="1"/>
  <c r="A22" i="6" s="1"/>
  <c r="A23" i="6" s="1"/>
  <c r="A24" i="6" s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A14" i="4" l="1"/>
  <c r="A15" i="4"/>
  <c r="A16" i="4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C9" i="4" s="1"/>
  <c r="C8" i="4"/>
  <c r="O17" i="4"/>
  <c r="R17" i="4" s="1"/>
  <c r="C17" i="4" s="1"/>
  <c r="O21" i="4"/>
  <c r="R21" i="4" s="1"/>
  <c r="C21" i="4" s="1"/>
  <c r="O25" i="4"/>
  <c r="R25" i="4"/>
  <c r="O29" i="4"/>
  <c r="R29" i="4" s="1"/>
  <c r="C29" i="4" s="1"/>
  <c r="O33" i="4"/>
  <c r="R33" i="4" s="1"/>
  <c r="C33" i="4" s="1"/>
  <c r="O37" i="4"/>
  <c r="R37" i="4" s="1"/>
  <c r="C37" i="4" s="1"/>
  <c r="O41" i="4"/>
  <c r="R41" i="4" s="1"/>
  <c r="C41" i="4" s="1"/>
  <c r="O14" i="4"/>
  <c r="R14" i="4"/>
  <c r="C14" i="4"/>
  <c r="O18" i="4"/>
  <c r="R18" i="4" s="1"/>
  <c r="C18" i="4" s="1"/>
  <c r="O22" i="4"/>
  <c r="R22" i="4" s="1"/>
  <c r="O26" i="4"/>
  <c r="R26" i="4" s="1"/>
  <c r="C26" i="4" s="1"/>
  <c r="O30" i="4"/>
  <c r="R30" i="4" s="1"/>
  <c r="C30" i="4" s="1"/>
  <c r="O34" i="4"/>
  <c r="R34" i="4"/>
  <c r="O38" i="4"/>
  <c r="R38" i="4"/>
  <c r="C38" i="4" s="1"/>
  <c r="O42" i="4"/>
  <c r="R42" i="4" s="1"/>
  <c r="C42" i="4" s="1"/>
  <c r="O13" i="4"/>
  <c r="R13" i="4" s="1"/>
  <c r="O15" i="4"/>
  <c r="R15" i="4" s="1"/>
  <c r="C15" i="4" s="1"/>
  <c r="O23" i="4"/>
  <c r="R23" i="4"/>
  <c r="C23" i="4" s="1"/>
  <c r="O31" i="4"/>
  <c r="R31" i="4" s="1"/>
  <c r="C31" i="4" s="1"/>
  <c r="O39" i="4"/>
  <c r="R39" i="4"/>
  <c r="C39" i="4" s="1"/>
  <c r="O16" i="4"/>
  <c r="R16" i="4" s="1"/>
  <c r="C16" i="4" s="1"/>
  <c r="O24" i="4"/>
  <c r="R24" i="4"/>
  <c r="C24" i="4" s="1"/>
  <c r="O32" i="4"/>
  <c r="R32" i="4" s="1"/>
  <c r="C32" i="4" s="1"/>
  <c r="O40" i="4"/>
  <c r="R40" i="4"/>
  <c r="C40" i="4" s="1"/>
  <c r="O28" i="4"/>
  <c r="R28" i="4" s="1"/>
  <c r="C28" i="4" s="1"/>
  <c r="O36" i="4"/>
  <c r="R36" i="4"/>
  <c r="C36" i="4" s="1"/>
  <c r="O19" i="4"/>
  <c r="R19" i="4" s="1"/>
  <c r="C19" i="4" s="1"/>
  <c r="O27" i="4"/>
  <c r="R27" i="4"/>
  <c r="C27" i="4" s="1"/>
  <c r="O35" i="4"/>
  <c r="R35" i="4" s="1"/>
  <c r="C35" i="4" s="1"/>
  <c r="O43" i="4"/>
  <c r="R43" i="4"/>
  <c r="C43" i="4" s="1"/>
  <c r="O20" i="4"/>
  <c r="R20" i="4" s="1"/>
  <c r="C20" i="4" s="1"/>
  <c r="C34" i="4"/>
  <c r="C25" i="4"/>
  <c r="S44" i="4" l="1"/>
  <c r="S197" i="4"/>
  <c r="C22" i="4"/>
  <c r="C13" i="4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S19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topkapiscada</author>
  </authors>
  <commentList>
    <comment ref="D13" authorId="0" shapeId="0" xr:uid="{00000000-0006-0000-0200-000001000000}">
      <text>
        <r>
          <rPr>
            <sz val="9"/>
            <rFont val="Tahoma"/>
          </rPr>
          <t>Données Manquantes</t>
        </r>
      </text>
    </comment>
    <comment ref="D14" authorId="0" shapeId="0" xr:uid="{00000000-0006-0000-0200-000002000000}">
      <text>
        <r>
          <rPr>
            <sz val="9"/>
            <rFont val="Tahoma"/>
          </rPr>
          <t>Données Manquantes</t>
        </r>
      </text>
    </comment>
    <comment ref="D15" authorId="0" shapeId="0" xr:uid="{00000000-0006-0000-0200-000003000000}">
      <text>
        <r>
          <rPr>
            <sz val="9"/>
            <rFont val="Tahoma"/>
          </rPr>
          <t>Données Manquantes</t>
        </r>
      </text>
    </comment>
    <comment ref="D16" authorId="0" shapeId="0" xr:uid="{00000000-0006-0000-0200-000004000000}">
      <text>
        <r>
          <rPr>
            <sz val="9"/>
            <rFont val="Tahoma"/>
          </rPr>
          <t>Données Manquantes</t>
        </r>
      </text>
    </comment>
    <comment ref="D17" authorId="0" shapeId="0" xr:uid="{00000000-0006-0000-0200-000005000000}">
      <text>
        <r>
          <rPr>
            <sz val="9"/>
            <rFont val="Tahoma"/>
          </rPr>
          <t>Données Manquantes</t>
        </r>
      </text>
    </comment>
    <comment ref="D18" authorId="0" shapeId="0" xr:uid="{00000000-0006-0000-0200-000006000000}">
      <text>
        <r>
          <rPr>
            <sz val="9"/>
            <rFont val="Tahoma"/>
          </rPr>
          <t>Données Manquantes</t>
        </r>
      </text>
    </comment>
    <comment ref="D19" authorId="0" shapeId="0" xr:uid="{00000000-0006-0000-0200-000007000000}">
      <text>
        <r>
          <rPr>
            <sz val="9"/>
            <rFont val="Tahoma"/>
          </rPr>
          <t>Données Manquantes</t>
        </r>
      </text>
    </comment>
    <comment ref="D20" authorId="0" shapeId="0" xr:uid="{00000000-0006-0000-0200-000008000000}">
      <text>
        <r>
          <rPr>
            <sz val="9"/>
            <rFont val="Tahoma"/>
          </rPr>
          <t>Données Manquantes</t>
        </r>
      </text>
    </comment>
    <comment ref="D21" authorId="0" shapeId="0" xr:uid="{00000000-0006-0000-0200-000009000000}">
      <text>
        <r>
          <rPr>
            <sz val="9"/>
            <rFont val="Tahoma"/>
          </rPr>
          <t>Données Manquantes</t>
        </r>
      </text>
    </comment>
    <comment ref="D22" authorId="0" shapeId="0" xr:uid="{00000000-0006-0000-0200-00000A000000}">
      <text>
        <r>
          <rPr>
            <sz val="9"/>
            <rFont val="Tahoma"/>
          </rPr>
          <t>Données Manquantes</t>
        </r>
      </text>
    </comment>
    <comment ref="D23" authorId="0" shapeId="0" xr:uid="{00000000-0006-0000-0200-00000B000000}">
      <text>
        <r>
          <rPr>
            <sz val="9"/>
            <rFont val="Tahoma"/>
          </rPr>
          <t>Données Manquantes</t>
        </r>
      </text>
    </comment>
    <comment ref="D24" authorId="0" shapeId="0" xr:uid="{00000000-0006-0000-0200-00000C000000}">
      <text>
        <r>
          <rPr>
            <sz val="9"/>
            <rFont val="Tahoma"/>
          </rPr>
          <t>Données Manquantes</t>
        </r>
      </text>
    </comment>
    <comment ref="D25" authorId="0" shapeId="0" xr:uid="{00000000-0006-0000-0200-00000D000000}">
      <text>
        <r>
          <rPr>
            <sz val="9"/>
            <rFont val="Tahoma"/>
          </rPr>
          <t>Données Manquantes</t>
        </r>
      </text>
    </comment>
    <comment ref="D26" authorId="0" shapeId="0" xr:uid="{00000000-0006-0000-0200-00000E000000}">
      <text>
        <r>
          <rPr>
            <sz val="9"/>
            <rFont val="Tahoma"/>
          </rPr>
          <t>Données Manquantes</t>
        </r>
      </text>
    </comment>
    <comment ref="D27" authorId="0" shapeId="0" xr:uid="{00000000-0006-0000-0200-00000F000000}">
      <text>
        <r>
          <rPr>
            <sz val="9"/>
            <rFont val="Tahoma"/>
          </rPr>
          <t>Données Manquantes</t>
        </r>
      </text>
    </comment>
    <comment ref="D28" authorId="0" shapeId="0" xr:uid="{00000000-0006-0000-0200-000010000000}">
      <text>
        <r>
          <rPr>
            <sz val="9"/>
            <rFont val="Tahoma"/>
          </rPr>
          <t>Données Manquantes</t>
        </r>
      </text>
    </comment>
    <comment ref="D29" authorId="0" shapeId="0" xr:uid="{00000000-0006-0000-0200-000011000000}">
      <text>
        <r>
          <rPr>
            <sz val="9"/>
            <rFont val="Tahoma"/>
          </rPr>
          <t>Données Manquantes</t>
        </r>
      </text>
    </comment>
    <comment ref="D30" authorId="0" shapeId="0" xr:uid="{00000000-0006-0000-0200-000012000000}">
      <text>
        <r>
          <rPr>
            <sz val="9"/>
            <rFont val="Tahoma"/>
          </rPr>
          <t>Données Manquantes</t>
        </r>
      </text>
    </comment>
    <comment ref="D31" authorId="0" shapeId="0" xr:uid="{00000000-0006-0000-0200-000013000000}">
      <text>
        <r>
          <rPr>
            <sz val="9"/>
            <rFont val="Tahoma"/>
          </rPr>
          <t>Données Manquantes</t>
        </r>
      </text>
    </comment>
    <comment ref="D32" authorId="0" shapeId="0" xr:uid="{00000000-0006-0000-0200-000014000000}">
      <text>
        <r>
          <rPr>
            <sz val="9"/>
            <rFont val="Tahoma"/>
          </rPr>
          <t>Données Manquantes</t>
        </r>
      </text>
    </comment>
    <comment ref="D33" authorId="0" shapeId="0" xr:uid="{00000000-0006-0000-0200-000015000000}">
      <text>
        <r>
          <rPr>
            <sz val="9"/>
            <rFont val="Tahoma"/>
          </rPr>
          <t>Données Manquantes</t>
        </r>
      </text>
    </comment>
    <comment ref="D34" authorId="0" shapeId="0" xr:uid="{00000000-0006-0000-0200-000016000000}">
      <text>
        <r>
          <rPr>
            <sz val="9"/>
            <rFont val="Tahoma"/>
          </rPr>
          <t>Données Manquantes</t>
        </r>
      </text>
    </comment>
    <comment ref="D35" authorId="0" shapeId="0" xr:uid="{00000000-0006-0000-0200-000017000000}">
      <text>
        <r>
          <rPr>
            <sz val="9"/>
            <rFont val="Tahoma"/>
          </rPr>
          <t>Données Manquantes</t>
        </r>
      </text>
    </comment>
    <comment ref="D36" authorId="0" shapeId="0" xr:uid="{00000000-0006-0000-0200-000018000000}">
      <text>
        <r>
          <rPr>
            <sz val="9"/>
            <rFont val="Tahoma"/>
          </rPr>
          <t>Données Manquantes</t>
        </r>
      </text>
    </comment>
    <comment ref="D37" authorId="0" shapeId="0" xr:uid="{00000000-0006-0000-0200-000019000000}">
      <text>
        <r>
          <rPr>
            <sz val="9"/>
            <rFont val="Tahoma"/>
          </rPr>
          <t>Données Manquantes</t>
        </r>
      </text>
    </comment>
    <comment ref="D38" authorId="0" shapeId="0" xr:uid="{00000000-0006-0000-0200-00001A000000}">
      <text>
        <r>
          <rPr>
            <sz val="9"/>
            <rFont val="Tahoma"/>
          </rPr>
          <t>Données Manquantes</t>
        </r>
      </text>
    </comment>
    <comment ref="D39" authorId="0" shapeId="0" xr:uid="{00000000-0006-0000-0200-00001B000000}">
      <text>
        <r>
          <rPr>
            <sz val="9"/>
            <rFont val="Tahoma"/>
          </rPr>
          <t>Données Manquantes</t>
        </r>
      </text>
    </comment>
    <comment ref="D40" authorId="0" shapeId="0" xr:uid="{00000000-0006-0000-0200-00001C000000}">
      <text>
        <r>
          <rPr>
            <sz val="9"/>
            <rFont val="Tahoma"/>
          </rPr>
          <t>Données Manquantes</t>
        </r>
      </text>
    </comment>
    <comment ref="D41" authorId="0" shapeId="0" xr:uid="{00000000-0006-0000-0200-00001D000000}">
      <text>
        <r>
          <rPr>
            <sz val="9"/>
            <rFont val="Tahoma"/>
          </rPr>
          <t>Données Manquantes</t>
        </r>
      </text>
    </comment>
    <comment ref="D42" authorId="0" shapeId="0" xr:uid="{00000000-0006-0000-0200-00001E000000}">
      <text>
        <r>
          <rPr>
            <sz val="9"/>
            <rFont val="Tahoma"/>
          </rPr>
          <t>Données Manquantes</t>
        </r>
      </text>
    </comment>
    <comment ref="D43" authorId="0" shapeId="0" xr:uid="{00000000-0006-0000-0200-00001F000000}">
      <text>
        <r>
          <rPr>
            <sz val="9"/>
            <rFont val="Tahoma"/>
          </rPr>
          <t>Données Manquantes</t>
        </r>
      </text>
    </comment>
    <comment ref="D44" authorId="0" shapeId="0" xr:uid="{00000000-0006-0000-0200-000020000000}">
      <text>
        <r>
          <rPr>
            <sz val="9"/>
            <rFont val="Tahoma"/>
          </rPr>
          <t>Données Manquantes</t>
        </r>
      </text>
    </comment>
    <comment ref="D45" authorId="0" shapeId="0" xr:uid="{00000000-0006-0000-0200-000021000000}">
      <text>
        <r>
          <rPr>
            <sz val="9"/>
            <rFont val="Tahoma"/>
          </rPr>
          <t>Données Manquantes</t>
        </r>
      </text>
    </comment>
    <comment ref="D46" authorId="0" shapeId="0" xr:uid="{00000000-0006-0000-0200-000022000000}">
      <text>
        <r>
          <rPr>
            <sz val="9"/>
            <rFont val="Tahoma"/>
          </rPr>
          <t>Données Manquantes</t>
        </r>
      </text>
    </comment>
    <comment ref="D47" authorId="0" shapeId="0" xr:uid="{00000000-0006-0000-0200-000023000000}">
      <text>
        <r>
          <rPr>
            <sz val="9"/>
            <rFont val="Tahoma"/>
          </rPr>
          <t>Données Manquantes</t>
        </r>
      </text>
    </comment>
    <comment ref="D48" authorId="0" shapeId="0" xr:uid="{00000000-0006-0000-0200-000024000000}">
      <text>
        <r>
          <rPr>
            <sz val="9"/>
            <rFont val="Tahoma"/>
          </rPr>
          <t>Données Manquantes</t>
        </r>
      </text>
    </comment>
    <comment ref="D49" authorId="0" shapeId="0" xr:uid="{00000000-0006-0000-0200-000025000000}">
      <text>
        <r>
          <rPr>
            <sz val="9"/>
            <rFont val="Tahoma"/>
          </rPr>
          <t>Données Manquantes</t>
        </r>
      </text>
    </comment>
    <comment ref="D50" authorId="0" shapeId="0" xr:uid="{00000000-0006-0000-0200-000026000000}">
      <text>
        <r>
          <rPr>
            <sz val="9"/>
            <rFont val="Tahoma"/>
          </rPr>
          <t>Données Manquantes</t>
        </r>
      </text>
    </comment>
    <comment ref="D51" authorId="0" shapeId="0" xr:uid="{00000000-0006-0000-0200-000027000000}">
      <text>
        <r>
          <rPr>
            <sz val="9"/>
            <rFont val="Tahoma"/>
          </rPr>
          <t>Données Manquantes</t>
        </r>
      </text>
    </comment>
    <comment ref="D52" authorId="0" shapeId="0" xr:uid="{00000000-0006-0000-0200-000028000000}">
      <text>
        <r>
          <rPr>
            <sz val="9"/>
            <rFont val="Tahoma"/>
          </rPr>
          <t>Données Manquantes</t>
        </r>
      </text>
    </comment>
    <comment ref="D53" authorId="0" shapeId="0" xr:uid="{00000000-0006-0000-0200-000029000000}">
      <text>
        <r>
          <rPr>
            <sz val="9"/>
            <rFont val="Tahoma"/>
          </rPr>
          <t>Données Manquantes</t>
        </r>
      </text>
    </comment>
    <comment ref="D54" authorId="0" shapeId="0" xr:uid="{00000000-0006-0000-0200-00002A000000}">
      <text>
        <r>
          <rPr>
            <sz val="9"/>
            <rFont val="Tahoma"/>
          </rPr>
          <t>Données Manquantes</t>
        </r>
      </text>
    </comment>
    <comment ref="D55" authorId="0" shapeId="0" xr:uid="{00000000-0006-0000-0200-00002B000000}">
      <text>
        <r>
          <rPr>
            <sz val="9"/>
            <rFont val="Tahoma"/>
          </rPr>
          <t>Données Manquantes</t>
        </r>
      </text>
    </comment>
    <comment ref="D56" authorId="0" shapeId="0" xr:uid="{00000000-0006-0000-0200-00002C000000}">
      <text>
        <r>
          <rPr>
            <sz val="9"/>
            <rFont val="Tahoma"/>
          </rPr>
          <t>Données Manquantes</t>
        </r>
      </text>
    </comment>
    <comment ref="D57" authorId="0" shapeId="0" xr:uid="{00000000-0006-0000-0200-00002D000000}">
      <text>
        <r>
          <rPr>
            <sz val="9"/>
            <rFont val="Tahoma"/>
          </rPr>
          <t>Données Manquantes</t>
        </r>
      </text>
    </comment>
    <comment ref="D58" authorId="0" shapeId="0" xr:uid="{00000000-0006-0000-0200-00002E000000}">
      <text>
        <r>
          <rPr>
            <sz val="9"/>
            <rFont val="Tahoma"/>
          </rPr>
          <t>Données Manquantes</t>
        </r>
      </text>
    </comment>
    <comment ref="D59" authorId="0" shapeId="0" xr:uid="{00000000-0006-0000-0200-00002F000000}">
      <text>
        <r>
          <rPr>
            <sz val="9"/>
            <rFont val="Tahoma"/>
          </rPr>
          <t>Données Manquantes</t>
        </r>
      </text>
    </comment>
    <comment ref="D60" authorId="0" shapeId="0" xr:uid="{00000000-0006-0000-0200-000030000000}">
      <text>
        <r>
          <rPr>
            <sz val="9"/>
            <rFont val="Tahoma"/>
          </rPr>
          <t>Données Manquantes</t>
        </r>
      </text>
    </comment>
    <comment ref="D61" authorId="0" shapeId="0" xr:uid="{00000000-0006-0000-0200-000031000000}">
      <text>
        <r>
          <rPr>
            <sz val="9"/>
            <rFont val="Tahoma"/>
          </rPr>
          <t>Données Manquantes</t>
        </r>
      </text>
    </comment>
    <comment ref="D62" authorId="0" shapeId="0" xr:uid="{00000000-0006-0000-0200-000032000000}">
      <text>
        <r>
          <rPr>
            <sz val="9"/>
            <rFont val="Tahoma"/>
          </rPr>
          <t>Données Manquantes</t>
        </r>
      </text>
    </comment>
    <comment ref="D63" authorId="0" shapeId="0" xr:uid="{00000000-0006-0000-0200-000033000000}">
      <text>
        <r>
          <rPr>
            <sz val="9"/>
            <rFont val="Tahoma"/>
          </rPr>
          <t>Données Manquantes</t>
        </r>
      </text>
    </comment>
    <comment ref="D64" authorId="0" shapeId="0" xr:uid="{00000000-0006-0000-0200-000034000000}">
      <text>
        <r>
          <rPr>
            <sz val="9"/>
            <rFont val="Tahoma"/>
          </rPr>
          <t>Données Manquantes</t>
        </r>
      </text>
    </comment>
    <comment ref="D65" authorId="0" shapeId="0" xr:uid="{00000000-0006-0000-0200-000035000000}">
      <text>
        <r>
          <rPr>
            <sz val="9"/>
            <rFont val="Tahoma"/>
          </rPr>
          <t>Données Manquantes</t>
        </r>
      </text>
    </comment>
    <comment ref="D66" authorId="0" shapeId="0" xr:uid="{00000000-0006-0000-0200-000036000000}">
      <text>
        <r>
          <rPr>
            <sz val="9"/>
            <rFont val="Tahoma"/>
          </rPr>
          <t>Données Manquantes</t>
        </r>
      </text>
    </comment>
    <comment ref="D67" authorId="0" shapeId="0" xr:uid="{00000000-0006-0000-0200-000037000000}">
      <text>
        <r>
          <rPr>
            <sz val="9"/>
            <rFont val="Tahoma"/>
          </rPr>
          <t>Données Manquantes</t>
        </r>
      </text>
    </comment>
    <comment ref="D68" authorId="0" shapeId="0" xr:uid="{00000000-0006-0000-0200-000038000000}">
      <text>
        <r>
          <rPr>
            <sz val="9"/>
            <rFont val="Tahoma"/>
          </rPr>
          <t>Données Manquantes</t>
        </r>
      </text>
    </comment>
    <comment ref="D69" authorId="0" shapeId="0" xr:uid="{00000000-0006-0000-0200-000039000000}">
      <text>
        <r>
          <rPr>
            <sz val="9"/>
            <rFont val="Tahoma"/>
          </rPr>
          <t>Données Manquantes</t>
        </r>
      </text>
    </comment>
    <comment ref="D70" authorId="0" shapeId="0" xr:uid="{00000000-0006-0000-0200-00003A000000}">
      <text>
        <r>
          <rPr>
            <sz val="9"/>
            <rFont val="Tahoma"/>
          </rPr>
          <t>Données Manquantes</t>
        </r>
      </text>
    </comment>
    <comment ref="D71" authorId="0" shapeId="0" xr:uid="{00000000-0006-0000-0200-00003B000000}">
      <text>
        <r>
          <rPr>
            <sz val="9"/>
            <rFont val="Tahoma"/>
          </rPr>
          <t>Données Manquantes</t>
        </r>
      </text>
    </comment>
    <comment ref="D72" authorId="0" shapeId="0" xr:uid="{00000000-0006-0000-0200-00003C000000}">
      <text>
        <r>
          <rPr>
            <sz val="9"/>
            <rFont val="Tahoma"/>
          </rPr>
          <t>Données Manquantes</t>
        </r>
      </text>
    </comment>
    <comment ref="D73" authorId="0" shapeId="0" xr:uid="{00000000-0006-0000-0200-00003D000000}">
      <text>
        <r>
          <rPr>
            <sz val="9"/>
            <rFont val="Tahoma"/>
          </rPr>
          <t>Données Manquantes</t>
        </r>
      </text>
    </comment>
    <comment ref="D74" authorId="0" shapeId="0" xr:uid="{00000000-0006-0000-0200-00003E000000}">
      <text>
        <r>
          <rPr>
            <sz val="9"/>
            <rFont val="Tahoma"/>
          </rPr>
          <t>Données Manquantes</t>
        </r>
      </text>
    </comment>
    <comment ref="D75" authorId="0" shapeId="0" xr:uid="{00000000-0006-0000-0200-00003F000000}">
      <text>
        <r>
          <rPr>
            <sz val="9"/>
            <rFont val="Tahoma"/>
          </rPr>
          <t>Données Manquantes</t>
        </r>
      </text>
    </comment>
    <comment ref="D76" authorId="0" shapeId="0" xr:uid="{00000000-0006-0000-0200-000040000000}">
      <text>
        <r>
          <rPr>
            <sz val="9"/>
            <rFont val="Tahoma"/>
          </rPr>
          <t>Données Manquantes</t>
        </r>
      </text>
    </comment>
    <comment ref="D77" authorId="0" shapeId="0" xr:uid="{00000000-0006-0000-0200-000041000000}">
      <text>
        <r>
          <rPr>
            <sz val="9"/>
            <rFont val="Tahoma"/>
          </rPr>
          <t>Données Manquantes</t>
        </r>
      </text>
    </comment>
    <comment ref="D78" authorId="0" shapeId="0" xr:uid="{00000000-0006-0000-0200-000042000000}">
      <text>
        <r>
          <rPr>
            <sz val="9"/>
            <rFont val="Tahoma"/>
          </rPr>
          <t>Données Manquantes</t>
        </r>
      </text>
    </comment>
    <comment ref="D79" authorId="0" shapeId="0" xr:uid="{00000000-0006-0000-0200-000043000000}">
      <text>
        <r>
          <rPr>
            <sz val="9"/>
            <rFont val="Tahoma"/>
          </rPr>
          <t>Données Manquantes</t>
        </r>
      </text>
    </comment>
    <comment ref="D80" authorId="0" shapeId="0" xr:uid="{00000000-0006-0000-0200-000044000000}">
      <text>
        <r>
          <rPr>
            <sz val="9"/>
            <rFont val="Tahoma"/>
          </rPr>
          <t>Données Manquantes</t>
        </r>
      </text>
    </comment>
    <comment ref="D81" authorId="0" shapeId="0" xr:uid="{00000000-0006-0000-0200-000045000000}">
      <text>
        <r>
          <rPr>
            <sz val="9"/>
            <rFont val="Tahoma"/>
          </rPr>
          <t>Données Manquantes</t>
        </r>
      </text>
    </comment>
    <comment ref="D82" authorId="0" shapeId="0" xr:uid="{00000000-0006-0000-0200-000046000000}">
      <text>
        <r>
          <rPr>
            <sz val="9"/>
            <rFont val="Tahoma"/>
          </rPr>
          <t>Données Manquantes</t>
        </r>
      </text>
    </comment>
    <comment ref="D83" authorId="0" shapeId="0" xr:uid="{00000000-0006-0000-0200-000047000000}">
      <text>
        <r>
          <rPr>
            <sz val="9"/>
            <rFont val="Tahoma"/>
          </rPr>
          <t>Données Manquantes</t>
        </r>
      </text>
    </comment>
    <comment ref="D84" authorId="0" shapeId="0" xr:uid="{00000000-0006-0000-0200-000048000000}">
      <text>
        <r>
          <rPr>
            <sz val="9"/>
            <rFont val="Tahoma"/>
          </rPr>
          <t>Données Manquantes</t>
        </r>
      </text>
    </comment>
    <comment ref="D85" authorId="0" shapeId="0" xr:uid="{00000000-0006-0000-0200-000049000000}">
      <text>
        <r>
          <rPr>
            <sz val="9"/>
            <rFont val="Tahoma"/>
          </rPr>
          <t>Données Manquantes</t>
        </r>
      </text>
    </comment>
    <comment ref="D86" authorId="0" shapeId="0" xr:uid="{00000000-0006-0000-0200-00004A000000}">
      <text>
        <r>
          <rPr>
            <sz val="9"/>
            <rFont val="Tahoma"/>
          </rPr>
          <t>Données Manquantes</t>
        </r>
      </text>
    </comment>
    <comment ref="D87" authorId="0" shapeId="0" xr:uid="{00000000-0006-0000-0200-00004B000000}">
      <text>
        <r>
          <rPr>
            <sz val="9"/>
            <rFont val="Tahoma"/>
          </rPr>
          <t>Données Manquantes</t>
        </r>
      </text>
    </comment>
    <comment ref="D88" authorId="0" shapeId="0" xr:uid="{00000000-0006-0000-0200-00004C000000}">
      <text>
        <r>
          <rPr>
            <sz val="9"/>
            <rFont val="Tahoma"/>
          </rPr>
          <t>Données Manquantes</t>
        </r>
      </text>
    </comment>
    <comment ref="D89" authorId="0" shapeId="0" xr:uid="{00000000-0006-0000-0200-00004D000000}">
      <text>
        <r>
          <rPr>
            <sz val="9"/>
            <rFont val="Tahoma"/>
          </rPr>
          <t>Données Manquantes</t>
        </r>
      </text>
    </comment>
    <comment ref="D90" authorId="0" shapeId="0" xr:uid="{00000000-0006-0000-0200-00004E000000}">
      <text>
        <r>
          <rPr>
            <sz val="9"/>
            <rFont val="Tahoma"/>
          </rPr>
          <t>Données Manquantes</t>
        </r>
      </text>
    </comment>
    <comment ref="D91" authorId="0" shapeId="0" xr:uid="{00000000-0006-0000-0200-00004F000000}">
      <text>
        <r>
          <rPr>
            <sz val="9"/>
            <rFont val="Tahoma"/>
          </rPr>
          <t>Données Manquantes</t>
        </r>
      </text>
    </comment>
    <comment ref="D92" authorId="0" shapeId="0" xr:uid="{00000000-0006-0000-0200-000050000000}">
      <text>
        <r>
          <rPr>
            <sz val="9"/>
            <rFont val="Tahoma"/>
          </rPr>
          <t>Données Manquantes</t>
        </r>
      </text>
    </comment>
    <comment ref="D93" authorId="0" shapeId="0" xr:uid="{00000000-0006-0000-0200-000051000000}">
      <text>
        <r>
          <rPr>
            <sz val="9"/>
            <rFont val="Tahoma"/>
          </rPr>
          <t>Données Manquantes</t>
        </r>
      </text>
    </comment>
    <comment ref="D94" authorId="0" shapeId="0" xr:uid="{00000000-0006-0000-0200-000052000000}">
      <text>
        <r>
          <rPr>
            <sz val="9"/>
            <rFont val="Tahoma"/>
          </rPr>
          <t>Données Manquantes</t>
        </r>
      </text>
    </comment>
    <comment ref="D95" authorId="0" shapeId="0" xr:uid="{00000000-0006-0000-0200-000053000000}">
      <text>
        <r>
          <rPr>
            <sz val="9"/>
            <rFont val="Tahoma"/>
          </rPr>
          <t>Données Manquantes</t>
        </r>
      </text>
    </comment>
    <comment ref="D96" authorId="0" shapeId="0" xr:uid="{00000000-0006-0000-0200-000054000000}">
      <text>
        <r>
          <rPr>
            <sz val="9"/>
            <rFont val="Tahoma"/>
          </rPr>
          <t>Données Manquantes</t>
        </r>
      </text>
    </comment>
    <comment ref="D97" authorId="0" shapeId="0" xr:uid="{00000000-0006-0000-0200-000055000000}">
      <text>
        <r>
          <rPr>
            <sz val="9"/>
            <rFont val="Tahoma"/>
          </rPr>
          <t>Données Manquantes</t>
        </r>
      </text>
    </comment>
    <comment ref="D98" authorId="0" shapeId="0" xr:uid="{00000000-0006-0000-0200-000056000000}">
      <text>
        <r>
          <rPr>
            <sz val="9"/>
            <rFont val="Tahoma"/>
          </rPr>
          <t>Données Manquantes</t>
        </r>
      </text>
    </comment>
    <comment ref="D99" authorId="0" shapeId="0" xr:uid="{00000000-0006-0000-0200-000057000000}">
      <text>
        <r>
          <rPr>
            <sz val="9"/>
            <rFont val="Tahoma"/>
          </rPr>
          <t>Données Manquantes</t>
        </r>
      </text>
    </comment>
    <comment ref="D100" authorId="0" shapeId="0" xr:uid="{00000000-0006-0000-0200-000058000000}">
      <text>
        <r>
          <rPr>
            <sz val="9"/>
            <rFont val="Tahoma"/>
          </rPr>
          <t>Données Manquantes</t>
        </r>
      </text>
    </comment>
    <comment ref="D101" authorId="0" shapeId="0" xr:uid="{00000000-0006-0000-0200-000059000000}">
      <text>
        <r>
          <rPr>
            <sz val="9"/>
            <rFont val="Tahoma"/>
          </rPr>
          <t>Données Manquantes</t>
        </r>
      </text>
    </comment>
    <comment ref="D102" authorId="0" shapeId="0" xr:uid="{00000000-0006-0000-0200-00005A000000}">
      <text>
        <r>
          <rPr>
            <sz val="9"/>
            <rFont val="Tahoma"/>
          </rPr>
          <t>Données Manquantes</t>
        </r>
      </text>
    </comment>
    <comment ref="D103" authorId="0" shapeId="0" xr:uid="{00000000-0006-0000-0200-00005B000000}">
      <text>
        <r>
          <rPr>
            <sz val="9"/>
            <rFont val="Tahoma"/>
          </rPr>
          <t>Données Manquantes</t>
        </r>
      </text>
    </comment>
    <comment ref="D104" authorId="0" shapeId="0" xr:uid="{00000000-0006-0000-0200-00005C000000}">
      <text>
        <r>
          <rPr>
            <sz val="9"/>
            <rFont val="Tahoma"/>
          </rPr>
          <t>Données Manquantes</t>
        </r>
      </text>
    </comment>
    <comment ref="D105" authorId="0" shapeId="0" xr:uid="{00000000-0006-0000-0200-00005D000000}">
      <text>
        <r>
          <rPr>
            <sz val="9"/>
            <rFont val="Tahoma"/>
          </rPr>
          <t>Données Manquantes</t>
        </r>
      </text>
    </comment>
    <comment ref="D106" authorId="0" shapeId="0" xr:uid="{00000000-0006-0000-0200-00005E000000}">
      <text>
        <r>
          <rPr>
            <sz val="9"/>
            <rFont val="Tahoma"/>
          </rPr>
          <t>Données Manquantes</t>
        </r>
      </text>
    </comment>
    <comment ref="D107" authorId="0" shapeId="0" xr:uid="{00000000-0006-0000-0200-00005F000000}">
      <text>
        <r>
          <rPr>
            <sz val="9"/>
            <rFont val="Tahoma"/>
          </rPr>
          <t>Données Manquantes</t>
        </r>
      </text>
    </comment>
    <comment ref="D108" authorId="0" shapeId="0" xr:uid="{00000000-0006-0000-0200-000060000000}">
      <text>
        <r>
          <rPr>
            <sz val="9"/>
            <rFont val="Tahoma"/>
          </rPr>
          <t>Données Manquantes</t>
        </r>
      </text>
    </comment>
    <comment ref="D109" authorId="0" shapeId="0" xr:uid="{00000000-0006-0000-0200-000061000000}">
      <text>
        <r>
          <rPr>
            <sz val="9"/>
            <rFont val="Tahoma"/>
          </rPr>
          <t>Données Manquantes</t>
        </r>
      </text>
    </comment>
    <comment ref="D110" authorId="0" shapeId="0" xr:uid="{00000000-0006-0000-0200-000062000000}">
      <text>
        <r>
          <rPr>
            <sz val="9"/>
            <rFont val="Tahoma"/>
          </rPr>
          <t>Données Manquantes</t>
        </r>
      </text>
    </comment>
    <comment ref="D111" authorId="0" shapeId="0" xr:uid="{00000000-0006-0000-0200-000063000000}">
      <text>
        <r>
          <rPr>
            <sz val="9"/>
            <rFont val="Tahoma"/>
          </rPr>
          <t>Données Manquantes</t>
        </r>
      </text>
    </comment>
    <comment ref="D112" authorId="0" shapeId="0" xr:uid="{00000000-0006-0000-0200-000064000000}">
      <text>
        <r>
          <rPr>
            <sz val="9"/>
            <rFont val="Tahoma"/>
          </rPr>
          <t>Données Manquantes</t>
        </r>
      </text>
    </comment>
    <comment ref="D113" authorId="0" shapeId="0" xr:uid="{00000000-0006-0000-0200-000065000000}">
      <text>
        <r>
          <rPr>
            <sz val="9"/>
            <rFont val="Tahoma"/>
          </rPr>
          <t>Données Manquantes</t>
        </r>
      </text>
    </comment>
    <comment ref="D114" authorId="0" shapeId="0" xr:uid="{00000000-0006-0000-0200-000066000000}">
      <text>
        <r>
          <rPr>
            <sz val="9"/>
            <rFont val="Tahoma"/>
          </rPr>
          <t>Données Manquantes</t>
        </r>
      </text>
    </comment>
    <comment ref="D115" authorId="0" shapeId="0" xr:uid="{00000000-0006-0000-0200-000067000000}">
      <text>
        <r>
          <rPr>
            <sz val="9"/>
            <rFont val="Tahoma"/>
          </rPr>
          <t>Données Manquantes</t>
        </r>
      </text>
    </comment>
    <comment ref="D116" authorId="0" shapeId="0" xr:uid="{00000000-0006-0000-0200-000068000000}">
      <text>
        <r>
          <rPr>
            <sz val="9"/>
            <rFont val="Tahoma"/>
          </rPr>
          <t>Données Manquantes</t>
        </r>
      </text>
    </comment>
    <comment ref="D117" authorId="0" shapeId="0" xr:uid="{00000000-0006-0000-0200-000069000000}">
      <text>
        <r>
          <rPr>
            <sz val="9"/>
            <rFont val="Tahoma"/>
          </rPr>
          <t>Données Manquantes</t>
        </r>
      </text>
    </comment>
    <comment ref="D118" authorId="0" shapeId="0" xr:uid="{00000000-0006-0000-0200-00006A000000}">
      <text>
        <r>
          <rPr>
            <sz val="9"/>
            <rFont val="Tahoma"/>
          </rPr>
          <t>Données Manquantes</t>
        </r>
      </text>
    </comment>
    <comment ref="D119" authorId="0" shapeId="0" xr:uid="{00000000-0006-0000-0200-00006B000000}">
      <text>
        <r>
          <rPr>
            <sz val="9"/>
            <rFont val="Tahoma"/>
          </rPr>
          <t>Données Manquantes</t>
        </r>
      </text>
    </comment>
    <comment ref="D120" authorId="0" shapeId="0" xr:uid="{00000000-0006-0000-0200-00006C000000}">
      <text>
        <r>
          <rPr>
            <sz val="9"/>
            <rFont val="Tahoma"/>
          </rPr>
          <t>Données Manquantes</t>
        </r>
      </text>
    </comment>
    <comment ref="D121" authorId="0" shapeId="0" xr:uid="{00000000-0006-0000-0200-00006D000000}">
      <text>
        <r>
          <rPr>
            <sz val="9"/>
            <rFont val="Tahoma"/>
          </rPr>
          <t>Données Manquantes</t>
        </r>
      </text>
    </comment>
    <comment ref="D122" authorId="0" shapeId="0" xr:uid="{00000000-0006-0000-0200-00006E000000}">
      <text>
        <r>
          <rPr>
            <sz val="9"/>
            <rFont val="Tahoma"/>
          </rPr>
          <t>Données Manquantes</t>
        </r>
      </text>
    </comment>
    <comment ref="D123" authorId="0" shapeId="0" xr:uid="{00000000-0006-0000-0200-00006F000000}">
      <text>
        <r>
          <rPr>
            <sz val="9"/>
            <rFont val="Tahoma"/>
          </rPr>
          <t>Données Manquantes</t>
        </r>
      </text>
    </comment>
    <comment ref="D124" authorId="0" shapeId="0" xr:uid="{00000000-0006-0000-0200-000070000000}">
      <text>
        <r>
          <rPr>
            <sz val="9"/>
            <rFont val="Tahoma"/>
          </rPr>
          <t>Données Manquantes</t>
        </r>
      </text>
    </comment>
    <comment ref="D125" authorId="0" shapeId="0" xr:uid="{00000000-0006-0000-0200-000071000000}">
      <text>
        <r>
          <rPr>
            <sz val="9"/>
            <rFont val="Tahoma"/>
          </rPr>
          <t>Données Manquantes</t>
        </r>
      </text>
    </comment>
    <comment ref="D126" authorId="0" shapeId="0" xr:uid="{00000000-0006-0000-0200-000072000000}">
      <text>
        <r>
          <rPr>
            <sz val="9"/>
            <rFont val="Tahoma"/>
          </rPr>
          <t>Données Manquantes</t>
        </r>
      </text>
    </comment>
    <comment ref="D127" authorId="0" shapeId="0" xr:uid="{00000000-0006-0000-0200-000073000000}">
      <text>
        <r>
          <rPr>
            <sz val="9"/>
            <rFont val="Tahoma"/>
          </rPr>
          <t>Données Manquantes</t>
        </r>
      </text>
    </comment>
    <comment ref="D128" authorId="0" shapeId="0" xr:uid="{00000000-0006-0000-0200-000074000000}">
      <text>
        <r>
          <rPr>
            <sz val="9"/>
            <rFont val="Tahoma"/>
          </rPr>
          <t>Données Manquantes</t>
        </r>
      </text>
    </comment>
    <comment ref="D129" authorId="0" shapeId="0" xr:uid="{00000000-0006-0000-0200-000075000000}">
      <text>
        <r>
          <rPr>
            <sz val="9"/>
            <rFont val="Tahoma"/>
          </rPr>
          <t>Données Manquantes</t>
        </r>
      </text>
    </comment>
    <comment ref="D130" authorId="0" shapeId="0" xr:uid="{00000000-0006-0000-0200-000076000000}">
      <text>
        <r>
          <rPr>
            <sz val="9"/>
            <rFont val="Tahoma"/>
          </rPr>
          <t>Données Manquantes</t>
        </r>
      </text>
    </comment>
    <comment ref="D131" authorId="0" shapeId="0" xr:uid="{00000000-0006-0000-0200-000077000000}">
      <text>
        <r>
          <rPr>
            <sz val="9"/>
            <rFont val="Tahoma"/>
          </rPr>
          <t>Données Manquantes</t>
        </r>
      </text>
    </comment>
    <comment ref="D132" authorId="0" shapeId="0" xr:uid="{00000000-0006-0000-0200-000078000000}">
      <text>
        <r>
          <rPr>
            <sz val="9"/>
            <rFont val="Tahoma"/>
          </rPr>
          <t>Données Manquantes</t>
        </r>
      </text>
    </comment>
    <comment ref="D133" authorId="0" shapeId="0" xr:uid="{00000000-0006-0000-0200-000079000000}">
      <text>
        <r>
          <rPr>
            <sz val="9"/>
            <rFont val="Tahoma"/>
          </rPr>
          <t>Données Manquantes</t>
        </r>
      </text>
    </comment>
    <comment ref="D134" authorId="0" shapeId="0" xr:uid="{00000000-0006-0000-0200-00007A000000}">
      <text>
        <r>
          <rPr>
            <sz val="9"/>
            <rFont val="Tahoma"/>
          </rPr>
          <t>Données Manquantes</t>
        </r>
      </text>
    </comment>
    <comment ref="D135" authorId="0" shapeId="0" xr:uid="{00000000-0006-0000-0200-00007B000000}">
      <text>
        <r>
          <rPr>
            <sz val="9"/>
            <rFont val="Tahoma"/>
          </rPr>
          <t>Données Manquantes</t>
        </r>
      </text>
    </comment>
    <comment ref="D136" authorId="0" shapeId="0" xr:uid="{00000000-0006-0000-0200-00007C000000}">
      <text>
        <r>
          <rPr>
            <sz val="9"/>
            <rFont val="Tahoma"/>
          </rPr>
          <t>Données Manquantes</t>
        </r>
      </text>
    </comment>
    <comment ref="D137" authorId="0" shapeId="0" xr:uid="{00000000-0006-0000-0200-00007D000000}">
      <text>
        <r>
          <rPr>
            <sz val="9"/>
            <rFont val="Tahoma"/>
          </rPr>
          <t>Données Manquantes</t>
        </r>
      </text>
    </comment>
    <comment ref="D138" authorId="0" shapeId="0" xr:uid="{00000000-0006-0000-0200-00007E000000}">
      <text>
        <r>
          <rPr>
            <sz val="9"/>
            <rFont val="Tahoma"/>
          </rPr>
          <t>Données Manquantes</t>
        </r>
      </text>
    </comment>
    <comment ref="D139" authorId="0" shapeId="0" xr:uid="{00000000-0006-0000-0200-00007F000000}">
      <text>
        <r>
          <rPr>
            <sz val="9"/>
            <rFont val="Tahoma"/>
          </rPr>
          <t>Données Manquantes</t>
        </r>
      </text>
    </comment>
    <comment ref="D140" authorId="0" shapeId="0" xr:uid="{00000000-0006-0000-0200-000080000000}">
      <text>
        <r>
          <rPr>
            <sz val="9"/>
            <rFont val="Tahoma"/>
          </rPr>
          <t>Données Manquantes</t>
        </r>
      </text>
    </comment>
    <comment ref="D141" authorId="0" shapeId="0" xr:uid="{00000000-0006-0000-0200-000081000000}">
      <text>
        <r>
          <rPr>
            <sz val="9"/>
            <rFont val="Tahoma"/>
          </rPr>
          <t>Données Manquantes</t>
        </r>
      </text>
    </comment>
    <comment ref="D142" authorId="0" shapeId="0" xr:uid="{00000000-0006-0000-0200-000082000000}">
      <text>
        <r>
          <rPr>
            <sz val="9"/>
            <rFont val="Tahoma"/>
          </rPr>
          <t>Données Manquantes</t>
        </r>
      </text>
    </comment>
    <comment ref="D143" authorId="0" shapeId="0" xr:uid="{00000000-0006-0000-0200-000083000000}">
      <text>
        <r>
          <rPr>
            <sz val="9"/>
            <rFont val="Tahoma"/>
          </rPr>
          <t>Données Manquantes</t>
        </r>
      </text>
    </comment>
    <comment ref="D144" authorId="0" shapeId="0" xr:uid="{00000000-0006-0000-0200-000084000000}">
      <text>
        <r>
          <rPr>
            <sz val="9"/>
            <rFont val="Tahoma"/>
          </rPr>
          <t>Données Manquantes</t>
        </r>
      </text>
    </comment>
    <comment ref="D145" authorId="0" shapeId="0" xr:uid="{00000000-0006-0000-0200-000085000000}">
      <text>
        <r>
          <rPr>
            <sz val="9"/>
            <rFont val="Tahoma"/>
          </rPr>
          <t>Données Manquantes</t>
        </r>
      </text>
    </comment>
    <comment ref="D146" authorId="0" shapeId="0" xr:uid="{00000000-0006-0000-0200-000086000000}">
      <text>
        <r>
          <rPr>
            <sz val="9"/>
            <rFont val="Tahoma"/>
          </rPr>
          <t>Données Manquantes</t>
        </r>
      </text>
    </comment>
    <comment ref="D147" authorId="0" shapeId="0" xr:uid="{00000000-0006-0000-0200-000087000000}">
      <text>
        <r>
          <rPr>
            <sz val="9"/>
            <rFont val="Tahoma"/>
          </rPr>
          <t>Données Manquantes</t>
        </r>
      </text>
    </comment>
    <comment ref="D148" authorId="0" shapeId="0" xr:uid="{00000000-0006-0000-0200-000088000000}">
      <text>
        <r>
          <rPr>
            <sz val="9"/>
            <rFont val="Tahoma"/>
          </rPr>
          <t>Données Manquantes</t>
        </r>
      </text>
    </comment>
    <comment ref="D149" authorId="0" shapeId="0" xr:uid="{00000000-0006-0000-0200-000089000000}">
      <text>
        <r>
          <rPr>
            <sz val="9"/>
            <rFont val="Tahoma"/>
          </rPr>
          <t>Données Manquantes</t>
        </r>
      </text>
    </comment>
    <comment ref="D150" authorId="0" shapeId="0" xr:uid="{00000000-0006-0000-0200-00008A000000}">
      <text>
        <r>
          <rPr>
            <sz val="9"/>
            <rFont val="Tahoma"/>
          </rPr>
          <t>Données Manquantes</t>
        </r>
      </text>
    </comment>
    <comment ref="D151" authorId="0" shapeId="0" xr:uid="{00000000-0006-0000-0200-00008B000000}">
      <text>
        <r>
          <rPr>
            <sz val="9"/>
            <rFont val="Tahoma"/>
          </rPr>
          <t>Données Manquantes</t>
        </r>
      </text>
    </comment>
    <comment ref="D152" authorId="0" shapeId="0" xr:uid="{00000000-0006-0000-0200-00008C000000}">
      <text>
        <r>
          <rPr>
            <sz val="9"/>
            <rFont val="Tahoma"/>
          </rPr>
          <t>Données Manquantes</t>
        </r>
      </text>
    </comment>
    <comment ref="D153" authorId="0" shapeId="0" xr:uid="{00000000-0006-0000-0200-00008D000000}">
      <text>
        <r>
          <rPr>
            <sz val="9"/>
            <rFont val="Tahoma"/>
          </rPr>
          <t>Données Manquantes</t>
        </r>
      </text>
    </comment>
    <comment ref="D154" authorId="0" shapeId="0" xr:uid="{00000000-0006-0000-0200-00008E000000}">
      <text>
        <r>
          <rPr>
            <sz val="9"/>
            <rFont val="Tahoma"/>
          </rPr>
          <t>Données Manquantes</t>
        </r>
      </text>
    </comment>
    <comment ref="D155" authorId="0" shapeId="0" xr:uid="{00000000-0006-0000-0200-00008F000000}">
      <text>
        <r>
          <rPr>
            <sz val="9"/>
            <rFont val="Tahoma"/>
          </rPr>
          <t>Données Manquantes</t>
        </r>
      </text>
    </comment>
    <comment ref="D156" authorId="0" shapeId="0" xr:uid="{00000000-0006-0000-0200-000090000000}">
      <text>
        <r>
          <rPr>
            <sz val="9"/>
            <rFont val="Tahoma"/>
          </rPr>
          <t>Données Manquantes</t>
        </r>
      </text>
    </comment>
    <comment ref="D157" authorId="0" shapeId="0" xr:uid="{00000000-0006-0000-0200-000091000000}">
      <text>
        <r>
          <rPr>
            <sz val="9"/>
            <rFont val="Tahoma"/>
          </rPr>
          <t>Données Manquantes</t>
        </r>
      </text>
    </comment>
    <comment ref="D158" authorId="0" shapeId="0" xr:uid="{00000000-0006-0000-0200-000092000000}">
      <text>
        <r>
          <rPr>
            <sz val="9"/>
            <rFont val="Tahoma"/>
          </rPr>
          <t>Données Manquantes</t>
        </r>
      </text>
    </comment>
    <comment ref="D159" authorId="0" shapeId="0" xr:uid="{00000000-0006-0000-0200-000093000000}">
      <text>
        <r>
          <rPr>
            <sz val="9"/>
            <rFont val="Tahoma"/>
          </rPr>
          <t>Données Manquantes</t>
        </r>
      </text>
    </comment>
    <comment ref="D160" authorId="0" shapeId="0" xr:uid="{00000000-0006-0000-0200-000094000000}">
      <text>
        <r>
          <rPr>
            <sz val="9"/>
            <rFont val="Tahoma"/>
          </rPr>
          <t>Données Manquantes</t>
        </r>
      </text>
    </comment>
    <comment ref="D161" authorId="0" shapeId="0" xr:uid="{00000000-0006-0000-0200-000095000000}">
      <text>
        <r>
          <rPr>
            <sz val="9"/>
            <rFont val="Tahoma"/>
          </rPr>
          <t>Données Manquantes</t>
        </r>
      </text>
    </comment>
    <comment ref="D162" authorId="0" shapeId="0" xr:uid="{00000000-0006-0000-0200-000096000000}">
      <text>
        <r>
          <rPr>
            <sz val="9"/>
            <rFont val="Tahoma"/>
          </rPr>
          <t>Données Manquantes</t>
        </r>
      </text>
    </comment>
    <comment ref="D163" authorId="0" shapeId="0" xr:uid="{00000000-0006-0000-0200-000097000000}">
      <text>
        <r>
          <rPr>
            <sz val="9"/>
            <rFont val="Tahoma"/>
          </rPr>
          <t>Données Manquantes</t>
        </r>
      </text>
    </comment>
    <comment ref="D164" authorId="0" shapeId="0" xr:uid="{00000000-0006-0000-0200-000098000000}">
      <text>
        <r>
          <rPr>
            <sz val="9"/>
            <rFont val="Tahoma"/>
          </rPr>
          <t>Données Manquantes</t>
        </r>
      </text>
    </comment>
    <comment ref="D165" authorId="0" shapeId="0" xr:uid="{00000000-0006-0000-0200-000099000000}">
      <text>
        <r>
          <rPr>
            <sz val="9"/>
            <rFont val="Tahoma"/>
          </rPr>
          <t>Données Manquantes</t>
        </r>
      </text>
    </comment>
    <comment ref="D166" authorId="0" shapeId="0" xr:uid="{00000000-0006-0000-0200-00009A000000}">
      <text>
        <r>
          <rPr>
            <sz val="9"/>
            <rFont val="Tahoma"/>
          </rPr>
          <t>Données Manquantes</t>
        </r>
      </text>
    </comment>
    <comment ref="D167" authorId="0" shapeId="0" xr:uid="{00000000-0006-0000-0200-00009B000000}">
      <text>
        <r>
          <rPr>
            <sz val="9"/>
            <rFont val="Tahoma"/>
          </rPr>
          <t>Données Manquantes</t>
        </r>
      </text>
    </comment>
    <comment ref="D168" authorId="0" shapeId="0" xr:uid="{00000000-0006-0000-0200-00009C000000}">
      <text>
        <r>
          <rPr>
            <sz val="9"/>
            <rFont val="Tahoma"/>
          </rPr>
          <t>Données Manquantes</t>
        </r>
      </text>
    </comment>
    <comment ref="D169" authorId="0" shapeId="0" xr:uid="{00000000-0006-0000-0200-00009D000000}">
      <text>
        <r>
          <rPr>
            <sz val="9"/>
            <rFont val="Tahoma"/>
          </rPr>
          <t>Données Manquantes</t>
        </r>
      </text>
    </comment>
    <comment ref="D170" authorId="0" shapeId="0" xr:uid="{00000000-0006-0000-0200-00009E000000}">
      <text>
        <r>
          <rPr>
            <sz val="9"/>
            <rFont val="Tahoma"/>
          </rPr>
          <t>Données Manquantes</t>
        </r>
      </text>
    </comment>
    <comment ref="D171" authorId="0" shapeId="0" xr:uid="{00000000-0006-0000-0200-00009F000000}">
      <text>
        <r>
          <rPr>
            <sz val="9"/>
            <rFont val="Tahoma"/>
          </rPr>
          <t>Données Manquantes</t>
        </r>
      </text>
    </comment>
    <comment ref="D172" authorId="0" shapeId="0" xr:uid="{00000000-0006-0000-0200-0000A0000000}">
      <text>
        <r>
          <rPr>
            <sz val="9"/>
            <rFont val="Tahoma"/>
          </rPr>
          <t>Données Manquantes</t>
        </r>
      </text>
    </comment>
    <comment ref="D173" authorId="0" shapeId="0" xr:uid="{00000000-0006-0000-0200-0000A1000000}">
      <text>
        <r>
          <rPr>
            <sz val="9"/>
            <rFont val="Tahoma"/>
          </rPr>
          <t>Données Manquantes</t>
        </r>
      </text>
    </comment>
    <comment ref="D174" authorId="0" shapeId="0" xr:uid="{00000000-0006-0000-0200-0000A2000000}">
      <text>
        <r>
          <rPr>
            <sz val="9"/>
            <rFont val="Tahoma"/>
          </rPr>
          <t>Données Manquantes</t>
        </r>
      </text>
    </comment>
    <comment ref="D175" authorId="0" shapeId="0" xr:uid="{00000000-0006-0000-0200-0000A3000000}">
      <text>
        <r>
          <rPr>
            <sz val="9"/>
            <rFont val="Tahoma"/>
          </rPr>
          <t>Données Manquantes</t>
        </r>
      </text>
    </comment>
    <comment ref="D176" authorId="0" shapeId="0" xr:uid="{00000000-0006-0000-0200-0000A4000000}">
      <text>
        <r>
          <rPr>
            <sz val="9"/>
            <rFont val="Tahoma"/>
          </rPr>
          <t>Données Manquantes</t>
        </r>
      </text>
    </comment>
    <comment ref="D177" authorId="0" shapeId="0" xr:uid="{00000000-0006-0000-0200-0000A5000000}">
      <text>
        <r>
          <rPr>
            <sz val="9"/>
            <rFont val="Tahoma"/>
          </rPr>
          <t>Données Manquantes</t>
        </r>
      </text>
    </comment>
    <comment ref="D178" authorId="0" shapeId="0" xr:uid="{00000000-0006-0000-0200-0000A6000000}">
      <text>
        <r>
          <rPr>
            <sz val="9"/>
            <rFont val="Tahoma"/>
          </rPr>
          <t>Données Manquantes</t>
        </r>
      </text>
    </comment>
    <comment ref="D179" authorId="0" shapeId="0" xr:uid="{00000000-0006-0000-0200-0000A7000000}">
      <text>
        <r>
          <rPr>
            <sz val="9"/>
            <rFont val="Tahoma"/>
          </rPr>
          <t>Données Manquantes</t>
        </r>
      </text>
    </comment>
    <comment ref="D180" authorId="0" shapeId="0" xr:uid="{00000000-0006-0000-0200-0000A8000000}">
      <text>
        <r>
          <rPr>
            <sz val="9"/>
            <rFont val="Tahoma"/>
          </rPr>
          <t>Données Manquantes</t>
        </r>
      </text>
    </comment>
    <comment ref="D181" authorId="0" shapeId="0" xr:uid="{00000000-0006-0000-0200-0000A9000000}">
      <text>
        <r>
          <rPr>
            <sz val="9"/>
            <rFont val="Tahoma"/>
          </rPr>
          <t>Données Manquantes</t>
        </r>
      </text>
    </comment>
    <comment ref="D182" authorId="0" shapeId="0" xr:uid="{00000000-0006-0000-0200-0000AA000000}">
      <text>
        <r>
          <rPr>
            <sz val="9"/>
            <rFont val="Tahoma"/>
          </rPr>
          <t>Données Manquantes</t>
        </r>
      </text>
    </comment>
    <comment ref="D183" authorId="0" shapeId="0" xr:uid="{00000000-0006-0000-0200-0000AB000000}">
      <text>
        <r>
          <rPr>
            <sz val="9"/>
            <rFont val="Tahoma"/>
          </rPr>
          <t>Données Manquantes</t>
        </r>
      </text>
    </comment>
    <comment ref="D184" authorId="0" shapeId="0" xr:uid="{00000000-0006-0000-0200-0000AC000000}">
      <text>
        <r>
          <rPr>
            <sz val="9"/>
            <rFont val="Tahoma"/>
          </rPr>
          <t>Données Manquantes</t>
        </r>
      </text>
    </comment>
    <comment ref="D185" authorId="0" shapeId="0" xr:uid="{00000000-0006-0000-0200-0000AD000000}">
      <text>
        <r>
          <rPr>
            <sz val="9"/>
            <rFont val="Tahoma"/>
          </rPr>
          <t>Données Manquantes</t>
        </r>
      </text>
    </comment>
    <comment ref="D186" authorId="0" shapeId="0" xr:uid="{00000000-0006-0000-0200-0000AE000000}">
      <text>
        <r>
          <rPr>
            <sz val="9"/>
            <rFont val="Tahoma"/>
          </rPr>
          <t>Données Manquantes</t>
        </r>
      </text>
    </comment>
    <comment ref="D187" authorId="0" shapeId="0" xr:uid="{00000000-0006-0000-0200-0000AF000000}">
      <text>
        <r>
          <rPr>
            <sz val="9"/>
            <rFont val="Tahoma"/>
          </rPr>
          <t>Données Manquantes</t>
        </r>
      </text>
    </comment>
    <comment ref="D188" authorId="0" shapeId="0" xr:uid="{00000000-0006-0000-0200-0000B0000000}">
      <text>
        <r>
          <rPr>
            <sz val="9"/>
            <rFont val="Tahoma"/>
          </rPr>
          <t>Données Manquantes</t>
        </r>
      </text>
    </comment>
    <comment ref="D189" authorId="0" shapeId="0" xr:uid="{00000000-0006-0000-0200-0000B1000000}">
      <text>
        <r>
          <rPr>
            <sz val="9"/>
            <rFont val="Tahoma"/>
          </rPr>
          <t>Données Manquantes</t>
        </r>
      </text>
    </comment>
    <comment ref="D190" authorId="0" shapeId="0" xr:uid="{00000000-0006-0000-0200-0000B2000000}">
      <text>
        <r>
          <rPr>
            <sz val="9"/>
            <rFont val="Tahoma"/>
          </rPr>
          <t>Données Manquantes</t>
        </r>
      </text>
    </comment>
    <comment ref="D191" authorId="0" shapeId="0" xr:uid="{00000000-0006-0000-0200-0000B3000000}">
      <text>
        <r>
          <rPr>
            <sz val="9"/>
            <rFont val="Tahoma"/>
          </rPr>
          <t>Données Manquantes</t>
        </r>
      </text>
    </comment>
    <comment ref="D192" authorId="0" shapeId="0" xr:uid="{00000000-0006-0000-0200-0000B4000000}">
      <text>
        <r>
          <rPr>
            <sz val="9"/>
            <rFont val="Tahoma"/>
          </rPr>
          <t>Données Manquantes</t>
        </r>
      </text>
    </comment>
    <comment ref="D193" authorId="0" shapeId="0" xr:uid="{00000000-0006-0000-0200-0000B5000000}">
      <text>
        <r>
          <rPr>
            <sz val="9"/>
            <rFont val="Tahoma"/>
          </rPr>
          <t>Données Manquantes</t>
        </r>
      </text>
    </comment>
    <comment ref="D194" authorId="0" shapeId="0" xr:uid="{00000000-0006-0000-0200-0000B6000000}">
      <text>
        <r>
          <rPr>
            <sz val="9"/>
            <rFont val="Tahoma"/>
          </rPr>
          <t>Données Manquantes</t>
        </r>
      </text>
    </comment>
    <comment ref="D195" authorId="0" shapeId="0" xr:uid="{00000000-0006-0000-0200-0000B7000000}">
      <text>
        <r>
          <rPr>
            <sz val="9"/>
            <rFont val="Tahoma"/>
          </rPr>
          <t>Données Manquantes</t>
        </r>
      </text>
    </comment>
    <comment ref="D196" authorId="0" shapeId="0" xr:uid="{00000000-0006-0000-0200-0000B8000000}">
      <text>
        <r>
          <rPr>
            <sz val="9"/>
            <rFont val="Tahoma"/>
          </rPr>
          <t>Données Manquantes</t>
        </r>
      </text>
    </comment>
    <comment ref="D197" authorId="0" shapeId="0" xr:uid="{00000000-0006-0000-0200-0000B9000000}">
      <text>
        <r>
          <rPr>
            <sz val="9"/>
            <rFont val="Tahoma"/>
          </rPr>
          <t>Données Manquantes</t>
        </r>
      </text>
    </comment>
    <comment ref="D198" authorId="0" shapeId="0" xr:uid="{00000000-0006-0000-0200-0000BA000000}">
      <text>
        <r>
          <rPr>
            <sz val="9"/>
            <rFont val="Tahoma"/>
          </rPr>
          <t>Données Manquantes</t>
        </r>
      </text>
    </comment>
    <comment ref="D199" authorId="0" shapeId="0" xr:uid="{00000000-0006-0000-0200-0000BB000000}">
      <text>
        <r>
          <rPr>
            <sz val="9"/>
            <rFont val="Tahoma"/>
          </rPr>
          <t>Données Manquantes</t>
        </r>
      </text>
    </comment>
    <comment ref="D200" authorId="0" shapeId="0" xr:uid="{00000000-0006-0000-0200-0000BC000000}">
      <text>
        <r>
          <rPr>
            <sz val="9"/>
            <rFont val="Tahoma"/>
          </rPr>
          <t>Données Manquantes</t>
        </r>
      </text>
    </comment>
    <comment ref="D201" authorId="0" shapeId="0" xr:uid="{00000000-0006-0000-0200-0000BD000000}">
      <text>
        <r>
          <rPr>
            <sz val="9"/>
            <rFont val="Tahoma"/>
          </rPr>
          <t>Données Manquantes</t>
        </r>
      </text>
    </comment>
    <comment ref="D202" authorId="0" shapeId="0" xr:uid="{00000000-0006-0000-0200-0000BE000000}">
      <text>
        <r>
          <rPr>
            <sz val="9"/>
            <rFont val="Tahoma"/>
          </rPr>
          <t>Données Manquantes</t>
        </r>
      </text>
    </comment>
    <comment ref="D203" authorId="0" shapeId="0" xr:uid="{00000000-0006-0000-0200-0000BF000000}">
      <text>
        <r>
          <rPr>
            <sz val="9"/>
            <rFont val="Tahoma"/>
          </rPr>
          <t>Données Manquantes</t>
        </r>
      </text>
    </comment>
    <comment ref="D204" authorId="0" shapeId="0" xr:uid="{00000000-0006-0000-0200-0000C0000000}">
      <text>
        <r>
          <rPr>
            <sz val="9"/>
            <rFont val="Tahoma"/>
          </rPr>
          <t>Données Manquantes</t>
        </r>
      </text>
    </comment>
    <comment ref="D205" authorId="0" shapeId="0" xr:uid="{00000000-0006-0000-0200-0000C1000000}">
      <text>
        <r>
          <rPr>
            <sz val="9"/>
            <rFont val="Tahoma"/>
          </rPr>
          <t>Données Manquantes</t>
        </r>
      </text>
    </comment>
    <comment ref="D206" authorId="0" shapeId="0" xr:uid="{00000000-0006-0000-0200-0000C2000000}">
      <text>
        <r>
          <rPr>
            <sz val="9"/>
            <rFont val="Tahoma"/>
          </rPr>
          <t>Données Manquantes</t>
        </r>
      </text>
    </comment>
    <comment ref="D207" authorId="0" shapeId="0" xr:uid="{00000000-0006-0000-0200-0000C3000000}">
      <text>
        <r>
          <rPr>
            <sz val="9"/>
            <rFont val="Tahoma"/>
          </rPr>
          <t>Données Manquantes</t>
        </r>
      </text>
    </comment>
    <comment ref="C1017" authorId="0" shapeId="0" xr:uid="{00000000-0006-0000-0200-0000C4000000}">
      <text>
        <r>
          <rPr>
            <sz val="9"/>
            <rFont val="Tahoma"/>
          </rPr>
          <t>Données Manquantes</t>
        </r>
      </text>
    </comment>
    <comment ref="D1017" authorId="0" shapeId="0" xr:uid="{00000000-0006-0000-0200-0000C5000000}">
      <text>
        <r>
          <rPr>
            <sz val="9"/>
            <rFont val="Tahoma"/>
          </rPr>
          <t>Données Manquantes</t>
        </r>
      </text>
    </comment>
    <comment ref="E1017" authorId="0" shapeId="0" xr:uid="{00000000-0006-0000-0200-0000C6000000}">
      <text>
        <r>
          <rPr>
            <sz val="9"/>
            <rFont val="Tahoma"/>
          </rPr>
          <t>Données Manquantes</t>
        </r>
      </text>
    </comment>
    <comment ref="F1017" authorId="0" shapeId="0" xr:uid="{00000000-0006-0000-0200-0000C7000000}">
      <text>
        <r>
          <rPr>
            <sz val="9"/>
            <rFont val="Tahoma"/>
          </rPr>
          <t>Données Manquantes</t>
        </r>
      </text>
    </comment>
    <comment ref="C1023" authorId="0" shapeId="0" xr:uid="{00000000-0006-0000-0200-0000C8000000}">
      <text>
        <r>
          <rPr>
            <sz val="9"/>
            <rFont val="Tahoma"/>
          </rPr>
          <t>Données Manquantes</t>
        </r>
      </text>
    </comment>
    <comment ref="D1023" authorId="0" shapeId="0" xr:uid="{00000000-0006-0000-0200-0000C9000000}">
      <text>
        <r>
          <rPr>
            <sz val="9"/>
            <rFont val="Tahoma"/>
          </rPr>
          <t>Données Manquantes</t>
        </r>
      </text>
    </comment>
    <comment ref="E1023" authorId="0" shapeId="0" xr:uid="{00000000-0006-0000-0200-0000CA000000}">
      <text>
        <r>
          <rPr>
            <sz val="9"/>
            <rFont val="Tahoma"/>
          </rPr>
          <t>Données Manquantes</t>
        </r>
      </text>
    </comment>
    <comment ref="F1023" authorId="0" shapeId="0" xr:uid="{00000000-0006-0000-0200-0000CB000000}">
      <text>
        <r>
          <rPr>
            <sz val="9"/>
            <rFont val="Tahoma"/>
          </rPr>
          <t>Données Manquantes</t>
        </r>
      </text>
    </comment>
    <comment ref="C2956" authorId="0" shapeId="0" xr:uid="{00000000-0006-0000-0200-0000CC000000}">
      <text>
        <r>
          <rPr>
            <sz val="9"/>
            <rFont val="Tahoma"/>
          </rPr>
          <t>Données Manquantes</t>
        </r>
      </text>
    </comment>
    <comment ref="D2956" authorId="0" shapeId="0" xr:uid="{00000000-0006-0000-0200-0000CD000000}">
      <text>
        <r>
          <rPr>
            <sz val="9"/>
            <rFont val="Tahoma"/>
          </rPr>
          <t>Données Manquantes</t>
        </r>
      </text>
    </comment>
    <comment ref="E2956" authorId="0" shapeId="0" xr:uid="{00000000-0006-0000-0200-0000CE000000}">
      <text>
        <r>
          <rPr>
            <sz val="9"/>
            <rFont val="Tahoma"/>
          </rPr>
          <t>Données Manquantes</t>
        </r>
      </text>
    </comment>
    <comment ref="F2956" authorId="0" shapeId="0" xr:uid="{00000000-0006-0000-0200-0000CF000000}">
      <text>
        <r>
          <rPr>
            <sz val="9"/>
            <rFont val="Tahoma"/>
          </rPr>
          <t>Données Manquantes</t>
        </r>
      </text>
    </comment>
  </commentList>
</comments>
</file>

<file path=xl/sharedStrings.xml><?xml version="1.0" encoding="utf-8"?>
<sst xmlns="http://schemas.openxmlformats.org/spreadsheetml/2006/main" count="1428" uniqueCount="891">
  <si>
    <r>
      <rPr>
        <sz val="10"/>
        <rFont val="Arial"/>
      </rPr>
      <t xml:space="preserve">Ce fichier est un </t>
    </r>
    <r>
      <rPr>
        <b/>
        <sz val="10"/>
        <rFont val="Arial"/>
      </rPr>
      <t>modèle</t>
    </r>
    <r>
      <rPr>
        <sz val="10"/>
        <rFont val="Arial"/>
      </rPr>
      <t xml:space="preserve"> élaboré par la DEAL de La Réunion à utiliser pour la transmission de </t>
    </r>
    <r>
      <rPr>
        <b/>
        <sz val="10"/>
        <rFont val="Arial"/>
      </rPr>
      <t>données brutes de suivi des prélèvements d’eau</t>
    </r>
    <r>
      <rPr>
        <sz val="10"/>
        <rFont val="Arial"/>
      </rPr>
      <t xml:space="preserve"> à La Réunion via le site Démarches simplifiées (https://www.demarches-simplifiees.fr/commencer/suivi-prelevements-eau-974).
</t>
    </r>
    <r>
      <rPr>
        <b/>
        <sz val="10"/>
        <rFont val="Arial"/>
      </rPr>
      <t>Un fichier doit être rempli par point de prélèvement.</t>
    </r>
    <r>
      <rPr>
        <sz val="10"/>
        <rFont val="Arial"/>
      </rPr>
      <t xml:space="preserve"> Afin de faciliter la transmission des données, nous vous vous recommandons de suivre ces trois étapes : 
   1. </t>
    </r>
    <r>
      <rPr>
        <b/>
        <sz val="10"/>
        <rFont val="Arial"/>
      </rPr>
      <t xml:space="preserve">renseigner le nom du point de prélèvement </t>
    </r>
    <r>
      <rPr>
        <sz val="10"/>
        <rFont val="Arial"/>
      </rPr>
      <t xml:space="preserve">ci-dessous (utile en complément du formulaire en ligne pour vérifier qu’il n’y a pas d’erreur), et les remarques éventuelles sur le fonctionnement du point de prélèvement pendant la période considérée ;
   2. </t>
    </r>
    <r>
      <rPr>
        <b/>
        <sz val="10"/>
        <rFont val="Arial"/>
      </rPr>
      <t>enregistrer le présent fichier en le renommant</t>
    </r>
    <r>
      <rPr>
        <sz val="10"/>
        <rFont val="Arial"/>
      </rPr>
      <t xml:space="preserve"> (y intégrer le nom du point de prélèvement, éventuellement abrégé) ;
   3. </t>
    </r>
    <r>
      <rPr>
        <b/>
        <sz val="10"/>
        <rFont val="Arial"/>
      </rPr>
      <t>renseigner la feuille data</t>
    </r>
    <r>
      <rPr>
        <sz val="10"/>
        <rFont val="Arial"/>
      </rPr>
      <t xml:space="preserve"> de ce fichier. Vous pouvez </t>
    </r>
    <r>
      <rPr>
        <b/>
        <sz val="10"/>
        <rFont val="Arial"/>
      </rPr>
      <t>renseigner les valeurs de plusieurs paramètres</t>
    </r>
    <r>
      <rPr>
        <sz val="10"/>
        <rFont val="Arial"/>
      </rPr>
      <t xml:space="preserve"> dans une même feuille. Pour cela, commencez par </t>
    </r>
    <r>
      <rPr>
        <b/>
        <sz val="10"/>
        <rFont val="Arial"/>
      </rPr>
      <t>décrire chaque série de données</t>
    </r>
    <r>
      <rPr>
        <sz val="10"/>
        <rFont val="Arial"/>
      </rPr>
      <t xml:space="preserve"> en renseignant les lignes 2 à 10. Puis</t>
    </r>
    <r>
      <rPr>
        <b/>
        <sz val="10"/>
        <rFont val="Arial"/>
      </rPr>
      <t xml:space="preserve"> renseignez les séries de données de chaque paramètre</t>
    </r>
    <r>
      <rPr>
        <sz val="10"/>
        <rFont val="Arial"/>
      </rPr>
      <t xml:space="preserve"> à partir de la ligne 13, dans la même colonne (1 colonne = 1 paramètre). 
</t>
    </r>
    <r>
      <rPr>
        <i/>
        <sz val="10"/>
        <rFont val="Arial"/>
      </rPr>
      <t xml:space="preserve">                → Pour faciliter le renseignement de données acquises à des pas de temps différents, ventilez les données dans les onglets correspondant aux pas de temps d’acquisition de vos sondes (par exemple les volumes journaliers dans la feuille « Data | T = 1 jour » et les conductivités au pas de temps 15’ dans la feuille « Data | T = 15 minutes »)
                → En cas de copier-coller depuis un autre tableur, il est recommandé d’effectuer un collage spécial avec juste les valeurs (sans le format)</t>
    </r>
  </si>
  <si>
    <t>Nom du point de prélèvement :</t>
  </si>
  <si>
    <t>292 | Captage Rivière du Mât (ILO) (Salazie)</t>
  </si>
  <si>
    <r>
      <rPr>
        <b/>
        <sz val="10"/>
        <color rgb="FFFFFFFF"/>
        <rFont val="Arial"/>
      </rPr>
      <t xml:space="preserve">Nom du point de prélèvement associé
</t>
    </r>
    <r>
      <rPr>
        <sz val="10"/>
        <color rgb="FFFFFFFF"/>
        <rFont val="Arial"/>
      </rPr>
      <t>(dans le cas où les suivis soient communs à plusieurs points)</t>
    </r>
  </si>
  <si>
    <r>
      <rPr>
        <b/>
        <sz val="10"/>
        <color rgb="FFFFFFFF"/>
        <rFont val="Arial"/>
      </rPr>
      <t xml:space="preserve">Remarque sur le fonctionnement du point de prélèvement sur la période </t>
    </r>
    <r>
      <rPr>
        <sz val="10"/>
        <color rgb="FFFFFFFF"/>
        <rFont val="Arial"/>
      </rPr>
      <t>(ex : sonde cassée, ouvrage bouché…)</t>
    </r>
  </si>
  <si>
    <t>Version du présent document : v2.5 du 17/04/2024</t>
  </si>
  <si>
    <t>parametre</t>
  </si>
  <si>
    <t>type</t>
  </si>
  <si>
    <t>unite</t>
  </si>
  <si>
    <t>frequence</t>
  </si>
  <si>
    <t>id_synthese</t>
  </si>
  <si>
    <t>nom_point_prelevement</t>
  </si>
  <si>
    <t>autres_noms</t>
  </si>
  <si>
    <t>code_commune_insee</t>
  </si>
  <si>
    <t>nom_commune</t>
  </si>
  <si>
    <t>Menu déroulant</t>
  </si>
  <si>
    <t>chlorures</t>
  </si>
  <si>
    <t>valeur brute</t>
  </si>
  <si>
    <t>µS/cm</t>
  </si>
  <si>
    <t>seconde</t>
  </si>
  <si>
    <t>Forage le Brûlé</t>
  </si>
  <si>
    <t>FORAGE DU BRULE, FORAGE LE BRULE</t>
  </si>
  <si>
    <t>Les Avirons</t>
  </si>
  <si>
    <t>conductivité</t>
  </si>
  <si>
    <t>minimum</t>
  </si>
  <si>
    <t>degrés Celsius</t>
  </si>
  <si>
    <t>minute</t>
  </si>
  <si>
    <t>Captage Bananes</t>
  </si>
  <si>
    <t>SOURCE BANANES, BANANES</t>
  </si>
  <si>
    <t>débit prélevé</t>
  </si>
  <si>
    <t>maximum</t>
  </si>
  <si>
    <t>L/s</t>
  </si>
  <si>
    <t>15 minutes</t>
  </si>
  <si>
    <t>Source Bras de Jeanne 3</t>
  </si>
  <si>
    <t>SOURCE BRAS DE JEANNE 3</t>
  </si>
  <si>
    <t>débit réservé</t>
  </si>
  <si>
    <t>moyenne</t>
  </si>
  <si>
    <t>m³/h</t>
  </si>
  <si>
    <t>heure</t>
  </si>
  <si>
    <t>Captage Bras Sec Tévelave</t>
  </si>
  <si>
    <t>SOURCE BRAS SEC, BRAS SEC, BRAS SEC AVIRONS</t>
  </si>
  <si>
    <t>débit restitué</t>
  </si>
  <si>
    <t>médiane</t>
  </si>
  <si>
    <t>m³</t>
  </si>
  <si>
    <t>jour</t>
  </si>
  <si>
    <t>Captage Cadet</t>
  </si>
  <si>
    <t>SOURCE CADET 1, CADET</t>
  </si>
  <si>
    <t>nitrates</t>
  </si>
  <si>
    <t>différence d’index</t>
  </si>
  <si>
    <t>m NGR</t>
  </si>
  <si>
    <t>mois</t>
  </si>
  <si>
    <t>Captage Devaux</t>
  </si>
  <si>
    <t>SOURCE DEVAUX, DEVAUX</t>
  </si>
  <si>
    <t>niveau d’eau</t>
  </si>
  <si>
    <t>autre</t>
  </si>
  <si>
    <t>mg/L</t>
  </si>
  <si>
    <t>trimestre</t>
  </si>
  <si>
    <t>Captage la Fouche</t>
  </si>
  <si>
    <t>SOURCE LA FOUCHE, LA FOUCHE</t>
  </si>
  <si>
    <t>pH</t>
  </si>
  <si>
    <t>année</t>
  </si>
  <si>
    <t>Captage la Moque</t>
  </si>
  <si>
    <t>SOURCE LA MOKE, LA MOKE</t>
  </si>
  <si>
    <t>relevé d’index de compteur</t>
  </si>
  <si>
    <t>Captage Lucas</t>
  </si>
  <si>
    <t>SOURCE LUCAS, LUCAS</t>
  </si>
  <si>
    <t>sulfates</t>
  </si>
  <si>
    <t>Captage Ruisseau amont</t>
  </si>
  <si>
    <t>SOURCE RUISSEAU AMONT, RUISSEAU AMONT</t>
  </si>
  <si>
    <t>température</t>
  </si>
  <si>
    <t>Captage Ruisseau aval (Paul Hermann)</t>
  </si>
  <si>
    <t>SOURCE RUISSEAU AVAL, RUISSEAU AVAL, RUISSEAU AVAL (P. HERMANN)</t>
  </si>
  <si>
    <t>turbidité</t>
  </si>
  <si>
    <t>Forage concassage Ma Pensée</t>
  </si>
  <si>
    <t>CAPTAGE HOLCIM SUR LA RIVIERE DU MAT</t>
  </si>
  <si>
    <t>Bras-Panon</t>
  </si>
  <si>
    <t>volume prélevé</t>
  </si>
  <si>
    <t>Captage Bras des Lianes</t>
  </si>
  <si>
    <t>BRAS DES LIANES A BRAS PANON (AMONT CAPTAGE AEP), BRAS DES LIANES</t>
  </si>
  <si>
    <t>volume restitué</t>
  </si>
  <si>
    <t>Captage Bras Piton</t>
  </si>
  <si>
    <t>CAPTAGE BRAS PITON AU SITE DE DERIVATION VERS LA BRAS DES LIANES, BRAS PITON</t>
  </si>
  <si>
    <t>Captage Kerveguen</t>
  </si>
  <si>
    <t>CAPTAGE AEP - SOURCE KERVEGUEN 1, CAPTAGE KERVEGUEN</t>
  </si>
  <si>
    <t>Cilaos</t>
  </si>
  <si>
    <t>Captage Avalasse</t>
  </si>
  <si>
    <t>CAPTAGE AVALASSE, AVALASSE</t>
  </si>
  <si>
    <t>Captage Calumets Haut +</t>
  </si>
  <si>
    <t>CAPTAGE BRAS CALUMETS, CALUMETS HAUT +, BRAS DES CALUMETS AVAL</t>
  </si>
  <si>
    <t>Captage Calumets Haut</t>
  </si>
  <si>
    <t>CAPTAGE BRAS CALUMETS, CALUMETS HAUT, BRAS DES CALUMETS AVAL</t>
  </si>
  <si>
    <t>Captage Calumets Bas</t>
  </si>
  <si>
    <t>CAPTAGE BRAS CALUMETS, CALUMETS BAS, BRAS DES CALUMETS AVAL</t>
  </si>
  <si>
    <t>Captage Bras Morel</t>
  </si>
  <si>
    <t>CAPTAGE BRAS MOREL, BRAS MOREL</t>
  </si>
  <si>
    <t>Captage le Coeur</t>
  </si>
  <si>
    <t>CAPTAGE BRAS SEC (LE COEUR), CAPTAGE LE COEUR</t>
  </si>
  <si>
    <t>CAPTAGE KERVEGUEN</t>
  </si>
  <si>
    <t>Captage Petit Matarum amont</t>
  </si>
  <si>
    <t>CAPTAGE MATARUM AMONT, MATARUM AMONT</t>
  </si>
  <si>
    <t>Captage Petit Matarum aval</t>
  </si>
  <si>
    <t>CAPTAGE MATARUM AVAL, MATARUM AVAL, MATARUM</t>
  </si>
  <si>
    <t>Captage Grand Bras de Cilaos</t>
  </si>
  <si>
    <t>GRAND BRAS DE CILAOS AU PAVILLON, GRAND BRAS CILAOS, GRAND BRAS CILAOS (SAPHIR CILAOS)</t>
  </si>
  <si>
    <t>Captage Petit Bras de Cilaos</t>
  </si>
  <si>
    <t>PETIT BRAS DE CILAOS (PAVILLON), PETIT BRAS CILAOS, PETIT BRAS CILAOS (SAPHIR CILAOS)</t>
  </si>
  <si>
    <t>Captage Fleurs jaunes amont</t>
  </si>
  <si>
    <t>FLEURS JAUNES AMONT</t>
  </si>
  <si>
    <t>Captage Piton bleu</t>
  </si>
  <si>
    <t>SOURCE PITON BLEU, PITON BLEU</t>
  </si>
  <si>
    <t>Captage Prudent 1</t>
  </si>
  <si>
    <t>SOURCE PRUDENT 1, PRUDENT 1</t>
  </si>
  <si>
    <t>Captage Prudent 2</t>
  </si>
  <si>
    <t>SOURCE PRUDENT 2, PRUDENT 2</t>
  </si>
  <si>
    <t>Source Véronique</t>
  </si>
  <si>
    <t>SOURCE THERMALE VERONIQUE, SOURCE VERONIQUE</t>
  </si>
  <si>
    <t>Captage Bras de la Vierge</t>
  </si>
  <si>
    <t>SOURCE VIERGE, LA VIERGE</t>
  </si>
  <si>
    <t>Source Irénée</t>
  </si>
  <si>
    <t>THERMES DE CILAOS - SOURCE IRENEE, SOURCE IRENEE</t>
  </si>
  <si>
    <t>Captage Argamasse 2</t>
  </si>
  <si>
    <t>SOURCE ARGAMASSE, ARGAMASSE 2</t>
  </si>
  <si>
    <t>Entre-Deux</t>
  </si>
  <si>
    <t>Captage Argamasse 1</t>
  </si>
  <si>
    <t>SOURCE ARGAMASSE, ARGAMASSE 1</t>
  </si>
  <si>
    <t>Captage Bras long 1</t>
  </si>
  <si>
    <t>SOURCE BRAS LONG, BRAS LONG 1, BRAS LONG</t>
  </si>
  <si>
    <t>Captage les Songes</t>
  </si>
  <si>
    <t>SOURCE DES SONGES</t>
  </si>
  <si>
    <t>Captage Fargeau</t>
  </si>
  <si>
    <t>SOURCE FARGEAU, FARGEAU</t>
  </si>
  <si>
    <t>Forage Pacific 1</t>
  </si>
  <si>
    <t>FORAGE RAVINE SECHE N°1 - PACIFIQUE 1, FORAGE PACIFIC 1</t>
  </si>
  <si>
    <t>L'Étang-Salé</t>
  </si>
  <si>
    <t>Forage Pacific 2</t>
  </si>
  <si>
    <t>FORAGE RAVINE SECHE N°2 - PACIFIQUE 2, FORAGE PACIFIC 2</t>
  </si>
  <si>
    <t>Forage Marengo</t>
  </si>
  <si>
    <t>FORAGES MARENGO, FORAGES MARENGO</t>
  </si>
  <si>
    <t>Puits des écumes</t>
  </si>
  <si>
    <t>PUITS CANAL DES ECUMES, PUITS DES ECUMES, PUITS ECUMES (SAPHIR ETANG-SALE)</t>
  </si>
  <si>
    <t>Captage Azema amont</t>
  </si>
  <si>
    <t>SOURCE AZEMA, AZEMA AMONT</t>
  </si>
  <si>
    <t>Captage Azema aval</t>
  </si>
  <si>
    <t>SOURCE AZEMA N.2, AZEMA AVAL</t>
  </si>
  <si>
    <t>Captage Deschenez</t>
  </si>
  <si>
    <t>SOURCE DECHENEZ, DESCHENEZ AMONT</t>
  </si>
  <si>
    <t>Captage la Boue</t>
  </si>
  <si>
    <t>SOURCE LA BOUE</t>
  </si>
  <si>
    <t>Captage Grand Bras Tévelave</t>
  </si>
  <si>
    <t>SOURCE NOUVELLE GRAND BRAS, CAPTAGE DE LA SOURCE DE GRAND BRAS</t>
  </si>
  <si>
    <t>Captage Pas Charlot</t>
  </si>
  <si>
    <t>SOURCE PAS CHARLOT, PAS CHARLOT AMONT</t>
  </si>
  <si>
    <t>Captage du Bras de la Ravine sèche</t>
  </si>
  <si>
    <t>CAPTAGE DU BRAS DE LA RAVINE SECHE</t>
  </si>
  <si>
    <t>Captage du Bras de la Loge</t>
  </si>
  <si>
    <t>CAPTAGE DU BRAS LA LOGE</t>
  </si>
  <si>
    <t>Forage Maniron</t>
  </si>
  <si>
    <t>FORAGE MANIRON</t>
  </si>
  <si>
    <t>Saint-Louis</t>
  </si>
  <si>
    <t>Forage F7Bis</t>
  </si>
  <si>
    <t>FORAGE F7-BIS</t>
  </si>
  <si>
    <t>Le Port</t>
  </si>
  <si>
    <t>Forage F8</t>
  </si>
  <si>
    <t>FORAGE F8</t>
  </si>
  <si>
    <t>Forage FRG2</t>
  </si>
  <si>
    <t>FORAGE FRG2</t>
  </si>
  <si>
    <t>Puits du Bras de la Plaine</t>
  </si>
  <si>
    <t>POMPAGE BRAS DE LA PLAINE</t>
  </si>
  <si>
    <t>Captage des Sources Reihlac</t>
  </si>
  <si>
    <t>SOURCE REIHLAC 1</t>
  </si>
  <si>
    <t>Le Tampon</t>
  </si>
  <si>
    <t>Captage des Sources Reihlac 2</t>
  </si>
  <si>
    <t>SOURCE REIHLAC 2</t>
  </si>
  <si>
    <t>Captage Dussac amont</t>
  </si>
  <si>
    <t>DUSSAC AMONT, CAPTAGE DUSSAC</t>
  </si>
  <si>
    <t>Captage Dussac aval</t>
  </si>
  <si>
    <t>DUSSAC AVAL</t>
  </si>
  <si>
    <t>Captage Forcade</t>
  </si>
  <si>
    <t>FORCADE</t>
  </si>
  <si>
    <t>Captage Charrié-Leveneur</t>
  </si>
  <si>
    <t>CAPTAGE DENIS LEVENEUR 2, DENIS LEVENEUR</t>
  </si>
  <si>
    <t>Petite-Île</t>
  </si>
  <si>
    <t>Captage Manapany</t>
  </si>
  <si>
    <t>CAPTAGE RAVINE MANAPANY CISE, RAVINE MANAPANY, RAV. MANAPANY (PETITE-ILE)</t>
  </si>
  <si>
    <t>Captage Charrié</t>
  </si>
  <si>
    <t>RAVINE CHARRIER, RAVINE CHARRIER</t>
  </si>
  <si>
    <t>Forage Bras Piton</t>
  </si>
  <si>
    <t>BRAS PITON, FORAGE BRAS PITON</t>
  </si>
  <si>
    <t>La Plaine-des-Palmistes</t>
  </si>
  <si>
    <t>Captage des Sources Argamasse</t>
  </si>
  <si>
    <t>SOURCE ARGAMASSE, ARGAMASSE</t>
  </si>
  <si>
    <t>Captage Bayonne 1</t>
  </si>
  <si>
    <t>SOURCE BRAS BAYONNE, BAYONNE 1, BAYONNE</t>
  </si>
  <si>
    <t>Captage Bras noir</t>
  </si>
  <si>
    <t>SOURCE BRAS NOIR, CAPTAGE BRAS NOIR, BRAS NOIR</t>
  </si>
  <si>
    <t>BRAS CRESSON</t>
  </si>
  <si>
    <t>Saint-Denis</t>
  </si>
  <si>
    <t>Captage Cresson</t>
  </si>
  <si>
    <t>SOURCE CRESSON, BRAS CRESSON</t>
  </si>
  <si>
    <t>Captage Geneviève 2</t>
  </si>
  <si>
    <t>SOURCE GENEVIEVE</t>
  </si>
  <si>
    <t>Captage Gilbert</t>
  </si>
  <si>
    <t>SOURCE GILBERT</t>
  </si>
  <si>
    <t>Forage F3</t>
  </si>
  <si>
    <t>FORAGE D'EXPLOITATION F3 VILLAGE RIVIERE DES GALETS F3, FORAGE F3</t>
  </si>
  <si>
    <t>Forage F2</t>
  </si>
  <si>
    <t>FORAGE D'EXPLOITATION VILLAGE RIVIERE DES GALETS F2, FORAGE F2</t>
  </si>
  <si>
    <t>Forage F4</t>
  </si>
  <si>
    <t>FORAGE F4 PLAINE DES GALETS, FORAGE F4</t>
  </si>
  <si>
    <t>Forage F5</t>
  </si>
  <si>
    <t>FORAGE F5 PLAINE DES GALETS F5, FORAGE F5</t>
  </si>
  <si>
    <t>Forage F6</t>
  </si>
  <si>
    <t>FORAGE F6 CHEMIN DES ANGLAIS, FORAGE F6</t>
  </si>
  <si>
    <t>Forage FR1</t>
  </si>
  <si>
    <t>FORAGE FR1, FORAGE FR1</t>
  </si>
  <si>
    <t>Forage FRG1Bis</t>
  </si>
  <si>
    <t>FORAGE FRG1BIS, FORAGE FRG1BIS</t>
  </si>
  <si>
    <t>Forage F1 Mounien</t>
  </si>
  <si>
    <t>FORAGE MOUNIEN F1, FORAGE F1 MOUNIEN</t>
  </si>
  <si>
    <t>Forage P11Bis</t>
  </si>
  <si>
    <t>FORAGE P11-BIS PLAINE DES GALETS, FORAGE P11 BIS</t>
  </si>
  <si>
    <t>Forage P11</t>
  </si>
  <si>
    <t>FORAGE P11 PLAINE DES GALETS, FORAGE P11</t>
  </si>
  <si>
    <t>Forage P3-Bis</t>
  </si>
  <si>
    <t>FORAGE P3-BIS</t>
  </si>
  <si>
    <t>Forage P3/P4</t>
  </si>
  <si>
    <t>FORAGE P3 / P4</t>
  </si>
  <si>
    <t>Forage P3</t>
  </si>
  <si>
    <t>FORAGE P3 CENTRALE THERMIQUE DU PORT EDF</t>
  </si>
  <si>
    <t>Forage P4-Bis</t>
  </si>
  <si>
    <t>FORAGE P4-BIS</t>
  </si>
  <si>
    <t>Forage P4</t>
  </si>
  <si>
    <t>FORAGE P4 CENTRALE EDF DU PORT</t>
  </si>
  <si>
    <t>Puits PC3</t>
  </si>
  <si>
    <t>PUITS PC3</t>
  </si>
  <si>
    <t>Captage Bras Sainte-Suzanne (ILO)</t>
  </si>
  <si>
    <t>CAPTAGE ILO BRAS SAINTE-SUZANNE, BRAS DE SAINTE-SUZANNE</t>
  </si>
  <si>
    <t>La Possession</t>
  </si>
  <si>
    <t>Captage Rivière des Galets (ILO)</t>
  </si>
  <si>
    <t>CAPTAGE ILO RIVIERE DES GALETS, RIVIERE DES GALETS</t>
  </si>
  <si>
    <t>Saint-Paul</t>
  </si>
  <si>
    <t>Forage Balthazar</t>
  </si>
  <si>
    <t>FORAGE BALTHAZAR, FORAGE BALTHAZAR</t>
  </si>
  <si>
    <t>Forage des Lataniers</t>
  </si>
  <si>
    <t>FORAGE DES LATANIERS, FORAGE LATANIERS, FORAGE DES LATANIERS</t>
  </si>
  <si>
    <t>Forage FR2</t>
  </si>
  <si>
    <t>FORAGE FR2 BOEUF MORT, FORAGE FR2</t>
  </si>
  <si>
    <t>Puits Rivière des Galets</t>
  </si>
  <si>
    <t>PUITS RIVIERE DES GALETS, PUITS DE LA RIVIERE DES GALETS, PUITS RIVIERE DES GALETS</t>
  </si>
  <si>
    <t>Puits Samy</t>
  </si>
  <si>
    <t>PUITS SAMY, PUITS SAMY</t>
  </si>
  <si>
    <t>Captage Baroi</t>
  </si>
  <si>
    <t>SOURCE BAROI, BAROI DOS D'ANE</t>
  </si>
  <si>
    <t>Captage Source blanche</t>
  </si>
  <si>
    <t>SOURCE BLANCHE, SOURCE BLANCHE</t>
  </si>
  <si>
    <t>Captage Galets ronds</t>
  </si>
  <si>
    <t>SOURCE DE L'ALIMENTATION DE GALET ROND, GALETS RONDS</t>
  </si>
  <si>
    <t>Captage Source Denise</t>
  </si>
  <si>
    <t>SOURCE DENISE, SOURCE DENISE</t>
  </si>
  <si>
    <t>Catage Fougères</t>
  </si>
  <si>
    <t>SOURCE FOUGERES, FOUGERES</t>
  </si>
  <si>
    <t>Captage Ravine Petit Trou</t>
  </si>
  <si>
    <t>CAPTAGE RAVINE PETIT TROU</t>
  </si>
  <si>
    <t>Saint-André</t>
  </si>
  <si>
    <t>Forage le Désert</t>
  </si>
  <si>
    <t>FORAGE LE DESERT</t>
  </si>
  <si>
    <t>Captage Bras Coco</t>
  </si>
  <si>
    <t>BRAS COCO</t>
  </si>
  <si>
    <t>Captage barrage Bengalis</t>
  </si>
  <si>
    <t>CAPTAGE AMONT PRISE IRRIGATION EX. RN2</t>
  </si>
  <si>
    <t>Captage Citronniers</t>
  </si>
  <si>
    <t>CAPTAGE CITRONNIERS, LES CITRONNIERS</t>
  </si>
  <si>
    <t>Captage CTBR</t>
  </si>
  <si>
    <t>CAPTAGE CTBR</t>
  </si>
  <si>
    <t>Sainte-Suzanne</t>
  </si>
  <si>
    <t>Captage CTBR 2</t>
  </si>
  <si>
    <t>CAPTAGE CTBR 2</t>
  </si>
  <si>
    <t>CAPTAGE LES CITRONNIERS</t>
  </si>
  <si>
    <t>Forage Dioré</t>
  </si>
  <si>
    <t>FORAGE DIORE, RIVE G. RIVIERE DU MET, 0.2KM O CARREFOUR RD48 CHEMIN DIORE, FORAGE DIORE</t>
  </si>
  <si>
    <t>Forage Terre rouge 2</t>
  </si>
  <si>
    <t>FORAGE F3 TERRE ROUGE, FORAGE TERRE ROUGE 2</t>
  </si>
  <si>
    <t>FORAGE P3 / P4 (BIS)</t>
  </si>
  <si>
    <t>Forage Ravine Creuse</t>
  </si>
  <si>
    <t>FORAGE RAVINE CREUSE NAPPE INFERIEURE, FORAGE RAVINE CREUSE</t>
  </si>
  <si>
    <t>Forage Terre rouge 1</t>
  </si>
  <si>
    <t>FORAGE TERRE ROUGE, FORAGE TERRE ROUGE 1</t>
  </si>
  <si>
    <t>Captage du Bras Mousseline</t>
  </si>
  <si>
    <t>LE GRAND BRAS DE LA GRANDE RIVIERE SAINT-JEAN (CAPTAGE AEP), BRAS MOUSSELINE</t>
  </si>
  <si>
    <t>PERIMETRE IRRIGUE DE SAINT-ANDRE</t>
  </si>
  <si>
    <t>Captage du Premier Bras – affluent rive droite</t>
  </si>
  <si>
    <t>CAPTAGE DU PREMIER BRAS D ANNETTE AFFLUENT RIVE DROITE, BRAS D'ANNETTE 1 AFFL. RIV D.</t>
  </si>
  <si>
    <t>Saint-Benoît</t>
  </si>
  <si>
    <t>Captage du Premier Bras – affluent rive gauche</t>
  </si>
  <si>
    <t>CAPTAGE DU PREMIER BRAS D ANNETTE AFFLUENT RIVE GAUCHE, BRAS D'ANNETTE 1 AFFL. RIV G.</t>
  </si>
  <si>
    <t>Captage du Second Bras</t>
  </si>
  <si>
    <t>BRAS ANNETTE (SECOND BRAS), BRAS D'ANNETTE 2</t>
  </si>
  <si>
    <t>Forage Bourbier les Hauts</t>
  </si>
  <si>
    <t>FORAGE BOURBIER LES HAUTS</t>
  </si>
  <si>
    <t>Captage Genêts</t>
  </si>
  <si>
    <t>CAPTAGE GENETS, GENETS</t>
  </si>
  <si>
    <t>Captage Ravine des Congres</t>
  </si>
  <si>
    <t>RAVINE DES CONGRES</t>
  </si>
  <si>
    <t>Captage Vallée</t>
  </si>
  <si>
    <t>CAPTAGE VALLEE, VALLEE</t>
  </si>
  <si>
    <t>Captage Bras Magasin</t>
  </si>
  <si>
    <t>CAPTAGE BRAS MAGASIN, BRAS MAGASIN</t>
  </si>
  <si>
    <t>Captage Grand Bras Abondance-les-Hauts</t>
  </si>
  <si>
    <t>CAPTAGE GRAND BRAS, GRAND BRAS</t>
  </si>
  <si>
    <t>Forage Chemin Sévère</t>
  </si>
  <si>
    <t>FORAGE CHEMIN SEVERE, FORAGE CHEMIN SEVERE</t>
  </si>
  <si>
    <t>Forage Harmonie</t>
  </si>
  <si>
    <t>FORAGE HARMONIE, FORAGE HARMONIE</t>
  </si>
  <si>
    <t>Forage Petit Saint-Pierre les Hauts</t>
  </si>
  <si>
    <t>PETIT SAINT PIERRE LES HAUTS</t>
  </si>
  <si>
    <t>Forage Petit Saint-Pierre</t>
  </si>
  <si>
    <t>PETIT SAINT PIERRE</t>
  </si>
  <si>
    <t>Captage DRM Rivière des Marsouins</t>
  </si>
  <si>
    <t>POINT DE PRELEVEMENT DISTILLERIE RIVIERE DU MAT</t>
  </si>
  <si>
    <t>Puits Leconardel 1</t>
  </si>
  <si>
    <t>PUITS P2 LECONARDEL, CAPTAGE LECONARDEL 1, CAPTAGE LE CONARDEL</t>
  </si>
  <si>
    <t>Prise d’eau Bras Canot</t>
  </si>
  <si>
    <t>PUITS RIVIERE DES MARSOUINS OU PUITS BRAS CANOT, PRISE D'EAU BRAS CANOT R. MARSOUIN</t>
  </si>
  <si>
    <t>Captage Source Toinette</t>
  </si>
  <si>
    <t>SOURCE TOINETTE, SOURCE TOINETTE</t>
  </si>
  <si>
    <t>Captage Bras des Merles</t>
  </si>
  <si>
    <t>CAPTAGE BRAS DES MERLES, BRAS DES MERLES</t>
  </si>
  <si>
    <t>Forage Domenjod</t>
  </si>
  <si>
    <t>FORAGE BRETAGNE DOMENJOD, FORAGE DOMENJOD</t>
  </si>
  <si>
    <t>Forage Cerf</t>
  </si>
  <si>
    <t>FORAGE CERF</t>
  </si>
  <si>
    <t>Forage ZEC</t>
  </si>
  <si>
    <t>FORAGE D'APPOINT ZEC, FORAGE ZEC</t>
  </si>
  <si>
    <t>Forage F5 Est</t>
  </si>
  <si>
    <t>FORAGE EST SAINT-DENIS - F5 EST, FORAGE F5 EST</t>
  </si>
  <si>
    <t>Forage Quinquina</t>
  </si>
  <si>
    <t>FORAGE ILET QUINQUINA, FORAGE ILET QUINQUINA</t>
  </si>
  <si>
    <t>Galerie drainante du Bras Guillaume</t>
  </si>
  <si>
    <t>GALERIE DU BRAS GUILLAUME, GAL. DRAINANTE BRAS GUILLAUME, GAL.DRAINANTE BRAS GUILLAUME</t>
  </si>
  <si>
    <t>Puits du Chaudron</t>
  </si>
  <si>
    <t>PUITS DU CHAUDRON, PUITS DU CHAUDRON</t>
  </si>
  <si>
    <t>Puits ZEC Chaudron</t>
  </si>
  <si>
    <t>PUITS ZEC CHAUDRON, PUITS ZEC CHAUDRON</t>
  </si>
  <si>
    <t>Captage Rivière Saint-Denis</t>
  </si>
  <si>
    <t>RIVIERE SAINTT-DENIS (AMONT CAPTAGE AEP), RIVIERE SAINT-DENIS</t>
  </si>
  <si>
    <t>Source de la Pointe du Gouffre</t>
  </si>
  <si>
    <t>SOURCE DE LA POINTE DU GOUFFRE ROUTE EN CORNICHE, SOURCE DE LA POINTE DU GOUFFRE</t>
  </si>
  <si>
    <t>Forage Trinité 1</t>
  </si>
  <si>
    <t>TRINITE, FORAGE DU PARC URBAIN TRINITE 1</t>
  </si>
  <si>
    <t>Captage Bras Cateau</t>
  </si>
  <si>
    <t>CAPTAGE BRAS CATEAU, BRAS CATEAU</t>
  </si>
  <si>
    <t>Captage Bras Mahot</t>
  </si>
  <si>
    <t>CAPTAGE BRAS MAHO, BRAS MAHO</t>
  </si>
  <si>
    <t>Captage Bras Samy</t>
  </si>
  <si>
    <t>BRAS SAMY</t>
  </si>
  <si>
    <t>Forage Cerf 2</t>
  </si>
  <si>
    <t>FORAGE CERF 2</t>
  </si>
  <si>
    <t>Forage Cerf 3</t>
  </si>
  <si>
    <t>FORAGE CERF 3</t>
  </si>
  <si>
    <t>Captage Laverdure</t>
  </si>
  <si>
    <t>CAPTAGE LA VERDURE, LAVERDURE</t>
  </si>
  <si>
    <t>Captage Ravine Blanche</t>
  </si>
  <si>
    <t>CAPTAGE RAVINE BLANCHE, RAVINE BLANCHE</t>
  </si>
  <si>
    <t>Captage Boucan Launay</t>
  </si>
  <si>
    <t>CAPTAGE RAVINE BOUCAN LAUNAY, RAVINE BOUCAN LAUNAY</t>
  </si>
  <si>
    <t>Captage Ravine du Chaudron</t>
  </si>
  <si>
    <t>CAPTAGE DE LA CASCADE DU CHAUDRON, RAVINE CHAUDRON (1ER BRAS)</t>
  </si>
  <si>
    <t>Captage du Butor</t>
  </si>
  <si>
    <t>CAPTAGE RAVINE DU BUTOR, RAVINE DU BUTOR</t>
  </si>
  <si>
    <t>Grand Galet – Captage Bras des Chevrettes</t>
  </si>
  <si>
    <t>BRAS DES CHEVRETTES, GRAND GALET, B. CHEVRETTES</t>
  </si>
  <si>
    <t>Saint-Joseph</t>
  </si>
  <si>
    <t>Captage Parc à moutons</t>
  </si>
  <si>
    <t>CAPTAGE PARC A MOUTON, PARC A MOUTONS</t>
  </si>
  <si>
    <t>Forage Delbon 1</t>
  </si>
  <si>
    <t>FORAGE ILET DELBON, DELBON 1, DELBON 1 (SAPHIR ST-JOSEPH)</t>
  </si>
  <si>
    <t>Forage Delbon 3</t>
  </si>
  <si>
    <t>FORAGE ILET DELBON 3, DELBON 3, DELBON 3 (SAPHIR ST-JOSEPH)</t>
  </si>
  <si>
    <t>Forage Delbon 2</t>
  </si>
  <si>
    <t>FORAGE ILET DELBON N.2, DELBON 2, DELBON 2 (SAPHIR ST-JOSEPH)</t>
  </si>
  <si>
    <t>Galerie Grand Galet</t>
  </si>
  <si>
    <t>GALERIE GRAND GALET LANGEVIN, GALERIE DRAINANTE PETIT SERRE</t>
  </si>
  <si>
    <t>Puits Lebon</t>
  </si>
  <si>
    <t>PUITS LEBON, PUITS LEBON</t>
  </si>
  <si>
    <t>Captage Cazala</t>
  </si>
  <si>
    <t>SOURCE CAZALA, CAZALA</t>
  </si>
  <si>
    <t>Le Rond – Captages 4 et 5</t>
  </si>
  <si>
    <t>SOURCE PAUL HOAREAU CAPTAGES 4-5, SOURCES DU ROND P. HOAREAU (GROUPE 2), SOURCES DU ROND P. HOAREAU</t>
  </si>
  <si>
    <t>Grand Galet – Sources la Fouillée</t>
  </si>
  <si>
    <t>CASCADE LA FOUILLEE</t>
  </si>
  <si>
    <t>Petite Plaine – Source Est</t>
  </si>
  <si>
    <t>SOURCE DE LA PTE PLAINE EST</t>
  </si>
  <si>
    <t>Petite Plaine – Source Ouest</t>
  </si>
  <si>
    <t>SOURCE DE LA PTE PLAINE OUEST</t>
  </si>
  <si>
    <t>Petite Plaine – Source Philibert</t>
  </si>
  <si>
    <t>SOURCE PHILIBERT</t>
  </si>
  <si>
    <t>CAPTAGE DEPART CONDUITE MAITRESSE(SAINT LEU - RE8)</t>
  </si>
  <si>
    <t>Saint-Leu</t>
  </si>
  <si>
    <t>Forage Fonds Petit Louis</t>
  </si>
  <si>
    <t>FORAGE FOND PETIT LOUIS, FONDS PETIT LOUIS, FONDS PETIT LOUIS (SAPHIR ST-LEU)</t>
  </si>
  <si>
    <t>Forage Petite Ravine</t>
  </si>
  <si>
    <t>FORAGE PETITE RAVINE, FORAGE PETITE RAVINE</t>
  </si>
  <si>
    <t>Galerie Bras de Jeanne 2</t>
  </si>
  <si>
    <t>GALERIE BRAS DE JEANNE 2</t>
  </si>
  <si>
    <t>Captage Les Makes</t>
  </si>
  <si>
    <t>CAPTAGE LES MAKES - MAISON ROUGE, SOURCE DES MAKES</t>
  </si>
  <si>
    <t>Captage Bois rouge – Petit Serré</t>
  </si>
  <si>
    <t>CAPTAGE PETIT SERRE, SOURCE LE PETIT SERRE</t>
  </si>
  <si>
    <t>Forage Coco 3</t>
  </si>
  <si>
    <t>F1 COCO3, FORAGE COCO 3</t>
  </si>
  <si>
    <t>Forage Cocos 2</t>
  </si>
  <si>
    <t>FORAGE COCO 2, FORAGE COCO 2, FORAGE COCO 2 (SAPHIR ST-LOUIS)</t>
  </si>
  <si>
    <t>Forage Aloès 2</t>
  </si>
  <si>
    <t>FORAGE DES ALOES, FORAGE DES ALOES 2</t>
  </si>
  <si>
    <t>Forage la Palissade</t>
  </si>
  <si>
    <t>FORAGE LA PALISSADE, FORAGE PALISSADE, FORAGE PALISSADE (SAPHIR ST-LOUIS</t>
  </si>
  <si>
    <t>Forage Cocos CGE</t>
  </si>
  <si>
    <t>FORAGE LES COCOS CGE, FORAGE COCO CGE (COCO2), FORAGE COCO CGE (COCO 2)</t>
  </si>
  <si>
    <t>Forage SOREBRA</t>
  </si>
  <si>
    <t>FORAGE SOREBRA</t>
  </si>
  <si>
    <t>Forage Coco 1</t>
  </si>
  <si>
    <t>PIB6 FORAGE COCOS 1, FORAGE COCO 1, FORAGE COCO 1 (SAPHIR ST-LOUIS)</t>
  </si>
  <si>
    <t>Puits A</t>
  </si>
  <si>
    <t>PUITS A DU GOL, PUITS DU GOL A, PUITS DU GOL A (SAPHIR ST-LOUIS)</t>
  </si>
  <si>
    <t>Puits B</t>
  </si>
  <si>
    <t>PUITS B DU GOL, PUITS DU GOL B, PUITS DU GOL B (SAPHIR ST-LOUIS)</t>
  </si>
  <si>
    <t>Puits C</t>
  </si>
  <si>
    <t>PUITS C DU GOL, PUITS DU GOL C, PUITS DU GOL C (SAPHIR ST-LOUIS)</t>
  </si>
  <si>
    <t>Puits Maison Rouge</t>
  </si>
  <si>
    <t>PUITS DES ROCHES MAIGRES- PUITS DE MAISON ROUGE, PUITS MAISON ROUGE</t>
  </si>
  <si>
    <t>Puits centrale Bois de Nèfles</t>
  </si>
  <si>
    <t>PUITS DU GOL N°2OU PUITS D OU PUITS BOIS DE NEFLES</t>
  </si>
  <si>
    <t>Puits sucrerie du Gol</t>
  </si>
  <si>
    <t>PUITS USINE DU GOL</t>
  </si>
  <si>
    <t>Captage TERALTA</t>
  </si>
  <si>
    <t>RIVIERE SAINT ETIENNE SAINT LOUIS</t>
  </si>
  <si>
    <t>Captage Bassin des Aigrettes (Canal Jacques)</t>
  </si>
  <si>
    <t>CANAL JACQUES RAVINE ST-GILLES</t>
  </si>
  <si>
    <t>Bassin Malheur (Captage Prune)</t>
  </si>
  <si>
    <t>CAPTAGE BASSIN MALHEUR</t>
  </si>
  <si>
    <t>CAPTAGE DEPART ANTENNE 0</t>
  </si>
  <si>
    <t>Captage du Verrou</t>
  </si>
  <si>
    <t>CAPTAGE RAVINE SAINT-GILLES VERROU, VERROU</t>
  </si>
  <si>
    <t>Forages FRH1 – FRH2 – FRH3 (Trou d’eau)</t>
  </si>
  <si>
    <t>F2 LA SALINE - MONTEE PANON - AEP, FORAGE F2 (FORAGES TROU D'EAU), FORAGES TROU D'EAU</t>
  </si>
  <si>
    <t>Forage Omega</t>
  </si>
  <si>
    <t>FORAGEOMEGA, FORAGE OMEGA</t>
  </si>
  <si>
    <t>Forage des Trois chemins – F5</t>
  </si>
  <si>
    <t>FORAGE AEP BOIS DE NEFLES (LA PLAINE) F5, FORAGE DES TROIS CHEMINS F5</t>
  </si>
  <si>
    <t>Forage Renaud</t>
  </si>
  <si>
    <t>FORAGE AEP RENAUD, FORAGE RENAUD</t>
  </si>
  <si>
    <t>Forage des Trois chemins – F5 bis</t>
  </si>
  <si>
    <t>FORAGE AEP TROIS CHEMINS BOIS DE NEFLES F5BIS, FORAGE DES TROIS CHEMINS F5 BIS, FORAGE DES TROIS CHEMINS F5BIS</t>
  </si>
  <si>
    <t>Forage des Trois chemins – F5 ter</t>
  </si>
  <si>
    <t>FORAGE AEP TROIS CHEMINS BOIS DE NEFLES F5TER, FORAGE DES TROIS CHEMINS F5 TER, FORAGE DES TROIS CHEMINS F5TER</t>
  </si>
  <si>
    <t>Forage F1 – l’Hermitage</t>
  </si>
  <si>
    <t>FORAGE F1 L'HERMITAGE (FILAOS), FORAGE LES FILAOS-HERMITAGE</t>
  </si>
  <si>
    <t>Forage FRH5</t>
  </si>
  <si>
    <t>FORAGE SALINE LES BAINS FRH5 AEP, FORAGE FRH5</t>
  </si>
  <si>
    <t>Forage Trinité 2</t>
  </si>
  <si>
    <t>FORAGE TRINITE II, FORAGE DU PARC URBAIN TRINITE 2</t>
  </si>
  <si>
    <t>Forage FRH13</t>
  </si>
  <si>
    <t>FRH13 AEP, RIVE DROITE RAVINE BASSIN, FORAGE FRH13</t>
  </si>
  <si>
    <t>Forage FRH15</t>
  </si>
  <si>
    <t>FRH15 - LE MOULIN A BLE - AEP, FORAGE FRH15</t>
  </si>
  <si>
    <t>Forage FRH16</t>
  </si>
  <si>
    <t>FRH16 - RG RAVINE DE LA PLAINE - AEP, FORAGE FRH16</t>
  </si>
  <si>
    <t>Forage FRH9</t>
  </si>
  <si>
    <t>FRH9 AEP, FORAGE FRH9</t>
  </si>
  <si>
    <t>Puits Bouillon</t>
  </si>
  <si>
    <t>PUITS BOUILLON CHEMIN DES TOURS DES ROCHES, PUITS BOUILLON</t>
  </si>
  <si>
    <t>Puits Grande Fontaine</t>
  </si>
  <si>
    <t>PUITS GRANDE FONTAINE AEP, PUITS DE LA GRANDE FONTAINE, PUITS GRANDE FONTAINE</t>
  </si>
  <si>
    <t>Puits du Bassin Malheur</t>
  </si>
  <si>
    <t>PUITS RAVINE ST-GILLESBASSIN MALHEUR AEP, BASSIN MALHEUR</t>
  </si>
  <si>
    <t>Bassin des Aigrettes</t>
  </si>
  <si>
    <t>BASSIN DES AIGRETTES</t>
  </si>
  <si>
    <t>Captage Grand-Mère</t>
  </si>
  <si>
    <t>CAPTAGE AEP RAVINE GRAND-MERE, GRAND-MERE</t>
  </si>
  <si>
    <t>Captage des Orangers</t>
  </si>
  <si>
    <t>CAPTAGE ORANGERS AEP, LES ORANGERS</t>
  </si>
  <si>
    <t>Captage Orangers 1</t>
  </si>
  <si>
    <t>LES ORANGERS 1</t>
  </si>
  <si>
    <t>Captage Orangers 2</t>
  </si>
  <si>
    <t>LES ORANGERS 2</t>
  </si>
  <si>
    <t>Forage les Hauts du Baril</t>
  </si>
  <si>
    <t>FORAGE BASSE VALLEE LES HAUTS DU BARIL, FORAGE BASSE VALLEE LES HAUTS</t>
  </si>
  <si>
    <t>Saint-Philippe</t>
  </si>
  <si>
    <t>Puits du Baril</t>
  </si>
  <si>
    <t>PUITS DU BARIL</t>
  </si>
  <si>
    <t>Forage rive gauche Rivière Saint-Etienne aval</t>
  </si>
  <si>
    <t>F4 SAINT-ETIENNE AVAL</t>
  </si>
  <si>
    <t>Saint-Pierre</t>
  </si>
  <si>
    <t>Forage Pierrefonds 1</t>
  </si>
  <si>
    <t>FORAGE 1 PIERREFONDS, FORAGE PIERREFONDS 1 (AMOUNY)</t>
  </si>
  <si>
    <t>Forage Rive Gauche Rivière Saint-Etienne amont</t>
  </si>
  <si>
    <t>FORAGE AMONT RIVE GAUCHE RIVIERE ST-ETIENNE</t>
  </si>
  <si>
    <t>Forage CILAM</t>
  </si>
  <si>
    <t>FORAGE CILAM</t>
  </si>
  <si>
    <t>Forage Dupuis 2</t>
  </si>
  <si>
    <t>FORAGE DUPUIS 2, FORAGE DUPUIS II</t>
  </si>
  <si>
    <t>Forage F5 bis la Salette</t>
  </si>
  <si>
    <t>FORAGE F5-BIS LA SALETTE, FORAGE F5 BIS LA SALETTE</t>
  </si>
  <si>
    <t>Forage F5 ter la Salette</t>
  </si>
  <si>
    <t>FORAGE F5-TER LA SALETTE, FORAGE F5 TER LA SALETTE</t>
  </si>
  <si>
    <t>Forage F5 la Salette</t>
  </si>
  <si>
    <t>FORAGE F5 LA SALETTE, FORAGE F5 LA SALETTE</t>
  </si>
  <si>
    <t>Forage Fredeline 2</t>
  </si>
  <si>
    <t>FORAGE FREDELINE 2, FORAGE FREDELINE II</t>
  </si>
  <si>
    <t>Forage Fredeline</t>
  </si>
  <si>
    <t>FORAGE FREDELINE SAINT-PIERRE, FORAGE FREDELINE</t>
  </si>
  <si>
    <t>Forage Chane-Hive</t>
  </si>
  <si>
    <t>FORAGE PEPSI</t>
  </si>
  <si>
    <t>Forage Pierrefonds aval</t>
  </si>
  <si>
    <t>FORAGE PIERREFONDS AVAL</t>
  </si>
  <si>
    <t>Forage Rivière d’Abord</t>
  </si>
  <si>
    <t>FORAGE RIVIERE D'ABORD SAINT-PIERRE, FORAGE RIVIERE D'ABORD</t>
  </si>
  <si>
    <t>Forage SICABAT</t>
  </si>
  <si>
    <t>Forage la Vallée</t>
  </si>
  <si>
    <t>PIB8 FORAGE LA VALLEE, FORAGE LA VALLEE</t>
  </si>
  <si>
    <t>Captage Bras de la Plaine</t>
  </si>
  <si>
    <t>LE BRAS DE LA PLAINE (AMONT CAPTAGE SAPHIR), CAPTAGE BRAS DE LA PLAINE, BRAS LA PLAINE (SAPHIR ENTRE-DEUX)</t>
  </si>
  <si>
    <t>Captage Bassin bleu</t>
  </si>
  <si>
    <t>CAPTAGE BASSIN BLEU, BASSIN BLEU</t>
  </si>
  <si>
    <t>Sainte-Marie</t>
  </si>
  <si>
    <t>Captage Bras Mussard</t>
  </si>
  <si>
    <t>CAPTAGE BRAS MUSSARD, BRAS MUSSARD</t>
  </si>
  <si>
    <t>Captage Charpentier</t>
  </si>
  <si>
    <t>CAPTAGE CHARPENTIER, CAPTAGE CHARPENTIER, RAVINE CHARPENTIER</t>
  </si>
  <si>
    <t>Captage Mère Canal</t>
  </si>
  <si>
    <t>CAPTAGE MERE CANAL, MERE CANAL</t>
  </si>
  <si>
    <t>Captage Bernica</t>
  </si>
  <si>
    <t>CAPTAGE RAVINE BERNICA, CAPTAGE BERNICA, RAVINE BERNICA</t>
  </si>
  <si>
    <t>Forage Carreau Coton 1</t>
  </si>
  <si>
    <t>FORAGE CARREAU COTON 1 SAINTE-MARIE, FORAGE F5BIS CARREAU COTON 1</t>
  </si>
  <si>
    <t>Forage Carreau Coton 2</t>
  </si>
  <si>
    <t>FORAGE CARREAU COTON 2, FORAGE F5BIS CARREAU COTON 2, FORAGE CARREAU COTON 2</t>
  </si>
  <si>
    <t>Forage Grand Prado</t>
  </si>
  <si>
    <t>FORAGE LE GRAND PRADO OU CERF</t>
  </si>
  <si>
    <t>Forage les Cafés</t>
  </si>
  <si>
    <t>FORAGE LES CAFES, FORAGE LES CAFES</t>
  </si>
  <si>
    <t>Forage Rivière des Pluies</t>
  </si>
  <si>
    <t>FORAGE RIVIERE DES PLUIES, FORAGE RIVIERE DES PLUIES</t>
  </si>
  <si>
    <t>Forage la Découverte 1</t>
  </si>
  <si>
    <t>LA DECOUVERTE, FORAGES LA DECOUVERTE, FORAGE LA DECOUVERTE</t>
  </si>
  <si>
    <t>Forage la Découverte 2</t>
  </si>
  <si>
    <t>LA DECOUVERTE, FORAGE LA DECOUVERTE 1, FORAGE LA DECOUVERTE</t>
  </si>
  <si>
    <t>Forage le Verger</t>
  </si>
  <si>
    <t>LA REUNION OU LES COCOS OU LE VERGER, FORAGE LE VERGER</t>
  </si>
  <si>
    <t>Captage Rivière de L’Est</t>
  </si>
  <si>
    <t>CAPTAGE RIVIERE DE L EST, LES ORGUES</t>
  </si>
  <si>
    <t>Sainte-Rose</t>
  </si>
  <si>
    <t>Captage Valéry</t>
  </si>
  <si>
    <t>CAPTAGE VALERY, VALERY</t>
  </si>
  <si>
    <t>Forage Bel Air</t>
  </si>
  <si>
    <t>FORAGE BEL AIR, FORAGE BEL AIR</t>
  </si>
  <si>
    <t>Forage Trois Frères</t>
  </si>
  <si>
    <t>FORAGE LIEU-DIT AU DESSUS DES TROIS FRERES, FORAGE TROIS FRERES</t>
  </si>
  <si>
    <t>Forage Sainte-Vivienne 1</t>
  </si>
  <si>
    <t>FORAGE SAINTE-VIVIENNE, FORAGE SAINTE VIVIENNE 1, FORAGES SAINTE VIVIENNE</t>
  </si>
  <si>
    <t>Captage plateforme Bois Rouge</t>
  </si>
  <si>
    <t>FOUTAQUES, CAPTAGE FOUTAQUES</t>
  </si>
  <si>
    <t>Source Foutaques</t>
  </si>
  <si>
    <t>SOURCE FOUTAQUES</t>
  </si>
  <si>
    <t>Captage Bassin Pilon</t>
  </si>
  <si>
    <t>CAPTAGE BASSIN PILON, BASSIN PILON</t>
  </si>
  <si>
    <t>Captage Bras Douyère</t>
  </si>
  <si>
    <t>CAPTAGE BRAS DOUYERE, BRAS DOUYERE</t>
  </si>
  <si>
    <t>Captage Source des Demoiselles</t>
  </si>
  <si>
    <t>BRAS DES DEMOISELLES, LES DEMOISELLES</t>
  </si>
  <si>
    <t>Salazie</t>
  </si>
  <si>
    <t>Captage Bellevue</t>
  </si>
  <si>
    <t>CAPTAGE BELLEVUE</t>
  </si>
  <si>
    <t>Captage Bras Sec Terre Plate</t>
  </si>
  <si>
    <t>CAPTAGE ILET VIDOT, BRAS SEC SALAZIE</t>
  </si>
  <si>
    <t>Captage Rivière du Mât (ILO)</t>
  </si>
  <si>
    <t>CAPTAGE ILO RIVIERE DU MAT, RIVIERE DU MAT</t>
  </si>
  <si>
    <t>Captage Fleurs Jaunes (ILO)</t>
  </si>
  <si>
    <t>CAPTAGE ILO RIVIERE FLEURS JAUNES, RIVIERE DES FLEURS JAUNES</t>
  </si>
  <si>
    <t>Captage Mathurin</t>
  </si>
  <si>
    <t>CAPTAGE MATHURIN, MATHURIN</t>
  </si>
  <si>
    <t>Captage Ravine Trois Cascades</t>
  </si>
  <si>
    <t>CAPTAGE RAVINE 3 CASCADES, TROIS CASCADES</t>
  </si>
  <si>
    <t>Captage Ravine des Merles</t>
  </si>
  <si>
    <t>CAPTAGE RAVINE DES MERLES, PTP000000000102107, RAVINE DES MERLES</t>
  </si>
  <si>
    <t>Captage Serveaux</t>
  </si>
  <si>
    <t>SOURCE MARE A GOYAVE, SERVEAUX</t>
  </si>
  <si>
    <t>Captage Ravine Béryl</t>
  </si>
  <si>
    <t>CAPTAGE BERYL N°1, Captage Béryl</t>
  </si>
  <si>
    <t>Captage Pierre Louis</t>
  </si>
  <si>
    <t>CASCADE PIERRE LOUIS</t>
  </si>
  <si>
    <t>Captage Ravine Père Mancel</t>
  </si>
  <si>
    <t>PERE MANCEL, BERYL 2</t>
  </si>
  <si>
    <t>Captage Ravine blanche 1</t>
  </si>
  <si>
    <t>RAVINE BLANCHE 1</t>
  </si>
  <si>
    <t>Captage Ravine blanche 2</t>
  </si>
  <si>
    <t>RAVINE BLANCHE 2</t>
  </si>
  <si>
    <t>CAPTAGE DU PETIT BRAS DE PONTHO</t>
  </si>
  <si>
    <t>Captage Edgar Avril</t>
  </si>
  <si>
    <t>CAPTAGE GRAND BASSIN - SOURCE EDGARD AVRIL, EDGAR AVRIL, EDGARD AVRIL</t>
  </si>
  <si>
    <t>Captage Pont du Diable</t>
  </si>
  <si>
    <t>CAPTAGE PONT DU DIABLE, PONT DU DIABLE</t>
  </si>
  <si>
    <t>Captage Samary - C1-C2</t>
  </si>
  <si>
    <t>SAMARY 1 – PITON DE BREDES</t>
  </si>
  <si>
    <t>Captage Source de Samary</t>
  </si>
  <si>
    <t>SAMARY 2 – PITON DE BREDES, SOURCE DE SAMARY</t>
  </si>
  <si>
    <t>Captage Samary - C3-C4</t>
  </si>
  <si>
    <t>SAMARY 3 – PITON DE BREDES</t>
  </si>
  <si>
    <t>Captage Samary - C4</t>
  </si>
  <si>
    <t>SAMARY 4 – PITON DE BREDES</t>
  </si>
  <si>
    <t>Source Samary</t>
  </si>
  <si>
    <t>SOURCE SAMARY</t>
  </si>
  <si>
    <t>Captage Source des Hirondelles</t>
  </si>
  <si>
    <t>SOURCES DES HIRONDELLES, SOURCE DES HIRONDELLES</t>
  </si>
  <si>
    <t>Forage le Blanchard</t>
  </si>
  <si>
    <t>FORAGE LE BLANCHARD, FORAGE LE BLANCHARD</t>
  </si>
  <si>
    <t>Les Trois-Bassins</t>
  </si>
  <si>
    <t>Puits de la Grande Ravine</t>
  </si>
  <si>
    <t>PUITS GRANDE RAVINE N°1, PUITS DE LA GRANDE RAVINE, PUITS GRDE RAVINE RIVE DROITE</t>
  </si>
  <si>
    <t>Puits de la Grande Ravine 2</t>
  </si>
  <si>
    <t>PUITS GRANDE RAVINE N°2, PUITS DE LA GRANDE RAVINE II</t>
  </si>
  <si>
    <t>Captage Bras Ciment</t>
  </si>
  <si>
    <t>BRAS CIMENT</t>
  </si>
  <si>
    <t>Captage Bras d’Annette – milieu</t>
  </si>
  <si>
    <t>BRAS PARIEL</t>
  </si>
  <si>
    <t>Captage 3500</t>
  </si>
  <si>
    <t>CAPTAGE 3500</t>
  </si>
  <si>
    <t>Captage Déboulé</t>
  </si>
  <si>
    <t>CAPTAGE DEBOULE</t>
  </si>
  <si>
    <t>Captage Déboulé 2</t>
  </si>
  <si>
    <t>CAPTAGE DEBOULE 2</t>
  </si>
  <si>
    <t>Captage Déboulé 3</t>
  </si>
  <si>
    <t>CAPTAGE DEBOULE 3</t>
  </si>
  <si>
    <t>Captage des Avirons 1</t>
  </si>
  <si>
    <t>CAPTAGE DES AVIRONS 1</t>
  </si>
  <si>
    <t>Captage des Avirons 4</t>
  </si>
  <si>
    <t>CAPTAGE DES AVIRONS 4</t>
  </si>
  <si>
    <t>Captage la Forge</t>
  </si>
  <si>
    <t>CAPTAGE LAFORGE</t>
  </si>
  <si>
    <t>Puits Leconardel 2</t>
  </si>
  <si>
    <t>CAPTAGE LECONARDEL 2</t>
  </si>
  <si>
    <t>Captage Noël</t>
  </si>
  <si>
    <t>CAPTAGE NOEL</t>
  </si>
  <si>
    <t>Captage Noël 2</t>
  </si>
  <si>
    <t>CAPTAGE NOEL 2</t>
  </si>
  <si>
    <t>Captage Pilon</t>
  </si>
  <si>
    <t>CAPTAGE PILON</t>
  </si>
  <si>
    <t>Captage Pilon 2</t>
  </si>
  <si>
    <t>CAPTAGE PILON 2</t>
  </si>
  <si>
    <t>Captage Rempart</t>
  </si>
  <si>
    <t>CAPTAGE REMPART</t>
  </si>
  <si>
    <t>Captage Ruban</t>
  </si>
  <si>
    <t>CAPTAGE RUBAN</t>
  </si>
  <si>
    <t>Captage Ruban 2</t>
  </si>
  <si>
    <t>CAPTAGE RUBAN 2</t>
  </si>
  <si>
    <t>Captage Ruban 3</t>
  </si>
  <si>
    <t>CAPTAGE RUBAN 3</t>
  </si>
  <si>
    <t>Forage Ango</t>
  </si>
  <si>
    <t>FORAGE ANGO</t>
  </si>
  <si>
    <t>Forage Bengalis</t>
  </si>
  <si>
    <t>FORAGE BENGALIS</t>
  </si>
  <si>
    <t>Forage Grimm</t>
  </si>
  <si>
    <t>FORAGE CHEMIN GRIMM</t>
  </si>
  <si>
    <t>Forage FRH1 (Trou D’Eau)</t>
  </si>
  <si>
    <t>FORAGE FRH1 (FORAGES TROU D'EAU)</t>
  </si>
  <si>
    <t>Forage FRH2 (Trou D’Eau)</t>
  </si>
  <si>
    <t>FORAGE FRH2 (FORAGES TROU D'EAU)</t>
  </si>
  <si>
    <t>Forage FRH3 (Trou D’Eau)</t>
  </si>
  <si>
    <t>FORAGE FRH3 (FORAGES TROU D'EAU)</t>
  </si>
  <si>
    <t>FORAGE LA DECOUVERTE 2</t>
  </si>
  <si>
    <t>Forage Paniandy</t>
  </si>
  <si>
    <t>FORAGE PANIANDY</t>
  </si>
  <si>
    <t>Forage S3</t>
  </si>
  <si>
    <t>FORAGE S3</t>
  </si>
  <si>
    <t>Forage Sainte-Vivienne 1 bis</t>
  </si>
  <si>
    <t>FORAGE SAINTE VIVIENNE 1 BIS</t>
  </si>
  <si>
    <t>Galerie Kabidy 1</t>
  </si>
  <si>
    <t>GALERIE KABIDY 1</t>
  </si>
  <si>
    <t>Galerie Kabidy 4</t>
  </si>
  <si>
    <t>GALERIE KABIDY 4</t>
  </si>
  <si>
    <t>Galerie Nono</t>
  </si>
  <si>
    <t>GALERIE NONO</t>
  </si>
  <si>
    <t>Captage Gilibert</t>
  </si>
  <si>
    <t>GILIBERT</t>
  </si>
  <si>
    <t>LA MOKE 2</t>
  </si>
  <si>
    <t>Captage Lesquelin amont</t>
  </si>
  <si>
    <t>LESQUELIN AMONT</t>
  </si>
  <si>
    <t>Captage Lesquelin aval</t>
  </si>
  <si>
    <t>LESQUELIN AVAL</t>
  </si>
  <si>
    <t>Puits des Colimacons</t>
  </si>
  <si>
    <t>PUITS DES COLIMACONS</t>
  </si>
  <si>
    <t>Captage Raisin</t>
  </si>
  <si>
    <t>RAISIN</t>
  </si>
  <si>
    <t>RAVINE DES MARES</t>
  </si>
  <si>
    <t>Captage Ravine la Chaîne</t>
  </si>
  <si>
    <t>RAVINE LA CHAINE</t>
  </si>
  <si>
    <t>Source Docteur Manes</t>
  </si>
  <si>
    <t>SOURCE DOCTEUR MANES</t>
  </si>
  <si>
    <t>Captage Fleurs jaunes</t>
  </si>
  <si>
    <t>SOURCE FLEURS JAUNES</t>
  </si>
  <si>
    <t>SOURCE NOIRE</t>
  </si>
  <si>
    <t>Le Rond – Captage 6</t>
  </si>
  <si>
    <t>SOURCES DU ROND P. HOAREAU (CAPTAGE 6)</t>
  </si>
  <si>
    <t>Le Rond – Captages 1, 2 Et 3</t>
  </si>
  <si>
    <t>SOURCES DU ROND P. HOAREAU (GROUPE 1)</t>
  </si>
  <si>
    <t>Captage Fleurs jaunes aval</t>
  </si>
  <si>
    <t>FLEURS JAUNES AVAL</t>
  </si>
  <si>
    <t>Captage Gueule rouge</t>
  </si>
  <si>
    <t>Forage carrière de Paniandy</t>
  </si>
  <si>
    <t>Forage Bébour</t>
  </si>
  <si>
    <t>FORAGE BEBOUR</t>
  </si>
  <si>
    <t>Forage S2 Bras Creux</t>
  </si>
  <si>
    <t>FORAGE S2 BRAS CREUX</t>
  </si>
  <si>
    <t>Captage Ti Bac</t>
  </si>
  <si>
    <t>SOURCE TI BAC</t>
  </si>
  <si>
    <t>Forage Chemin de Ceinture</t>
  </si>
  <si>
    <t>FORAGE CHEMIN DE CEINTURE</t>
  </si>
  <si>
    <t>Forage Petit Saint-Pierre Les Hauts</t>
  </si>
  <si>
    <t>FORAGE PETIT SAINT-PIERRE LES HAUTS</t>
  </si>
  <si>
    <t>Puits Rivière des Pluies</t>
  </si>
  <si>
    <t>CAPTAGE RIVIERE DES PLUIES</t>
  </si>
  <si>
    <t>Forage F3 Duparc</t>
  </si>
  <si>
    <t>FORAGE F3 DUPARC</t>
  </si>
  <si>
    <t>Forage Kerveguen</t>
  </si>
  <si>
    <t>FORAGE KERVEGUEN</t>
  </si>
  <si>
    <t>Forage Plaine des Grègues</t>
  </si>
  <si>
    <t>FORAGE PLAINE DES GREGUES</t>
  </si>
  <si>
    <t>Captage Bras Paradis</t>
  </si>
  <si>
    <t>CAPTAGE BRAS PARADIS</t>
  </si>
  <si>
    <t>Captage la Colline</t>
  </si>
  <si>
    <t>CAPTAGE LA COLLINE</t>
  </si>
  <si>
    <t>Captage Bras Cresson</t>
  </si>
  <si>
    <t>CAPTAGE DU BRAS CRESSON</t>
  </si>
  <si>
    <t>Captage Source Cresson</t>
  </si>
  <si>
    <t>CAPTAGE DE LA SOURCE CRESSON"</t>
  </si>
  <si>
    <t>CAPTAGE PITON BLOC 1 (EN SECOURS)</t>
  </si>
  <si>
    <t>CAPTAGE LE CAP</t>
  </si>
  <si>
    <t>Forage F2 Gillot</t>
  </si>
  <si>
    <t>FORAGE F2 ? GILLOT</t>
  </si>
  <si>
    <t>CAPTAGE PITON BLOC 2 (EN SECOURS)</t>
  </si>
  <si>
    <t>Source Anse des Cascades</t>
  </si>
  <si>
    <t>CAPTAGES DE L'ANSE DES CASCADES N° 2, 3, 3BIS ET 4</t>
  </si>
  <si>
    <t>Captage  Apollon</t>
  </si>
  <si>
    <t>CAPTAGE APOLLON</t>
  </si>
  <si>
    <t>Captage Ravine Jozon</t>
  </si>
  <si>
    <t>CAPTAGE RAVINE JOZON</t>
  </si>
  <si>
    <t>Captage Ravine Fontaine</t>
  </si>
  <si>
    <t>CAPTAGE RAVINE FONTAINE</t>
  </si>
  <si>
    <t>Captage Ilet à Bourse</t>
  </si>
  <si>
    <t>CAPTAGE ILET À BOURSE</t>
  </si>
  <si>
    <t>Captage Grimaud</t>
  </si>
  <si>
    <t>CAPTAGE GRIMAUD</t>
  </si>
  <si>
    <t>Source Ravine Chouchou</t>
  </si>
  <si>
    <t>SOURCE RAVINE CHOUCHOU</t>
  </si>
  <si>
    <t>Captage Piton des Calumets</t>
  </si>
  <si>
    <t>CAPTAGE DES "CALUMETS"</t>
  </si>
  <si>
    <t>Captage Ravine Augustave</t>
  </si>
  <si>
    <t>CAPTAGE RAVINE AUGUSTAVE</t>
  </si>
  <si>
    <t>Source Ravine Cap blanc</t>
  </si>
  <si>
    <t>SOURCE RAVINE CAP BLANC</t>
  </si>
  <si>
    <t>Captage Ravine Citron</t>
  </si>
  <si>
    <t>CAPTAGE "RAVINE CITRON"</t>
  </si>
  <si>
    <t>Captage Cimendal</t>
  </si>
  <si>
    <t>CAPTAGE "CIMENDAL"</t>
  </si>
  <si>
    <t>Forage S1 Petite Plaine</t>
  </si>
  <si>
    <t>FORAGE S1 - PETITE PLAINE"</t>
  </si>
  <si>
    <t>Source Nez de Boeuf</t>
  </si>
  <si>
    <t>SOURCE NEZ DE BOEUF</t>
  </si>
  <si>
    <t>Captage Source Vernis</t>
  </si>
  <si>
    <t>CAPTAGE "SOURCE VERNIS"</t>
  </si>
  <si>
    <t>Captage Ilet Jardin</t>
  </si>
  <si>
    <t>CAPTAGE "ILET JARDIN"</t>
  </si>
  <si>
    <t>Captage de la  Source Repiquet</t>
  </si>
  <si>
    <t>CAPTAGE DE LA SOURCE REPIQUET "</t>
  </si>
  <si>
    <t>Captage  Pierres Rasoirs</t>
  </si>
  <si>
    <t>CAPTAGE PIERRES RASOIRS</t>
  </si>
  <si>
    <t>Captage Grand Ruisseau</t>
  </si>
  <si>
    <t>CAPTAGE GRAND RUISSEAU</t>
  </si>
  <si>
    <t>Captage  Hilarion</t>
  </si>
  <si>
    <t>CAPTAGE HILARION</t>
  </si>
  <si>
    <t>Captage Geneviève 1</t>
  </si>
  <si>
    <t>CAPTAGES GENEVIÈVE REMPART</t>
  </si>
  <si>
    <t>Captage Couderc</t>
  </si>
  <si>
    <t>CAPTAGE COUDERC</t>
  </si>
  <si>
    <t>Forage Brasseries de Bourbon</t>
  </si>
  <si>
    <t>Captage du Bras du Milieu</t>
  </si>
  <si>
    <t>Captage Bayonne 2</t>
  </si>
  <si>
    <t>Point de prélèvement pour camions citernes de Trois sources - Rivière des Remparts</t>
  </si>
  <si>
    <t>Point de prélèvement pour camions citernes de Radier du Ouaki - Bras de Cilaos</t>
  </si>
  <si>
    <t>Point de prélèvement pour camions citernes de Radier de Beauvallon - Rivière des Roches</t>
  </si>
  <si>
    <t>Point de prélèvement pour camions citernes de La Colline - Rivière Saint-Denis</t>
  </si>
  <si>
    <t>Point de prélèvement pour camions citernes de La Montagne - Saint-Bernard - Ravine à Jacques</t>
  </si>
  <si>
    <t>Point de prélèvement pour camions citernes à côté de la gendarmerie - Ravine Charpentier</t>
  </si>
  <si>
    <t>Point de prélèvement pour camions citernes du Radier Marancourt ou Niagara - Rivière Sainte-Suzanne</t>
  </si>
  <si>
    <t>Point de prélèvement pour camions citernes du Chemin commune Caron - Ruisseau Emmanuel</t>
  </si>
  <si>
    <t>Point de prélèvement pour camions citernes de Commune Ango - Petite rivière Saint-Jean</t>
  </si>
  <si>
    <t>Point de prélèvement pour camions citernes proche de la menuiserie Henriette - Rivière Bras-Panon</t>
  </si>
  <si>
    <t>Point de prélèvement pour camions citernes du Premier bras vif - Rivière des Galets</t>
  </si>
  <si>
    <t>Point de prélèvement pour camions citernes sous le viaduc de Saint-Paul - Ravine Cimetière (affluent ravine Bernica)</t>
  </si>
  <si>
    <t>Point de prélèvement pour camions citernes du Domaine des Songes - Bras de la Plaine</t>
  </si>
  <si>
    <t>Point de prélèvement pour camions citernes du Radier du butor - Rivière des Remparts</t>
  </si>
  <si>
    <t>Point de prélèvement pour camions citernes de la Source des Allemands - Rivière des Remparts</t>
  </si>
  <si>
    <t>Point de prélèvement pour camions citernes de la Ravine Charpentier amont 1</t>
  </si>
  <si>
    <t>Point de prélèvement pour camions citernes de la Ravine Charpentier amont 2</t>
  </si>
  <si>
    <t>Captage Dennemont (Petit-Serré)</t>
  </si>
  <si>
    <t>Captage Tamarins = captage BARROI ?</t>
  </si>
  <si>
    <t>Étang de Saint-Paul en aval de l’ancien pont CFR</t>
  </si>
  <si>
    <t>Pont de la RN1 sur la Rivière des Galets</t>
  </si>
  <si>
    <t>Captage barrage de l’Éperon</t>
  </si>
  <si>
    <t>Captage Ravine Bras de Jeanne</t>
  </si>
  <si>
    <t>Captage Ravine du Trou en amont du pont</t>
  </si>
  <si>
    <t>Captage Bassin Basile</t>
  </si>
  <si>
    <t>Captage sentier Roche plate vers Trois Roches 1</t>
  </si>
  <si>
    <t>Captage sentier Roche plate vers Trois Roches 2</t>
  </si>
  <si>
    <t>Point de prélèvement pour camions citernes de la piste SCPR - rivière Saint-Etienne</t>
  </si>
  <si>
    <t>Source Soulayre</t>
  </si>
  <si>
    <t>Captage ravine Bras l’Eustache</t>
  </si>
  <si>
    <t>Aval captage Rivière Saint-Denis</t>
  </si>
  <si>
    <t>Aval captage Rivière Saint-Denis - aire de pique-nique</t>
  </si>
  <si>
    <t>Captage ravine Grand Fond</t>
  </si>
  <si>
    <t>Captage ravine Gobert</t>
  </si>
  <si>
    <t>Captage ravine de la Glacière au niveau de la route du Brûlé</t>
  </si>
  <si>
    <t>Captage ravine du Bras Détour à la Plaine des Chicots</t>
  </si>
  <si>
    <t>Captage Soreco sur la rivière Saint-Etienne</t>
  </si>
  <si>
    <t>Captage Bras Benjoin</t>
  </si>
  <si>
    <t>Captage Ravine Bélier</t>
  </si>
  <si>
    <t>Captage Ravine Camp Pierrot</t>
  </si>
  <si>
    <t>Captage Ravine blanche au chemin de Mathurin</t>
  </si>
  <si>
    <t>Captage Ravine Roche à Jacquot</t>
  </si>
  <si>
    <t>Captage Ravine blanche au chemin pente d’abord</t>
  </si>
  <si>
    <t>Captage Ravine Kerveguen en aval du parc aventure</t>
  </si>
  <si>
    <t>Captage Ravine Bachelier</t>
  </si>
  <si>
    <t>Pont de la RD45 sur la Rivière des Pluies</t>
  </si>
  <si>
    <t>Captage Moka</t>
  </si>
  <si>
    <t>Captage du plateau Sisahaye</t>
  </si>
  <si>
    <t>Captage Ravine Rose</t>
  </si>
  <si>
    <t>Captage Ravine la Fille</t>
  </si>
  <si>
    <t>Captage ruisseau Marie-Jeanne</t>
  </si>
  <si>
    <t>Captage Ravine Terre rouge au lieu-dit Bellevue</t>
  </si>
  <si>
    <t>Captage affluent rivière des Remparts au lieu-dit des Trois Sources</t>
  </si>
  <si>
    <t>Points de prélèvement pour camion citernes de la Découverte - rivière Sainte-Marie</t>
  </si>
  <si>
    <t>Captage Ruisseau Fantasia</t>
  </si>
  <si>
    <t>Captage affluent Bras Patrick</t>
  </si>
  <si>
    <t>Captage Bras Patrick amont</t>
  </si>
  <si>
    <t>Point de prélèvement pour camions citernes sous le pont de la RN2 - Rivière du Mât</t>
  </si>
  <si>
    <t>Captage Bras Patrick en aval du radier de la Caroline</t>
  </si>
  <si>
    <t>Captage du Refuge</t>
  </si>
  <si>
    <t>Captage Bras des Chevrettes</t>
  </si>
  <si>
    <t>Captage Ilet Danclas</t>
  </si>
  <si>
    <t>La rivière des Marsouins sous le pont de la RN2</t>
  </si>
  <si>
    <t>La rivière des Marsouins aval</t>
  </si>
  <si>
    <t>Captage ravine du Ruisseau au Tévelave</t>
  </si>
  <si>
    <t>Captage Ravine Grosse roche</t>
  </si>
  <si>
    <t>Captage Ravine Kerveguen en amont du sentier des Sources</t>
  </si>
  <si>
    <t>Forage Grand coin</t>
  </si>
  <si>
    <t>FORAGE GRAND COIN</t>
  </si>
  <si>
    <t>Paramètre 1</t>
  </si>
  <si>
    <t>Paramètre 2</t>
  </si>
  <si>
    <t>Paramètre 3</t>
  </si>
  <si>
    <t>Paramètre 4</t>
  </si>
  <si>
    <t>Paramètre 5</t>
  </si>
  <si>
    <t>Paramètre 6</t>
  </si>
  <si>
    <t>Paramètre 7</t>
  </si>
  <si>
    <t>Description 
série de données</t>
  </si>
  <si>
    <t>nom_parametre*</t>
  </si>
  <si>
    <t>type*</t>
  </si>
  <si>
    <t>frequence*</t>
  </si>
  <si>
    <t>unite*</t>
  </si>
  <si>
    <t>detail_point_suivi</t>
  </si>
  <si>
    <t>Passe à poisson</t>
  </si>
  <si>
    <t>profondeur</t>
  </si>
  <si>
    <t>date_debut*</t>
  </si>
  <si>
    <t>date_fin*</t>
  </si>
  <si>
    <t>remarque</t>
  </si>
  <si>
    <t>Si pas de captage pas de débit réservé dans la prise. La valeur calculé est environ égal à PAP.</t>
  </si>
  <si>
    <t>date</t>
  </si>
  <si>
    <t>valeur_parametre1</t>
  </si>
  <si>
    <t>valeur_parametre2</t>
  </si>
  <si>
    <t>valeur_parametre3</t>
  </si>
  <si>
    <t>valeur_parametre4</t>
  </si>
  <si>
    <t>valeur_parametre5</t>
  </si>
  <si>
    <t>valeur_parametre6</t>
  </si>
  <si>
    <t>valeur_parametre7</t>
  </si>
  <si>
    <t>Volume calculé</t>
  </si>
  <si>
    <t>Zone de calcul</t>
  </si>
  <si>
    <t>j</t>
  </si>
  <si>
    <t>m</t>
  </si>
  <si>
    <t>somme Q</t>
  </si>
  <si>
    <t>j du m</t>
  </si>
  <si>
    <t>volume</t>
  </si>
  <si>
    <t>Relève terrain mensuelle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</si>
</sst>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;@"/>
    <numFmt numFmtId="165" formatCode="yyyy\-mm\-dd"/>
    <numFmt numFmtId="166" formatCode="yyyy/mm/dd"/>
    <numFmt numFmtId="167" formatCode="[$-F400]h:mm:ss\ AM/PM"/>
    <numFmt numFmtId="168" formatCode="dd/mm/yyyy\ hh:mm:ss"/>
    <numFmt numFmtId="169" formatCode="mmmm\-dd;@"/>
    <numFmt numFmtId="170" formatCode="\ * #,##0.00&quot;    &quot;;\-* #,##0.00&quot;    &quot;;\ * \-#&quot;    &quot;;@\ "/>
  </numFmts>
  <fonts count="16">
    <font>
      <sz val="10"/>
      <name val="Arial"/>
      <family val="2"/>
    </font>
    <font>
      <b/>
      <sz val="10"/>
      <name val="Arial"/>
    </font>
    <font>
      <sz val="10"/>
      <color rgb="FF000000"/>
      <name val="Arial"/>
    </font>
    <font>
      <b/>
      <sz val="10"/>
      <color rgb="FFFFFFFF"/>
      <name val="Arial"/>
    </font>
    <font>
      <i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FF3333"/>
      <name val="Arial"/>
    </font>
    <font>
      <sz val="10"/>
      <color rgb="FF00CC00"/>
      <name val="Arial"/>
    </font>
    <font>
      <sz val="11"/>
      <color rgb="FF000000"/>
      <name val="Arial1"/>
    </font>
    <font>
      <sz val="11"/>
      <color rgb="FF000000"/>
      <name val="Calibri"/>
    </font>
    <font>
      <sz val="10"/>
      <name val="MS Sans Serif"/>
    </font>
    <font>
      <sz val="10"/>
      <color rgb="FFFFFFFF"/>
      <name val="Arial"/>
    </font>
    <font>
      <sz val="10"/>
      <name val="Arial"/>
      <family val="2"/>
    </font>
    <font>
      <sz val="10"/>
      <name val="Arial"/>
    </font>
    <font>
      <sz val="9"/>
      <name val="Tahoma"/>
    </font>
  </fonts>
  <fills count="16">
    <fill>
      <patternFill patternType="none"/>
    </fill>
    <fill>
      <patternFill patternType="gray125"/>
    </fill>
    <fill>
      <patternFill patternType="solid">
        <fgColor rgb="FF00A933"/>
        <bgColor rgb="FF069A2E"/>
      </patternFill>
    </fill>
    <fill>
      <patternFill patternType="solid">
        <fgColor rgb="FFEEEEEE"/>
        <bgColor rgb="FFF6F9D4"/>
      </patternFill>
    </fill>
    <fill>
      <patternFill patternType="solid">
        <fgColor rgb="FFFFFF00"/>
        <bgColor rgb="FFE6E905"/>
      </patternFill>
    </fill>
    <fill>
      <patternFill patternType="solid">
        <fgColor rgb="FFFFDBB6"/>
        <bgColor rgb="FFEEEEEE"/>
      </patternFill>
    </fill>
    <fill>
      <patternFill patternType="solid">
        <fgColor rgb="FFF6F9D4"/>
        <bgColor rgb="FFEEEEEE"/>
      </patternFill>
    </fill>
    <fill>
      <patternFill patternType="solid">
        <fgColor rgb="FFFFDE59"/>
        <bgColor rgb="FFD4EA6B"/>
      </patternFill>
    </fill>
    <fill>
      <patternFill patternType="solid">
        <fgColor rgb="FFB4C7DC"/>
        <bgColor rgb="FFCCCCFF"/>
      </patternFill>
    </fill>
    <fill>
      <patternFill patternType="solid">
        <fgColor rgb="FFD4EA6B"/>
        <bgColor rgb="FFBBE33D"/>
      </patternFill>
    </fill>
    <fill>
      <patternFill patternType="solid">
        <fgColor rgb="FFBBE33D"/>
        <bgColor rgb="FFD4EA6B"/>
      </patternFill>
    </fill>
    <fill>
      <patternFill patternType="solid">
        <fgColor rgb="FFFFFFFF"/>
        <bgColor rgb="FFF6F9D4"/>
      </patternFill>
    </fill>
    <fill>
      <patternFill patternType="solid">
        <fgColor rgb="FF069A2E"/>
        <bgColor rgb="FF00A933"/>
      </patternFill>
    </fill>
    <fill>
      <patternFill patternType="solid">
        <fgColor rgb="FFE6E905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6">
    <xf numFmtId="0" fontId="0" fillId="0" borderId="0"/>
    <xf numFmtId="0" fontId="7" fillId="0" borderId="0" applyBorder="0" applyAlignment="0" applyProtection="0"/>
    <xf numFmtId="0" fontId="7" fillId="0" borderId="0" applyBorder="0" applyAlignment="0" applyProtection="0"/>
    <xf numFmtId="0" fontId="8" fillId="0" borderId="2" applyAlignment="0" applyProtection="0"/>
    <xf numFmtId="0" fontId="13" fillId="0" borderId="0" applyFont="0" applyBorder="0" applyProtection="0">
      <alignment horizontal="left"/>
    </xf>
    <xf numFmtId="0" fontId="13" fillId="0" borderId="0" applyFont="0" applyBorder="0" applyAlignment="0" applyProtection="0"/>
    <xf numFmtId="0" fontId="13" fillId="0" borderId="0" applyFont="0" applyBorder="0" applyAlignment="0" applyProtection="0"/>
    <xf numFmtId="170" fontId="9" fillId="0" borderId="0"/>
    <xf numFmtId="0" fontId="10" fillId="0" borderId="0"/>
    <xf numFmtId="0" fontId="10" fillId="0" borderId="0"/>
    <xf numFmtId="0" fontId="11" fillId="0" borderId="0"/>
    <xf numFmtId="0" fontId="1" fillId="0" borderId="0" applyBorder="0" applyAlignment="0" applyProtection="0"/>
    <xf numFmtId="0" fontId="1" fillId="0" borderId="0" applyBorder="0" applyAlignment="0" applyProtection="0"/>
    <xf numFmtId="0" fontId="1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3" fillId="0" borderId="0" applyFont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164" fontId="2" fillId="0" borderId="2" xfId="0" applyNumberFormat="1" applyFont="1" applyBorder="1" applyAlignment="1">
      <alignment vertical="center" wrapText="1"/>
    </xf>
    <xf numFmtId="21" fontId="2" fillId="0" borderId="2" xfId="0" applyNumberFormat="1" applyFont="1" applyBorder="1" applyAlignment="1">
      <alignment vertical="center" wrapText="1"/>
    </xf>
    <xf numFmtId="3" fontId="2" fillId="5" borderId="2" xfId="0" applyNumberFormat="1" applyFont="1" applyFill="1" applyBorder="1" applyAlignment="1">
      <alignment horizontal="center" vertical="center" wrapText="1"/>
    </xf>
    <xf numFmtId="3" fontId="2" fillId="6" borderId="2" xfId="0" applyNumberFormat="1" applyFont="1" applyFill="1" applyBorder="1" applyAlignment="1">
      <alignment horizontal="center" vertical="center" wrapText="1"/>
    </xf>
    <xf numFmtId="3" fontId="2" fillId="7" borderId="2" xfId="0" applyNumberFormat="1" applyFont="1" applyFill="1" applyBorder="1" applyAlignment="1">
      <alignment horizontal="center" vertical="center" wrapText="1"/>
    </xf>
    <xf numFmtId="4" fontId="2" fillId="8" borderId="2" xfId="0" applyNumberFormat="1" applyFont="1" applyFill="1" applyBorder="1" applyAlignment="1">
      <alignment horizontal="center" vertical="center" wrapText="1"/>
    </xf>
    <xf numFmtId="3" fontId="2" fillId="9" borderId="2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65" fontId="5" fillId="11" borderId="2" xfId="0" applyNumberFormat="1" applyFont="1" applyFill="1" applyBorder="1" applyAlignment="1">
      <alignment horizontal="center" vertical="center" wrapText="1"/>
    </xf>
    <xf numFmtId="166" fontId="3" fillId="11" borderId="2" xfId="0" applyNumberFormat="1" applyFont="1" applyFill="1" applyBorder="1" applyAlignment="1">
      <alignment horizontal="center" vertical="center" wrapText="1"/>
    </xf>
    <xf numFmtId="165" fontId="3" fillId="12" borderId="2" xfId="0" applyNumberFormat="1" applyFont="1" applyFill="1" applyBorder="1" applyAlignment="1">
      <alignment horizontal="center" vertical="center" wrapText="1"/>
    </xf>
    <xf numFmtId="165" fontId="6" fillId="3" borderId="2" xfId="0" applyNumberFormat="1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165" fontId="2" fillId="13" borderId="2" xfId="0" applyNumberFormat="1" applyFont="1" applyFill="1" applyBorder="1" applyAlignment="1">
      <alignment horizontal="center" vertical="center" wrapText="1"/>
    </xf>
    <xf numFmtId="165" fontId="2" fillId="8" borderId="2" xfId="0" applyNumberFormat="1" applyFont="1" applyFill="1" applyBorder="1" applyAlignment="1">
      <alignment horizontal="center" vertical="center" wrapText="1"/>
    </xf>
    <xf numFmtId="165" fontId="2" fillId="9" borderId="2" xfId="0" applyNumberFormat="1" applyFont="1" applyFill="1" applyBorder="1" applyAlignment="1">
      <alignment horizontal="center" vertical="center" wrapText="1"/>
    </xf>
    <xf numFmtId="165" fontId="2" fillId="10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165" fontId="2" fillId="7" borderId="2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14" fontId="2" fillId="0" borderId="0" xfId="0" applyNumberFormat="1" applyFont="1"/>
    <xf numFmtId="166" fontId="3" fillId="12" borderId="2" xfId="0" applyNumberFormat="1" applyFont="1" applyFill="1" applyBorder="1" applyAlignment="1">
      <alignment horizontal="center" vertical="center" wrapText="1"/>
    </xf>
    <xf numFmtId="165" fontId="3" fillId="12" borderId="2" xfId="0" applyNumberFormat="1" applyFont="1" applyFill="1" applyBorder="1" applyAlignment="1">
      <alignment horizontal="center" vertical="top" wrapText="1"/>
    </xf>
    <xf numFmtId="165" fontId="3" fillId="12" borderId="3" xfId="0" applyNumberFormat="1" applyFont="1" applyFill="1" applyBorder="1" applyAlignment="1">
      <alignment horizontal="center" vertical="top" wrapText="1"/>
    </xf>
    <xf numFmtId="166" fontId="2" fillId="0" borderId="2" xfId="0" applyNumberFormat="1" applyFont="1" applyBorder="1" applyAlignment="1">
      <alignment vertical="center" wrapText="1"/>
    </xf>
    <xf numFmtId="167" fontId="2" fillId="0" borderId="2" xfId="0" applyNumberFormat="1" applyFont="1" applyBorder="1" applyAlignment="1">
      <alignment vertical="center" wrapText="1"/>
    </xf>
    <xf numFmtId="168" fontId="2" fillId="0" borderId="0" xfId="0" applyNumberFormat="1" applyFont="1" applyAlignment="1">
      <alignment vertical="center" wrapText="1"/>
    </xf>
    <xf numFmtId="168" fontId="2" fillId="0" borderId="0" xfId="0" applyNumberFormat="1" applyFont="1"/>
    <xf numFmtId="168" fontId="2" fillId="0" borderId="2" xfId="0" applyNumberFormat="1" applyFont="1" applyBorder="1" applyAlignment="1">
      <alignment vertical="center" wrapText="1"/>
    </xf>
    <xf numFmtId="0" fontId="0" fillId="14" borderId="0" xfId="0" applyFill="1" applyAlignment="1">
      <alignment horizontal="centerContinuous" vertical="center"/>
    </xf>
    <xf numFmtId="0" fontId="0" fillId="14" borderId="0" xfId="0" applyFill="1" applyAlignment="1">
      <alignment horizontal="centerContinuous" vertical="center" wrapText="1"/>
    </xf>
    <xf numFmtId="0" fontId="2" fillId="14" borderId="0" xfId="0" applyFont="1" applyFill="1" applyAlignment="1">
      <alignment vertical="center" wrapText="1"/>
    </xf>
    <xf numFmtId="0" fontId="0" fillId="14" borderId="0" xfId="0" applyFill="1"/>
    <xf numFmtId="0" fontId="0" fillId="15" borderId="0" xfId="0" applyFill="1"/>
    <xf numFmtId="165" fontId="5" fillId="11" borderId="4" xfId="0" applyNumberFormat="1" applyFont="1" applyFill="1" applyBorder="1" applyAlignment="1">
      <alignment horizontal="center" vertical="center" wrapText="1"/>
    </xf>
    <xf numFmtId="165" fontId="6" fillId="3" borderId="6" xfId="0" applyNumberFormat="1" applyFont="1" applyFill="1" applyBorder="1" applyAlignment="1">
      <alignment horizontal="center" vertical="center" wrapText="1"/>
    </xf>
    <xf numFmtId="166" fontId="3" fillId="12" borderId="2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9" fontId="2" fillId="0" borderId="2" xfId="0" applyNumberFormat="1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right" vertical="center" textRotation="90" wrapText="1"/>
    </xf>
    <xf numFmtId="0" fontId="6" fillId="3" borderId="5" xfId="0" applyFont="1" applyFill="1" applyBorder="1" applyAlignment="1">
      <alignment horizontal="center" vertical="center" textRotation="90" wrapText="1"/>
    </xf>
    <xf numFmtId="0" fontId="6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textRotation="90" wrapText="1"/>
    </xf>
  </cellXfs>
  <cellStyles count="16">
    <cellStyle name="0-depassement" xfId="1" xr:uid="{00000000-0005-0000-0000-000001000000}"/>
    <cellStyle name="0-depassement 2" xfId="2" xr:uid="{00000000-0005-0000-0000-000002000000}"/>
    <cellStyle name="0-sans_depassement" xfId="3" xr:uid="{00000000-0005-0000-0000-000003000000}"/>
    <cellStyle name="Catégorie de la table dynamique" xfId="4" xr:uid="{00000000-0005-0000-0000-000004000000}"/>
    <cellStyle name="Champ de la table dynamique" xfId="5" xr:uid="{00000000-0005-0000-0000-000005000000}"/>
    <cellStyle name="Coin de la table dynamique" xfId="6" xr:uid="{00000000-0005-0000-0000-000006000000}"/>
    <cellStyle name="Milliers 2" xfId="7" xr:uid="{00000000-0005-0000-0000-000007000000}"/>
    <cellStyle name="Normal" xfId="0" builtinId="0"/>
    <cellStyle name="Normal 3" xfId="8" xr:uid="{00000000-0005-0000-0000-000008000000}"/>
    <cellStyle name="Normal 3 2" xfId="9" xr:uid="{00000000-0005-0000-0000-000009000000}"/>
    <cellStyle name="Normal 4" xfId="10" xr:uid="{00000000-0005-0000-0000-00000A000000}"/>
    <cellStyle name="Résultat de la table dynamique" xfId="11" xr:uid="{00000000-0005-0000-0000-00000B000000}"/>
    <cellStyle name="Résultat de la table dynamique 2" xfId="12" xr:uid="{00000000-0005-0000-0000-00000C000000}"/>
    <cellStyle name="Titre de la table dynamique" xfId="13" xr:uid="{00000000-0005-0000-0000-00000D000000}"/>
    <cellStyle name="Titre de la table dynamique 2" xfId="14" xr:uid="{00000000-0005-0000-0000-00000E000000}"/>
    <cellStyle name="Valeur de la table dynamique" xfId="15" xr:uid="{00000000-0005-0000-0000-00000F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BB6"/>
      <rgbColor rgb="FF3366FF"/>
      <rgbColor rgb="FF33CCCC"/>
      <rgbColor rgb="FFBBE33D"/>
      <rgbColor rgb="FFFFDE59"/>
      <rgbColor rgb="FFFF9900"/>
      <rgbColor rgb="FFFF333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J8"/>
  <sheetViews>
    <sheetView zoomScale="85" zoomScaleNormal="85" workbookViewId="0">
      <selection activeCell="C3" sqref="C3"/>
    </sheetView>
  </sheetViews>
  <sheetFormatPr baseColWidth="10" defaultColWidth="11.5703125" defaultRowHeight="12.75"/>
  <cols>
    <col min="1" max="1" width="36.28515625" style="7" customWidth="1"/>
    <col min="2" max="2" width="62.42578125" style="7" customWidth="1"/>
    <col min="3" max="3" width="34.42578125" style="7" customWidth="1"/>
    <col min="4" max="1024" width="11.5703125" style="7"/>
  </cols>
  <sheetData>
    <row r="1" spans="1:3" ht="242.25" customHeight="1">
      <c r="A1" s="66" t="s">
        <v>0</v>
      </c>
      <c r="B1" s="66"/>
      <c r="C1" s="66"/>
    </row>
    <row r="3" spans="1:3" ht="35.25" customHeight="1">
      <c r="A3" s="8" t="s">
        <v>1</v>
      </c>
      <c r="B3" s="9" t="s">
        <v>2</v>
      </c>
    </row>
    <row r="4" spans="1:3" ht="42.75" customHeight="1">
      <c r="A4" s="10" t="s">
        <v>3</v>
      </c>
      <c r="B4" s="11"/>
    </row>
    <row r="5" spans="1:3" ht="59.25" customHeight="1">
      <c r="A5" s="10" t="s">
        <v>4</v>
      </c>
      <c r="B5" s="11"/>
    </row>
    <row r="8" spans="1:3">
      <c r="A8" s="12" t="s">
        <v>5</v>
      </c>
    </row>
  </sheetData>
  <mergeCells count="1">
    <mergeCell ref="A1:C1"/>
  </mergeCells>
  <dataValidations count="1">
    <dataValidation type="list" errorStyle="warning" operator="equal" showErrorMessage="1" error="Le nom que vous indiquez n'est pas compris dans la liste de référence, êtes-vous bien sûr.e de vous ?" sqref="B3:B4" xr:uid="{00000000-0002-0000-0000-000000000000}">
      <formula1>point_prelevement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7"/>
  <sheetViews>
    <sheetView zoomScale="110" zoomScaleNormal="110" workbookViewId="0">
      <pane ySplit="1" topLeftCell="A417" activePane="bottomLeft" state="frozen"/>
      <selection pane="bottomLeft" activeCell="F437" sqref="F437"/>
    </sheetView>
  </sheetViews>
  <sheetFormatPr baseColWidth="10" defaultColWidth="11.5703125" defaultRowHeight="12.75"/>
  <cols>
    <col min="1" max="1" width="27" customWidth="1"/>
    <col min="10" max="10" width="15.28515625" customWidth="1"/>
    <col min="11" max="11" width="40.85546875" customWidth="1"/>
  </cols>
  <sheetData>
    <row r="1" spans="1:11" s="1" customFormat="1" ht="38.25">
      <c r="A1" s="13" t="s">
        <v>6</v>
      </c>
      <c r="B1" s="13" t="s">
        <v>7</v>
      </c>
      <c r="C1" s="13" t="s">
        <v>8</v>
      </c>
      <c r="D1" s="13" t="s">
        <v>9</v>
      </c>
      <c r="F1" s="13" t="s">
        <v>10</v>
      </c>
      <c r="G1" s="13" t="s">
        <v>11</v>
      </c>
      <c r="H1" s="13" t="s">
        <v>12</v>
      </c>
      <c r="I1" s="14" t="s">
        <v>13</v>
      </c>
      <c r="J1" s="14" t="s">
        <v>14</v>
      </c>
      <c r="K1" s="13" t="s">
        <v>15</v>
      </c>
    </row>
    <row r="2" spans="1:11">
      <c r="A2" s="15" t="s">
        <v>16</v>
      </c>
      <c r="B2" s="15" t="s">
        <v>17</v>
      </c>
      <c r="C2" t="s">
        <v>18</v>
      </c>
      <c r="D2" t="s">
        <v>19</v>
      </c>
      <c r="F2" s="16">
        <v>1</v>
      </c>
      <c r="G2" s="17" t="s">
        <v>20</v>
      </c>
      <c r="H2" s="17" t="s">
        <v>21</v>
      </c>
      <c r="I2" s="17">
        <v>97401</v>
      </c>
      <c r="J2" s="17" t="s">
        <v>22</v>
      </c>
      <c r="K2" s="17" t="str">
        <f t="shared" ref="K2:K65" si="0">F2 &amp; " | " &amp; G2 &amp; " (" &amp; J2 &amp; ")"</f>
        <v>1 | Forage le Brûlé (Les Avirons)</v>
      </c>
    </row>
    <row r="3" spans="1:11">
      <c r="A3" t="s">
        <v>23</v>
      </c>
      <c r="B3" t="s">
        <v>24</v>
      </c>
      <c r="C3" t="s">
        <v>25</v>
      </c>
      <c r="D3" t="s">
        <v>26</v>
      </c>
      <c r="F3" s="16">
        <v>2</v>
      </c>
      <c r="G3" s="17" t="s">
        <v>27</v>
      </c>
      <c r="H3" s="17" t="s">
        <v>28</v>
      </c>
      <c r="I3" s="17">
        <v>97401</v>
      </c>
      <c r="J3" s="17" t="s">
        <v>22</v>
      </c>
      <c r="K3" s="17" t="str">
        <f t="shared" si="0"/>
        <v>2 | Captage Bananes (Les Avirons)</v>
      </c>
    </row>
    <row r="4" spans="1:11">
      <c r="A4" t="s">
        <v>29</v>
      </c>
      <c r="B4" t="s">
        <v>30</v>
      </c>
      <c r="C4" t="s">
        <v>31</v>
      </c>
      <c r="D4" t="s">
        <v>32</v>
      </c>
      <c r="F4" s="16">
        <v>3</v>
      </c>
      <c r="G4" s="17" t="s">
        <v>33</v>
      </c>
      <c r="H4" s="17" t="s">
        <v>34</v>
      </c>
      <c r="I4" s="17">
        <v>97401</v>
      </c>
      <c r="J4" s="17" t="s">
        <v>22</v>
      </c>
      <c r="K4" s="17" t="str">
        <f t="shared" si="0"/>
        <v>3 | Source Bras de Jeanne 3 (Les Avirons)</v>
      </c>
    </row>
    <row r="5" spans="1:11">
      <c r="A5" t="s">
        <v>35</v>
      </c>
      <c r="B5" t="s">
        <v>36</v>
      </c>
      <c r="C5" t="s">
        <v>37</v>
      </c>
      <c r="D5" t="s">
        <v>38</v>
      </c>
      <c r="F5" s="16">
        <v>4</v>
      </c>
      <c r="G5" s="17" t="s">
        <v>39</v>
      </c>
      <c r="H5" s="17" t="s">
        <v>40</v>
      </c>
      <c r="I5" s="17">
        <v>97401</v>
      </c>
      <c r="J5" s="17" t="s">
        <v>22</v>
      </c>
      <c r="K5" s="17" t="str">
        <f t="shared" si="0"/>
        <v>4 | Captage Bras Sec Tévelave (Les Avirons)</v>
      </c>
    </row>
    <row r="6" spans="1:11">
      <c r="A6" t="s">
        <v>41</v>
      </c>
      <c r="B6" t="s">
        <v>42</v>
      </c>
      <c r="C6" t="s">
        <v>43</v>
      </c>
      <c r="D6" t="s">
        <v>44</v>
      </c>
      <c r="F6" s="16">
        <v>5</v>
      </c>
      <c r="G6" s="17" t="s">
        <v>45</v>
      </c>
      <c r="H6" s="17" t="s">
        <v>46</v>
      </c>
      <c r="I6" s="17">
        <v>97401</v>
      </c>
      <c r="J6" s="17" t="s">
        <v>22</v>
      </c>
      <c r="K6" s="17" t="str">
        <f t="shared" si="0"/>
        <v>5 | Captage Cadet (Les Avirons)</v>
      </c>
    </row>
    <row r="7" spans="1:11">
      <c r="A7" t="s">
        <v>47</v>
      </c>
      <c r="B7" t="s">
        <v>48</v>
      </c>
      <c r="C7" t="s">
        <v>49</v>
      </c>
      <c r="D7" t="s">
        <v>50</v>
      </c>
      <c r="F7" s="16">
        <v>6</v>
      </c>
      <c r="G7" s="17" t="s">
        <v>51</v>
      </c>
      <c r="H7" s="17" t="s">
        <v>52</v>
      </c>
      <c r="I7" s="17">
        <v>97401</v>
      </c>
      <c r="J7" s="17" t="s">
        <v>22</v>
      </c>
      <c r="K7" s="17" t="str">
        <f t="shared" si="0"/>
        <v>6 | Captage Devaux (Les Avirons)</v>
      </c>
    </row>
    <row r="8" spans="1:11">
      <c r="A8" t="s">
        <v>53</v>
      </c>
      <c r="B8" t="s">
        <v>54</v>
      </c>
      <c r="C8" t="s">
        <v>55</v>
      </c>
      <c r="D8" t="s">
        <v>56</v>
      </c>
      <c r="F8" s="16">
        <v>7</v>
      </c>
      <c r="G8" s="17" t="s">
        <v>57</v>
      </c>
      <c r="H8" s="17" t="s">
        <v>58</v>
      </c>
      <c r="I8" s="17">
        <v>97401</v>
      </c>
      <c r="J8" s="17" t="s">
        <v>22</v>
      </c>
      <c r="K8" s="17" t="str">
        <f t="shared" si="0"/>
        <v>7 | Captage la Fouche (Les Avirons)</v>
      </c>
    </row>
    <row r="9" spans="1:11">
      <c r="A9" t="s">
        <v>59</v>
      </c>
      <c r="C9" t="s">
        <v>54</v>
      </c>
      <c r="D9" t="s">
        <v>60</v>
      </c>
      <c r="F9" s="16">
        <v>8</v>
      </c>
      <c r="G9" s="17" t="s">
        <v>61</v>
      </c>
      <c r="H9" s="17" t="s">
        <v>62</v>
      </c>
      <c r="I9" s="17">
        <v>97401</v>
      </c>
      <c r="J9" s="17" t="s">
        <v>22</v>
      </c>
      <c r="K9" s="17" t="str">
        <f t="shared" si="0"/>
        <v>8 | Captage la Moque (Les Avirons)</v>
      </c>
    </row>
    <row r="10" spans="1:11">
      <c r="A10" t="s">
        <v>63</v>
      </c>
      <c r="D10" t="s">
        <v>54</v>
      </c>
      <c r="F10" s="16">
        <v>9</v>
      </c>
      <c r="G10" s="17" t="s">
        <v>64</v>
      </c>
      <c r="H10" s="17" t="s">
        <v>65</v>
      </c>
      <c r="I10" s="17">
        <v>97401</v>
      </c>
      <c r="J10" s="17" t="s">
        <v>22</v>
      </c>
      <c r="K10" s="17" t="str">
        <f t="shared" si="0"/>
        <v>9 | Captage Lucas (Les Avirons)</v>
      </c>
    </row>
    <row r="11" spans="1:11">
      <c r="A11" t="s">
        <v>66</v>
      </c>
      <c r="F11" s="16">
        <v>10</v>
      </c>
      <c r="G11" s="17" t="s">
        <v>67</v>
      </c>
      <c r="H11" s="17" t="s">
        <v>68</v>
      </c>
      <c r="I11" s="17">
        <v>97401</v>
      </c>
      <c r="J11" s="17" t="s">
        <v>22</v>
      </c>
      <c r="K11" s="17" t="str">
        <f t="shared" si="0"/>
        <v>10 | Captage Ruisseau amont (Les Avirons)</v>
      </c>
    </row>
    <row r="12" spans="1:11">
      <c r="A12" t="s">
        <v>69</v>
      </c>
      <c r="F12" s="16">
        <v>11</v>
      </c>
      <c r="G12" s="17" t="s">
        <v>70</v>
      </c>
      <c r="H12" s="17" t="s">
        <v>71</v>
      </c>
      <c r="I12" s="17">
        <v>97401</v>
      </c>
      <c r="J12" s="17" t="s">
        <v>22</v>
      </c>
      <c r="K12" s="17" t="str">
        <f t="shared" si="0"/>
        <v>11 | Captage Ruisseau aval (Paul Hermann) (Les Avirons)</v>
      </c>
    </row>
    <row r="13" spans="1:11">
      <c r="A13" t="s">
        <v>72</v>
      </c>
      <c r="F13" s="16">
        <v>14</v>
      </c>
      <c r="G13" s="17" t="s">
        <v>73</v>
      </c>
      <c r="H13" s="17" t="s">
        <v>74</v>
      </c>
      <c r="I13" s="17">
        <v>97402</v>
      </c>
      <c r="J13" s="17" t="s">
        <v>75</v>
      </c>
      <c r="K13" s="17" t="str">
        <f t="shared" si="0"/>
        <v>14 | Forage concassage Ma Pensée (Bras-Panon)</v>
      </c>
    </row>
    <row r="14" spans="1:11">
      <c r="A14" t="s">
        <v>76</v>
      </c>
      <c r="F14" s="16">
        <v>15</v>
      </c>
      <c r="G14" s="17" t="s">
        <v>77</v>
      </c>
      <c r="H14" s="17" t="s">
        <v>78</v>
      </c>
      <c r="I14" s="17">
        <v>97402</v>
      </c>
      <c r="J14" s="17" t="s">
        <v>75</v>
      </c>
      <c r="K14" s="17" t="str">
        <f t="shared" si="0"/>
        <v>15 | Captage Bras des Lianes (Bras-Panon)</v>
      </c>
    </row>
    <row r="15" spans="1:11">
      <c r="A15" t="s">
        <v>79</v>
      </c>
      <c r="F15" s="16">
        <v>16</v>
      </c>
      <c r="G15" s="17" t="s">
        <v>80</v>
      </c>
      <c r="H15" s="17" t="s">
        <v>81</v>
      </c>
      <c r="I15" s="17">
        <v>97402</v>
      </c>
      <c r="J15" s="17" t="s">
        <v>75</v>
      </c>
      <c r="K15" s="17" t="str">
        <f t="shared" si="0"/>
        <v>16 | Captage Bras Piton (Bras-Panon)</v>
      </c>
    </row>
    <row r="16" spans="1:11">
      <c r="A16" t="s">
        <v>54</v>
      </c>
      <c r="F16" s="16">
        <v>17</v>
      </c>
      <c r="G16" s="17" t="s">
        <v>82</v>
      </c>
      <c r="H16" s="17" t="s">
        <v>83</v>
      </c>
      <c r="I16" s="17">
        <v>97424</v>
      </c>
      <c r="J16" s="17" t="s">
        <v>84</v>
      </c>
      <c r="K16" s="17" t="str">
        <f t="shared" si="0"/>
        <v>17 | Captage Kerveguen (Cilaos)</v>
      </c>
    </row>
    <row r="17" spans="6:11">
      <c r="F17" s="16">
        <v>18</v>
      </c>
      <c r="G17" s="17" t="s">
        <v>85</v>
      </c>
      <c r="H17" s="17" t="s">
        <v>86</v>
      </c>
      <c r="I17" s="17">
        <v>97424</v>
      </c>
      <c r="J17" s="17" t="s">
        <v>84</v>
      </c>
      <c r="K17" s="17" t="str">
        <f t="shared" si="0"/>
        <v>18 | Captage Avalasse (Cilaos)</v>
      </c>
    </row>
    <row r="18" spans="6:11">
      <c r="F18" s="16">
        <v>19</v>
      </c>
      <c r="G18" s="17" t="s">
        <v>87</v>
      </c>
      <c r="H18" s="17" t="s">
        <v>88</v>
      </c>
      <c r="I18" s="17">
        <v>97424</v>
      </c>
      <c r="J18" s="17" t="s">
        <v>84</v>
      </c>
      <c r="K18" s="17" t="str">
        <f t="shared" si="0"/>
        <v>19 | Captage Calumets Haut + (Cilaos)</v>
      </c>
    </row>
    <row r="19" spans="6:11">
      <c r="F19" s="16">
        <v>20</v>
      </c>
      <c r="G19" s="17" t="s">
        <v>89</v>
      </c>
      <c r="H19" s="17" t="s">
        <v>90</v>
      </c>
      <c r="I19" s="17">
        <v>97424</v>
      </c>
      <c r="J19" s="17" t="s">
        <v>84</v>
      </c>
      <c r="K19" s="17" t="str">
        <f t="shared" si="0"/>
        <v>20 | Captage Calumets Haut (Cilaos)</v>
      </c>
    </row>
    <row r="20" spans="6:11">
      <c r="F20" s="16">
        <v>21</v>
      </c>
      <c r="G20" s="17" t="s">
        <v>91</v>
      </c>
      <c r="H20" s="17" t="s">
        <v>92</v>
      </c>
      <c r="I20" s="17">
        <v>97424</v>
      </c>
      <c r="J20" s="17" t="s">
        <v>84</v>
      </c>
      <c r="K20" s="17" t="str">
        <f t="shared" si="0"/>
        <v>21 | Captage Calumets Bas (Cilaos)</v>
      </c>
    </row>
    <row r="21" spans="6:11">
      <c r="F21" s="16">
        <v>22</v>
      </c>
      <c r="G21" s="17" t="s">
        <v>93</v>
      </c>
      <c r="H21" s="17" t="s">
        <v>94</v>
      </c>
      <c r="I21" s="17">
        <v>97424</v>
      </c>
      <c r="J21" s="17" t="s">
        <v>84</v>
      </c>
      <c r="K21" s="17" t="str">
        <f t="shared" si="0"/>
        <v>22 | Captage Bras Morel (Cilaos)</v>
      </c>
    </row>
    <row r="22" spans="6:11">
      <c r="F22" s="16">
        <v>23</v>
      </c>
      <c r="G22" s="17" t="s">
        <v>95</v>
      </c>
      <c r="H22" s="17" t="s">
        <v>96</v>
      </c>
      <c r="I22" s="17">
        <v>97424</v>
      </c>
      <c r="J22" s="17" t="s">
        <v>84</v>
      </c>
      <c r="K22" s="17" t="str">
        <f t="shared" si="0"/>
        <v>23 | Captage le Coeur (Cilaos)</v>
      </c>
    </row>
    <row r="23" spans="6:11">
      <c r="F23" s="16">
        <v>24</v>
      </c>
      <c r="G23" s="17" t="s">
        <v>82</v>
      </c>
      <c r="H23" s="17" t="s">
        <v>97</v>
      </c>
      <c r="I23" s="17">
        <v>97424</v>
      </c>
      <c r="J23" s="17" t="s">
        <v>84</v>
      </c>
      <c r="K23" s="17" t="str">
        <f t="shared" si="0"/>
        <v>24 | Captage Kerveguen (Cilaos)</v>
      </c>
    </row>
    <row r="24" spans="6:11">
      <c r="F24" s="16">
        <v>25</v>
      </c>
      <c r="G24" s="17" t="s">
        <v>98</v>
      </c>
      <c r="H24" s="17" t="s">
        <v>99</v>
      </c>
      <c r="I24" s="17">
        <v>97424</v>
      </c>
      <c r="J24" s="17" t="s">
        <v>84</v>
      </c>
      <c r="K24" s="17" t="str">
        <f t="shared" si="0"/>
        <v>25 | Captage Petit Matarum amont (Cilaos)</v>
      </c>
    </row>
    <row r="25" spans="6:11">
      <c r="F25" s="16">
        <v>26</v>
      </c>
      <c r="G25" s="17" t="s">
        <v>100</v>
      </c>
      <c r="H25" s="17" t="s">
        <v>101</v>
      </c>
      <c r="I25" s="17">
        <v>97424</v>
      </c>
      <c r="J25" s="17" t="s">
        <v>84</v>
      </c>
      <c r="K25" s="17" t="str">
        <f t="shared" si="0"/>
        <v>26 | Captage Petit Matarum aval (Cilaos)</v>
      </c>
    </row>
    <row r="26" spans="6:11">
      <c r="F26" s="16">
        <v>27</v>
      </c>
      <c r="G26" s="17" t="s">
        <v>102</v>
      </c>
      <c r="H26" s="17" t="s">
        <v>103</v>
      </c>
      <c r="I26" s="17">
        <v>97424</v>
      </c>
      <c r="J26" s="17" t="s">
        <v>84</v>
      </c>
      <c r="K26" s="17" t="str">
        <f t="shared" si="0"/>
        <v>27 | Captage Grand Bras de Cilaos (Cilaos)</v>
      </c>
    </row>
    <row r="27" spans="6:11">
      <c r="F27" s="16">
        <v>28</v>
      </c>
      <c r="G27" s="17" t="s">
        <v>104</v>
      </c>
      <c r="H27" s="17" t="s">
        <v>105</v>
      </c>
      <c r="I27" s="17">
        <v>97424</v>
      </c>
      <c r="J27" s="17" t="s">
        <v>84</v>
      </c>
      <c r="K27" s="17" t="str">
        <f t="shared" si="0"/>
        <v>28 | Captage Petit Bras de Cilaos (Cilaos)</v>
      </c>
    </row>
    <row r="28" spans="6:11">
      <c r="F28" s="16">
        <v>29</v>
      </c>
      <c r="G28" s="17" t="s">
        <v>106</v>
      </c>
      <c r="H28" s="17" t="s">
        <v>107</v>
      </c>
      <c r="I28" s="17">
        <v>97424</v>
      </c>
      <c r="J28" s="17" t="s">
        <v>84</v>
      </c>
      <c r="K28" s="17" t="str">
        <f t="shared" si="0"/>
        <v>29 | Captage Fleurs jaunes amont (Cilaos)</v>
      </c>
    </row>
    <row r="29" spans="6:11">
      <c r="F29" s="16">
        <v>30</v>
      </c>
      <c r="G29" s="17" t="s">
        <v>108</v>
      </c>
      <c r="H29" s="17" t="s">
        <v>109</v>
      </c>
      <c r="I29" s="17">
        <v>97424</v>
      </c>
      <c r="J29" s="17" t="s">
        <v>84</v>
      </c>
      <c r="K29" s="17" t="str">
        <f t="shared" si="0"/>
        <v>30 | Captage Piton bleu (Cilaos)</v>
      </c>
    </row>
    <row r="30" spans="6:11">
      <c r="F30" s="16">
        <v>31</v>
      </c>
      <c r="G30" s="17" t="s">
        <v>110</v>
      </c>
      <c r="H30" s="17" t="s">
        <v>111</v>
      </c>
      <c r="I30" s="17">
        <v>97424</v>
      </c>
      <c r="J30" s="17" t="s">
        <v>84</v>
      </c>
      <c r="K30" s="17" t="str">
        <f t="shared" si="0"/>
        <v>31 | Captage Prudent 1 (Cilaos)</v>
      </c>
    </row>
    <row r="31" spans="6:11">
      <c r="F31" s="16">
        <v>32</v>
      </c>
      <c r="G31" s="17" t="s">
        <v>112</v>
      </c>
      <c r="H31" s="17" t="s">
        <v>113</v>
      </c>
      <c r="I31" s="17">
        <v>97424</v>
      </c>
      <c r="J31" s="17" t="s">
        <v>84</v>
      </c>
      <c r="K31" s="17" t="str">
        <f t="shared" si="0"/>
        <v>32 | Captage Prudent 2 (Cilaos)</v>
      </c>
    </row>
    <row r="32" spans="6:11">
      <c r="F32" s="16">
        <v>33</v>
      </c>
      <c r="G32" s="17" t="s">
        <v>114</v>
      </c>
      <c r="H32" s="17" t="s">
        <v>115</v>
      </c>
      <c r="I32" s="17">
        <v>97424</v>
      </c>
      <c r="J32" s="17" t="s">
        <v>84</v>
      </c>
      <c r="K32" s="17" t="str">
        <f t="shared" si="0"/>
        <v>33 | Source Véronique (Cilaos)</v>
      </c>
    </row>
    <row r="33" spans="6:11">
      <c r="F33" s="16">
        <v>34</v>
      </c>
      <c r="G33" s="17" t="s">
        <v>116</v>
      </c>
      <c r="H33" s="17" t="s">
        <v>117</v>
      </c>
      <c r="I33" s="17">
        <v>97424</v>
      </c>
      <c r="J33" s="17" t="s">
        <v>84</v>
      </c>
      <c r="K33" s="17" t="str">
        <f t="shared" si="0"/>
        <v>34 | Captage Bras de la Vierge (Cilaos)</v>
      </c>
    </row>
    <row r="34" spans="6:11">
      <c r="F34" s="16">
        <v>35</v>
      </c>
      <c r="G34" s="17" t="s">
        <v>118</v>
      </c>
      <c r="H34" s="17" t="s">
        <v>119</v>
      </c>
      <c r="I34" s="17">
        <v>97424</v>
      </c>
      <c r="J34" s="17" t="s">
        <v>84</v>
      </c>
      <c r="K34" s="17" t="str">
        <f t="shared" si="0"/>
        <v>35 | Source Irénée (Cilaos)</v>
      </c>
    </row>
    <row r="35" spans="6:11">
      <c r="F35" s="16">
        <v>39</v>
      </c>
      <c r="G35" s="17" t="s">
        <v>120</v>
      </c>
      <c r="H35" s="17" t="s">
        <v>121</v>
      </c>
      <c r="I35" s="17">
        <v>97403</v>
      </c>
      <c r="J35" s="17" t="s">
        <v>122</v>
      </c>
      <c r="K35" s="17" t="str">
        <f t="shared" si="0"/>
        <v>39 | Captage Argamasse 2 (Entre-Deux)</v>
      </c>
    </row>
    <row r="36" spans="6:11">
      <c r="F36" s="16">
        <v>40</v>
      </c>
      <c r="G36" s="17" t="s">
        <v>123</v>
      </c>
      <c r="H36" s="17" t="s">
        <v>124</v>
      </c>
      <c r="I36" s="17">
        <v>97403</v>
      </c>
      <c r="J36" s="17" t="s">
        <v>122</v>
      </c>
      <c r="K36" s="17" t="str">
        <f t="shared" si="0"/>
        <v>40 | Captage Argamasse 1 (Entre-Deux)</v>
      </c>
    </row>
    <row r="37" spans="6:11">
      <c r="F37" s="16">
        <v>41</v>
      </c>
      <c r="G37" s="17" t="s">
        <v>125</v>
      </c>
      <c r="H37" s="17" t="s">
        <v>126</v>
      </c>
      <c r="I37" s="17">
        <v>97403</v>
      </c>
      <c r="J37" s="17" t="s">
        <v>122</v>
      </c>
      <c r="K37" s="17" t="str">
        <f t="shared" si="0"/>
        <v>41 | Captage Bras long 1 (Entre-Deux)</v>
      </c>
    </row>
    <row r="38" spans="6:11">
      <c r="F38" s="16">
        <v>42</v>
      </c>
      <c r="G38" s="17" t="s">
        <v>127</v>
      </c>
      <c r="H38" s="17" t="s">
        <v>128</v>
      </c>
      <c r="I38" s="17">
        <v>97403</v>
      </c>
      <c r="J38" s="17" t="s">
        <v>122</v>
      </c>
      <c r="K38" s="17" t="str">
        <f t="shared" si="0"/>
        <v>42 | Captage les Songes (Entre-Deux)</v>
      </c>
    </row>
    <row r="39" spans="6:11">
      <c r="F39" s="16">
        <v>43</v>
      </c>
      <c r="G39" s="17" t="s">
        <v>129</v>
      </c>
      <c r="H39" s="17" t="s">
        <v>130</v>
      </c>
      <c r="I39" s="17">
        <v>97403</v>
      </c>
      <c r="J39" s="17" t="s">
        <v>122</v>
      </c>
      <c r="K39" s="17" t="str">
        <f t="shared" si="0"/>
        <v>43 | Captage Fargeau (Entre-Deux)</v>
      </c>
    </row>
    <row r="40" spans="6:11">
      <c r="F40" s="16">
        <v>44</v>
      </c>
      <c r="G40" s="17" t="s">
        <v>131</v>
      </c>
      <c r="H40" s="17" t="s">
        <v>132</v>
      </c>
      <c r="I40" s="17">
        <v>97404</v>
      </c>
      <c r="J40" s="17" t="s">
        <v>133</v>
      </c>
      <c r="K40" s="17" t="str">
        <f t="shared" si="0"/>
        <v>44 | Forage Pacific 1 (L'Étang-Salé)</v>
      </c>
    </row>
    <row r="41" spans="6:11">
      <c r="F41" s="16">
        <v>45</v>
      </c>
      <c r="G41" s="17" t="s">
        <v>134</v>
      </c>
      <c r="H41" s="17" t="s">
        <v>135</v>
      </c>
      <c r="I41" s="17">
        <v>97404</v>
      </c>
      <c r="J41" s="17" t="s">
        <v>133</v>
      </c>
      <c r="K41" s="17" t="str">
        <f t="shared" si="0"/>
        <v>45 | Forage Pacific 2 (L'Étang-Salé)</v>
      </c>
    </row>
    <row r="42" spans="6:11">
      <c r="F42" s="16">
        <v>46</v>
      </c>
      <c r="G42" s="17" t="s">
        <v>136</v>
      </c>
      <c r="H42" s="17" t="s">
        <v>137</v>
      </c>
      <c r="I42" s="17">
        <v>97404</v>
      </c>
      <c r="J42" s="17" t="s">
        <v>133</v>
      </c>
      <c r="K42" s="17" t="str">
        <f t="shared" si="0"/>
        <v>46 | Forage Marengo (L'Étang-Salé)</v>
      </c>
    </row>
    <row r="43" spans="6:11">
      <c r="F43" s="16">
        <v>47</v>
      </c>
      <c r="G43" s="17" t="s">
        <v>138</v>
      </c>
      <c r="H43" s="17" t="s">
        <v>139</v>
      </c>
      <c r="I43" s="17">
        <v>97404</v>
      </c>
      <c r="J43" s="17" t="s">
        <v>133</v>
      </c>
      <c r="K43" s="17" t="str">
        <f t="shared" si="0"/>
        <v>47 | Puits des écumes (L'Étang-Salé)</v>
      </c>
    </row>
    <row r="44" spans="6:11">
      <c r="F44" s="16">
        <v>48</v>
      </c>
      <c r="G44" s="17" t="s">
        <v>140</v>
      </c>
      <c r="H44" s="17" t="s">
        <v>141</v>
      </c>
      <c r="I44" s="17">
        <v>97404</v>
      </c>
      <c r="J44" s="17" t="s">
        <v>133</v>
      </c>
      <c r="K44" s="17" t="str">
        <f t="shared" si="0"/>
        <v>48 | Captage Azema amont (L'Étang-Salé)</v>
      </c>
    </row>
    <row r="45" spans="6:11">
      <c r="F45" s="16">
        <v>49</v>
      </c>
      <c r="G45" s="17" t="s">
        <v>142</v>
      </c>
      <c r="H45" s="17" t="s">
        <v>143</v>
      </c>
      <c r="I45" s="17">
        <v>97404</v>
      </c>
      <c r="J45" s="17" t="s">
        <v>133</v>
      </c>
      <c r="K45" s="17" t="str">
        <f t="shared" si="0"/>
        <v>49 | Captage Azema aval (L'Étang-Salé)</v>
      </c>
    </row>
    <row r="46" spans="6:11">
      <c r="F46" s="16">
        <v>50</v>
      </c>
      <c r="G46" s="17" t="s">
        <v>144</v>
      </c>
      <c r="H46" s="17" t="s">
        <v>145</v>
      </c>
      <c r="I46" s="17">
        <v>97404</v>
      </c>
      <c r="J46" s="17" t="s">
        <v>133</v>
      </c>
      <c r="K46" s="17" t="str">
        <f t="shared" si="0"/>
        <v>50 | Captage Deschenez (L'Étang-Salé)</v>
      </c>
    </row>
    <row r="47" spans="6:11">
      <c r="F47" s="16">
        <v>51</v>
      </c>
      <c r="G47" s="17" t="s">
        <v>146</v>
      </c>
      <c r="H47" s="17" t="s">
        <v>147</v>
      </c>
      <c r="I47" s="17">
        <v>97404</v>
      </c>
      <c r="J47" s="17" t="s">
        <v>133</v>
      </c>
      <c r="K47" s="17" t="str">
        <f t="shared" si="0"/>
        <v>51 | Captage la Boue (L'Étang-Salé)</v>
      </c>
    </row>
    <row r="48" spans="6:11">
      <c r="F48" s="16">
        <v>52</v>
      </c>
      <c r="G48" s="17" t="s">
        <v>148</v>
      </c>
      <c r="H48" s="17" t="s">
        <v>149</v>
      </c>
      <c r="I48" s="17">
        <v>97404</v>
      </c>
      <c r="J48" s="17" t="s">
        <v>133</v>
      </c>
      <c r="K48" s="17" t="str">
        <f t="shared" si="0"/>
        <v>52 | Captage Grand Bras Tévelave (L'Étang-Salé)</v>
      </c>
    </row>
    <row r="49" spans="6:11">
      <c r="F49" s="16">
        <v>53</v>
      </c>
      <c r="G49" s="17" t="s">
        <v>150</v>
      </c>
      <c r="H49" s="17" t="s">
        <v>151</v>
      </c>
      <c r="I49" s="17">
        <v>97404</v>
      </c>
      <c r="J49" s="17" t="s">
        <v>133</v>
      </c>
      <c r="K49" s="17" t="str">
        <f t="shared" si="0"/>
        <v>53 | Captage Pas Charlot (L'Étang-Salé)</v>
      </c>
    </row>
    <row r="50" spans="6:11">
      <c r="F50" s="16">
        <v>54</v>
      </c>
      <c r="G50" s="17" t="s">
        <v>152</v>
      </c>
      <c r="H50" s="17" t="s">
        <v>153</v>
      </c>
      <c r="I50" s="17">
        <v>97404</v>
      </c>
      <c r="J50" s="17" t="s">
        <v>133</v>
      </c>
      <c r="K50" s="17" t="str">
        <f t="shared" si="0"/>
        <v>54 | Captage du Bras de la Ravine sèche (L'Étang-Salé)</v>
      </c>
    </row>
    <row r="51" spans="6:11">
      <c r="F51" s="16">
        <v>55</v>
      </c>
      <c r="G51" s="17" t="s">
        <v>154</v>
      </c>
      <c r="H51" s="17" t="s">
        <v>155</v>
      </c>
      <c r="I51" s="17">
        <v>97404</v>
      </c>
      <c r="J51" s="17" t="s">
        <v>133</v>
      </c>
      <c r="K51" s="17" t="str">
        <f t="shared" si="0"/>
        <v>55 | Captage du Bras de la Loge (L'Étang-Salé)</v>
      </c>
    </row>
    <row r="52" spans="6:11">
      <c r="F52" s="16">
        <v>56</v>
      </c>
      <c r="G52" s="17" t="s">
        <v>156</v>
      </c>
      <c r="H52" s="17" t="s">
        <v>157</v>
      </c>
      <c r="I52" s="17">
        <v>97414</v>
      </c>
      <c r="J52" s="17" t="s">
        <v>158</v>
      </c>
      <c r="K52" s="17" t="str">
        <f t="shared" si="0"/>
        <v>56 | Forage Maniron (Saint-Louis)</v>
      </c>
    </row>
    <row r="53" spans="6:11">
      <c r="F53" s="16">
        <v>61</v>
      </c>
      <c r="G53" s="17" t="s">
        <v>159</v>
      </c>
      <c r="H53" s="17" t="s">
        <v>160</v>
      </c>
      <c r="I53" s="17">
        <v>97407</v>
      </c>
      <c r="J53" s="17" t="s">
        <v>161</v>
      </c>
      <c r="K53" s="17" t="str">
        <f t="shared" si="0"/>
        <v>61 | Forage F7Bis (Le Port)</v>
      </c>
    </row>
    <row r="54" spans="6:11">
      <c r="F54" s="16">
        <v>62</v>
      </c>
      <c r="G54" s="17" t="s">
        <v>162</v>
      </c>
      <c r="H54" s="17" t="s">
        <v>163</v>
      </c>
      <c r="I54" s="17">
        <v>97407</v>
      </c>
      <c r="J54" s="17" t="s">
        <v>161</v>
      </c>
      <c r="K54" s="17" t="str">
        <f t="shared" si="0"/>
        <v>62 | Forage F8 (Le Port)</v>
      </c>
    </row>
    <row r="55" spans="6:11">
      <c r="F55" s="16">
        <v>63</v>
      </c>
      <c r="G55" s="17" t="s">
        <v>164</v>
      </c>
      <c r="H55" s="17" t="s">
        <v>165</v>
      </c>
      <c r="I55" s="17">
        <v>97407</v>
      </c>
      <c r="J55" s="17" t="s">
        <v>161</v>
      </c>
      <c r="K55" s="17" t="str">
        <f t="shared" si="0"/>
        <v>63 | Forage FRG2 (Le Port)</v>
      </c>
    </row>
    <row r="56" spans="6:11">
      <c r="F56" s="16">
        <v>64</v>
      </c>
      <c r="G56" s="17" t="s">
        <v>166</v>
      </c>
      <c r="H56" s="17" t="s">
        <v>167</v>
      </c>
      <c r="I56" s="17">
        <v>97403</v>
      </c>
      <c r="J56" s="17" t="s">
        <v>122</v>
      </c>
      <c r="K56" s="17" t="str">
        <f t="shared" si="0"/>
        <v>64 | Puits du Bras de la Plaine (Entre-Deux)</v>
      </c>
    </row>
    <row r="57" spans="6:11">
      <c r="F57" s="16">
        <v>65</v>
      </c>
      <c r="G57" s="17" t="s">
        <v>168</v>
      </c>
      <c r="H57" s="17" t="s">
        <v>169</v>
      </c>
      <c r="I57" s="17">
        <v>97422</v>
      </c>
      <c r="J57" s="17" t="s">
        <v>170</v>
      </c>
      <c r="K57" s="17" t="str">
        <f t="shared" si="0"/>
        <v>65 | Captage des Sources Reihlac (Le Tampon)</v>
      </c>
    </row>
    <row r="58" spans="6:11">
      <c r="F58" s="16">
        <v>66</v>
      </c>
      <c r="G58" s="17" t="s">
        <v>171</v>
      </c>
      <c r="H58" s="17" t="s">
        <v>172</v>
      </c>
      <c r="I58" s="17">
        <v>97422</v>
      </c>
      <c r="J58" s="17" t="s">
        <v>170</v>
      </c>
      <c r="K58" s="17" t="str">
        <f t="shared" si="0"/>
        <v>66 | Captage des Sources Reihlac 2 (Le Tampon)</v>
      </c>
    </row>
    <row r="59" spans="6:11">
      <c r="F59" s="16">
        <v>67</v>
      </c>
      <c r="G59" s="17" t="s">
        <v>173</v>
      </c>
      <c r="H59" s="17" t="s">
        <v>174</v>
      </c>
      <c r="I59" s="17">
        <v>97401</v>
      </c>
      <c r="J59" s="17" t="s">
        <v>22</v>
      </c>
      <c r="K59" s="17" t="str">
        <f t="shared" si="0"/>
        <v>67 | Captage Dussac amont (Les Avirons)</v>
      </c>
    </row>
    <row r="60" spans="6:11">
      <c r="F60" s="16">
        <v>68</v>
      </c>
      <c r="G60" s="17" t="s">
        <v>175</v>
      </c>
      <c r="H60" s="17" t="s">
        <v>176</v>
      </c>
      <c r="I60" s="17">
        <v>97401</v>
      </c>
      <c r="J60" s="17" t="s">
        <v>22</v>
      </c>
      <c r="K60" s="17" t="str">
        <f t="shared" si="0"/>
        <v>68 | Captage Dussac aval (Les Avirons)</v>
      </c>
    </row>
    <row r="61" spans="6:11">
      <c r="F61" s="16">
        <v>69</v>
      </c>
      <c r="G61" s="17" t="s">
        <v>177</v>
      </c>
      <c r="H61" s="17" t="s">
        <v>178</v>
      </c>
      <c r="I61" s="17">
        <v>97401</v>
      </c>
      <c r="J61" s="17" t="s">
        <v>22</v>
      </c>
      <c r="K61" s="17" t="str">
        <f t="shared" si="0"/>
        <v>69 | Captage Forcade (Les Avirons)</v>
      </c>
    </row>
    <row r="62" spans="6:11">
      <c r="F62" s="16">
        <v>70</v>
      </c>
      <c r="G62" s="17" t="s">
        <v>179</v>
      </c>
      <c r="H62" s="17" t="s">
        <v>180</v>
      </c>
      <c r="I62" s="17">
        <v>97405</v>
      </c>
      <c r="J62" s="17" t="s">
        <v>181</v>
      </c>
      <c r="K62" s="17" t="str">
        <f t="shared" si="0"/>
        <v>70 | Captage Charrié-Leveneur (Petite-Île)</v>
      </c>
    </row>
    <row r="63" spans="6:11">
      <c r="F63" s="16">
        <v>71</v>
      </c>
      <c r="G63" s="17" t="s">
        <v>182</v>
      </c>
      <c r="H63" s="17" t="s">
        <v>183</v>
      </c>
      <c r="I63" s="17">
        <v>97405</v>
      </c>
      <c r="J63" s="17" t="s">
        <v>181</v>
      </c>
      <c r="K63" s="17" t="str">
        <f t="shared" si="0"/>
        <v>71 | Captage Manapany (Petite-Île)</v>
      </c>
    </row>
    <row r="64" spans="6:11">
      <c r="F64" s="16">
        <v>72</v>
      </c>
      <c r="G64" s="17" t="s">
        <v>184</v>
      </c>
      <c r="H64" s="17" t="s">
        <v>185</v>
      </c>
      <c r="I64" s="17">
        <v>97405</v>
      </c>
      <c r="J64" s="17" t="s">
        <v>181</v>
      </c>
      <c r="K64" s="17" t="str">
        <f t="shared" si="0"/>
        <v>72 | Captage Charrié (Petite-Île)</v>
      </c>
    </row>
    <row r="65" spans="6:11">
      <c r="F65" s="16">
        <v>74</v>
      </c>
      <c r="G65" s="17" t="s">
        <v>186</v>
      </c>
      <c r="H65" s="17" t="s">
        <v>187</v>
      </c>
      <c r="I65" s="17">
        <v>97406</v>
      </c>
      <c r="J65" s="17" t="s">
        <v>188</v>
      </c>
      <c r="K65" s="17" t="str">
        <f t="shared" si="0"/>
        <v>74 | Forage Bras Piton (La Plaine-des-Palmistes)</v>
      </c>
    </row>
    <row r="66" spans="6:11">
      <c r="F66" s="16">
        <v>75</v>
      </c>
      <c r="G66" s="17" t="s">
        <v>189</v>
      </c>
      <c r="H66" s="17" t="s">
        <v>190</v>
      </c>
      <c r="I66" s="17">
        <v>97406</v>
      </c>
      <c r="J66" s="17" t="s">
        <v>188</v>
      </c>
      <c r="K66" s="17" t="str">
        <f t="shared" ref="K66:K129" si="1">F66 &amp; " | " &amp; G66 &amp; " (" &amp; J66 &amp; ")"</f>
        <v>75 | Captage des Sources Argamasse (La Plaine-des-Palmistes)</v>
      </c>
    </row>
    <row r="67" spans="6:11">
      <c r="F67" s="16">
        <v>76</v>
      </c>
      <c r="G67" s="17" t="s">
        <v>191</v>
      </c>
      <c r="H67" s="17" t="s">
        <v>192</v>
      </c>
      <c r="I67" s="17">
        <v>97406</v>
      </c>
      <c r="J67" s="17" t="s">
        <v>188</v>
      </c>
      <c r="K67" s="17" t="str">
        <f t="shared" si="1"/>
        <v>76 | Captage Bayonne 1 (La Plaine-des-Palmistes)</v>
      </c>
    </row>
    <row r="68" spans="6:11">
      <c r="F68" s="16">
        <v>77</v>
      </c>
      <c r="G68" s="17" t="s">
        <v>193</v>
      </c>
      <c r="H68" s="17" t="s">
        <v>194</v>
      </c>
      <c r="I68" s="17">
        <v>97406</v>
      </c>
      <c r="J68" s="17" t="s">
        <v>188</v>
      </c>
      <c r="K68" s="17" t="str">
        <f t="shared" si="1"/>
        <v>77 | Captage Bras noir (La Plaine-des-Palmistes)</v>
      </c>
    </row>
    <row r="69" spans="6:11">
      <c r="F69" s="16">
        <v>78</v>
      </c>
      <c r="G69" s="17"/>
      <c r="H69" s="17" t="s">
        <v>195</v>
      </c>
      <c r="I69" s="17">
        <v>97411</v>
      </c>
      <c r="J69" s="17" t="s">
        <v>196</v>
      </c>
      <c r="K69" s="17" t="str">
        <f t="shared" si="1"/>
        <v>78 |  (Saint-Denis)</v>
      </c>
    </row>
    <row r="70" spans="6:11">
      <c r="F70" s="16">
        <v>79</v>
      </c>
      <c r="G70" s="17" t="s">
        <v>197</v>
      </c>
      <c r="H70" s="17" t="s">
        <v>198</v>
      </c>
      <c r="I70" s="17">
        <v>97406</v>
      </c>
      <c r="J70" s="17" t="s">
        <v>188</v>
      </c>
      <c r="K70" s="17" t="str">
        <f t="shared" si="1"/>
        <v>79 | Captage Cresson (La Plaine-des-Palmistes)</v>
      </c>
    </row>
    <row r="71" spans="6:11">
      <c r="F71" s="16">
        <v>81</v>
      </c>
      <c r="G71" s="17" t="s">
        <v>199</v>
      </c>
      <c r="H71" s="17" t="s">
        <v>200</v>
      </c>
      <c r="I71" s="17">
        <v>97406</v>
      </c>
      <c r="J71" s="17" t="s">
        <v>188</v>
      </c>
      <c r="K71" s="17" t="str">
        <f t="shared" si="1"/>
        <v>81 | Captage Geneviève 2 (La Plaine-des-Palmistes)</v>
      </c>
    </row>
    <row r="72" spans="6:11">
      <c r="F72" s="16">
        <v>82</v>
      </c>
      <c r="G72" s="17" t="s">
        <v>201</v>
      </c>
      <c r="H72" s="17" t="s">
        <v>202</v>
      </c>
      <c r="I72" s="17">
        <v>97406</v>
      </c>
      <c r="J72" s="17" t="s">
        <v>188</v>
      </c>
      <c r="K72" s="17" t="str">
        <f t="shared" si="1"/>
        <v>82 | Captage Gilbert (La Plaine-des-Palmistes)</v>
      </c>
    </row>
    <row r="73" spans="6:11">
      <c r="F73" s="16">
        <v>83</v>
      </c>
      <c r="G73" s="17" t="s">
        <v>203</v>
      </c>
      <c r="H73" s="17" t="s">
        <v>204</v>
      </c>
      <c r="I73" s="17">
        <v>97407</v>
      </c>
      <c r="J73" s="17" t="s">
        <v>161</v>
      </c>
      <c r="K73" s="17" t="str">
        <f t="shared" si="1"/>
        <v>83 | Forage F3 (Le Port)</v>
      </c>
    </row>
    <row r="74" spans="6:11">
      <c r="F74" s="16">
        <v>84</v>
      </c>
      <c r="G74" s="17" t="s">
        <v>205</v>
      </c>
      <c r="H74" s="17" t="s">
        <v>206</v>
      </c>
      <c r="I74" s="17">
        <v>97407</v>
      </c>
      <c r="J74" s="17" t="s">
        <v>161</v>
      </c>
      <c r="K74" s="17" t="str">
        <f t="shared" si="1"/>
        <v>84 | Forage F2 (Le Port)</v>
      </c>
    </row>
    <row r="75" spans="6:11">
      <c r="F75" s="16">
        <v>85</v>
      </c>
      <c r="G75" s="17" t="s">
        <v>207</v>
      </c>
      <c r="H75" s="17" t="s">
        <v>208</v>
      </c>
      <c r="I75" s="17">
        <v>97407</v>
      </c>
      <c r="J75" s="17" t="s">
        <v>161</v>
      </c>
      <c r="K75" s="17" t="str">
        <f t="shared" si="1"/>
        <v>85 | Forage F4 (Le Port)</v>
      </c>
    </row>
    <row r="76" spans="6:11">
      <c r="F76" s="16">
        <v>86</v>
      </c>
      <c r="G76" s="17" t="s">
        <v>209</v>
      </c>
      <c r="H76" s="17" t="s">
        <v>210</v>
      </c>
      <c r="I76" s="17">
        <v>97407</v>
      </c>
      <c r="J76" s="17" t="s">
        <v>161</v>
      </c>
      <c r="K76" s="17" t="str">
        <f t="shared" si="1"/>
        <v>86 | Forage F5 (Le Port)</v>
      </c>
    </row>
    <row r="77" spans="6:11">
      <c r="F77" s="16">
        <v>87</v>
      </c>
      <c r="G77" s="17" t="s">
        <v>211</v>
      </c>
      <c r="H77" s="17" t="s">
        <v>212</v>
      </c>
      <c r="I77" s="17">
        <v>97407</v>
      </c>
      <c r="J77" s="17" t="s">
        <v>161</v>
      </c>
      <c r="K77" s="17" t="str">
        <f t="shared" si="1"/>
        <v>87 | Forage F6 (Le Port)</v>
      </c>
    </row>
    <row r="78" spans="6:11">
      <c r="F78" s="16">
        <v>88</v>
      </c>
      <c r="G78" s="17" t="s">
        <v>213</v>
      </c>
      <c r="H78" s="17" t="s">
        <v>214</v>
      </c>
      <c r="I78" s="17">
        <v>97407</v>
      </c>
      <c r="J78" s="17" t="s">
        <v>161</v>
      </c>
      <c r="K78" s="17" t="str">
        <f t="shared" si="1"/>
        <v>88 | Forage FR1 (Le Port)</v>
      </c>
    </row>
    <row r="79" spans="6:11">
      <c r="F79" s="16">
        <v>89</v>
      </c>
      <c r="G79" s="17" t="s">
        <v>215</v>
      </c>
      <c r="H79" s="17" t="s">
        <v>216</v>
      </c>
      <c r="I79" s="17">
        <v>97407</v>
      </c>
      <c r="J79" s="17" t="s">
        <v>161</v>
      </c>
      <c r="K79" s="17" t="str">
        <f t="shared" si="1"/>
        <v>89 | Forage FRG1Bis (Le Port)</v>
      </c>
    </row>
    <row r="80" spans="6:11">
      <c r="F80" s="16">
        <v>90</v>
      </c>
      <c r="G80" s="17" t="s">
        <v>217</v>
      </c>
      <c r="H80" s="17" t="s">
        <v>218</v>
      </c>
      <c r="I80" s="17">
        <v>97407</v>
      </c>
      <c r="J80" s="17" t="s">
        <v>161</v>
      </c>
      <c r="K80" s="17" t="str">
        <f t="shared" si="1"/>
        <v>90 | Forage F1 Mounien (Le Port)</v>
      </c>
    </row>
    <row r="81" spans="6:11">
      <c r="F81" s="16">
        <v>91</v>
      </c>
      <c r="G81" s="17" t="s">
        <v>219</v>
      </c>
      <c r="H81" s="17" t="s">
        <v>220</v>
      </c>
      <c r="I81" s="17">
        <v>97407</v>
      </c>
      <c r="J81" s="17" t="s">
        <v>161</v>
      </c>
      <c r="K81" s="17" t="str">
        <f t="shared" si="1"/>
        <v>91 | Forage P11Bis (Le Port)</v>
      </c>
    </row>
    <row r="82" spans="6:11">
      <c r="F82" s="16">
        <v>92</v>
      </c>
      <c r="G82" s="17" t="s">
        <v>221</v>
      </c>
      <c r="H82" s="17" t="s">
        <v>222</v>
      </c>
      <c r="I82" s="17">
        <v>97407</v>
      </c>
      <c r="J82" s="17" t="s">
        <v>161</v>
      </c>
      <c r="K82" s="17" t="str">
        <f t="shared" si="1"/>
        <v>92 | Forage P11 (Le Port)</v>
      </c>
    </row>
    <row r="83" spans="6:11">
      <c r="F83" s="16">
        <v>93</v>
      </c>
      <c r="G83" s="17" t="s">
        <v>223</v>
      </c>
      <c r="H83" s="17" t="s">
        <v>224</v>
      </c>
      <c r="I83" s="17">
        <v>97407</v>
      </c>
      <c r="J83" s="17" t="s">
        <v>161</v>
      </c>
      <c r="K83" s="17" t="str">
        <f t="shared" si="1"/>
        <v>93 | Forage P3-Bis (Le Port)</v>
      </c>
    </row>
    <row r="84" spans="6:11">
      <c r="F84" s="16">
        <v>94</v>
      </c>
      <c r="G84" s="17" t="s">
        <v>225</v>
      </c>
      <c r="H84" s="17" t="s">
        <v>226</v>
      </c>
      <c r="I84" s="17">
        <v>97407</v>
      </c>
      <c r="J84" s="17" t="s">
        <v>161</v>
      </c>
      <c r="K84" s="17" t="str">
        <f t="shared" si="1"/>
        <v>94 | Forage P3/P4 (Le Port)</v>
      </c>
    </row>
    <row r="85" spans="6:11">
      <c r="F85" s="16">
        <v>95</v>
      </c>
      <c r="G85" s="17" t="s">
        <v>227</v>
      </c>
      <c r="H85" s="17" t="s">
        <v>228</v>
      </c>
      <c r="I85" s="17">
        <v>97407</v>
      </c>
      <c r="J85" s="17" t="s">
        <v>161</v>
      </c>
      <c r="K85" s="17" t="str">
        <f t="shared" si="1"/>
        <v>95 | Forage P3 (Le Port)</v>
      </c>
    </row>
    <row r="86" spans="6:11">
      <c r="F86" s="16">
        <v>96</v>
      </c>
      <c r="G86" s="17" t="s">
        <v>229</v>
      </c>
      <c r="H86" s="17" t="s">
        <v>230</v>
      </c>
      <c r="I86" s="17">
        <v>97407</v>
      </c>
      <c r="J86" s="17" t="s">
        <v>161</v>
      </c>
      <c r="K86" s="17" t="str">
        <f t="shared" si="1"/>
        <v>96 | Forage P4-Bis (Le Port)</v>
      </c>
    </row>
    <row r="87" spans="6:11">
      <c r="F87" s="16">
        <v>97</v>
      </c>
      <c r="G87" s="17" t="s">
        <v>231</v>
      </c>
      <c r="H87" s="17" t="s">
        <v>232</v>
      </c>
      <c r="I87" s="17">
        <v>97407</v>
      </c>
      <c r="J87" s="17" t="s">
        <v>161</v>
      </c>
      <c r="K87" s="17" t="str">
        <f t="shared" si="1"/>
        <v>97 | Forage P4 (Le Port)</v>
      </c>
    </row>
    <row r="88" spans="6:11">
      <c r="F88" s="16">
        <v>98</v>
      </c>
      <c r="G88" s="17" t="s">
        <v>233</v>
      </c>
      <c r="H88" s="17" t="s">
        <v>234</v>
      </c>
      <c r="I88" s="17">
        <v>97407</v>
      </c>
      <c r="J88" s="17" t="s">
        <v>161</v>
      </c>
      <c r="K88" s="17" t="str">
        <f t="shared" si="1"/>
        <v>98 | Puits PC3 (Le Port)</v>
      </c>
    </row>
    <row r="89" spans="6:11">
      <c r="F89" s="16">
        <v>99</v>
      </c>
      <c r="G89" s="17" t="s">
        <v>235</v>
      </c>
      <c r="H89" s="17" t="s">
        <v>236</v>
      </c>
      <c r="I89" s="17">
        <v>97408</v>
      </c>
      <c r="J89" s="17" t="s">
        <v>237</v>
      </c>
      <c r="K89" s="17" t="str">
        <f t="shared" si="1"/>
        <v>99 | Captage Bras Sainte-Suzanne (ILO) (La Possession)</v>
      </c>
    </row>
    <row r="90" spans="6:11">
      <c r="F90" s="16">
        <v>100</v>
      </c>
      <c r="G90" s="17" t="s">
        <v>238</v>
      </c>
      <c r="H90" s="17" t="s">
        <v>239</v>
      </c>
      <c r="I90" s="17">
        <v>97415</v>
      </c>
      <c r="J90" s="17" t="s">
        <v>240</v>
      </c>
      <c r="K90" s="17" t="str">
        <f t="shared" si="1"/>
        <v>100 | Captage Rivière des Galets (ILO) (Saint-Paul)</v>
      </c>
    </row>
    <row r="91" spans="6:11">
      <c r="F91" s="16">
        <v>101</v>
      </c>
      <c r="G91" s="17" t="s">
        <v>241</v>
      </c>
      <c r="H91" s="17" t="s">
        <v>242</v>
      </c>
      <c r="I91" s="17">
        <v>97408</v>
      </c>
      <c r="J91" s="17" t="s">
        <v>237</v>
      </c>
      <c r="K91" s="17" t="str">
        <f t="shared" si="1"/>
        <v>101 | Forage Balthazar (La Possession)</v>
      </c>
    </row>
    <row r="92" spans="6:11">
      <c r="F92" s="16">
        <v>102</v>
      </c>
      <c r="G92" s="17" t="s">
        <v>243</v>
      </c>
      <c r="H92" s="17" t="s">
        <v>244</v>
      </c>
      <c r="I92" s="17">
        <v>97408</v>
      </c>
      <c r="J92" s="17" t="s">
        <v>237</v>
      </c>
      <c r="K92" s="17" t="str">
        <f t="shared" si="1"/>
        <v>102 | Forage des Lataniers (La Possession)</v>
      </c>
    </row>
    <row r="93" spans="6:11">
      <c r="F93" s="16">
        <v>103</v>
      </c>
      <c r="G93" s="17" t="s">
        <v>245</v>
      </c>
      <c r="H93" s="17" t="s">
        <v>246</v>
      </c>
      <c r="I93" s="17">
        <v>97408</v>
      </c>
      <c r="J93" s="17" t="s">
        <v>237</v>
      </c>
      <c r="K93" s="17" t="str">
        <f t="shared" si="1"/>
        <v>103 | Forage FR2 (La Possession)</v>
      </c>
    </row>
    <row r="94" spans="6:11">
      <c r="F94" s="16">
        <v>104</v>
      </c>
      <c r="G94" s="17" t="s">
        <v>247</v>
      </c>
      <c r="H94" s="17" t="s">
        <v>248</v>
      </c>
      <c r="I94" s="17">
        <v>97408</v>
      </c>
      <c r="J94" s="17" t="s">
        <v>237</v>
      </c>
      <c r="K94" s="17" t="str">
        <f t="shared" si="1"/>
        <v>104 | Puits Rivière des Galets (La Possession)</v>
      </c>
    </row>
    <row r="95" spans="6:11">
      <c r="F95" s="16">
        <v>105</v>
      </c>
      <c r="G95" s="17" t="s">
        <v>249</v>
      </c>
      <c r="H95" s="17" t="s">
        <v>250</v>
      </c>
      <c r="I95" s="17">
        <v>97408</v>
      </c>
      <c r="J95" s="17" t="s">
        <v>237</v>
      </c>
      <c r="K95" s="17" t="str">
        <f t="shared" si="1"/>
        <v>105 | Puits Samy (La Possession)</v>
      </c>
    </row>
    <row r="96" spans="6:11">
      <c r="F96" s="16">
        <v>106</v>
      </c>
      <c r="G96" s="17" t="s">
        <v>251</v>
      </c>
      <c r="H96" s="17" t="s">
        <v>252</v>
      </c>
      <c r="I96" s="17">
        <v>97408</v>
      </c>
      <c r="J96" s="17" t="s">
        <v>237</v>
      </c>
      <c r="K96" s="17" t="str">
        <f t="shared" si="1"/>
        <v>106 | Captage Baroi (La Possession)</v>
      </c>
    </row>
    <row r="97" spans="6:11">
      <c r="F97" s="16">
        <v>107</v>
      </c>
      <c r="G97" s="17" t="s">
        <v>253</v>
      </c>
      <c r="H97" s="17" t="s">
        <v>254</v>
      </c>
      <c r="I97" s="17">
        <v>97408</v>
      </c>
      <c r="J97" s="17" t="s">
        <v>237</v>
      </c>
      <c r="K97" s="17" t="str">
        <f t="shared" si="1"/>
        <v>107 | Captage Source blanche (La Possession)</v>
      </c>
    </row>
    <row r="98" spans="6:11">
      <c r="F98" s="16">
        <v>108</v>
      </c>
      <c r="G98" s="17" t="s">
        <v>255</v>
      </c>
      <c r="H98" s="17" t="s">
        <v>256</v>
      </c>
      <c r="I98" s="17">
        <v>97408</v>
      </c>
      <c r="J98" s="17" t="s">
        <v>237</v>
      </c>
      <c r="K98" s="17" t="str">
        <f t="shared" si="1"/>
        <v>108 | Captage Galets ronds (La Possession)</v>
      </c>
    </row>
    <row r="99" spans="6:11">
      <c r="F99" s="16">
        <v>109</v>
      </c>
      <c r="G99" s="17" t="s">
        <v>257</v>
      </c>
      <c r="H99" s="17" t="s">
        <v>258</v>
      </c>
      <c r="I99" s="17">
        <v>97408</v>
      </c>
      <c r="J99" s="17" t="s">
        <v>237</v>
      </c>
      <c r="K99" s="17" t="str">
        <f t="shared" si="1"/>
        <v>109 | Captage Source Denise (La Possession)</v>
      </c>
    </row>
    <row r="100" spans="6:11">
      <c r="F100" s="16">
        <v>110</v>
      </c>
      <c r="G100" s="17" t="s">
        <v>259</v>
      </c>
      <c r="H100" s="17" t="s">
        <v>260</v>
      </c>
      <c r="I100" s="17">
        <v>97408</v>
      </c>
      <c r="J100" s="17" t="s">
        <v>237</v>
      </c>
      <c r="K100" s="17" t="str">
        <f t="shared" si="1"/>
        <v>110 | Catage Fougères (La Possession)</v>
      </c>
    </row>
    <row r="101" spans="6:11">
      <c r="F101" s="16">
        <v>112</v>
      </c>
      <c r="G101" s="17" t="s">
        <v>261</v>
      </c>
      <c r="H101" s="17" t="s">
        <v>262</v>
      </c>
      <c r="I101" s="17">
        <v>97409</v>
      </c>
      <c r="J101" s="17" t="s">
        <v>263</v>
      </c>
      <c r="K101" s="17" t="str">
        <f t="shared" si="1"/>
        <v>112 | Captage Ravine Petit Trou (Saint-André)</v>
      </c>
    </row>
    <row r="102" spans="6:11">
      <c r="F102" s="16">
        <v>113</v>
      </c>
      <c r="G102" s="17" t="s">
        <v>264</v>
      </c>
      <c r="H102" s="17" t="s">
        <v>265</v>
      </c>
      <c r="I102" s="17">
        <v>97409</v>
      </c>
      <c r="J102" s="17" t="s">
        <v>263</v>
      </c>
      <c r="K102" s="17" t="str">
        <f t="shared" si="1"/>
        <v>113 | Forage le Désert (Saint-André)</v>
      </c>
    </row>
    <row r="103" spans="6:11">
      <c r="F103" s="16">
        <v>114</v>
      </c>
      <c r="G103" s="17" t="s">
        <v>266</v>
      </c>
      <c r="H103" s="17" t="s">
        <v>267</v>
      </c>
      <c r="I103" s="17">
        <v>97409</v>
      </c>
      <c r="J103" s="17" t="s">
        <v>263</v>
      </c>
      <c r="K103" s="17" t="str">
        <f t="shared" si="1"/>
        <v>114 | Captage Bras Coco (Saint-André)</v>
      </c>
    </row>
    <row r="104" spans="6:11">
      <c r="F104" s="16">
        <v>115</v>
      </c>
      <c r="G104" s="17" t="s">
        <v>268</v>
      </c>
      <c r="H104" s="17" t="s">
        <v>269</v>
      </c>
      <c r="I104" s="17">
        <v>97409</v>
      </c>
      <c r="J104" s="17" t="s">
        <v>263</v>
      </c>
      <c r="K104" s="17" t="str">
        <f t="shared" si="1"/>
        <v>115 | Captage barrage Bengalis (Saint-André)</v>
      </c>
    </row>
    <row r="105" spans="6:11">
      <c r="F105" s="16">
        <v>116</v>
      </c>
      <c r="G105" s="17" t="s">
        <v>270</v>
      </c>
      <c r="H105" s="17" t="s">
        <v>271</v>
      </c>
      <c r="I105" s="17">
        <v>97409</v>
      </c>
      <c r="J105" s="17" t="s">
        <v>263</v>
      </c>
      <c r="K105" s="17" t="str">
        <f t="shared" si="1"/>
        <v>116 | Captage Citronniers (Saint-André)</v>
      </c>
    </row>
    <row r="106" spans="6:11">
      <c r="F106" s="16">
        <v>117</v>
      </c>
      <c r="G106" s="17" t="s">
        <v>272</v>
      </c>
      <c r="H106" s="17" t="s">
        <v>273</v>
      </c>
      <c r="I106" s="17">
        <v>97420</v>
      </c>
      <c r="J106" s="17" t="s">
        <v>274</v>
      </c>
      <c r="K106" s="17" t="str">
        <f t="shared" si="1"/>
        <v>117 | Captage CTBR (Sainte-Suzanne)</v>
      </c>
    </row>
    <row r="107" spans="6:11">
      <c r="F107" s="16">
        <v>118</v>
      </c>
      <c r="G107" s="17" t="s">
        <v>275</v>
      </c>
      <c r="H107" s="17" t="s">
        <v>276</v>
      </c>
      <c r="I107" s="17">
        <v>97409</v>
      </c>
      <c r="J107" s="17" t="s">
        <v>263</v>
      </c>
      <c r="K107" s="17" t="str">
        <f t="shared" si="1"/>
        <v>118 | Captage CTBR 2 (Saint-André)</v>
      </c>
    </row>
    <row r="108" spans="6:11">
      <c r="F108" s="16">
        <v>119</v>
      </c>
      <c r="G108" s="17" t="s">
        <v>270</v>
      </c>
      <c r="H108" s="17" t="s">
        <v>277</v>
      </c>
      <c r="I108" s="17">
        <v>97409</v>
      </c>
      <c r="J108" s="17" t="s">
        <v>263</v>
      </c>
      <c r="K108" s="17" t="str">
        <f t="shared" si="1"/>
        <v>119 | Captage Citronniers (Saint-André)</v>
      </c>
    </row>
    <row r="109" spans="6:11">
      <c r="F109" s="16">
        <v>120</v>
      </c>
      <c r="G109" s="17" t="s">
        <v>278</v>
      </c>
      <c r="H109" s="17" t="s">
        <v>279</v>
      </c>
      <c r="I109" s="17">
        <v>97409</v>
      </c>
      <c r="J109" s="17" t="s">
        <v>263</v>
      </c>
      <c r="K109" s="17" t="str">
        <f t="shared" si="1"/>
        <v>120 | Forage Dioré (Saint-André)</v>
      </c>
    </row>
    <row r="110" spans="6:11">
      <c r="F110" s="16">
        <v>121</v>
      </c>
      <c r="G110" s="17" t="s">
        <v>280</v>
      </c>
      <c r="H110" s="17" t="s">
        <v>281</v>
      </c>
      <c r="I110" s="17">
        <v>97409</v>
      </c>
      <c r="J110" s="17" t="s">
        <v>263</v>
      </c>
      <c r="K110" s="17" t="str">
        <f t="shared" si="1"/>
        <v>121 | Forage Terre rouge 2 (Saint-André)</v>
      </c>
    </row>
    <row r="111" spans="6:11">
      <c r="F111" s="18">
        <v>122</v>
      </c>
      <c r="G111" s="17"/>
      <c r="H111" s="17" t="s">
        <v>282</v>
      </c>
      <c r="I111" s="17">
        <v>97409</v>
      </c>
      <c r="J111" s="17" t="s">
        <v>263</v>
      </c>
      <c r="K111" s="17" t="str">
        <f t="shared" si="1"/>
        <v>122 |  (Saint-André)</v>
      </c>
    </row>
    <row r="112" spans="6:11">
      <c r="F112" s="16">
        <v>123</v>
      </c>
      <c r="G112" s="17" t="s">
        <v>283</v>
      </c>
      <c r="H112" s="17" t="s">
        <v>284</v>
      </c>
      <c r="I112" s="17">
        <v>97409</v>
      </c>
      <c r="J112" s="17" t="s">
        <v>263</v>
      </c>
      <c r="K112" s="17" t="str">
        <f t="shared" si="1"/>
        <v>123 | Forage Ravine Creuse (Saint-André)</v>
      </c>
    </row>
    <row r="113" spans="6:11">
      <c r="F113" s="16">
        <v>124</v>
      </c>
      <c r="G113" s="17" t="s">
        <v>285</v>
      </c>
      <c r="H113" s="17" t="s">
        <v>286</v>
      </c>
      <c r="I113" s="17">
        <v>97409</v>
      </c>
      <c r="J113" s="17" t="s">
        <v>263</v>
      </c>
      <c r="K113" s="17" t="str">
        <f t="shared" si="1"/>
        <v>124 | Forage Terre rouge 1 (Saint-André)</v>
      </c>
    </row>
    <row r="114" spans="6:11">
      <c r="F114" s="16">
        <v>125</v>
      </c>
      <c r="G114" s="17" t="s">
        <v>287</v>
      </c>
      <c r="H114" s="17" t="s">
        <v>288</v>
      </c>
      <c r="I114" s="17">
        <v>97409</v>
      </c>
      <c r="J114" s="17" t="s">
        <v>263</v>
      </c>
      <c r="K114" s="17" t="str">
        <f t="shared" si="1"/>
        <v>125 | Captage du Bras Mousseline (Saint-André)</v>
      </c>
    </row>
    <row r="115" spans="6:11">
      <c r="F115" s="18">
        <v>126</v>
      </c>
      <c r="G115" s="17"/>
      <c r="H115" s="17" t="s">
        <v>289</v>
      </c>
      <c r="I115" s="17">
        <v>97409</v>
      </c>
      <c r="J115" s="17" t="s">
        <v>263</v>
      </c>
      <c r="K115" s="17" t="str">
        <f t="shared" si="1"/>
        <v>126 |  (Saint-André)</v>
      </c>
    </row>
    <row r="116" spans="6:11">
      <c r="F116" s="16">
        <v>127</v>
      </c>
      <c r="G116" s="17" t="s">
        <v>290</v>
      </c>
      <c r="H116" s="17" t="s">
        <v>291</v>
      </c>
      <c r="I116" s="17">
        <v>97410</v>
      </c>
      <c r="J116" s="17" t="s">
        <v>292</v>
      </c>
      <c r="K116" s="17" t="str">
        <f t="shared" si="1"/>
        <v>127 | Captage du Premier Bras – affluent rive droite (Saint-Benoît)</v>
      </c>
    </row>
    <row r="117" spans="6:11">
      <c r="F117" s="16">
        <v>128</v>
      </c>
      <c r="G117" s="17" t="s">
        <v>293</v>
      </c>
      <c r="H117" s="17" t="s">
        <v>294</v>
      </c>
      <c r="I117" s="17">
        <v>97410</v>
      </c>
      <c r="J117" s="17" t="s">
        <v>292</v>
      </c>
      <c r="K117" s="17" t="str">
        <f t="shared" si="1"/>
        <v>128 | Captage du Premier Bras – affluent rive gauche (Saint-Benoît)</v>
      </c>
    </row>
    <row r="118" spans="6:11">
      <c r="F118" s="16">
        <v>129</v>
      </c>
      <c r="G118" s="17" t="s">
        <v>295</v>
      </c>
      <c r="H118" s="17" t="s">
        <v>296</v>
      </c>
      <c r="I118" s="17">
        <v>97410</v>
      </c>
      <c r="J118" s="17" t="s">
        <v>292</v>
      </c>
      <c r="K118" s="17" t="str">
        <f t="shared" si="1"/>
        <v>129 | Captage du Second Bras (Saint-Benoît)</v>
      </c>
    </row>
    <row r="119" spans="6:11">
      <c r="F119" s="16">
        <v>130</v>
      </c>
      <c r="G119" s="17" t="s">
        <v>297</v>
      </c>
      <c r="H119" s="17" t="s">
        <v>298</v>
      </c>
      <c r="I119" s="17">
        <v>97410</v>
      </c>
      <c r="J119" s="17" t="s">
        <v>292</v>
      </c>
      <c r="K119" s="17" t="str">
        <f t="shared" si="1"/>
        <v>130 | Forage Bourbier les Hauts (Saint-Benoît)</v>
      </c>
    </row>
    <row r="120" spans="6:11">
      <c r="F120" s="16">
        <v>131</v>
      </c>
      <c r="G120" s="17" t="s">
        <v>299</v>
      </c>
      <c r="H120" s="17" t="s">
        <v>300</v>
      </c>
      <c r="I120" s="17">
        <v>97410</v>
      </c>
      <c r="J120" s="17" t="s">
        <v>292</v>
      </c>
      <c r="K120" s="17" t="str">
        <f t="shared" si="1"/>
        <v>131 | Captage Genêts (Saint-Benoît)</v>
      </c>
    </row>
    <row r="121" spans="6:11">
      <c r="F121" s="16">
        <v>133</v>
      </c>
      <c r="G121" s="17" t="s">
        <v>301</v>
      </c>
      <c r="H121" s="17" t="s">
        <v>302</v>
      </c>
      <c r="I121" s="17">
        <v>97410</v>
      </c>
      <c r="J121" s="17" t="s">
        <v>292</v>
      </c>
      <c r="K121" s="17" t="str">
        <f t="shared" si="1"/>
        <v>133 | Captage Ravine des Congres (Saint-Benoît)</v>
      </c>
    </row>
    <row r="122" spans="6:11">
      <c r="F122" s="16">
        <v>134</v>
      </c>
      <c r="G122" s="17" t="s">
        <v>303</v>
      </c>
      <c r="H122" s="17" t="s">
        <v>304</v>
      </c>
      <c r="I122" s="17">
        <v>97410</v>
      </c>
      <c r="J122" s="17" t="s">
        <v>292</v>
      </c>
      <c r="K122" s="17" t="str">
        <f t="shared" si="1"/>
        <v>134 | Captage Vallée (Saint-Benoît)</v>
      </c>
    </row>
    <row r="123" spans="6:11">
      <c r="F123" s="16">
        <v>136</v>
      </c>
      <c r="G123" s="17" t="s">
        <v>305</v>
      </c>
      <c r="H123" s="17" t="s">
        <v>306</v>
      </c>
      <c r="I123" s="17">
        <v>97410</v>
      </c>
      <c r="J123" s="17" t="s">
        <v>292</v>
      </c>
      <c r="K123" s="17" t="str">
        <f t="shared" si="1"/>
        <v>136 | Captage Bras Magasin (Saint-Benoît)</v>
      </c>
    </row>
    <row r="124" spans="6:11">
      <c r="F124" s="16">
        <v>140</v>
      </c>
      <c r="G124" s="17" t="s">
        <v>307</v>
      </c>
      <c r="H124" s="17" t="s">
        <v>308</v>
      </c>
      <c r="I124" s="17">
        <v>97410</v>
      </c>
      <c r="J124" s="17" t="s">
        <v>292</v>
      </c>
      <c r="K124" s="17" t="str">
        <f t="shared" si="1"/>
        <v>140 | Captage Grand Bras Abondance-les-Hauts (Saint-Benoît)</v>
      </c>
    </row>
    <row r="125" spans="6:11">
      <c r="F125" s="16">
        <v>142</v>
      </c>
      <c r="G125" s="17" t="s">
        <v>309</v>
      </c>
      <c r="H125" s="17" t="s">
        <v>310</v>
      </c>
      <c r="I125" s="17">
        <v>97410</v>
      </c>
      <c r="J125" s="17" t="s">
        <v>292</v>
      </c>
      <c r="K125" s="17" t="str">
        <f t="shared" si="1"/>
        <v>142 | Forage Chemin Sévère (Saint-Benoît)</v>
      </c>
    </row>
    <row r="126" spans="6:11">
      <c r="F126" s="16">
        <v>143</v>
      </c>
      <c r="G126" s="17" t="s">
        <v>311</v>
      </c>
      <c r="H126" s="17" t="s">
        <v>312</v>
      </c>
      <c r="I126" s="17">
        <v>97410</v>
      </c>
      <c r="J126" s="17" t="s">
        <v>292</v>
      </c>
      <c r="K126" s="17" t="str">
        <f t="shared" si="1"/>
        <v>143 | Forage Harmonie (Saint-Benoît)</v>
      </c>
    </row>
    <row r="127" spans="6:11">
      <c r="F127" s="16">
        <v>144</v>
      </c>
      <c r="G127" s="17" t="s">
        <v>313</v>
      </c>
      <c r="H127" s="17" t="s">
        <v>314</v>
      </c>
      <c r="I127" s="17">
        <v>97410</v>
      </c>
      <c r="J127" s="17" t="s">
        <v>292</v>
      </c>
      <c r="K127" s="17" t="str">
        <f t="shared" si="1"/>
        <v>144 | Forage Petit Saint-Pierre les Hauts (Saint-Benoît)</v>
      </c>
    </row>
    <row r="128" spans="6:11">
      <c r="F128" s="16">
        <v>145</v>
      </c>
      <c r="G128" s="17" t="s">
        <v>315</v>
      </c>
      <c r="H128" s="17" t="s">
        <v>316</v>
      </c>
      <c r="I128" s="17">
        <v>97410</v>
      </c>
      <c r="J128" s="17" t="s">
        <v>292</v>
      </c>
      <c r="K128" s="17" t="str">
        <f t="shared" si="1"/>
        <v>145 | Forage Petit Saint-Pierre (Saint-Benoît)</v>
      </c>
    </row>
    <row r="129" spans="6:11">
      <c r="F129" s="16">
        <v>146</v>
      </c>
      <c r="G129" s="17" t="s">
        <v>317</v>
      </c>
      <c r="H129" s="17" t="s">
        <v>318</v>
      </c>
      <c r="I129" s="17">
        <v>97410</v>
      </c>
      <c r="J129" s="17" t="s">
        <v>292</v>
      </c>
      <c r="K129" s="17" t="str">
        <f t="shared" si="1"/>
        <v>146 | Captage DRM Rivière des Marsouins (Saint-Benoît)</v>
      </c>
    </row>
    <row r="130" spans="6:11">
      <c r="F130" s="16">
        <v>147</v>
      </c>
      <c r="G130" s="17" t="s">
        <v>319</v>
      </c>
      <c r="H130" s="17" t="s">
        <v>320</v>
      </c>
      <c r="I130" s="17">
        <v>97410</v>
      </c>
      <c r="J130" s="17" t="s">
        <v>292</v>
      </c>
      <c r="K130" s="17" t="str">
        <f t="shared" ref="K130:K193" si="2">F130 &amp; " | " &amp; G130 &amp; " (" &amp; J130 &amp; ")"</f>
        <v>147 | Puits Leconardel 1 (Saint-Benoît)</v>
      </c>
    </row>
    <row r="131" spans="6:11">
      <c r="F131" s="16">
        <v>148</v>
      </c>
      <c r="G131" s="17" t="s">
        <v>321</v>
      </c>
      <c r="H131" s="17" t="s">
        <v>322</v>
      </c>
      <c r="I131" s="17">
        <v>97410</v>
      </c>
      <c r="J131" s="17" t="s">
        <v>292</v>
      </c>
      <c r="K131" s="17" t="str">
        <f t="shared" si="2"/>
        <v>148 | Prise d’eau Bras Canot (Saint-Benoît)</v>
      </c>
    </row>
    <row r="132" spans="6:11">
      <c r="F132" s="16">
        <v>149</v>
      </c>
      <c r="G132" s="17" t="s">
        <v>323</v>
      </c>
      <c r="H132" s="17" t="s">
        <v>324</v>
      </c>
      <c r="I132" s="17">
        <v>97410</v>
      </c>
      <c r="J132" s="17" t="s">
        <v>292</v>
      </c>
      <c r="K132" s="17" t="str">
        <f t="shared" si="2"/>
        <v>149 | Captage Source Toinette (Saint-Benoît)</v>
      </c>
    </row>
    <row r="133" spans="6:11">
      <c r="F133" s="16">
        <v>151</v>
      </c>
      <c r="G133" s="17" t="s">
        <v>325</v>
      </c>
      <c r="H133" s="17" t="s">
        <v>326</v>
      </c>
      <c r="I133" s="17">
        <v>97411</v>
      </c>
      <c r="J133" s="17" t="s">
        <v>196</v>
      </c>
      <c r="K133" s="17" t="str">
        <f t="shared" si="2"/>
        <v>151 | Captage Bras des Merles (Saint-Denis)</v>
      </c>
    </row>
    <row r="134" spans="6:11">
      <c r="F134" s="16">
        <v>158</v>
      </c>
      <c r="G134" s="17" t="s">
        <v>327</v>
      </c>
      <c r="H134" s="17" t="s">
        <v>328</v>
      </c>
      <c r="I134" s="17">
        <v>97411</v>
      </c>
      <c r="J134" s="17" t="s">
        <v>196</v>
      </c>
      <c r="K134" s="17" t="str">
        <f t="shared" si="2"/>
        <v>158 | Forage Domenjod (Saint-Denis)</v>
      </c>
    </row>
    <row r="135" spans="6:11">
      <c r="F135" s="16">
        <v>159</v>
      </c>
      <c r="G135" s="17" t="s">
        <v>329</v>
      </c>
      <c r="H135" s="17" t="s">
        <v>330</v>
      </c>
      <c r="I135" s="17">
        <v>97411</v>
      </c>
      <c r="J135" s="17" t="s">
        <v>196</v>
      </c>
      <c r="K135" s="17" t="str">
        <f t="shared" si="2"/>
        <v>159 | Forage Cerf (Saint-Denis)</v>
      </c>
    </row>
    <row r="136" spans="6:11">
      <c r="F136" s="16">
        <v>160</v>
      </c>
      <c r="G136" s="17" t="s">
        <v>331</v>
      </c>
      <c r="H136" s="17" t="s">
        <v>332</v>
      </c>
      <c r="I136" s="17">
        <v>97411</v>
      </c>
      <c r="J136" s="17" t="s">
        <v>196</v>
      </c>
      <c r="K136" s="17" t="str">
        <f t="shared" si="2"/>
        <v>160 | Forage ZEC (Saint-Denis)</v>
      </c>
    </row>
    <row r="137" spans="6:11">
      <c r="F137" s="16">
        <v>161</v>
      </c>
      <c r="G137" s="17" t="s">
        <v>333</v>
      </c>
      <c r="H137" s="17" t="s">
        <v>334</v>
      </c>
      <c r="I137" s="17">
        <v>97411</v>
      </c>
      <c r="J137" s="17" t="s">
        <v>196</v>
      </c>
      <c r="K137" s="17" t="str">
        <f t="shared" si="2"/>
        <v>161 | Forage F5 Est (Saint-Denis)</v>
      </c>
    </row>
    <row r="138" spans="6:11">
      <c r="F138" s="16">
        <v>162</v>
      </c>
      <c r="G138" s="17" t="s">
        <v>335</v>
      </c>
      <c r="H138" s="17" t="s">
        <v>336</v>
      </c>
      <c r="I138" s="17">
        <v>97411</v>
      </c>
      <c r="J138" s="17" t="s">
        <v>196</v>
      </c>
      <c r="K138" s="17" t="str">
        <f t="shared" si="2"/>
        <v>162 | Forage Quinquina (Saint-Denis)</v>
      </c>
    </row>
    <row r="139" spans="6:11">
      <c r="F139" s="16">
        <v>163</v>
      </c>
      <c r="G139" s="17" t="s">
        <v>337</v>
      </c>
      <c r="H139" s="17" t="s">
        <v>338</v>
      </c>
      <c r="I139" s="17">
        <v>97411</v>
      </c>
      <c r="J139" s="17" t="s">
        <v>196</v>
      </c>
      <c r="K139" s="17" t="str">
        <f t="shared" si="2"/>
        <v>163 | Galerie drainante du Bras Guillaume (Saint-Denis)</v>
      </c>
    </row>
    <row r="140" spans="6:11">
      <c r="F140" s="16">
        <v>164</v>
      </c>
      <c r="G140" s="17" t="s">
        <v>339</v>
      </c>
      <c r="H140" s="17" t="s">
        <v>340</v>
      </c>
      <c r="I140" s="17">
        <v>97411</v>
      </c>
      <c r="J140" s="17" t="s">
        <v>196</v>
      </c>
      <c r="K140" s="17" t="str">
        <f t="shared" si="2"/>
        <v>164 | Puits du Chaudron (Saint-Denis)</v>
      </c>
    </row>
    <row r="141" spans="6:11">
      <c r="F141" s="16">
        <v>165</v>
      </c>
      <c r="G141" s="17" t="s">
        <v>341</v>
      </c>
      <c r="H141" s="17" t="s">
        <v>342</v>
      </c>
      <c r="I141" s="17">
        <v>97411</v>
      </c>
      <c r="J141" s="17" t="s">
        <v>196</v>
      </c>
      <c r="K141" s="17" t="str">
        <f t="shared" si="2"/>
        <v>165 | Puits ZEC Chaudron (Saint-Denis)</v>
      </c>
    </row>
    <row r="142" spans="6:11">
      <c r="F142" s="16">
        <v>166</v>
      </c>
      <c r="G142" s="17" t="s">
        <v>343</v>
      </c>
      <c r="H142" s="17" t="s">
        <v>344</v>
      </c>
      <c r="I142" s="17">
        <v>97411</v>
      </c>
      <c r="J142" s="17" t="s">
        <v>196</v>
      </c>
      <c r="K142" s="17" t="str">
        <f t="shared" si="2"/>
        <v>166 | Captage Rivière Saint-Denis (Saint-Denis)</v>
      </c>
    </row>
    <row r="143" spans="6:11">
      <c r="F143" s="16">
        <v>167</v>
      </c>
      <c r="G143" s="17" t="s">
        <v>345</v>
      </c>
      <c r="H143" s="17" t="s">
        <v>346</v>
      </c>
      <c r="I143" s="17">
        <v>97411</v>
      </c>
      <c r="J143" s="17" t="s">
        <v>196</v>
      </c>
      <c r="K143" s="17" t="str">
        <f t="shared" si="2"/>
        <v>167 | Source de la Pointe du Gouffre (Saint-Denis)</v>
      </c>
    </row>
    <row r="144" spans="6:11">
      <c r="F144" s="16">
        <v>168</v>
      </c>
      <c r="G144" s="17" t="s">
        <v>347</v>
      </c>
      <c r="H144" s="17" t="s">
        <v>348</v>
      </c>
      <c r="I144" s="17">
        <v>97411</v>
      </c>
      <c r="J144" s="17" t="s">
        <v>196</v>
      </c>
      <c r="K144" s="17" t="str">
        <f t="shared" si="2"/>
        <v>168 | Forage Trinité 1 (Saint-Denis)</v>
      </c>
    </row>
    <row r="145" spans="6:11">
      <c r="F145" s="16">
        <v>169</v>
      </c>
      <c r="G145" s="17" t="s">
        <v>349</v>
      </c>
      <c r="H145" s="17" t="s">
        <v>350</v>
      </c>
      <c r="I145" s="17">
        <v>97411</v>
      </c>
      <c r="J145" s="17" t="s">
        <v>196</v>
      </c>
      <c r="K145" s="17" t="str">
        <f t="shared" si="2"/>
        <v>169 | Captage Bras Cateau (Saint-Denis)</v>
      </c>
    </row>
    <row r="146" spans="6:11">
      <c r="F146" s="16">
        <v>171</v>
      </c>
      <c r="G146" s="17" t="s">
        <v>351</v>
      </c>
      <c r="H146" s="17" t="s">
        <v>352</v>
      </c>
      <c r="I146" s="17">
        <v>97411</v>
      </c>
      <c r="J146" s="17" t="s">
        <v>196</v>
      </c>
      <c r="K146" s="17" t="str">
        <f t="shared" si="2"/>
        <v>171 | Captage Bras Mahot (Saint-Denis)</v>
      </c>
    </row>
    <row r="147" spans="6:11">
      <c r="F147" s="16">
        <v>172</v>
      </c>
      <c r="G147" s="17" t="s">
        <v>353</v>
      </c>
      <c r="H147" s="17" t="s">
        <v>354</v>
      </c>
      <c r="I147" s="17">
        <v>97411</v>
      </c>
      <c r="J147" s="17" t="s">
        <v>196</v>
      </c>
      <c r="K147" s="17" t="str">
        <f t="shared" si="2"/>
        <v>172 | Captage Bras Samy (Saint-Denis)</v>
      </c>
    </row>
    <row r="148" spans="6:11">
      <c r="F148" s="16">
        <v>173</v>
      </c>
      <c r="G148" s="17" t="s">
        <v>355</v>
      </c>
      <c r="H148" s="17" t="s">
        <v>356</v>
      </c>
      <c r="I148" s="17">
        <v>97411</v>
      </c>
      <c r="J148" s="17" t="s">
        <v>196</v>
      </c>
      <c r="K148" s="17" t="str">
        <f t="shared" si="2"/>
        <v>173 | Forage Cerf 2 (Saint-Denis)</v>
      </c>
    </row>
    <row r="149" spans="6:11">
      <c r="F149" s="16">
        <v>174</v>
      </c>
      <c r="G149" s="17" t="s">
        <v>357</v>
      </c>
      <c r="H149" s="17" t="s">
        <v>358</v>
      </c>
      <c r="I149" s="17">
        <v>97411</v>
      </c>
      <c r="J149" s="17" t="s">
        <v>196</v>
      </c>
      <c r="K149" s="17" t="str">
        <f t="shared" si="2"/>
        <v>174 | Forage Cerf 3 (Saint-Denis)</v>
      </c>
    </row>
    <row r="150" spans="6:11">
      <c r="F150" s="16">
        <v>175</v>
      </c>
      <c r="G150" s="17" t="s">
        <v>359</v>
      </c>
      <c r="H150" s="17" t="s">
        <v>360</v>
      </c>
      <c r="I150" s="17">
        <v>97411</v>
      </c>
      <c r="J150" s="17" t="s">
        <v>196</v>
      </c>
      <c r="K150" s="17" t="str">
        <f t="shared" si="2"/>
        <v>175 | Captage Laverdure (Saint-Denis)</v>
      </c>
    </row>
    <row r="151" spans="6:11">
      <c r="F151" s="16">
        <v>176</v>
      </c>
      <c r="G151" s="17" t="s">
        <v>361</v>
      </c>
      <c r="H151" s="17" t="s">
        <v>362</v>
      </c>
      <c r="I151" s="17">
        <v>97411</v>
      </c>
      <c r="J151" s="17" t="s">
        <v>196</v>
      </c>
      <c r="K151" s="17" t="str">
        <f t="shared" si="2"/>
        <v>176 | Captage Ravine Blanche (Saint-Denis)</v>
      </c>
    </row>
    <row r="152" spans="6:11">
      <c r="F152" s="16">
        <v>177</v>
      </c>
      <c r="G152" s="17" t="s">
        <v>363</v>
      </c>
      <c r="H152" s="17" t="s">
        <v>364</v>
      </c>
      <c r="I152" s="17">
        <v>97411</v>
      </c>
      <c r="J152" s="17" t="s">
        <v>196</v>
      </c>
      <c r="K152" s="17" t="str">
        <f t="shared" si="2"/>
        <v>177 | Captage Boucan Launay (Saint-Denis)</v>
      </c>
    </row>
    <row r="153" spans="6:11">
      <c r="F153" s="16">
        <v>178</v>
      </c>
      <c r="G153" s="17" t="s">
        <v>365</v>
      </c>
      <c r="H153" s="17" t="s">
        <v>366</v>
      </c>
      <c r="I153" s="17">
        <v>97411</v>
      </c>
      <c r="J153" s="17" t="s">
        <v>196</v>
      </c>
      <c r="K153" s="17" t="str">
        <f t="shared" si="2"/>
        <v>178 | Captage Ravine du Chaudron (Saint-Denis)</v>
      </c>
    </row>
    <row r="154" spans="6:11">
      <c r="F154" s="16">
        <v>179</v>
      </c>
      <c r="G154" s="17" t="s">
        <v>367</v>
      </c>
      <c r="H154" s="17" t="s">
        <v>368</v>
      </c>
      <c r="I154" s="17">
        <v>97411</v>
      </c>
      <c r="J154" s="17" t="s">
        <v>196</v>
      </c>
      <c r="K154" s="17" t="str">
        <f t="shared" si="2"/>
        <v>179 | Captage du Butor (Saint-Denis)</v>
      </c>
    </row>
    <row r="155" spans="6:11">
      <c r="F155" s="16">
        <v>181</v>
      </c>
      <c r="G155" s="17" t="s">
        <v>369</v>
      </c>
      <c r="H155" s="17" t="s">
        <v>370</v>
      </c>
      <c r="I155" s="17">
        <v>97412</v>
      </c>
      <c r="J155" s="17" t="s">
        <v>371</v>
      </c>
      <c r="K155" s="17" t="str">
        <f t="shared" si="2"/>
        <v>181 | Grand Galet – Captage Bras des Chevrettes (Saint-Joseph)</v>
      </c>
    </row>
    <row r="156" spans="6:11">
      <c r="F156" s="16">
        <v>182</v>
      </c>
      <c r="G156" s="17" t="s">
        <v>372</v>
      </c>
      <c r="H156" s="17" t="s">
        <v>373</v>
      </c>
      <c r="I156" s="17">
        <v>97412</v>
      </c>
      <c r="J156" s="17" t="s">
        <v>371</v>
      </c>
      <c r="K156" s="17" t="str">
        <f t="shared" si="2"/>
        <v>182 | Captage Parc à moutons (Saint-Joseph)</v>
      </c>
    </row>
    <row r="157" spans="6:11">
      <c r="F157" s="16">
        <v>183</v>
      </c>
      <c r="G157" s="17" t="s">
        <v>374</v>
      </c>
      <c r="H157" s="17" t="s">
        <v>375</v>
      </c>
      <c r="I157" s="17">
        <v>97412</v>
      </c>
      <c r="J157" s="17" t="s">
        <v>371</v>
      </c>
      <c r="K157" s="17" t="str">
        <f t="shared" si="2"/>
        <v>183 | Forage Delbon 1 (Saint-Joseph)</v>
      </c>
    </row>
    <row r="158" spans="6:11">
      <c r="F158" s="16">
        <v>184</v>
      </c>
      <c r="G158" s="17" t="s">
        <v>376</v>
      </c>
      <c r="H158" s="17" t="s">
        <v>377</v>
      </c>
      <c r="I158" s="17">
        <v>97412</v>
      </c>
      <c r="J158" s="17" t="s">
        <v>371</v>
      </c>
      <c r="K158" s="17" t="str">
        <f t="shared" si="2"/>
        <v>184 | Forage Delbon 3 (Saint-Joseph)</v>
      </c>
    </row>
    <row r="159" spans="6:11">
      <c r="F159" s="16">
        <v>185</v>
      </c>
      <c r="G159" s="17" t="s">
        <v>378</v>
      </c>
      <c r="H159" s="17" t="s">
        <v>379</v>
      </c>
      <c r="I159" s="17">
        <v>97412</v>
      </c>
      <c r="J159" s="17" t="s">
        <v>371</v>
      </c>
      <c r="K159" s="17" t="str">
        <f t="shared" si="2"/>
        <v>185 | Forage Delbon 2 (Saint-Joseph)</v>
      </c>
    </row>
    <row r="160" spans="6:11">
      <c r="F160" s="16">
        <v>186</v>
      </c>
      <c r="G160" s="17" t="s">
        <v>380</v>
      </c>
      <c r="H160" s="17" t="s">
        <v>381</v>
      </c>
      <c r="I160" s="17">
        <v>97412</v>
      </c>
      <c r="J160" s="17" t="s">
        <v>371</v>
      </c>
      <c r="K160" s="17" t="str">
        <f t="shared" si="2"/>
        <v>186 | Galerie Grand Galet (Saint-Joseph)</v>
      </c>
    </row>
    <row r="161" spans="6:11">
      <c r="F161" s="16">
        <v>187</v>
      </c>
      <c r="G161" s="17" t="s">
        <v>382</v>
      </c>
      <c r="H161" s="17" t="s">
        <v>383</v>
      </c>
      <c r="I161" s="17">
        <v>97412</v>
      </c>
      <c r="J161" s="17" t="s">
        <v>371</v>
      </c>
      <c r="K161" s="17" t="str">
        <f t="shared" si="2"/>
        <v>187 | Puits Lebon (Saint-Joseph)</v>
      </c>
    </row>
    <row r="162" spans="6:11">
      <c r="F162" s="16">
        <v>188</v>
      </c>
      <c r="G162" s="17" t="s">
        <v>384</v>
      </c>
      <c r="H162" s="17" t="s">
        <v>385</v>
      </c>
      <c r="I162" s="17">
        <v>97412</v>
      </c>
      <c r="J162" s="17" t="s">
        <v>371</v>
      </c>
      <c r="K162" s="17" t="str">
        <f t="shared" si="2"/>
        <v>188 | Captage Cazala (Saint-Joseph)</v>
      </c>
    </row>
    <row r="163" spans="6:11">
      <c r="F163" s="16">
        <v>189</v>
      </c>
      <c r="G163" s="17" t="s">
        <v>386</v>
      </c>
      <c r="H163" s="17" t="s">
        <v>387</v>
      </c>
      <c r="I163" s="17">
        <v>97412</v>
      </c>
      <c r="J163" s="17" t="s">
        <v>371</v>
      </c>
      <c r="K163" s="17" t="str">
        <f t="shared" si="2"/>
        <v>189 | Le Rond – Captages 4 et 5 (Saint-Joseph)</v>
      </c>
    </row>
    <row r="164" spans="6:11">
      <c r="F164" s="16">
        <v>190</v>
      </c>
      <c r="G164" s="17" t="s">
        <v>388</v>
      </c>
      <c r="H164" s="17" t="s">
        <v>389</v>
      </c>
      <c r="I164" s="17">
        <v>97412</v>
      </c>
      <c r="J164" s="17" t="s">
        <v>371</v>
      </c>
      <c r="K164" s="17" t="str">
        <f t="shared" si="2"/>
        <v>190 | Grand Galet – Sources la Fouillée (Saint-Joseph)</v>
      </c>
    </row>
    <row r="165" spans="6:11">
      <c r="F165" s="16">
        <v>191</v>
      </c>
      <c r="G165" s="17" t="s">
        <v>390</v>
      </c>
      <c r="H165" s="17" t="s">
        <v>391</v>
      </c>
      <c r="I165" s="17">
        <v>97412</v>
      </c>
      <c r="J165" s="17" t="s">
        <v>371</v>
      </c>
      <c r="K165" s="17" t="str">
        <f t="shared" si="2"/>
        <v>191 | Petite Plaine – Source Est (Saint-Joseph)</v>
      </c>
    </row>
    <row r="166" spans="6:11">
      <c r="F166" s="16">
        <v>192</v>
      </c>
      <c r="G166" s="17" t="s">
        <v>392</v>
      </c>
      <c r="H166" s="17" t="s">
        <v>393</v>
      </c>
      <c r="I166" s="17">
        <v>97412</v>
      </c>
      <c r="J166" s="17" t="s">
        <v>371</v>
      </c>
      <c r="K166" s="17" t="str">
        <f t="shared" si="2"/>
        <v>192 | Petite Plaine – Source Ouest (Saint-Joseph)</v>
      </c>
    </row>
    <row r="167" spans="6:11">
      <c r="F167" s="16">
        <v>193</v>
      </c>
      <c r="G167" s="17" t="s">
        <v>394</v>
      </c>
      <c r="H167" s="17" t="s">
        <v>395</v>
      </c>
      <c r="I167" s="17">
        <v>97412</v>
      </c>
      <c r="J167" s="17" t="s">
        <v>371</v>
      </c>
      <c r="K167" s="17" t="str">
        <f t="shared" si="2"/>
        <v>193 | Petite Plaine – Source Philibert (Saint-Joseph)</v>
      </c>
    </row>
    <row r="168" spans="6:11">
      <c r="F168" s="16">
        <v>194</v>
      </c>
      <c r="G168" s="17"/>
      <c r="H168" s="17" t="s">
        <v>396</v>
      </c>
      <c r="I168" s="17">
        <v>97413</v>
      </c>
      <c r="J168" s="17" t="s">
        <v>397</v>
      </c>
      <c r="K168" s="17" t="str">
        <f t="shared" si="2"/>
        <v>194 |  (Saint-Leu)</v>
      </c>
    </row>
    <row r="169" spans="6:11">
      <c r="F169" s="16">
        <v>195</v>
      </c>
      <c r="G169" s="17" t="s">
        <v>398</v>
      </c>
      <c r="H169" s="17" t="s">
        <v>399</v>
      </c>
      <c r="I169" s="17">
        <v>97413</v>
      </c>
      <c r="J169" s="17" t="s">
        <v>397</v>
      </c>
      <c r="K169" s="17" t="str">
        <f t="shared" si="2"/>
        <v>195 | Forage Fonds Petit Louis (Saint-Leu)</v>
      </c>
    </row>
    <row r="170" spans="6:11">
      <c r="F170" s="16">
        <v>196</v>
      </c>
      <c r="G170" s="17" t="s">
        <v>400</v>
      </c>
      <c r="H170" s="17" t="s">
        <v>401</v>
      </c>
      <c r="I170" s="17">
        <v>97413</v>
      </c>
      <c r="J170" s="17" t="s">
        <v>397</v>
      </c>
      <c r="K170" s="17" t="str">
        <f t="shared" si="2"/>
        <v>196 | Forage Petite Ravine (Saint-Leu)</v>
      </c>
    </row>
    <row r="171" spans="6:11">
      <c r="F171" s="16">
        <v>197</v>
      </c>
      <c r="G171" s="17" t="s">
        <v>402</v>
      </c>
      <c r="H171" s="17" t="s">
        <v>403</v>
      </c>
      <c r="I171" s="17">
        <v>97401</v>
      </c>
      <c r="J171" s="17" t="s">
        <v>22</v>
      </c>
      <c r="K171" s="17" t="str">
        <f t="shared" si="2"/>
        <v>197 | Galerie Bras de Jeanne 2 (Les Avirons)</v>
      </c>
    </row>
    <row r="172" spans="6:11">
      <c r="F172" s="16">
        <v>198</v>
      </c>
      <c r="G172" s="17" t="s">
        <v>404</v>
      </c>
      <c r="H172" s="17" t="s">
        <v>405</v>
      </c>
      <c r="I172" s="17">
        <v>97414</v>
      </c>
      <c r="J172" s="17" t="s">
        <v>158</v>
      </c>
      <c r="K172" s="17" t="str">
        <f t="shared" si="2"/>
        <v>198 | Captage Les Makes (Saint-Louis)</v>
      </c>
    </row>
    <row r="173" spans="6:11">
      <c r="F173" s="16">
        <v>199</v>
      </c>
      <c r="G173" s="17" t="s">
        <v>406</v>
      </c>
      <c r="H173" s="17" t="s">
        <v>407</v>
      </c>
      <c r="I173" s="17">
        <v>97414</v>
      </c>
      <c r="J173" s="17" t="s">
        <v>158</v>
      </c>
      <c r="K173" s="17" t="str">
        <f t="shared" si="2"/>
        <v>199 | Captage Bois rouge – Petit Serré (Saint-Louis)</v>
      </c>
    </row>
    <row r="174" spans="6:11">
      <c r="F174" s="16">
        <v>200</v>
      </c>
      <c r="G174" s="17" t="s">
        <v>408</v>
      </c>
      <c r="H174" s="17" t="s">
        <v>409</v>
      </c>
      <c r="I174" s="17">
        <v>97414</v>
      </c>
      <c r="J174" s="17" t="s">
        <v>158</v>
      </c>
      <c r="K174" s="17" t="str">
        <f t="shared" si="2"/>
        <v>200 | Forage Coco 3 (Saint-Louis)</v>
      </c>
    </row>
    <row r="175" spans="6:11">
      <c r="F175" s="16">
        <v>201</v>
      </c>
      <c r="G175" s="17" t="s">
        <v>410</v>
      </c>
      <c r="H175" s="17" t="s">
        <v>411</v>
      </c>
      <c r="I175" s="17">
        <v>97414</v>
      </c>
      <c r="J175" s="17" t="s">
        <v>158</v>
      </c>
      <c r="K175" s="17" t="str">
        <f t="shared" si="2"/>
        <v>201 | Forage Cocos 2 (Saint-Louis)</v>
      </c>
    </row>
    <row r="176" spans="6:11">
      <c r="F176" s="16">
        <v>202</v>
      </c>
      <c r="G176" s="17" t="s">
        <v>412</v>
      </c>
      <c r="H176" s="17" t="s">
        <v>413</v>
      </c>
      <c r="I176" s="17">
        <v>97414</v>
      </c>
      <c r="J176" s="17" t="s">
        <v>158</v>
      </c>
      <c r="K176" s="17" t="str">
        <f t="shared" si="2"/>
        <v>202 | Forage Aloès 2 (Saint-Louis)</v>
      </c>
    </row>
    <row r="177" spans="6:11">
      <c r="F177" s="16">
        <v>203</v>
      </c>
      <c r="G177" s="17" t="s">
        <v>414</v>
      </c>
      <c r="H177" s="17" t="s">
        <v>415</v>
      </c>
      <c r="I177" s="17">
        <v>97414</v>
      </c>
      <c r="J177" s="17" t="s">
        <v>158</v>
      </c>
      <c r="K177" s="17" t="str">
        <f t="shared" si="2"/>
        <v>203 | Forage la Palissade (Saint-Louis)</v>
      </c>
    </row>
    <row r="178" spans="6:11">
      <c r="F178" s="16">
        <v>204</v>
      </c>
      <c r="G178" s="17" t="s">
        <v>416</v>
      </c>
      <c r="H178" s="17" t="s">
        <v>417</v>
      </c>
      <c r="I178" s="17">
        <v>97414</v>
      </c>
      <c r="J178" s="17" t="s">
        <v>158</v>
      </c>
      <c r="K178" s="17" t="str">
        <f t="shared" si="2"/>
        <v>204 | Forage Cocos CGE (Saint-Louis)</v>
      </c>
    </row>
    <row r="179" spans="6:11">
      <c r="F179" s="16">
        <v>205</v>
      </c>
      <c r="G179" s="17" t="s">
        <v>418</v>
      </c>
      <c r="H179" s="17" t="s">
        <v>419</v>
      </c>
      <c r="I179" s="17">
        <v>97414</v>
      </c>
      <c r="J179" s="17" t="s">
        <v>158</v>
      </c>
      <c r="K179" s="17" t="str">
        <f t="shared" si="2"/>
        <v>205 | Forage SOREBRA (Saint-Louis)</v>
      </c>
    </row>
    <row r="180" spans="6:11">
      <c r="F180" s="16">
        <v>206</v>
      </c>
      <c r="G180" s="17" t="s">
        <v>420</v>
      </c>
      <c r="H180" s="17" t="s">
        <v>421</v>
      </c>
      <c r="I180" s="17">
        <v>97414</v>
      </c>
      <c r="J180" s="17" t="s">
        <v>158</v>
      </c>
      <c r="K180" s="17" t="str">
        <f t="shared" si="2"/>
        <v>206 | Forage Coco 1 (Saint-Louis)</v>
      </c>
    </row>
    <row r="181" spans="6:11">
      <c r="F181" s="16">
        <v>207</v>
      </c>
      <c r="G181" s="17" t="s">
        <v>422</v>
      </c>
      <c r="H181" s="17" t="s">
        <v>423</v>
      </c>
      <c r="I181" s="17">
        <v>97414</v>
      </c>
      <c r="J181" s="17" t="s">
        <v>158</v>
      </c>
      <c r="K181" s="17" t="str">
        <f t="shared" si="2"/>
        <v>207 | Puits A (Saint-Louis)</v>
      </c>
    </row>
    <row r="182" spans="6:11">
      <c r="F182" s="16">
        <v>208</v>
      </c>
      <c r="G182" s="17" t="s">
        <v>424</v>
      </c>
      <c r="H182" s="17" t="s">
        <v>425</v>
      </c>
      <c r="I182" s="17">
        <v>97414</v>
      </c>
      <c r="J182" s="17" t="s">
        <v>158</v>
      </c>
      <c r="K182" s="17" t="str">
        <f t="shared" si="2"/>
        <v>208 | Puits B (Saint-Louis)</v>
      </c>
    </row>
    <row r="183" spans="6:11">
      <c r="F183" s="16">
        <v>209</v>
      </c>
      <c r="G183" s="17" t="s">
        <v>426</v>
      </c>
      <c r="H183" s="17" t="s">
        <v>427</v>
      </c>
      <c r="I183" s="17">
        <v>97414</v>
      </c>
      <c r="J183" s="17" t="s">
        <v>158</v>
      </c>
      <c r="K183" s="17" t="str">
        <f t="shared" si="2"/>
        <v>209 | Puits C (Saint-Louis)</v>
      </c>
    </row>
    <row r="184" spans="6:11">
      <c r="F184" s="16">
        <v>210</v>
      </c>
      <c r="G184" s="17" t="s">
        <v>428</v>
      </c>
      <c r="H184" s="17" t="s">
        <v>429</v>
      </c>
      <c r="I184" s="17">
        <v>97414</v>
      </c>
      <c r="J184" s="17" t="s">
        <v>158</v>
      </c>
      <c r="K184" s="17" t="str">
        <f t="shared" si="2"/>
        <v>210 | Puits Maison Rouge (Saint-Louis)</v>
      </c>
    </row>
    <row r="185" spans="6:11">
      <c r="F185" s="16">
        <v>211</v>
      </c>
      <c r="G185" s="17" t="s">
        <v>430</v>
      </c>
      <c r="H185" s="17" t="s">
        <v>431</v>
      </c>
      <c r="I185" s="17">
        <v>97414</v>
      </c>
      <c r="J185" s="17" t="s">
        <v>158</v>
      </c>
      <c r="K185" s="17" t="str">
        <f t="shared" si="2"/>
        <v>211 | Puits centrale Bois de Nèfles (Saint-Louis)</v>
      </c>
    </row>
    <row r="186" spans="6:11">
      <c r="F186" s="16">
        <v>212</v>
      </c>
      <c r="G186" s="17" t="s">
        <v>432</v>
      </c>
      <c r="H186" s="17" t="s">
        <v>433</v>
      </c>
      <c r="I186" s="17">
        <v>97414</v>
      </c>
      <c r="J186" s="17" t="s">
        <v>158</v>
      </c>
      <c r="K186" s="17" t="str">
        <f t="shared" si="2"/>
        <v>212 | Puits sucrerie du Gol (Saint-Louis)</v>
      </c>
    </row>
    <row r="187" spans="6:11">
      <c r="F187" s="16">
        <v>213</v>
      </c>
      <c r="G187" s="17" t="s">
        <v>434</v>
      </c>
      <c r="H187" s="17" t="s">
        <v>435</v>
      </c>
      <c r="I187" s="17">
        <v>97414</v>
      </c>
      <c r="J187" s="17" t="s">
        <v>158</v>
      </c>
      <c r="K187" s="17" t="str">
        <f t="shared" si="2"/>
        <v>213 | Captage TERALTA (Saint-Louis)</v>
      </c>
    </row>
    <row r="188" spans="6:11">
      <c r="F188" s="16">
        <v>215</v>
      </c>
      <c r="G188" s="17" t="s">
        <v>436</v>
      </c>
      <c r="H188" s="17" t="s">
        <v>437</v>
      </c>
      <c r="I188" s="17">
        <v>97415</v>
      </c>
      <c r="J188" s="17" t="s">
        <v>240</v>
      </c>
      <c r="K188" s="17" t="str">
        <f t="shared" si="2"/>
        <v>215 | Captage Bassin des Aigrettes (Canal Jacques) (Saint-Paul)</v>
      </c>
    </row>
    <row r="189" spans="6:11">
      <c r="F189" s="16">
        <v>217</v>
      </c>
      <c r="G189" s="17" t="s">
        <v>438</v>
      </c>
      <c r="H189" s="17" t="s">
        <v>439</v>
      </c>
      <c r="I189" s="17">
        <v>97415</v>
      </c>
      <c r="J189" s="17" t="s">
        <v>240</v>
      </c>
      <c r="K189" s="17" t="str">
        <f t="shared" si="2"/>
        <v>217 | Bassin Malheur (Captage Prune) (Saint-Paul)</v>
      </c>
    </row>
    <row r="190" spans="6:11">
      <c r="F190" s="18">
        <v>218</v>
      </c>
      <c r="G190" s="17"/>
      <c r="H190" s="17" t="s">
        <v>440</v>
      </c>
      <c r="I190" s="17">
        <v>97415</v>
      </c>
      <c r="J190" s="17" t="s">
        <v>240</v>
      </c>
      <c r="K190" s="17" t="str">
        <f t="shared" si="2"/>
        <v>218 |  (Saint-Paul)</v>
      </c>
    </row>
    <row r="191" spans="6:11">
      <c r="F191" s="16">
        <v>220</v>
      </c>
      <c r="G191" s="17" t="s">
        <v>441</v>
      </c>
      <c r="H191" s="17" t="s">
        <v>442</v>
      </c>
      <c r="I191" s="17">
        <v>97415</v>
      </c>
      <c r="J191" s="17" t="s">
        <v>240</v>
      </c>
      <c r="K191" s="17" t="str">
        <f t="shared" si="2"/>
        <v>220 | Captage du Verrou (Saint-Paul)</v>
      </c>
    </row>
    <row r="192" spans="6:11">
      <c r="F192" s="18">
        <v>222</v>
      </c>
      <c r="G192" s="17" t="s">
        <v>443</v>
      </c>
      <c r="H192" s="17" t="s">
        <v>444</v>
      </c>
      <c r="I192" s="17">
        <v>97415</v>
      </c>
      <c r="J192" s="17" t="s">
        <v>240</v>
      </c>
      <c r="K192" s="17" t="str">
        <f t="shared" si="2"/>
        <v>222 | Forages FRH1 – FRH2 – FRH3 (Trou d’eau) (Saint-Paul)</v>
      </c>
    </row>
    <row r="193" spans="6:11">
      <c r="F193" s="16">
        <v>223</v>
      </c>
      <c r="G193" s="17" t="s">
        <v>445</v>
      </c>
      <c r="H193" s="17" t="s">
        <v>446</v>
      </c>
      <c r="I193" s="17">
        <v>97415</v>
      </c>
      <c r="J193" s="17" t="s">
        <v>240</v>
      </c>
      <c r="K193" s="17" t="str">
        <f t="shared" si="2"/>
        <v>223 | Forage Omega (Saint-Paul)</v>
      </c>
    </row>
    <row r="194" spans="6:11">
      <c r="F194" s="16">
        <v>224</v>
      </c>
      <c r="G194" s="17" t="s">
        <v>447</v>
      </c>
      <c r="H194" s="17" t="s">
        <v>448</v>
      </c>
      <c r="I194" s="17">
        <v>97415</v>
      </c>
      <c r="J194" s="17" t="s">
        <v>240</v>
      </c>
      <c r="K194" s="17" t="str">
        <f t="shared" ref="K194:K257" si="3">F194 &amp; " | " &amp; G194 &amp; " (" &amp; J194 &amp; ")"</f>
        <v>224 | Forage des Trois chemins – F5 (Saint-Paul)</v>
      </c>
    </row>
    <row r="195" spans="6:11">
      <c r="F195" s="16">
        <v>225</v>
      </c>
      <c r="G195" s="17" t="s">
        <v>449</v>
      </c>
      <c r="H195" s="17" t="s">
        <v>450</v>
      </c>
      <c r="I195" s="17">
        <v>97415</v>
      </c>
      <c r="J195" s="17" t="s">
        <v>240</v>
      </c>
      <c r="K195" s="17" t="str">
        <f t="shared" si="3"/>
        <v>225 | Forage Renaud (Saint-Paul)</v>
      </c>
    </row>
    <row r="196" spans="6:11">
      <c r="F196" s="16">
        <v>226</v>
      </c>
      <c r="G196" s="17" t="s">
        <v>451</v>
      </c>
      <c r="H196" s="17" t="s">
        <v>452</v>
      </c>
      <c r="I196" s="17">
        <v>97415</v>
      </c>
      <c r="J196" s="17" t="s">
        <v>240</v>
      </c>
      <c r="K196" s="17" t="str">
        <f t="shared" si="3"/>
        <v>226 | Forage des Trois chemins – F5 bis (Saint-Paul)</v>
      </c>
    </row>
    <row r="197" spans="6:11">
      <c r="F197" s="16">
        <v>227</v>
      </c>
      <c r="G197" s="17" t="s">
        <v>453</v>
      </c>
      <c r="H197" s="17" t="s">
        <v>454</v>
      </c>
      <c r="I197" s="17">
        <v>97415</v>
      </c>
      <c r="J197" s="17" t="s">
        <v>240</v>
      </c>
      <c r="K197" s="17" t="str">
        <f t="shared" si="3"/>
        <v>227 | Forage des Trois chemins – F5 ter (Saint-Paul)</v>
      </c>
    </row>
    <row r="198" spans="6:11">
      <c r="F198" s="16">
        <v>228</v>
      </c>
      <c r="G198" s="17" t="s">
        <v>455</v>
      </c>
      <c r="H198" s="17" t="s">
        <v>456</v>
      </c>
      <c r="I198" s="17">
        <v>97415</v>
      </c>
      <c r="J198" s="17" t="s">
        <v>240</v>
      </c>
      <c r="K198" s="17" t="str">
        <f t="shared" si="3"/>
        <v>228 | Forage F1 – l’Hermitage (Saint-Paul)</v>
      </c>
    </row>
    <row r="199" spans="6:11">
      <c r="F199" s="16">
        <v>229</v>
      </c>
      <c r="G199" s="17" t="s">
        <v>457</v>
      </c>
      <c r="H199" s="17" t="s">
        <v>458</v>
      </c>
      <c r="I199" s="17">
        <v>97415</v>
      </c>
      <c r="J199" s="17" t="s">
        <v>240</v>
      </c>
      <c r="K199" s="17" t="str">
        <f t="shared" si="3"/>
        <v>229 | Forage FRH5 (Saint-Paul)</v>
      </c>
    </row>
    <row r="200" spans="6:11">
      <c r="F200" s="16">
        <v>230</v>
      </c>
      <c r="G200" s="17" t="s">
        <v>459</v>
      </c>
      <c r="H200" s="17" t="s">
        <v>460</v>
      </c>
      <c r="I200" s="17">
        <v>97411</v>
      </c>
      <c r="J200" s="17" t="s">
        <v>196</v>
      </c>
      <c r="K200" s="17" t="str">
        <f t="shared" si="3"/>
        <v>230 | Forage Trinité 2 (Saint-Denis)</v>
      </c>
    </row>
    <row r="201" spans="6:11">
      <c r="F201" s="16">
        <v>231</v>
      </c>
      <c r="G201" s="17" t="s">
        <v>461</v>
      </c>
      <c r="H201" s="17" t="s">
        <v>462</v>
      </c>
      <c r="I201" s="17">
        <v>97415</v>
      </c>
      <c r="J201" s="17" t="s">
        <v>240</v>
      </c>
      <c r="K201" s="17" t="str">
        <f t="shared" si="3"/>
        <v>231 | Forage FRH13 (Saint-Paul)</v>
      </c>
    </row>
    <row r="202" spans="6:11">
      <c r="F202" s="16">
        <v>232</v>
      </c>
      <c r="G202" s="17" t="s">
        <v>463</v>
      </c>
      <c r="H202" s="17" t="s">
        <v>464</v>
      </c>
      <c r="I202" s="17">
        <v>97415</v>
      </c>
      <c r="J202" s="17" t="s">
        <v>240</v>
      </c>
      <c r="K202" s="17" t="str">
        <f t="shared" si="3"/>
        <v>232 | Forage FRH15 (Saint-Paul)</v>
      </c>
    </row>
    <row r="203" spans="6:11">
      <c r="F203" s="16">
        <v>233</v>
      </c>
      <c r="G203" s="17" t="s">
        <v>465</v>
      </c>
      <c r="H203" s="17" t="s">
        <v>466</v>
      </c>
      <c r="I203" s="17">
        <v>97415</v>
      </c>
      <c r="J203" s="17" t="s">
        <v>240</v>
      </c>
      <c r="K203" s="17" t="str">
        <f t="shared" si="3"/>
        <v>233 | Forage FRH16 (Saint-Paul)</v>
      </c>
    </row>
    <row r="204" spans="6:11">
      <c r="F204" s="16">
        <v>234</v>
      </c>
      <c r="G204" s="17" t="s">
        <v>467</v>
      </c>
      <c r="H204" s="17" t="s">
        <v>468</v>
      </c>
      <c r="I204" s="17">
        <v>97415</v>
      </c>
      <c r="J204" s="17" t="s">
        <v>240</v>
      </c>
      <c r="K204" s="17" t="str">
        <f t="shared" si="3"/>
        <v>234 | Forage FRH9 (Saint-Paul)</v>
      </c>
    </row>
    <row r="205" spans="6:11">
      <c r="F205" s="16">
        <v>235</v>
      </c>
      <c r="G205" s="17" t="s">
        <v>469</v>
      </c>
      <c r="H205" s="17" t="s">
        <v>470</v>
      </c>
      <c r="I205" s="17">
        <v>97415</v>
      </c>
      <c r="J205" s="17" t="s">
        <v>240</v>
      </c>
      <c r="K205" s="17" t="str">
        <f t="shared" si="3"/>
        <v>235 | Puits Bouillon (Saint-Paul)</v>
      </c>
    </row>
    <row r="206" spans="6:11">
      <c r="F206" s="16">
        <v>236</v>
      </c>
      <c r="G206" s="17" t="s">
        <v>471</v>
      </c>
      <c r="H206" s="17" t="s">
        <v>472</v>
      </c>
      <c r="I206" s="17">
        <v>97415</v>
      </c>
      <c r="J206" s="17" t="s">
        <v>240</v>
      </c>
      <c r="K206" s="17" t="str">
        <f t="shared" si="3"/>
        <v>236 | Puits Grande Fontaine (Saint-Paul)</v>
      </c>
    </row>
    <row r="207" spans="6:11">
      <c r="F207" s="16">
        <v>237</v>
      </c>
      <c r="G207" s="17" t="s">
        <v>473</v>
      </c>
      <c r="H207" s="17" t="s">
        <v>474</v>
      </c>
      <c r="I207" s="17">
        <v>97415</v>
      </c>
      <c r="J207" s="17" t="s">
        <v>240</v>
      </c>
      <c r="K207" s="17" t="str">
        <f t="shared" si="3"/>
        <v>237 | Puits du Bassin Malheur (Saint-Paul)</v>
      </c>
    </row>
    <row r="208" spans="6:11">
      <c r="F208" s="16">
        <v>238</v>
      </c>
      <c r="G208" s="17" t="s">
        <v>475</v>
      </c>
      <c r="H208" s="17" t="s">
        <v>476</v>
      </c>
      <c r="I208" s="17">
        <v>97415</v>
      </c>
      <c r="J208" s="17" t="s">
        <v>240</v>
      </c>
      <c r="K208" s="17" t="str">
        <f t="shared" si="3"/>
        <v>238 | Bassin des Aigrettes (Saint-Paul)</v>
      </c>
    </row>
    <row r="209" spans="6:11">
      <c r="F209" s="16">
        <v>240</v>
      </c>
      <c r="G209" s="17" t="s">
        <v>477</v>
      </c>
      <c r="H209" s="17" t="s">
        <v>478</v>
      </c>
      <c r="I209" s="17">
        <v>97415</v>
      </c>
      <c r="J209" s="17" t="s">
        <v>240</v>
      </c>
      <c r="K209" s="17" t="str">
        <f t="shared" si="3"/>
        <v>240 | Captage Grand-Mère (Saint-Paul)</v>
      </c>
    </row>
    <row r="210" spans="6:11">
      <c r="F210" s="16">
        <v>241</v>
      </c>
      <c r="G210" s="17" t="s">
        <v>479</v>
      </c>
      <c r="H210" s="17" t="s">
        <v>480</v>
      </c>
      <c r="I210" s="17">
        <v>97415</v>
      </c>
      <c r="J210" s="17" t="s">
        <v>240</v>
      </c>
      <c r="K210" s="17" t="str">
        <f t="shared" si="3"/>
        <v>241 | Captage des Orangers (Saint-Paul)</v>
      </c>
    </row>
    <row r="211" spans="6:11">
      <c r="F211" s="16">
        <v>242</v>
      </c>
      <c r="G211" s="17" t="s">
        <v>481</v>
      </c>
      <c r="H211" s="17" t="s">
        <v>482</v>
      </c>
      <c r="I211" s="17">
        <v>97415</v>
      </c>
      <c r="J211" s="17" t="s">
        <v>240</v>
      </c>
      <c r="K211" s="17" t="str">
        <f t="shared" si="3"/>
        <v>242 | Captage Orangers 1 (Saint-Paul)</v>
      </c>
    </row>
    <row r="212" spans="6:11">
      <c r="F212" s="16">
        <v>243</v>
      </c>
      <c r="G212" s="17" t="s">
        <v>483</v>
      </c>
      <c r="H212" s="17" t="s">
        <v>484</v>
      </c>
      <c r="I212" s="17">
        <v>97415</v>
      </c>
      <c r="J212" s="17" t="s">
        <v>240</v>
      </c>
      <c r="K212" s="17" t="str">
        <f t="shared" si="3"/>
        <v>243 | Captage Orangers 2 (Saint-Paul)</v>
      </c>
    </row>
    <row r="213" spans="6:11">
      <c r="F213" s="16">
        <v>244</v>
      </c>
      <c r="G213" s="17" t="s">
        <v>485</v>
      </c>
      <c r="H213" s="17" t="s">
        <v>486</v>
      </c>
      <c r="I213" s="17">
        <v>97417</v>
      </c>
      <c r="J213" s="17" t="s">
        <v>487</v>
      </c>
      <c r="K213" s="17" t="str">
        <f t="shared" si="3"/>
        <v>244 | Forage les Hauts du Baril (Saint-Philippe)</v>
      </c>
    </row>
    <row r="214" spans="6:11">
      <c r="F214" s="16">
        <v>245</v>
      </c>
      <c r="G214" s="17" t="s">
        <v>488</v>
      </c>
      <c r="H214" s="17" t="s">
        <v>489</v>
      </c>
      <c r="I214" s="17">
        <v>97417</v>
      </c>
      <c r="J214" s="17" t="s">
        <v>487</v>
      </c>
      <c r="K214" s="17" t="str">
        <f t="shared" si="3"/>
        <v>245 | Puits du Baril (Saint-Philippe)</v>
      </c>
    </row>
    <row r="215" spans="6:11">
      <c r="F215" s="16">
        <v>246</v>
      </c>
      <c r="G215" s="17" t="s">
        <v>490</v>
      </c>
      <c r="H215" s="17" t="s">
        <v>491</v>
      </c>
      <c r="I215" s="17">
        <v>97416</v>
      </c>
      <c r="J215" s="17" t="s">
        <v>492</v>
      </c>
      <c r="K215" s="17" t="str">
        <f t="shared" si="3"/>
        <v>246 | Forage rive gauche Rivière Saint-Etienne aval (Saint-Pierre)</v>
      </c>
    </row>
    <row r="216" spans="6:11">
      <c r="F216" s="16">
        <v>247</v>
      </c>
      <c r="G216" s="17" t="s">
        <v>493</v>
      </c>
      <c r="H216" s="17" t="s">
        <v>494</v>
      </c>
      <c r="I216" s="17">
        <v>97416</v>
      </c>
      <c r="J216" s="17" t="s">
        <v>492</v>
      </c>
      <c r="K216" s="17" t="str">
        <f t="shared" si="3"/>
        <v>247 | Forage Pierrefonds 1 (Saint-Pierre)</v>
      </c>
    </row>
    <row r="217" spans="6:11">
      <c r="F217" s="16">
        <v>248</v>
      </c>
      <c r="G217" s="17" t="s">
        <v>495</v>
      </c>
      <c r="H217" s="17" t="s">
        <v>496</v>
      </c>
      <c r="I217" s="17">
        <v>97416</v>
      </c>
      <c r="J217" s="17" t="s">
        <v>492</v>
      </c>
      <c r="K217" s="17" t="str">
        <f t="shared" si="3"/>
        <v>248 | Forage Rive Gauche Rivière Saint-Etienne amont (Saint-Pierre)</v>
      </c>
    </row>
    <row r="218" spans="6:11">
      <c r="F218" s="16">
        <v>249</v>
      </c>
      <c r="G218" s="17" t="s">
        <v>497</v>
      </c>
      <c r="H218" s="17" t="s">
        <v>498</v>
      </c>
      <c r="I218" s="17">
        <v>97416</v>
      </c>
      <c r="J218" s="17" t="s">
        <v>492</v>
      </c>
      <c r="K218" s="17" t="str">
        <f t="shared" si="3"/>
        <v>249 | Forage CILAM (Saint-Pierre)</v>
      </c>
    </row>
    <row r="219" spans="6:11">
      <c r="F219" s="16">
        <v>250</v>
      </c>
      <c r="G219" s="17" t="s">
        <v>499</v>
      </c>
      <c r="H219" s="17" t="s">
        <v>500</v>
      </c>
      <c r="I219" s="17">
        <v>97416</v>
      </c>
      <c r="J219" s="17" t="s">
        <v>492</v>
      </c>
      <c r="K219" s="17" t="str">
        <f t="shared" si="3"/>
        <v>250 | Forage Dupuis 2 (Saint-Pierre)</v>
      </c>
    </row>
    <row r="220" spans="6:11">
      <c r="F220" s="16">
        <v>251</v>
      </c>
      <c r="G220" s="17" t="s">
        <v>501</v>
      </c>
      <c r="H220" s="17" t="s">
        <v>502</v>
      </c>
      <c r="I220" s="17">
        <v>97416</v>
      </c>
      <c r="J220" s="17" t="s">
        <v>492</v>
      </c>
      <c r="K220" s="17" t="str">
        <f t="shared" si="3"/>
        <v>251 | Forage F5 bis la Salette (Saint-Pierre)</v>
      </c>
    </row>
    <row r="221" spans="6:11">
      <c r="F221" s="16">
        <v>252</v>
      </c>
      <c r="G221" s="17" t="s">
        <v>503</v>
      </c>
      <c r="H221" s="17" t="s">
        <v>504</v>
      </c>
      <c r="I221" s="17">
        <v>97416</v>
      </c>
      <c r="J221" s="17" t="s">
        <v>492</v>
      </c>
      <c r="K221" s="17" t="str">
        <f t="shared" si="3"/>
        <v>252 | Forage F5 ter la Salette (Saint-Pierre)</v>
      </c>
    </row>
    <row r="222" spans="6:11">
      <c r="F222" s="16">
        <v>253</v>
      </c>
      <c r="G222" s="17" t="s">
        <v>505</v>
      </c>
      <c r="H222" s="17" t="s">
        <v>506</v>
      </c>
      <c r="I222" s="17">
        <v>97416</v>
      </c>
      <c r="J222" s="17" t="s">
        <v>492</v>
      </c>
      <c r="K222" s="17" t="str">
        <f t="shared" si="3"/>
        <v>253 | Forage F5 la Salette (Saint-Pierre)</v>
      </c>
    </row>
    <row r="223" spans="6:11">
      <c r="F223" s="16">
        <v>254</v>
      </c>
      <c r="G223" s="17" t="s">
        <v>507</v>
      </c>
      <c r="H223" s="17" t="s">
        <v>508</v>
      </c>
      <c r="I223" s="17">
        <v>97416</v>
      </c>
      <c r="J223" s="17" t="s">
        <v>492</v>
      </c>
      <c r="K223" s="17" t="str">
        <f t="shared" si="3"/>
        <v>254 | Forage Fredeline 2 (Saint-Pierre)</v>
      </c>
    </row>
    <row r="224" spans="6:11">
      <c r="F224" s="16">
        <v>255</v>
      </c>
      <c r="G224" s="17" t="s">
        <v>509</v>
      </c>
      <c r="H224" s="17" t="s">
        <v>510</v>
      </c>
      <c r="I224" s="17">
        <v>97416</v>
      </c>
      <c r="J224" s="17" t="s">
        <v>492</v>
      </c>
      <c r="K224" s="17" t="str">
        <f t="shared" si="3"/>
        <v>255 | Forage Fredeline (Saint-Pierre)</v>
      </c>
    </row>
    <row r="225" spans="6:11">
      <c r="F225" s="16">
        <v>256</v>
      </c>
      <c r="G225" s="17" t="s">
        <v>511</v>
      </c>
      <c r="H225" s="17" t="s">
        <v>512</v>
      </c>
      <c r="I225" s="17">
        <v>97416</v>
      </c>
      <c r="J225" s="17" t="s">
        <v>492</v>
      </c>
      <c r="K225" s="17" t="str">
        <f t="shared" si="3"/>
        <v>256 | Forage Chane-Hive (Saint-Pierre)</v>
      </c>
    </row>
    <row r="226" spans="6:11">
      <c r="F226" s="16">
        <v>257</v>
      </c>
      <c r="G226" s="17" t="s">
        <v>513</v>
      </c>
      <c r="H226" s="17" t="s">
        <v>514</v>
      </c>
      <c r="I226" s="17">
        <v>97416</v>
      </c>
      <c r="J226" s="17" t="s">
        <v>492</v>
      </c>
      <c r="K226" s="17" t="str">
        <f t="shared" si="3"/>
        <v>257 | Forage Pierrefonds aval (Saint-Pierre)</v>
      </c>
    </row>
    <row r="227" spans="6:11">
      <c r="F227" s="16">
        <v>258</v>
      </c>
      <c r="G227" s="17" t="s">
        <v>515</v>
      </c>
      <c r="H227" s="17" t="s">
        <v>516</v>
      </c>
      <c r="I227" s="17">
        <v>97416</v>
      </c>
      <c r="J227" s="17" t="s">
        <v>492</v>
      </c>
      <c r="K227" s="17" t="str">
        <f t="shared" si="3"/>
        <v>258 | Forage Rivière d’Abord (Saint-Pierre)</v>
      </c>
    </row>
    <row r="228" spans="6:11">
      <c r="F228" s="16">
        <v>259</v>
      </c>
      <c r="G228" s="17" t="s">
        <v>517</v>
      </c>
      <c r="H228" s="17"/>
      <c r="I228" s="17">
        <v>97416</v>
      </c>
      <c r="J228" s="17" t="s">
        <v>492</v>
      </c>
      <c r="K228" s="17" t="str">
        <f t="shared" si="3"/>
        <v>259 | Forage SICABAT (Saint-Pierre)</v>
      </c>
    </row>
    <row r="229" spans="6:11">
      <c r="F229" s="16">
        <v>260</v>
      </c>
      <c r="G229" s="17" t="s">
        <v>518</v>
      </c>
      <c r="H229" s="17" t="s">
        <v>519</v>
      </c>
      <c r="I229" s="17">
        <v>97416</v>
      </c>
      <c r="J229" s="17" t="s">
        <v>492</v>
      </c>
      <c r="K229" s="17" t="str">
        <f t="shared" si="3"/>
        <v>260 | Forage la Vallée (Saint-Pierre)</v>
      </c>
    </row>
    <row r="230" spans="6:11">
      <c r="F230" s="16">
        <v>261</v>
      </c>
      <c r="G230" s="17" t="s">
        <v>520</v>
      </c>
      <c r="H230" s="17" t="s">
        <v>521</v>
      </c>
      <c r="I230" s="17">
        <v>97403</v>
      </c>
      <c r="J230" s="17" t="s">
        <v>122</v>
      </c>
      <c r="K230" s="17" t="str">
        <f t="shared" si="3"/>
        <v>261 | Captage Bras de la Plaine (Entre-Deux)</v>
      </c>
    </row>
    <row r="231" spans="6:11">
      <c r="F231" s="16">
        <v>262</v>
      </c>
      <c r="G231" s="17" t="s">
        <v>522</v>
      </c>
      <c r="H231" s="17" t="s">
        <v>523</v>
      </c>
      <c r="I231" s="17">
        <v>97418</v>
      </c>
      <c r="J231" s="17" t="s">
        <v>524</v>
      </c>
      <c r="K231" s="17" t="str">
        <f t="shared" si="3"/>
        <v>262 | Captage Bassin bleu (Sainte-Marie)</v>
      </c>
    </row>
    <row r="232" spans="6:11">
      <c r="F232" s="16">
        <v>263</v>
      </c>
      <c r="G232" s="17" t="s">
        <v>525</v>
      </c>
      <c r="H232" s="17" t="s">
        <v>526</v>
      </c>
      <c r="I232" s="17">
        <v>97418</v>
      </c>
      <c r="J232" s="17" t="s">
        <v>524</v>
      </c>
      <c r="K232" s="17" t="str">
        <f t="shared" si="3"/>
        <v>263 | Captage Bras Mussard (Sainte-Marie)</v>
      </c>
    </row>
    <row r="233" spans="6:11">
      <c r="F233" s="16">
        <v>264</v>
      </c>
      <c r="G233" s="17" t="s">
        <v>527</v>
      </c>
      <c r="H233" s="17" t="s">
        <v>528</v>
      </c>
      <c r="I233" s="17">
        <v>97418</v>
      </c>
      <c r="J233" s="17" t="s">
        <v>524</v>
      </c>
      <c r="K233" s="17" t="str">
        <f t="shared" si="3"/>
        <v>264 | Captage Charpentier (Sainte-Marie)</v>
      </c>
    </row>
    <row r="234" spans="6:11">
      <c r="F234" s="16">
        <v>265</v>
      </c>
      <c r="G234" s="17" t="s">
        <v>529</v>
      </c>
      <c r="H234" s="17" t="s">
        <v>530</v>
      </c>
      <c r="I234" s="17">
        <v>97418</v>
      </c>
      <c r="J234" s="17" t="s">
        <v>524</v>
      </c>
      <c r="K234" s="17" t="str">
        <f t="shared" si="3"/>
        <v>265 | Captage Mère Canal (Sainte-Marie)</v>
      </c>
    </row>
    <row r="235" spans="6:11">
      <c r="F235" s="16">
        <v>266</v>
      </c>
      <c r="G235" s="17" t="s">
        <v>531</v>
      </c>
      <c r="H235" s="17" t="s">
        <v>532</v>
      </c>
      <c r="I235" s="17">
        <v>97418</v>
      </c>
      <c r="J235" s="17" t="s">
        <v>524</v>
      </c>
      <c r="K235" s="17" t="str">
        <f t="shared" si="3"/>
        <v>266 | Captage Bernica (Sainte-Marie)</v>
      </c>
    </row>
    <row r="236" spans="6:11">
      <c r="F236" s="16">
        <v>267</v>
      </c>
      <c r="G236" s="17" t="s">
        <v>533</v>
      </c>
      <c r="H236" s="17" t="s">
        <v>534</v>
      </c>
      <c r="I236" s="17">
        <v>97418</v>
      </c>
      <c r="J236" s="17" t="s">
        <v>524</v>
      </c>
      <c r="K236" s="17" t="str">
        <f t="shared" si="3"/>
        <v>267 | Forage Carreau Coton 1 (Sainte-Marie)</v>
      </c>
    </row>
    <row r="237" spans="6:11">
      <c r="F237" s="16">
        <v>268</v>
      </c>
      <c r="G237" s="17" t="s">
        <v>535</v>
      </c>
      <c r="H237" s="17" t="s">
        <v>536</v>
      </c>
      <c r="I237" s="17">
        <v>97418</v>
      </c>
      <c r="J237" s="17" t="s">
        <v>524</v>
      </c>
      <c r="K237" s="17" t="str">
        <f t="shared" si="3"/>
        <v>268 | Forage Carreau Coton 2 (Sainte-Marie)</v>
      </c>
    </row>
    <row r="238" spans="6:11">
      <c r="F238" s="16">
        <v>269</v>
      </c>
      <c r="G238" s="17" t="s">
        <v>537</v>
      </c>
      <c r="H238" s="17" t="s">
        <v>538</v>
      </c>
      <c r="I238" s="17">
        <v>97418</v>
      </c>
      <c r="J238" s="17" t="s">
        <v>524</v>
      </c>
      <c r="K238" s="17" t="str">
        <f t="shared" si="3"/>
        <v>269 | Forage Grand Prado (Sainte-Marie)</v>
      </c>
    </row>
    <row r="239" spans="6:11">
      <c r="F239" s="16">
        <v>270</v>
      </c>
      <c r="G239" s="17" t="s">
        <v>539</v>
      </c>
      <c r="H239" s="17" t="s">
        <v>540</v>
      </c>
      <c r="I239" s="17">
        <v>97418</v>
      </c>
      <c r="J239" s="17" t="s">
        <v>524</v>
      </c>
      <c r="K239" s="17" t="str">
        <f t="shared" si="3"/>
        <v>270 | Forage les Cafés (Sainte-Marie)</v>
      </c>
    </row>
    <row r="240" spans="6:11">
      <c r="F240" s="16">
        <v>271</v>
      </c>
      <c r="G240" s="17" t="s">
        <v>541</v>
      </c>
      <c r="H240" s="17" t="s">
        <v>542</v>
      </c>
      <c r="I240" s="17">
        <v>97418</v>
      </c>
      <c r="J240" s="17" t="s">
        <v>524</v>
      </c>
      <c r="K240" s="17" t="str">
        <f t="shared" si="3"/>
        <v>271 | Forage Rivière des Pluies (Sainte-Marie)</v>
      </c>
    </row>
    <row r="241" spans="6:11">
      <c r="F241" s="16">
        <v>272</v>
      </c>
      <c r="G241" s="17" t="s">
        <v>543</v>
      </c>
      <c r="H241" s="17" t="s">
        <v>544</v>
      </c>
      <c r="I241" s="17">
        <v>97418</v>
      </c>
      <c r="J241" s="17" t="s">
        <v>524</v>
      </c>
      <c r="K241" s="17" t="str">
        <f t="shared" si="3"/>
        <v>272 | Forage la Découverte 1 (Sainte-Marie)</v>
      </c>
    </row>
    <row r="242" spans="6:11">
      <c r="F242" s="16">
        <v>273</v>
      </c>
      <c r="G242" s="17" t="s">
        <v>545</v>
      </c>
      <c r="H242" s="17" t="s">
        <v>546</v>
      </c>
      <c r="I242" s="17">
        <v>97418</v>
      </c>
      <c r="J242" s="17" t="s">
        <v>524</v>
      </c>
      <c r="K242" s="17" t="str">
        <f t="shared" si="3"/>
        <v>273 | Forage la Découverte 2 (Sainte-Marie)</v>
      </c>
    </row>
    <row r="243" spans="6:11">
      <c r="F243" s="16">
        <v>274</v>
      </c>
      <c r="G243" s="17" t="s">
        <v>547</v>
      </c>
      <c r="H243" s="17" t="s">
        <v>548</v>
      </c>
      <c r="I243" s="17">
        <v>97418</v>
      </c>
      <c r="J243" s="17" t="s">
        <v>524</v>
      </c>
      <c r="K243" s="17" t="str">
        <f t="shared" si="3"/>
        <v>274 | Forage le Verger (Sainte-Marie)</v>
      </c>
    </row>
    <row r="244" spans="6:11">
      <c r="F244" s="16">
        <v>276</v>
      </c>
      <c r="G244" s="17" t="s">
        <v>549</v>
      </c>
      <c r="H244" s="17" t="s">
        <v>550</v>
      </c>
      <c r="I244" s="17">
        <v>97419</v>
      </c>
      <c r="J244" s="17" t="s">
        <v>551</v>
      </c>
      <c r="K244" s="17" t="str">
        <f t="shared" si="3"/>
        <v>276 | Captage Rivière de L’Est (Sainte-Rose)</v>
      </c>
    </row>
    <row r="245" spans="6:11">
      <c r="F245" s="16">
        <v>280</v>
      </c>
      <c r="G245" s="17" t="s">
        <v>552</v>
      </c>
      <c r="H245" s="17" t="s">
        <v>553</v>
      </c>
      <c r="I245" s="17">
        <v>97420</v>
      </c>
      <c r="J245" s="17" t="s">
        <v>274</v>
      </c>
      <c r="K245" s="17" t="str">
        <f t="shared" si="3"/>
        <v>280 | Captage Valéry (Sainte-Suzanne)</v>
      </c>
    </row>
    <row r="246" spans="6:11">
      <c r="F246" s="16">
        <v>281</v>
      </c>
      <c r="G246" s="17" t="s">
        <v>554</v>
      </c>
      <c r="H246" s="17" t="s">
        <v>555</v>
      </c>
      <c r="I246" s="17">
        <v>97420</v>
      </c>
      <c r="J246" s="17" t="s">
        <v>274</v>
      </c>
      <c r="K246" s="17" t="str">
        <f t="shared" si="3"/>
        <v>281 | Forage Bel Air (Sainte-Suzanne)</v>
      </c>
    </row>
    <row r="247" spans="6:11">
      <c r="F247" s="16">
        <v>282</v>
      </c>
      <c r="G247" s="17" t="s">
        <v>556</v>
      </c>
      <c r="H247" s="17" t="s">
        <v>557</v>
      </c>
      <c r="I247" s="17">
        <v>97420</v>
      </c>
      <c r="J247" s="17" t="s">
        <v>274</v>
      </c>
      <c r="K247" s="17" t="str">
        <f t="shared" si="3"/>
        <v>282 | Forage Trois Frères (Sainte-Suzanne)</v>
      </c>
    </row>
    <row r="248" spans="6:11">
      <c r="F248" s="16">
        <v>283</v>
      </c>
      <c r="G248" s="17" t="s">
        <v>558</v>
      </c>
      <c r="H248" s="17" t="s">
        <v>559</v>
      </c>
      <c r="I248" s="17">
        <v>97420</v>
      </c>
      <c r="J248" s="17" t="s">
        <v>274</v>
      </c>
      <c r="K248" s="17" t="str">
        <f t="shared" si="3"/>
        <v>283 | Forage Sainte-Vivienne 1 (Sainte-Suzanne)</v>
      </c>
    </row>
    <row r="249" spans="6:11">
      <c r="F249" s="16">
        <v>284</v>
      </c>
      <c r="G249" s="17" t="s">
        <v>560</v>
      </c>
      <c r="H249" s="17" t="s">
        <v>561</v>
      </c>
      <c r="I249" s="17">
        <v>97420</v>
      </c>
      <c r="J249" s="17" t="s">
        <v>274</v>
      </c>
      <c r="K249" s="17" t="str">
        <f t="shared" si="3"/>
        <v>284 | Captage plateforme Bois Rouge (Sainte-Suzanne)</v>
      </c>
    </row>
    <row r="250" spans="6:11">
      <c r="F250" s="16">
        <v>285</v>
      </c>
      <c r="G250" s="17" t="s">
        <v>562</v>
      </c>
      <c r="H250" s="17" t="s">
        <v>563</v>
      </c>
      <c r="I250" s="17">
        <v>97420</v>
      </c>
      <c r="J250" s="17" t="s">
        <v>274</v>
      </c>
      <c r="K250" s="17" t="str">
        <f t="shared" si="3"/>
        <v>285 | Source Foutaques (Sainte-Suzanne)</v>
      </c>
    </row>
    <row r="251" spans="6:11">
      <c r="F251" s="16">
        <v>286</v>
      </c>
      <c r="G251" s="17" t="s">
        <v>564</v>
      </c>
      <c r="H251" s="17" t="s">
        <v>565</v>
      </c>
      <c r="I251" s="17">
        <v>97420</v>
      </c>
      <c r="J251" s="17" t="s">
        <v>274</v>
      </c>
      <c r="K251" s="17" t="str">
        <f t="shared" si="3"/>
        <v>286 | Captage Bassin Pilon (Sainte-Suzanne)</v>
      </c>
    </row>
    <row r="252" spans="6:11">
      <c r="F252" s="16">
        <v>279</v>
      </c>
      <c r="G252" s="17" t="s">
        <v>566</v>
      </c>
      <c r="H252" s="17" t="s">
        <v>567</v>
      </c>
      <c r="I252" s="17">
        <v>97420</v>
      </c>
      <c r="J252" s="17" t="s">
        <v>274</v>
      </c>
      <c r="K252" s="17" t="str">
        <f t="shared" si="3"/>
        <v>279 | Captage Bras Douyère (Sainte-Suzanne)</v>
      </c>
    </row>
    <row r="253" spans="6:11">
      <c r="F253" s="16">
        <v>289</v>
      </c>
      <c r="G253" s="17" t="s">
        <v>568</v>
      </c>
      <c r="H253" s="17" t="s">
        <v>569</v>
      </c>
      <c r="I253" s="17">
        <v>97421</v>
      </c>
      <c r="J253" s="17" t="s">
        <v>570</v>
      </c>
      <c r="K253" s="17" t="str">
        <f t="shared" si="3"/>
        <v>289 | Captage Source des Demoiselles (Salazie)</v>
      </c>
    </row>
    <row r="254" spans="6:11">
      <c r="F254" s="16">
        <v>290</v>
      </c>
      <c r="G254" s="17" t="s">
        <v>571</v>
      </c>
      <c r="H254" s="17" t="s">
        <v>572</v>
      </c>
      <c r="I254" s="17">
        <v>97421</v>
      </c>
      <c r="J254" s="17" t="s">
        <v>570</v>
      </c>
      <c r="K254" s="17" t="str">
        <f t="shared" si="3"/>
        <v>290 | Captage Bellevue (Salazie)</v>
      </c>
    </row>
    <row r="255" spans="6:11">
      <c r="F255" s="16">
        <v>291</v>
      </c>
      <c r="G255" s="17" t="s">
        <v>573</v>
      </c>
      <c r="H255" s="17" t="s">
        <v>574</v>
      </c>
      <c r="I255" s="17">
        <v>97421</v>
      </c>
      <c r="J255" s="17" t="s">
        <v>570</v>
      </c>
      <c r="K255" s="17" t="str">
        <f t="shared" si="3"/>
        <v>291 | Captage Bras Sec Terre Plate (Salazie)</v>
      </c>
    </row>
    <row r="256" spans="6:11">
      <c r="F256" s="16">
        <v>292</v>
      </c>
      <c r="G256" s="17" t="s">
        <v>575</v>
      </c>
      <c r="H256" s="17" t="s">
        <v>576</v>
      </c>
      <c r="I256" s="17">
        <v>97421</v>
      </c>
      <c r="J256" s="17" t="s">
        <v>570</v>
      </c>
      <c r="K256" s="17" t="str">
        <f t="shared" si="3"/>
        <v>292 | Captage Rivière du Mât (ILO) (Salazie)</v>
      </c>
    </row>
    <row r="257" spans="6:11">
      <c r="F257" s="16">
        <v>293</v>
      </c>
      <c r="G257" s="17" t="s">
        <v>577</v>
      </c>
      <c r="H257" s="17" t="s">
        <v>578</v>
      </c>
      <c r="I257" s="17">
        <v>97421</v>
      </c>
      <c r="J257" s="17" t="s">
        <v>570</v>
      </c>
      <c r="K257" s="17" t="str">
        <f t="shared" si="3"/>
        <v>293 | Captage Fleurs Jaunes (ILO) (Salazie)</v>
      </c>
    </row>
    <row r="258" spans="6:11">
      <c r="F258" s="16">
        <v>294</v>
      </c>
      <c r="G258" s="17" t="s">
        <v>579</v>
      </c>
      <c r="H258" s="17" t="s">
        <v>580</v>
      </c>
      <c r="I258" s="17">
        <v>97421</v>
      </c>
      <c r="J258" s="17" t="s">
        <v>570</v>
      </c>
      <c r="K258" s="17" t="str">
        <f t="shared" ref="K258:K321" si="4">F258 &amp; " | " &amp; G258 &amp; " (" &amp; J258 &amp; ")"</f>
        <v>294 | Captage Mathurin (Salazie)</v>
      </c>
    </row>
    <row r="259" spans="6:11">
      <c r="F259" s="16">
        <v>295</v>
      </c>
      <c r="G259" s="17" t="s">
        <v>581</v>
      </c>
      <c r="H259" s="17" t="s">
        <v>582</v>
      </c>
      <c r="I259" s="17">
        <v>97421</v>
      </c>
      <c r="J259" s="17" t="s">
        <v>570</v>
      </c>
      <c r="K259" s="17" t="str">
        <f t="shared" si="4"/>
        <v>295 | Captage Ravine Trois Cascades (Salazie)</v>
      </c>
    </row>
    <row r="260" spans="6:11">
      <c r="F260" s="16">
        <v>296</v>
      </c>
      <c r="G260" s="17" t="s">
        <v>583</v>
      </c>
      <c r="H260" s="17" t="s">
        <v>584</v>
      </c>
      <c r="I260" s="17">
        <v>97421</v>
      </c>
      <c r="J260" s="17" t="s">
        <v>570</v>
      </c>
      <c r="K260" s="17" t="str">
        <f t="shared" si="4"/>
        <v>296 | Captage Ravine des Merles (Salazie)</v>
      </c>
    </row>
    <row r="261" spans="6:11">
      <c r="F261" s="16">
        <v>297</v>
      </c>
      <c r="G261" s="17" t="s">
        <v>585</v>
      </c>
      <c r="H261" s="17" t="s">
        <v>586</v>
      </c>
      <c r="I261" s="17">
        <v>97421</v>
      </c>
      <c r="J261" s="17" t="s">
        <v>570</v>
      </c>
      <c r="K261" s="17" t="str">
        <f t="shared" si="4"/>
        <v>297 | Captage Serveaux (Salazie)</v>
      </c>
    </row>
    <row r="262" spans="6:11">
      <c r="F262" s="16">
        <v>298</v>
      </c>
      <c r="G262" s="17" t="s">
        <v>587</v>
      </c>
      <c r="H262" s="17" t="s">
        <v>588</v>
      </c>
      <c r="I262" s="17">
        <v>97421</v>
      </c>
      <c r="J262" s="17" t="s">
        <v>570</v>
      </c>
      <c r="K262" s="17" t="str">
        <f t="shared" si="4"/>
        <v>298 | Captage Ravine Béryl (Salazie)</v>
      </c>
    </row>
    <row r="263" spans="6:11">
      <c r="F263" s="16">
        <v>299</v>
      </c>
      <c r="G263" s="17" t="s">
        <v>589</v>
      </c>
      <c r="H263" s="17" t="s">
        <v>590</v>
      </c>
      <c r="I263" s="17">
        <v>97421</v>
      </c>
      <c r="J263" s="17" t="s">
        <v>570</v>
      </c>
      <c r="K263" s="17" t="str">
        <f t="shared" si="4"/>
        <v>299 | Captage Pierre Louis (Salazie)</v>
      </c>
    </row>
    <row r="264" spans="6:11">
      <c r="F264" s="16">
        <v>300</v>
      </c>
      <c r="G264" s="17" t="s">
        <v>591</v>
      </c>
      <c r="H264" s="17" t="s">
        <v>592</v>
      </c>
      <c r="I264" s="17">
        <v>97421</v>
      </c>
      <c r="J264" s="17" t="s">
        <v>570</v>
      </c>
      <c r="K264" s="17" t="str">
        <f t="shared" si="4"/>
        <v>300 | Captage Ravine Père Mancel (Salazie)</v>
      </c>
    </row>
    <row r="265" spans="6:11">
      <c r="F265" s="16">
        <v>301</v>
      </c>
      <c r="G265" s="17" t="s">
        <v>593</v>
      </c>
      <c r="H265" s="17" t="s">
        <v>594</v>
      </c>
      <c r="I265" s="17">
        <v>97421</v>
      </c>
      <c r="J265" s="17" t="s">
        <v>570</v>
      </c>
      <c r="K265" s="17" t="str">
        <f t="shared" si="4"/>
        <v>301 | Captage Ravine blanche 1 (Salazie)</v>
      </c>
    </row>
    <row r="266" spans="6:11">
      <c r="F266" s="16">
        <v>302</v>
      </c>
      <c r="G266" s="17" t="s">
        <v>595</v>
      </c>
      <c r="H266" s="17" t="s">
        <v>596</v>
      </c>
      <c r="I266" s="17">
        <v>97421</v>
      </c>
      <c r="J266" s="17" t="s">
        <v>570</v>
      </c>
      <c r="K266" s="17" t="str">
        <f t="shared" si="4"/>
        <v>302 | Captage Ravine blanche 2 (Salazie)</v>
      </c>
    </row>
    <row r="267" spans="6:11">
      <c r="F267" s="16">
        <v>303</v>
      </c>
      <c r="G267" s="17"/>
      <c r="H267" s="17" t="s">
        <v>597</v>
      </c>
      <c r="I267" s="17">
        <v>97422</v>
      </c>
      <c r="J267" s="17" t="s">
        <v>170</v>
      </c>
      <c r="K267" s="17" t="str">
        <f t="shared" si="4"/>
        <v>303 |  (Le Tampon)</v>
      </c>
    </row>
    <row r="268" spans="6:11">
      <c r="F268" s="18">
        <v>304</v>
      </c>
      <c r="G268" s="17" t="s">
        <v>598</v>
      </c>
      <c r="H268" s="17" t="s">
        <v>599</v>
      </c>
      <c r="I268" s="17">
        <v>97422</v>
      </c>
      <c r="J268" s="17" t="s">
        <v>170</v>
      </c>
      <c r="K268" s="17" t="str">
        <f t="shared" si="4"/>
        <v>304 | Captage Edgar Avril (Le Tampon)</v>
      </c>
    </row>
    <row r="269" spans="6:11">
      <c r="F269" s="16">
        <v>305</v>
      </c>
      <c r="G269" s="17" t="s">
        <v>600</v>
      </c>
      <c r="H269" s="17" t="s">
        <v>601</v>
      </c>
      <c r="I269" s="17">
        <v>97422</v>
      </c>
      <c r="J269" s="17" t="s">
        <v>170</v>
      </c>
      <c r="K269" s="17" t="str">
        <f t="shared" si="4"/>
        <v>305 | Captage Pont du Diable (Le Tampon)</v>
      </c>
    </row>
    <row r="270" spans="6:11">
      <c r="F270" s="16">
        <v>306</v>
      </c>
      <c r="G270" s="17" t="s">
        <v>602</v>
      </c>
      <c r="H270" s="17" t="s">
        <v>603</v>
      </c>
      <c r="I270" s="17">
        <v>97422</v>
      </c>
      <c r="J270" s="17" t="s">
        <v>170</v>
      </c>
      <c r="K270" s="17" t="str">
        <f t="shared" si="4"/>
        <v>306 | Captage Samary - C1-C2 (Le Tampon)</v>
      </c>
    </row>
    <row r="271" spans="6:11">
      <c r="F271" s="16">
        <v>307</v>
      </c>
      <c r="G271" s="17" t="s">
        <v>604</v>
      </c>
      <c r="H271" s="17" t="s">
        <v>605</v>
      </c>
      <c r="I271" s="17">
        <v>97422</v>
      </c>
      <c r="J271" s="17" t="s">
        <v>170</v>
      </c>
      <c r="K271" s="17" t="str">
        <f t="shared" si="4"/>
        <v>307 | Captage Source de Samary (Le Tampon)</v>
      </c>
    </row>
    <row r="272" spans="6:11">
      <c r="F272" s="16">
        <v>308</v>
      </c>
      <c r="G272" s="17" t="s">
        <v>606</v>
      </c>
      <c r="H272" s="17" t="s">
        <v>607</v>
      </c>
      <c r="I272" s="17">
        <v>97422</v>
      </c>
      <c r="J272" s="17" t="s">
        <v>170</v>
      </c>
      <c r="K272" s="17" t="str">
        <f t="shared" si="4"/>
        <v>308 | Captage Samary - C3-C4 (Le Tampon)</v>
      </c>
    </row>
    <row r="273" spans="6:11">
      <c r="F273" s="16">
        <v>309</v>
      </c>
      <c r="G273" s="17" t="s">
        <v>608</v>
      </c>
      <c r="H273" s="17" t="s">
        <v>609</v>
      </c>
      <c r="I273" s="17">
        <v>97422</v>
      </c>
      <c r="J273" s="17" t="s">
        <v>170</v>
      </c>
      <c r="K273" s="17" t="str">
        <f t="shared" si="4"/>
        <v>309 | Captage Samary - C4 (Le Tampon)</v>
      </c>
    </row>
    <row r="274" spans="6:11">
      <c r="F274" s="16">
        <v>310</v>
      </c>
      <c r="G274" s="17" t="s">
        <v>610</v>
      </c>
      <c r="H274" s="17" t="s">
        <v>611</v>
      </c>
      <c r="I274" s="17">
        <v>97422</v>
      </c>
      <c r="J274" s="17" t="s">
        <v>170</v>
      </c>
      <c r="K274" s="17" t="str">
        <f t="shared" si="4"/>
        <v>310 | Source Samary (Le Tampon)</v>
      </c>
    </row>
    <row r="275" spans="6:11">
      <c r="F275" s="16">
        <v>311</v>
      </c>
      <c r="G275" s="17" t="s">
        <v>612</v>
      </c>
      <c r="H275" s="17" t="s">
        <v>613</v>
      </c>
      <c r="I275" s="17">
        <v>97422</v>
      </c>
      <c r="J275" s="17" t="s">
        <v>170</v>
      </c>
      <c r="K275" s="17" t="str">
        <f t="shared" si="4"/>
        <v>311 | Captage Source des Hirondelles (Le Tampon)</v>
      </c>
    </row>
    <row r="276" spans="6:11">
      <c r="F276" s="16">
        <v>312</v>
      </c>
      <c r="G276" s="17" t="s">
        <v>614</v>
      </c>
      <c r="H276" s="17" t="s">
        <v>615</v>
      </c>
      <c r="I276" s="17">
        <v>97423</v>
      </c>
      <c r="J276" s="17" t="s">
        <v>616</v>
      </c>
      <c r="K276" s="17" t="str">
        <f t="shared" si="4"/>
        <v>312 | Forage le Blanchard (Les Trois-Bassins)</v>
      </c>
    </row>
    <row r="277" spans="6:11">
      <c r="F277" s="16">
        <v>313</v>
      </c>
      <c r="G277" s="17" t="s">
        <v>617</v>
      </c>
      <c r="H277" s="17" t="s">
        <v>618</v>
      </c>
      <c r="I277" s="17">
        <v>97423</v>
      </c>
      <c r="J277" s="17" t="s">
        <v>616</v>
      </c>
      <c r="K277" s="17" t="str">
        <f t="shared" si="4"/>
        <v>313 | Puits de la Grande Ravine (Les Trois-Bassins)</v>
      </c>
    </row>
    <row r="278" spans="6:11">
      <c r="F278" s="16">
        <v>314</v>
      </c>
      <c r="G278" s="17" t="s">
        <v>619</v>
      </c>
      <c r="H278" s="17" t="s">
        <v>620</v>
      </c>
      <c r="I278" s="17">
        <v>97423</v>
      </c>
      <c r="J278" s="17" t="s">
        <v>616</v>
      </c>
      <c r="K278" s="17" t="str">
        <f t="shared" si="4"/>
        <v>314 | Puits de la Grande Ravine 2 (Les Trois-Bassins)</v>
      </c>
    </row>
    <row r="279" spans="6:11">
      <c r="F279" s="16">
        <v>315</v>
      </c>
      <c r="G279" s="17" t="s">
        <v>621</v>
      </c>
      <c r="H279" s="17" t="s">
        <v>622</v>
      </c>
      <c r="I279" s="17">
        <v>97411</v>
      </c>
      <c r="J279" s="17" t="s">
        <v>196</v>
      </c>
      <c r="K279" s="17" t="str">
        <f t="shared" si="4"/>
        <v>315 | Captage Bras Ciment (Saint-Denis)</v>
      </c>
    </row>
    <row r="280" spans="6:11">
      <c r="F280" s="16">
        <v>316</v>
      </c>
      <c r="G280" s="17" t="s">
        <v>623</v>
      </c>
      <c r="H280" s="17" t="s">
        <v>624</v>
      </c>
      <c r="I280" s="17">
        <v>97410</v>
      </c>
      <c r="J280" s="17" t="s">
        <v>292</v>
      </c>
      <c r="K280" s="17" t="str">
        <f t="shared" si="4"/>
        <v>316 | Captage Bras d’Annette – milieu (Saint-Benoît)</v>
      </c>
    </row>
    <row r="281" spans="6:11">
      <c r="F281" s="16">
        <v>317</v>
      </c>
      <c r="G281" s="17" t="s">
        <v>625</v>
      </c>
      <c r="H281" s="17" t="s">
        <v>626</v>
      </c>
      <c r="I281" s="17">
        <v>97401</v>
      </c>
      <c r="J281" s="17" t="s">
        <v>22</v>
      </c>
      <c r="K281" s="17" t="str">
        <f t="shared" si="4"/>
        <v>317 | Captage 3500 (Les Avirons)</v>
      </c>
    </row>
    <row r="282" spans="6:11">
      <c r="F282" s="16">
        <v>318</v>
      </c>
      <c r="G282" s="17" t="s">
        <v>627</v>
      </c>
      <c r="H282" s="17" t="s">
        <v>628</v>
      </c>
      <c r="I282" s="17">
        <v>97401</v>
      </c>
      <c r="J282" s="17" t="s">
        <v>22</v>
      </c>
      <c r="K282" s="17" t="str">
        <f t="shared" si="4"/>
        <v>318 | Captage Déboulé (Les Avirons)</v>
      </c>
    </row>
    <row r="283" spans="6:11">
      <c r="F283" s="16">
        <v>319</v>
      </c>
      <c r="G283" s="17" t="s">
        <v>629</v>
      </c>
      <c r="H283" s="17" t="s">
        <v>630</v>
      </c>
      <c r="I283" s="17">
        <v>97401</v>
      </c>
      <c r="J283" s="17" t="s">
        <v>22</v>
      </c>
      <c r="K283" s="17" t="str">
        <f t="shared" si="4"/>
        <v>319 | Captage Déboulé 2 (Les Avirons)</v>
      </c>
    </row>
    <row r="284" spans="6:11">
      <c r="F284" s="16">
        <v>320</v>
      </c>
      <c r="G284" s="17" t="s">
        <v>631</v>
      </c>
      <c r="H284" s="17" t="s">
        <v>632</v>
      </c>
      <c r="I284" s="17">
        <v>97401</v>
      </c>
      <c r="J284" s="17" t="s">
        <v>22</v>
      </c>
      <c r="K284" s="17" t="str">
        <f t="shared" si="4"/>
        <v>320 | Captage Déboulé 3 (Les Avirons)</v>
      </c>
    </row>
    <row r="285" spans="6:11">
      <c r="F285" s="16">
        <v>321</v>
      </c>
      <c r="G285" s="17" t="s">
        <v>633</v>
      </c>
      <c r="H285" s="17" t="s">
        <v>634</v>
      </c>
      <c r="I285" s="17">
        <v>97401</v>
      </c>
      <c r="J285" s="17" t="s">
        <v>22</v>
      </c>
      <c r="K285" s="17" t="str">
        <f t="shared" si="4"/>
        <v>321 | Captage des Avirons 1 (Les Avirons)</v>
      </c>
    </row>
    <row r="286" spans="6:11">
      <c r="F286" s="16">
        <v>322</v>
      </c>
      <c r="G286" s="17" t="s">
        <v>635</v>
      </c>
      <c r="H286" s="17" t="s">
        <v>636</v>
      </c>
      <c r="I286" s="17">
        <v>97401</v>
      </c>
      <c r="J286" s="17" t="s">
        <v>22</v>
      </c>
      <c r="K286" s="17" t="str">
        <f t="shared" si="4"/>
        <v>322 | Captage des Avirons 4 (Les Avirons)</v>
      </c>
    </row>
    <row r="287" spans="6:11">
      <c r="F287" s="16">
        <v>324</v>
      </c>
      <c r="G287" s="17" t="s">
        <v>637</v>
      </c>
      <c r="H287" s="17" t="s">
        <v>638</v>
      </c>
      <c r="I287" s="17">
        <v>97401</v>
      </c>
      <c r="J287" s="17" t="s">
        <v>22</v>
      </c>
      <c r="K287" s="17" t="str">
        <f t="shared" si="4"/>
        <v>324 | Captage la Forge (Les Avirons)</v>
      </c>
    </row>
    <row r="288" spans="6:11">
      <c r="F288" s="16">
        <v>325</v>
      </c>
      <c r="G288" s="17" t="s">
        <v>639</v>
      </c>
      <c r="H288" s="17" t="s">
        <v>640</v>
      </c>
      <c r="I288" s="17">
        <v>97410</v>
      </c>
      <c r="J288" s="17" t="s">
        <v>292</v>
      </c>
      <c r="K288" s="17" t="str">
        <f t="shared" si="4"/>
        <v>325 | Puits Leconardel 2 (Saint-Benoît)</v>
      </c>
    </row>
    <row r="289" spans="6:11">
      <c r="F289" s="16">
        <v>326</v>
      </c>
      <c r="G289" s="17" t="s">
        <v>641</v>
      </c>
      <c r="H289" s="17" t="s">
        <v>642</v>
      </c>
      <c r="I289" s="17">
        <v>97401</v>
      </c>
      <c r="J289" s="17" t="s">
        <v>22</v>
      </c>
      <c r="K289" s="17" t="str">
        <f t="shared" si="4"/>
        <v>326 | Captage Noël (Les Avirons)</v>
      </c>
    </row>
    <row r="290" spans="6:11">
      <c r="F290" s="16">
        <v>327</v>
      </c>
      <c r="G290" s="17" t="s">
        <v>643</v>
      </c>
      <c r="H290" s="17" t="s">
        <v>644</v>
      </c>
      <c r="I290" s="17">
        <v>97401</v>
      </c>
      <c r="J290" s="17" t="s">
        <v>22</v>
      </c>
      <c r="K290" s="17" t="str">
        <f t="shared" si="4"/>
        <v>327 | Captage Noël 2 (Les Avirons)</v>
      </c>
    </row>
    <row r="291" spans="6:11">
      <c r="F291" s="16">
        <v>328</v>
      </c>
      <c r="G291" s="17" t="s">
        <v>645</v>
      </c>
      <c r="H291" s="17" t="s">
        <v>646</v>
      </c>
      <c r="I291" s="17">
        <v>97401</v>
      </c>
      <c r="J291" s="17" t="s">
        <v>22</v>
      </c>
      <c r="K291" s="17" t="str">
        <f t="shared" si="4"/>
        <v>328 | Captage Pilon (Les Avirons)</v>
      </c>
    </row>
    <row r="292" spans="6:11">
      <c r="F292" s="16">
        <v>329</v>
      </c>
      <c r="G292" s="17" t="s">
        <v>647</v>
      </c>
      <c r="H292" s="17" t="s">
        <v>648</v>
      </c>
      <c r="I292" s="17">
        <v>97401</v>
      </c>
      <c r="J292" s="17" t="s">
        <v>22</v>
      </c>
      <c r="K292" s="17" t="str">
        <f t="shared" si="4"/>
        <v>329 | Captage Pilon 2 (Les Avirons)</v>
      </c>
    </row>
    <row r="293" spans="6:11">
      <c r="F293" s="16">
        <v>330</v>
      </c>
      <c r="G293" s="17" t="s">
        <v>649</v>
      </c>
      <c r="H293" s="17" t="s">
        <v>650</v>
      </c>
      <c r="I293" s="17">
        <v>97401</v>
      </c>
      <c r="J293" s="17" t="s">
        <v>22</v>
      </c>
      <c r="K293" s="17" t="str">
        <f t="shared" si="4"/>
        <v>330 | Captage Rempart (Les Avirons)</v>
      </c>
    </row>
    <row r="294" spans="6:11">
      <c r="F294" s="16">
        <v>331</v>
      </c>
      <c r="G294" s="17" t="s">
        <v>651</v>
      </c>
      <c r="H294" s="17" t="s">
        <v>652</v>
      </c>
      <c r="I294" s="17">
        <v>97401</v>
      </c>
      <c r="J294" s="17" t="s">
        <v>22</v>
      </c>
      <c r="K294" s="17" t="str">
        <f t="shared" si="4"/>
        <v>331 | Captage Ruban (Les Avirons)</v>
      </c>
    </row>
    <row r="295" spans="6:11">
      <c r="F295" s="16">
        <v>332</v>
      </c>
      <c r="G295" s="17" t="s">
        <v>653</v>
      </c>
      <c r="H295" s="17" t="s">
        <v>654</v>
      </c>
      <c r="I295" s="17">
        <v>97401</v>
      </c>
      <c r="J295" s="17" t="s">
        <v>22</v>
      </c>
      <c r="K295" s="17" t="str">
        <f t="shared" si="4"/>
        <v>332 | Captage Ruban 2 (Les Avirons)</v>
      </c>
    </row>
    <row r="296" spans="6:11">
      <c r="F296" s="16">
        <v>333</v>
      </c>
      <c r="G296" s="17" t="s">
        <v>655</v>
      </c>
      <c r="H296" s="17" t="s">
        <v>656</v>
      </c>
      <c r="I296" s="17">
        <v>97401</v>
      </c>
      <c r="J296" s="17" t="s">
        <v>22</v>
      </c>
      <c r="K296" s="17" t="str">
        <f t="shared" si="4"/>
        <v>333 | Captage Ruban 3 (Les Avirons)</v>
      </c>
    </row>
    <row r="297" spans="6:11">
      <c r="F297" s="16">
        <v>334</v>
      </c>
      <c r="G297" s="17" t="s">
        <v>657</v>
      </c>
      <c r="H297" s="17" t="s">
        <v>658</v>
      </c>
      <c r="I297" s="17">
        <v>97420</v>
      </c>
      <c r="J297" s="17" t="s">
        <v>274</v>
      </c>
      <c r="K297" s="17" t="str">
        <f t="shared" si="4"/>
        <v>334 | Forage Ango (Sainte-Suzanne)</v>
      </c>
    </row>
    <row r="298" spans="6:11">
      <c r="F298" s="16">
        <v>335</v>
      </c>
      <c r="G298" s="17" t="s">
        <v>659</v>
      </c>
      <c r="H298" s="17" t="s">
        <v>660</v>
      </c>
      <c r="I298" s="17">
        <v>97402</v>
      </c>
      <c r="J298" s="17" t="s">
        <v>75</v>
      </c>
      <c r="K298" s="17" t="str">
        <f t="shared" si="4"/>
        <v>335 | Forage Bengalis (Bras-Panon)</v>
      </c>
    </row>
    <row r="299" spans="6:11">
      <c r="F299" s="16">
        <v>336</v>
      </c>
      <c r="G299" s="17" t="s">
        <v>661</v>
      </c>
      <c r="H299" s="17" t="s">
        <v>662</v>
      </c>
      <c r="I299" s="17">
        <v>97420</v>
      </c>
      <c r="J299" s="17" t="s">
        <v>274</v>
      </c>
      <c r="K299" s="17" t="str">
        <f t="shared" si="4"/>
        <v>336 | Forage Grimm (Sainte-Suzanne)</v>
      </c>
    </row>
    <row r="300" spans="6:11">
      <c r="F300" s="16">
        <v>338</v>
      </c>
      <c r="G300" s="17" t="s">
        <v>663</v>
      </c>
      <c r="H300" s="17" t="s">
        <v>664</v>
      </c>
      <c r="I300" s="17">
        <v>97415</v>
      </c>
      <c r="J300" s="17" t="s">
        <v>240</v>
      </c>
      <c r="K300" s="17" t="str">
        <f t="shared" si="4"/>
        <v>338 | Forage FRH1 (Trou D’Eau) (Saint-Paul)</v>
      </c>
    </row>
    <row r="301" spans="6:11">
      <c r="F301" s="16">
        <v>339</v>
      </c>
      <c r="G301" s="17" t="s">
        <v>665</v>
      </c>
      <c r="H301" s="17" t="s">
        <v>666</v>
      </c>
      <c r="I301" s="17">
        <v>97415</v>
      </c>
      <c r="J301" s="17" t="s">
        <v>240</v>
      </c>
      <c r="K301" s="17" t="str">
        <f t="shared" si="4"/>
        <v>339 | Forage FRH2 (Trou D’Eau) (Saint-Paul)</v>
      </c>
    </row>
    <row r="302" spans="6:11">
      <c r="F302" s="16">
        <v>340</v>
      </c>
      <c r="G302" s="17" t="s">
        <v>667</v>
      </c>
      <c r="H302" s="17" t="s">
        <v>668</v>
      </c>
      <c r="I302" s="17">
        <v>97415</v>
      </c>
      <c r="J302" s="17" t="s">
        <v>240</v>
      </c>
      <c r="K302" s="17" t="str">
        <f t="shared" si="4"/>
        <v>340 | Forage FRH3 (Trou D’Eau) (Saint-Paul)</v>
      </c>
    </row>
    <row r="303" spans="6:11">
      <c r="F303" s="16">
        <v>341</v>
      </c>
      <c r="G303" s="17"/>
      <c r="H303" s="17" t="s">
        <v>669</v>
      </c>
      <c r="I303" s="17">
        <v>97418</v>
      </c>
      <c r="J303" s="17" t="s">
        <v>524</v>
      </c>
      <c r="K303" s="17" t="str">
        <f t="shared" si="4"/>
        <v>341 |  (Sainte-Marie)</v>
      </c>
    </row>
    <row r="304" spans="6:11">
      <c r="F304" s="16">
        <v>342</v>
      </c>
      <c r="G304" s="17" t="s">
        <v>670</v>
      </c>
      <c r="H304" s="17" t="s">
        <v>671</v>
      </c>
      <c r="I304" s="17">
        <v>97402</v>
      </c>
      <c r="J304" s="17" t="s">
        <v>75</v>
      </c>
      <c r="K304" s="17" t="str">
        <f t="shared" si="4"/>
        <v>342 | Forage Paniandy (Bras-Panon)</v>
      </c>
    </row>
    <row r="305" spans="6:11">
      <c r="F305" s="16">
        <v>343</v>
      </c>
      <c r="G305" s="17" t="s">
        <v>672</v>
      </c>
      <c r="H305" s="17" t="s">
        <v>673</v>
      </c>
      <c r="I305" s="17">
        <v>97406</v>
      </c>
      <c r="J305" s="17" t="s">
        <v>188</v>
      </c>
      <c r="K305" s="17" t="str">
        <f t="shared" si="4"/>
        <v>343 | Forage S3 (La Plaine-des-Palmistes)</v>
      </c>
    </row>
    <row r="306" spans="6:11">
      <c r="F306" s="16">
        <v>344</v>
      </c>
      <c r="G306" s="17" t="s">
        <v>674</v>
      </c>
      <c r="H306" s="17" t="s">
        <v>675</v>
      </c>
      <c r="I306" s="17">
        <v>97420</v>
      </c>
      <c r="J306" s="17" t="s">
        <v>274</v>
      </c>
      <c r="K306" s="17" t="str">
        <f t="shared" si="4"/>
        <v>344 | Forage Sainte-Vivienne 1 bis (Sainte-Suzanne)</v>
      </c>
    </row>
    <row r="307" spans="6:11">
      <c r="F307" s="16">
        <v>345</v>
      </c>
      <c r="G307" s="17" t="s">
        <v>676</v>
      </c>
      <c r="H307" s="17" t="s">
        <v>677</v>
      </c>
      <c r="I307" s="17">
        <v>97401</v>
      </c>
      <c r="J307" s="17" t="s">
        <v>22</v>
      </c>
      <c r="K307" s="17" t="str">
        <f t="shared" si="4"/>
        <v>345 | Galerie Kabidy 1 (Les Avirons)</v>
      </c>
    </row>
    <row r="308" spans="6:11">
      <c r="F308" s="16">
        <v>346</v>
      </c>
      <c r="G308" s="17" t="s">
        <v>678</v>
      </c>
      <c r="H308" s="17" t="s">
        <v>679</v>
      </c>
      <c r="I308" s="17">
        <v>97401</v>
      </c>
      <c r="J308" s="17" t="s">
        <v>22</v>
      </c>
      <c r="K308" s="17" t="str">
        <f t="shared" si="4"/>
        <v>346 | Galerie Kabidy 4 (Les Avirons)</v>
      </c>
    </row>
    <row r="309" spans="6:11">
      <c r="F309" s="16">
        <v>347</v>
      </c>
      <c r="G309" s="17" t="s">
        <v>680</v>
      </c>
      <c r="H309" s="17" t="s">
        <v>681</v>
      </c>
      <c r="I309" s="17">
        <v>97401</v>
      </c>
      <c r="J309" s="17" t="s">
        <v>22</v>
      </c>
      <c r="K309" s="17" t="str">
        <f t="shared" si="4"/>
        <v>347 | Galerie Nono (Les Avirons)</v>
      </c>
    </row>
    <row r="310" spans="6:11">
      <c r="F310" s="16">
        <v>348</v>
      </c>
      <c r="G310" s="17" t="s">
        <v>682</v>
      </c>
      <c r="H310" s="17" t="s">
        <v>683</v>
      </c>
      <c r="I310" s="17">
        <v>97403</v>
      </c>
      <c r="J310" s="17" t="s">
        <v>122</v>
      </c>
      <c r="K310" s="17" t="str">
        <f t="shared" si="4"/>
        <v>348 | Captage Gilibert (Entre-Deux)</v>
      </c>
    </row>
    <row r="311" spans="6:11">
      <c r="F311" s="16">
        <v>349</v>
      </c>
      <c r="G311" s="17"/>
      <c r="H311" s="17" t="s">
        <v>684</v>
      </c>
      <c r="I311" s="17">
        <v>97401</v>
      </c>
      <c r="J311" s="17" t="s">
        <v>22</v>
      </c>
      <c r="K311" s="17" t="str">
        <f t="shared" si="4"/>
        <v>349 |  (Les Avirons)</v>
      </c>
    </row>
    <row r="312" spans="6:11">
      <c r="F312" s="16">
        <v>350</v>
      </c>
      <c r="G312" s="17" t="s">
        <v>685</v>
      </c>
      <c r="H312" s="17" t="s">
        <v>686</v>
      </c>
      <c r="I312" s="17">
        <v>97404</v>
      </c>
      <c r="J312" s="17" t="s">
        <v>133</v>
      </c>
      <c r="K312" s="17" t="str">
        <f t="shared" si="4"/>
        <v>350 | Captage Lesquelin amont (L'Étang-Salé)</v>
      </c>
    </row>
    <row r="313" spans="6:11">
      <c r="F313" s="16">
        <v>351</v>
      </c>
      <c r="G313" s="17" t="s">
        <v>687</v>
      </c>
      <c r="H313" s="17" t="s">
        <v>688</v>
      </c>
      <c r="I313" s="17">
        <v>97404</v>
      </c>
      <c r="J313" s="17" t="s">
        <v>133</v>
      </c>
      <c r="K313" s="17" t="str">
        <f t="shared" si="4"/>
        <v>351 | Captage Lesquelin aval (L'Étang-Salé)</v>
      </c>
    </row>
    <row r="314" spans="6:11">
      <c r="F314" s="16">
        <v>352</v>
      </c>
      <c r="G314" s="17" t="s">
        <v>689</v>
      </c>
      <c r="H314" s="17" t="s">
        <v>690</v>
      </c>
      <c r="I314" s="17">
        <v>97413</v>
      </c>
      <c r="J314" s="17" t="s">
        <v>397</v>
      </c>
      <c r="K314" s="17" t="str">
        <f t="shared" si="4"/>
        <v>352 | Puits des Colimacons (Saint-Leu)</v>
      </c>
    </row>
    <row r="315" spans="6:11">
      <c r="F315" s="16">
        <v>353</v>
      </c>
      <c r="G315" s="17" t="s">
        <v>691</v>
      </c>
      <c r="H315" s="17" t="s">
        <v>692</v>
      </c>
      <c r="I315" s="17">
        <v>97403</v>
      </c>
      <c r="J315" s="17" t="s">
        <v>122</v>
      </c>
      <c r="K315" s="17" t="str">
        <f t="shared" si="4"/>
        <v>353 | Captage Raisin (Entre-Deux)</v>
      </c>
    </row>
    <row r="316" spans="6:11">
      <c r="F316" s="16">
        <v>354</v>
      </c>
      <c r="G316" s="17"/>
      <c r="H316" s="17" t="s">
        <v>693</v>
      </c>
      <c r="I316" s="17">
        <v>97419</v>
      </c>
      <c r="J316" s="17" t="s">
        <v>551</v>
      </c>
      <c r="K316" s="17" t="str">
        <f t="shared" si="4"/>
        <v>354 |  (Sainte-Rose)</v>
      </c>
    </row>
    <row r="317" spans="6:11">
      <c r="F317" s="16">
        <v>355</v>
      </c>
      <c r="G317" s="17" t="s">
        <v>694</v>
      </c>
      <c r="H317" s="17" t="s">
        <v>695</v>
      </c>
      <c r="I317" s="17">
        <v>97411</v>
      </c>
      <c r="J317" s="17" t="s">
        <v>196</v>
      </c>
      <c r="K317" s="17" t="str">
        <f t="shared" si="4"/>
        <v>355 | Captage Ravine la Chaîne (Saint-Denis)</v>
      </c>
    </row>
    <row r="318" spans="6:11">
      <c r="F318" s="16">
        <v>356</v>
      </c>
      <c r="G318" s="17" t="s">
        <v>696</v>
      </c>
      <c r="H318" s="17" t="s">
        <v>697</v>
      </c>
      <c r="I318" s="17">
        <v>97424</v>
      </c>
      <c r="J318" s="17" t="s">
        <v>84</v>
      </c>
      <c r="K318" s="17" t="str">
        <f t="shared" si="4"/>
        <v>356 | Source Docteur Manes (Cilaos)</v>
      </c>
    </row>
    <row r="319" spans="6:11">
      <c r="F319" s="16">
        <v>357</v>
      </c>
      <c r="G319" s="17" t="s">
        <v>698</v>
      </c>
      <c r="H319" s="17" t="s">
        <v>699</v>
      </c>
      <c r="I319" s="17">
        <v>97414</v>
      </c>
      <c r="J319" s="17" t="s">
        <v>158</v>
      </c>
      <c r="K319" s="17" t="str">
        <f t="shared" si="4"/>
        <v>357 | Captage Fleurs jaunes (Saint-Louis)</v>
      </c>
    </row>
    <row r="320" spans="6:11">
      <c r="F320" s="16">
        <v>358</v>
      </c>
      <c r="G320" s="17"/>
      <c r="H320" s="17" t="s">
        <v>700</v>
      </c>
      <c r="I320" s="17">
        <v>97419</v>
      </c>
      <c r="J320" s="17" t="s">
        <v>551</v>
      </c>
      <c r="K320" s="17" t="str">
        <f t="shared" si="4"/>
        <v>358 |  (Sainte-Rose)</v>
      </c>
    </row>
    <row r="321" spans="6:11">
      <c r="F321" s="16">
        <v>359</v>
      </c>
      <c r="G321" s="17" t="s">
        <v>701</v>
      </c>
      <c r="H321" s="17" t="s">
        <v>702</v>
      </c>
      <c r="I321" s="17">
        <v>97412</v>
      </c>
      <c r="J321" s="17" t="s">
        <v>371</v>
      </c>
      <c r="K321" s="17" t="str">
        <f t="shared" si="4"/>
        <v>359 | Le Rond – Captage 6 (Saint-Joseph)</v>
      </c>
    </row>
    <row r="322" spans="6:11">
      <c r="F322" s="16">
        <v>360</v>
      </c>
      <c r="G322" s="17" t="s">
        <v>703</v>
      </c>
      <c r="H322" s="17" t="s">
        <v>704</v>
      </c>
      <c r="I322" s="17">
        <v>97412</v>
      </c>
      <c r="J322" s="17" t="s">
        <v>371</v>
      </c>
      <c r="K322" s="17" t="str">
        <f t="shared" ref="K322:K385" si="5">F322 &amp; " | " &amp; G322 &amp; " (" &amp; J322 &amp; ")"</f>
        <v>360 | Le Rond – Captages 1, 2 Et 3 (Saint-Joseph)</v>
      </c>
    </row>
    <row r="323" spans="6:11">
      <c r="F323" s="16">
        <v>361</v>
      </c>
      <c r="G323" s="17" t="s">
        <v>705</v>
      </c>
      <c r="H323" s="17" t="s">
        <v>706</v>
      </c>
      <c r="I323" s="17">
        <v>97424</v>
      </c>
      <c r="J323" s="17" t="s">
        <v>84</v>
      </c>
      <c r="K323" s="17" t="str">
        <f t="shared" si="5"/>
        <v>361 | Captage Fleurs jaunes aval (Cilaos)</v>
      </c>
    </row>
    <row r="324" spans="6:11">
      <c r="F324" s="16">
        <v>362</v>
      </c>
      <c r="G324" s="17" t="s">
        <v>707</v>
      </c>
      <c r="H324" s="17"/>
      <c r="I324" s="17">
        <v>97424</v>
      </c>
      <c r="J324" s="17" t="s">
        <v>84</v>
      </c>
      <c r="K324" s="17" t="str">
        <f t="shared" si="5"/>
        <v>362 | Captage Gueule rouge (Cilaos)</v>
      </c>
    </row>
    <row r="325" spans="6:11">
      <c r="F325" s="16">
        <v>364</v>
      </c>
      <c r="G325" s="17" t="s">
        <v>708</v>
      </c>
      <c r="H325" s="17"/>
      <c r="I325" s="17">
        <v>97402</v>
      </c>
      <c r="J325" s="17" t="s">
        <v>75</v>
      </c>
      <c r="K325" s="17" t="str">
        <f t="shared" si="5"/>
        <v>364 | Forage carrière de Paniandy (Bras-Panon)</v>
      </c>
    </row>
    <row r="326" spans="6:11">
      <c r="F326" s="16">
        <v>365</v>
      </c>
      <c r="G326" s="17"/>
      <c r="H326" s="17" t="s">
        <v>699</v>
      </c>
      <c r="I326" s="17">
        <v>97424</v>
      </c>
      <c r="J326" s="17" t="s">
        <v>84</v>
      </c>
      <c r="K326" s="17" t="str">
        <f t="shared" si="5"/>
        <v>365 |  (Cilaos)</v>
      </c>
    </row>
    <row r="327" spans="6:11">
      <c r="F327" s="16">
        <v>366</v>
      </c>
      <c r="G327" s="17" t="s">
        <v>709</v>
      </c>
      <c r="H327" s="17" t="s">
        <v>710</v>
      </c>
      <c r="I327" s="17"/>
      <c r="J327" s="17"/>
      <c r="K327" s="17" t="str">
        <f t="shared" si="5"/>
        <v>366 | Forage Bébour ()</v>
      </c>
    </row>
    <row r="328" spans="6:11">
      <c r="F328" s="16">
        <v>367</v>
      </c>
      <c r="G328" s="17" t="s">
        <v>711</v>
      </c>
      <c r="H328" s="17" t="s">
        <v>712</v>
      </c>
      <c r="I328" s="17"/>
      <c r="J328" s="17"/>
      <c r="K328" s="17" t="str">
        <f t="shared" si="5"/>
        <v>367 | Forage S2 Bras Creux ()</v>
      </c>
    </row>
    <row r="329" spans="6:11">
      <c r="F329" s="16">
        <v>368</v>
      </c>
      <c r="G329" s="17" t="s">
        <v>713</v>
      </c>
      <c r="H329" s="17" t="s">
        <v>714</v>
      </c>
      <c r="I329" s="17">
        <v>97406</v>
      </c>
      <c r="J329" s="17" t="s">
        <v>188</v>
      </c>
      <c r="K329" s="17" t="str">
        <f t="shared" si="5"/>
        <v>368 | Captage Ti Bac (La Plaine-des-Palmistes)</v>
      </c>
    </row>
    <row r="330" spans="6:11">
      <c r="F330" s="16">
        <v>369</v>
      </c>
      <c r="G330" s="17" t="s">
        <v>715</v>
      </c>
      <c r="H330" s="17" t="s">
        <v>716</v>
      </c>
      <c r="I330" s="17"/>
      <c r="J330" s="17"/>
      <c r="K330" s="17" t="str">
        <f t="shared" si="5"/>
        <v>369 | Forage Chemin de Ceinture ()</v>
      </c>
    </row>
    <row r="331" spans="6:11">
      <c r="F331" s="16">
        <v>370</v>
      </c>
      <c r="G331" s="17" t="s">
        <v>717</v>
      </c>
      <c r="H331" s="17" t="s">
        <v>718</v>
      </c>
      <c r="I331" s="17"/>
      <c r="J331" s="17"/>
      <c r="K331" s="17" t="str">
        <f t="shared" si="5"/>
        <v>370 | Forage Petit Saint-Pierre Les Hauts ()</v>
      </c>
    </row>
    <row r="332" spans="6:11">
      <c r="F332" s="16">
        <v>371</v>
      </c>
      <c r="G332" s="17" t="s">
        <v>719</v>
      </c>
      <c r="H332" s="17" t="s">
        <v>720</v>
      </c>
      <c r="I332" s="17">
        <v>97418</v>
      </c>
      <c r="J332" s="17" t="s">
        <v>524</v>
      </c>
      <c r="K332" s="17" t="str">
        <f t="shared" si="5"/>
        <v>371 | Puits Rivière des Pluies (Sainte-Marie)</v>
      </c>
    </row>
    <row r="333" spans="6:11">
      <c r="F333" s="16">
        <v>372</v>
      </c>
      <c r="G333" s="17" t="s">
        <v>721</v>
      </c>
      <c r="H333" s="17" t="s">
        <v>722</v>
      </c>
      <c r="I333" s="17"/>
      <c r="J333" s="17"/>
      <c r="K333" s="17" t="str">
        <f t="shared" si="5"/>
        <v>372 | Forage F3 Duparc ()</v>
      </c>
    </row>
    <row r="334" spans="6:11">
      <c r="F334" s="16">
        <v>373</v>
      </c>
      <c r="G334" s="17" t="s">
        <v>723</v>
      </c>
      <c r="H334" s="17" t="s">
        <v>724</v>
      </c>
      <c r="I334" s="17"/>
      <c r="J334" s="17"/>
      <c r="K334" s="17" t="str">
        <f t="shared" si="5"/>
        <v>373 | Forage Kerveguen ()</v>
      </c>
    </row>
    <row r="335" spans="6:11">
      <c r="F335" s="16">
        <v>374</v>
      </c>
      <c r="G335" s="17" t="s">
        <v>725</v>
      </c>
      <c r="H335" s="17" t="s">
        <v>726</v>
      </c>
      <c r="I335" s="17">
        <v>97412</v>
      </c>
      <c r="J335" s="17" t="s">
        <v>371</v>
      </c>
      <c r="K335" s="17" t="str">
        <f t="shared" si="5"/>
        <v>374 | Forage Plaine des Grègues (Saint-Joseph)</v>
      </c>
    </row>
    <row r="336" spans="6:11">
      <c r="F336" s="16">
        <v>375</v>
      </c>
      <c r="G336" s="17" t="s">
        <v>727</v>
      </c>
      <c r="H336" s="17" t="s">
        <v>728</v>
      </c>
      <c r="I336" s="17">
        <v>97411</v>
      </c>
      <c r="J336" s="17" t="s">
        <v>196</v>
      </c>
      <c r="K336" s="17" t="str">
        <f t="shared" si="5"/>
        <v>375 | Captage Bras Paradis (Saint-Denis)</v>
      </c>
    </row>
    <row r="337" spans="6:11">
      <c r="F337" s="16">
        <v>376</v>
      </c>
      <c r="G337" s="17" t="s">
        <v>729</v>
      </c>
      <c r="H337" s="17" t="s">
        <v>730</v>
      </c>
      <c r="I337" s="17">
        <v>97411</v>
      </c>
      <c r="J337" s="17" t="s">
        <v>196</v>
      </c>
      <c r="K337" s="17" t="str">
        <f t="shared" si="5"/>
        <v>376 | Captage la Colline (Saint-Denis)</v>
      </c>
    </row>
    <row r="338" spans="6:11">
      <c r="F338" s="16">
        <v>377</v>
      </c>
      <c r="G338" s="17" t="s">
        <v>731</v>
      </c>
      <c r="H338" s="17" t="s">
        <v>732</v>
      </c>
      <c r="I338" s="17">
        <v>97411</v>
      </c>
      <c r="J338" s="17" t="s">
        <v>196</v>
      </c>
      <c r="K338" s="17" t="str">
        <f t="shared" si="5"/>
        <v>377 | Captage Bras Cresson (Saint-Denis)</v>
      </c>
    </row>
    <row r="339" spans="6:11">
      <c r="F339" s="16">
        <v>379</v>
      </c>
      <c r="G339" s="17" t="s">
        <v>733</v>
      </c>
      <c r="H339" s="17" t="s">
        <v>734</v>
      </c>
      <c r="I339" s="17">
        <v>97411</v>
      </c>
      <c r="J339" s="17" t="s">
        <v>196</v>
      </c>
      <c r="K339" s="17" t="str">
        <f t="shared" si="5"/>
        <v>379 | Captage Source Cresson (Saint-Denis)</v>
      </c>
    </row>
    <row r="340" spans="6:11">
      <c r="F340" s="16">
        <v>380</v>
      </c>
      <c r="G340" s="17"/>
      <c r="H340" s="17" t="s">
        <v>735</v>
      </c>
      <c r="I340" s="17">
        <v>97416</v>
      </c>
      <c r="J340" s="17" t="s">
        <v>492</v>
      </c>
      <c r="K340" s="17" t="str">
        <f t="shared" si="5"/>
        <v>380 |  (Saint-Pierre)</v>
      </c>
    </row>
    <row r="341" spans="6:11">
      <c r="F341" s="16">
        <v>381</v>
      </c>
      <c r="G341" s="17"/>
      <c r="H341" s="17" t="s">
        <v>736</v>
      </c>
      <c r="I341" s="17">
        <v>97413</v>
      </c>
      <c r="J341" s="17" t="s">
        <v>397</v>
      </c>
      <c r="K341" s="17" t="str">
        <f t="shared" si="5"/>
        <v>381 |  (Saint-Leu)</v>
      </c>
    </row>
    <row r="342" spans="6:11">
      <c r="F342" s="16">
        <v>382</v>
      </c>
      <c r="G342" s="17" t="s">
        <v>737</v>
      </c>
      <c r="H342" s="17" t="s">
        <v>738</v>
      </c>
      <c r="I342" s="17">
        <v>97418</v>
      </c>
      <c r="J342" s="17" t="s">
        <v>524</v>
      </c>
      <c r="K342" s="17" t="str">
        <f t="shared" si="5"/>
        <v>382 | Forage F2 Gillot (Sainte-Marie)</v>
      </c>
    </row>
    <row r="343" spans="6:11">
      <c r="F343" s="16">
        <v>383</v>
      </c>
      <c r="G343" s="17"/>
      <c r="H343" s="17" t="s">
        <v>739</v>
      </c>
      <c r="I343" s="17">
        <v>97416</v>
      </c>
      <c r="J343" s="17" t="s">
        <v>492</v>
      </c>
      <c r="K343" s="17" t="str">
        <f t="shared" si="5"/>
        <v>383 |  (Saint-Pierre)</v>
      </c>
    </row>
    <row r="344" spans="6:11">
      <c r="F344" s="16">
        <v>384</v>
      </c>
      <c r="G344" s="17" t="s">
        <v>740</v>
      </c>
      <c r="H344" s="17" t="s">
        <v>741</v>
      </c>
      <c r="I344" s="17">
        <v>97419</v>
      </c>
      <c r="J344" s="17" t="s">
        <v>551</v>
      </c>
      <c r="K344" s="17" t="str">
        <f t="shared" si="5"/>
        <v>384 | Source Anse des Cascades (Sainte-Rose)</v>
      </c>
    </row>
    <row r="345" spans="6:11">
      <c r="F345" s="16">
        <v>385</v>
      </c>
      <c r="G345" s="17" t="s">
        <v>742</v>
      </c>
      <c r="H345" s="17" t="s">
        <v>743</v>
      </c>
      <c r="I345" s="17">
        <v>97418</v>
      </c>
      <c r="J345" s="17" t="s">
        <v>524</v>
      </c>
      <c r="K345" s="17" t="str">
        <f t="shared" si="5"/>
        <v>385 | Captage  Apollon (Sainte-Marie)</v>
      </c>
    </row>
    <row r="346" spans="6:11">
      <c r="F346" s="16">
        <v>386</v>
      </c>
      <c r="G346" s="17" t="s">
        <v>744</v>
      </c>
      <c r="H346" s="17" t="s">
        <v>745</v>
      </c>
      <c r="I346" s="17">
        <v>97408</v>
      </c>
      <c r="J346" s="17" t="s">
        <v>237</v>
      </c>
      <c r="K346" s="17" t="str">
        <f t="shared" si="5"/>
        <v>386 | Captage Ravine Jozon (La Possession)</v>
      </c>
    </row>
    <row r="347" spans="6:11">
      <c r="F347" s="16">
        <v>387</v>
      </c>
      <c r="G347" s="17" t="s">
        <v>746</v>
      </c>
      <c r="H347" s="17" t="s">
        <v>747</v>
      </c>
      <c r="I347" s="17">
        <v>97408</v>
      </c>
      <c r="J347" s="17" t="s">
        <v>237</v>
      </c>
      <c r="K347" s="17" t="str">
        <f t="shared" si="5"/>
        <v>387 | Captage Ravine Fontaine (La Possession)</v>
      </c>
    </row>
    <row r="348" spans="6:11">
      <c r="F348" s="16">
        <v>388</v>
      </c>
      <c r="G348" s="17" t="s">
        <v>748</v>
      </c>
      <c r="H348" s="17" t="s">
        <v>749</v>
      </c>
      <c r="I348" s="17">
        <v>97408</v>
      </c>
      <c r="J348" s="17" t="s">
        <v>237</v>
      </c>
      <c r="K348" s="17" t="str">
        <f t="shared" si="5"/>
        <v>388 | Captage Ilet à Bourse (La Possession)</v>
      </c>
    </row>
    <row r="349" spans="6:11">
      <c r="F349" s="16">
        <v>389</v>
      </c>
      <c r="G349" s="17" t="s">
        <v>750</v>
      </c>
      <c r="H349" s="17" t="s">
        <v>751</v>
      </c>
      <c r="I349" s="17">
        <v>97408</v>
      </c>
      <c r="J349" s="17" t="s">
        <v>237</v>
      </c>
      <c r="K349" s="17" t="str">
        <f t="shared" si="5"/>
        <v>389 | Captage Grimaud (La Possession)</v>
      </c>
    </row>
    <row r="350" spans="6:11">
      <c r="F350" s="16">
        <v>390</v>
      </c>
      <c r="G350" s="17" t="s">
        <v>752</v>
      </c>
      <c r="H350" s="17" t="s">
        <v>753</v>
      </c>
      <c r="I350" s="17">
        <v>97408</v>
      </c>
      <c r="J350" s="17" t="s">
        <v>237</v>
      </c>
      <c r="K350" s="17" t="str">
        <f t="shared" si="5"/>
        <v>390 | Source Ravine Chouchou (La Possession)</v>
      </c>
    </row>
    <row r="351" spans="6:11">
      <c r="F351" s="16">
        <v>391</v>
      </c>
      <c r="G351" s="17" t="s">
        <v>754</v>
      </c>
      <c r="H351" s="17" t="s">
        <v>755</v>
      </c>
      <c r="I351" s="17">
        <v>97408</v>
      </c>
      <c r="J351" s="17" t="s">
        <v>237</v>
      </c>
      <c r="K351" s="17" t="str">
        <f t="shared" si="5"/>
        <v>391 | Captage Piton des Calumets (La Possession)</v>
      </c>
    </row>
    <row r="352" spans="6:11">
      <c r="F352" s="16">
        <v>392</v>
      </c>
      <c r="G352" s="17" t="s">
        <v>756</v>
      </c>
      <c r="H352" s="17" t="s">
        <v>757</v>
      </c>
      <c r="I352" s="17">
        <v>97408</v>
      </c>
      <c r="J352" s="17" t="s">
        <v>237</v>
      </c>
      <c r="K352" s="17" t="str">
        <f t="shared" si="5"/>
        <v>392 | Captage Ravine Augustave (La Possession)</v>
      </c>
    </row>
    <row r="353" spans="6:11">
      <c r="F353" s="16">
        <v>393</v>
      </c>
      <c r="G353" s="17" t="s">
        <v>758</v>
      </c>
      <c r="H353" s="17" t="s">
        <v>759</v>
      </c>
      <c r="I353" s="17">
        <v>97408</v>
      </c>
      <c r="J353" s="17" t="s">
        <v>237</v>
      </c>
      <c r="K353" s="17" t="str">
        <f t="shared" si="5"/>
        <v>393 | Source Ravine Cap blanc (La Possession)</v>
      </c>
    </row>
    <row r="354" spans="6:11">
      <c r="F354" s="16">
        <v>394</v>
      </c>
      <c r="G354" s="17" t="s">
        <v>760</v>
      </c>
      <c r="H354" s="17" t="s">
        <v>761</v>
      </c>
      <c r="I354" s="17">
        <v>97408</v>
      </c>
      <c r="J354" s="17" t="s">
        <v>237</v>
      </c>
      <c r="K354" s="17" t="str">
        <f t="shared" si="5"/>
        <v>394 | Captage Ravine Citron (La Possession)</v>
      </c>
    </row>
    <row r="355" spans="6:11">
      <c r="F355" s="16">
        <v>395</v>
      </c>
      <c r="G355" s="17" t="s">
        <v>762</v>
      </c>
      <c r="H355" s="17" t="s">
        <v>763</v>
      </c>
      <c r="I355" s="17">
        <v>97408</v>
      </c>
      <c r="J355" s="17" t="s">
        <v>237</v>
      </c>
      <c r="K355" s="17" t="str">
        <f t="shared" si="5"/>
        <v>395 | Captage Cimendal (La Possession)</v>
      </c>
    </row>
    <row r="356" spans="6:11">
      <c r="F356" s="16">
        <v>396</v>
      </c>
      <c r="G356" s="17" t="s">
        <v>764</v>
      </c>
      <c r="H356" s="17" t="s">
        <v>765</v>
      </c>
      <c r="I356" s="17">
        <v>97406</v>
      </c>
      <c r="J356" s="17" t="s">
        <v>188</v>
      </c>
      <c r="K356" s="17" t="str">
        <f t="shared" si="5"/>
        <v>396 | Forage S1 Petite Plaine (La Plaine-des-Palmistes)</v>
      </c>
    </row>
    <row r="357" spans="6:11">
      <c r="F357" s="16">
        <v>397</v>
      </c>
      <c r="G357" s="17" t="s">
        <v>766</v>
      </c>
      <c r="H357" s="17" t="s">
        <v>767</v>
      </c>
      <c r="I357" s="17">
        <v>97412</v>
      </c>
      <c r="J357" s="17" t="s">
        <v>371</v>
      </c>
      <c r="K357" s="17" t="str">
        <f t="shared" si="5"/>
        <v>397 | Source Nez de Boeuf (Saint-Joseph)</v>
      </c>
    </row>
    <row r="358" spans="6:11">
      <c r="F358" s="16">
        <v>398</v>
      </c>
      <c r="G358" s="17" t="s">
        <v>768</v>
      </c>
      <c r="H358" s="17" t="s">
        <v>769</v>
      </c>
      <c r="I358" s="17">
        <v>97408</v>
      </c>
      <c r="J358" s="17" t="s">
        <v>237</v>
      </c>
      <c r="K358" s="17" t="str">
        <f t="shared" si="5"/>
        <v>398 | Captage Source Vernis (La Possession)</v>
      </c>
    </row>
    <row r="359" spans="6:11">
      <c r="F359" s="16">
        <v>399</v>
      </c>
      <c r="G359" s="17" t="s">
        <v>770</v>
      </c>
      <c r="H359" s="17" t="s">
        <v>771</v>
      </c>
      <c r="I359" s="17">
        <v>97408</v>
      </c>
      <c r="J359" s="17" t="s">
        <v>237</v>
      </c>
      <c r="K359" s="17" t="str">
        <f t="shared" si="5"/>
        <v>399 | Captage Ilet Jardin (La Possession)</v>
      </c>
    </row>
    <row r="360" spans="6:11">
      <c r="F360" s="16">
        <v>400</v>
      </c>
      <c r="G360" s="17" t="s">
        <v>772</v>
      </c>
      <c r="H360" s="17" t="s">
        <v>773</v>
      </c>
      <c r="I360" s="17">
        <v>97417</v>
      </c>
      <c r="J360" s="17" t="s">
        <v>487</v>
      </c>
      <c r="K360" s="17" t="str">
        <f t="shared" si="5"/>
        <v>400 | Captage de la  Source Repiquet (Saint-Philippe)</v>
      </c>
    </row>
    <row r="361" spans="6:11">
      <c r="F361" s="16">
        <v>401</v>
      </c>
      <c r="G361" s="17" t="s">
        <v>774</v>
      </c>
      <c r="H361" s="17" t="s">
        <v>775</v>
      </c>
      <c r="I361" s="17">
        <v>97406</v>
      </c>
      <c r="J361" s="17" t="s">
        <v>188</v>
      </c>
      <c r="K361" s="17" t="str">
        <f t="shared" si="5"/>
        <v>401 | Captage  Pierres Rasoirs (La Plaine-des-Palmistes)</v>
      </c>
    </row>
    <row r="362" spans="6:11">
      <c r="F362" s="16">
        <v>402</v>
      </c>
      <c r="G362" s="17" t="s">
        <v>776</v>
      </c>
      <c r="H362" s="17" t="s">
        <v>777</v>
      </c>
      <c r="I362" s="17">
        <v>97405</v>
      </c>
      <c r="J362" s="17" t="s">
        <v>181</v>
      </c>
      <c r="K362" s="17" t="str">
        <f t="shared" si="5"/>
        <v>402 | Captage Grand Ruisseau (Petite-Île)</v>
      </c>
    </row>
    <row r="363" spans="6:11">
      <c r="F363" s="16">
        <v>403</v>
      </c>
      <c r="G363" s="17" t="s">
        <v>778</v>
      </c>
      <c r="H363" s="17" t="s">
        <v>779</v>
      </c>
      <c r="I363" s="17">
        <v>97422</v>
      </c>
      <c r="J363" s="17" t="s">
        <v>170</v>
      </c>
      <c r="K363" s="17" t="str">
        <f t="shared" si="5"/>
        <v>403 | Captage  Hilarion (Le Tampon)</v>
      </c>
    </row>
    <row r="364" spans="6:11">
      <c r="F364" s="16">
        <v>404</v>
      </c>
      <c r="G364" s="17" t="s">
        <v>780</v>
      </c>
      <c r="H364" s="17" t="s">
        <v>781</v>
      </c>
      <c r="I364" s="17">
        <v>97406</v>
      </c>
      <c r="J364" s="17" t="s">
        <v>188</v>
      </c>
      <c r="K364" s="17" t="str">
        <f t="shared" si="5"/>
        <v>404 | Captage Geneviève 1 (La Plaine-des-Palmistes)</v>
      </c>
    </row>
    <row r="365" spans="6:11">
      <c r="F365" s="16">
        <v>405</v>
      </c>
      <c r="G365" s="17" t="s">
        <v>782</v>
      </c>
      <c r="H365" s="17" t="s">
        <v>783</v>
      </c>
      <c r="I365" s="17">
        <v>97411</v>
      </c>
      <c r="J365" s="17" t="s">
        <v>196</v>
      </c>
      <c r="K365" s="17" t="str">
        <f t="shared" si="5"/>
        <v>405 | Captage Couderc (Saint-Denis)</v>
      </c>
    </row>
    <row r="366" spans="6:11">
      <c r="F366" s="16">
        <v>406</v>
      </c>
      <c r="G366" s="17" t="s">
        <v>784</v>
      </c>
      <c r="H366" s="17"/>
      <c r="I366" s="17">
        <v>97411</v>
      </c>
      <c r="J366" s="17" t="s">
        <v>196</v>
      </c>
      <c r="K366" s="17" t="str">
        <f t="shared" si="5"/>
        <v>406 | Forage Brasseries de Bourbon (Saint-Denis)</v>
      </c>
    </row>
    <row r="367" spans="6:11">
      <c r="F367" s="16">
        <v>407</v>
      </c>
      <c r="G367" s="17" t="s">
        <v>785</v>
      </c>
      <c r="H367" s="17"/>
      <c r="I367" s="17">
        <v>97410</v>
      </c>
      <c r="J367" s="17" t="s">
        <v>292</v>
      </c>
      <c r="K367" s="17" t="str">
        <f t="shared" si="5"/>
        <v>407 | Captage du Bras du Milieu (Saint-Benoît)</v>
      </c>
    </row>
    <row r="368" spans="6:11">
      <c r="F368" s="16">
        <v>408</v>
      </c>
      <c r="G368" s="17" t="s">
        <v>786</v>
      </c>
      <c r="H368" s="17"/>
      <c r="I368" s="17">
        <v>97406</v>
      </c>
      <c r="J368" s="17" t="s">
        <v>188</v>
      </c>
      <c r="K368" s="17" t="str">
        <f t="shared" si="5"/>
        <v>408 | Captage Bayonne 2 (La Plaine-des-Palmistes)</v>
      </c>
    </row>
    <row r="369" spans="6:11">
      <c r="F369" s="16">
        <v>409</v>
      </c>
      <c r="G369" s="17" t="s">
        <v>787</v>
      </c>
      <c r="H369" s="17"/>
      <c r="I369" s="17">
        <v>97412</v>
      </c>
      <c r="J369" s="17" t="s">
        <v>371</v>
      </c>
      <c r="K369" s="17" t="str">
        <f t="shared" si="5"/>
        <v>409 | Point de prélèvement pour camions citernes de Trois sources - Rivière des Remparts (Saint-Joseph)</v>
      </c>
    </row>
    <row r="370" spans="6:11">
      <c r="F370" s="16">
        <v>410</v>
      </c>
      <c r="G370" s="17" t="s">
        <v>788</v>
      </c>
      <c r="H370" s="17"/>
      <c r="I370" s="17">
        <v>97414</v>
      </c>
      <c r="J370" s="17" t="s">
        <v>158</v>
      </c>
      <c r="K370" s="17" t="str">
        <f t="shared" si="5"/>
        <v>410 | Point de prélèvement pour camions citernes de Radier du Ouaki - Bras de Cilaos (Saint-Louis)</v>
      </c>
    </row>
    <row r="371" spans="6:11">
      <c r="F371" s="16">
        <v>411</v>
      </c>
      <c r="G371" s="17" t="s">
        <v>789</v>
      </c>
      <c r="H371" s="17"/>
      <c r="I371" s="17">
        <v>97402</v>
      </c>
      <c r="J371" s="17" t="s">
        <v>75</v>
      </c>
      <c r="K371" s="17" t="str">
        <f t="shared" si="5"/>
        <v>411 | Point de prélèvement pour camions citernes de Radier de Beauvallon - Rivière des Roches (Bras-Panon)</v>
      </c>
    </row>
    <row r="372" spans="6:11">
      <c r="F372" s="16">
        <v>412</v>
      </c>
      <c r="G372" s="17" t="s">
        <v>790</v>
      </c>
      <c r="H372" s="17"/>
      <c r="I372" s="17">
        <v>97411</v>
      </c>
      <c r="J372" s="17" t="s">
        <v>196</v>
      </c>
      <c r="K372" s="17" t="str">
        <f t="shared" si="5"/>
        <v>412 | Point de prélèvement pour camions citernes de La Colline - Rivière Saint-Denis (Saint-Denis)</v>
      </c>
    </row>
    <row r="373" spans="6:11">
      <c r="F373" s="16">
        <v>413</v>
      </c>
      <c r="G373" s="17" t="s">
        <v>791</v>
      </c>
      <c r="H373" s="17"/>
      <c r="I373" s="17">
        <v>97411</v>
      </c>
      <c r="J373" s="17" t="s">
        <v>196</v>
      </c>
      <c r="K373" s="17" t="str">
        <f t="shared" si="5"/>
        <v>413 | Point de prélèvement pour camions citernes de La Montagne - Saint-Bernard - Ravine à Jacques (Saint-Denis)</v>
      </c>
    </row>
    <row r="374" spans="6:11">
      <c r="F374" s="16">
        <v>414</v>
      </c>
      <c r="G374" s="17" t="s">
        <v>792</v>
      </c>
      <c r="H374" s="17"/>
      <c r="I374" s="17">
        <v>97418</v>
      </c>
      <c r="J374" s="17" t="s">
        <v>524</v>
      </c>
      <c r="K374" s="17" t="str">
        <f t="shared" si="5"/>
        <v>414 | Point de prélèvement pour camions citernes à côté de la gendarmerie - Ravine Charpentier (Sainte-Marie)</v>
      </c>
    </row>
    <row r="375" spans="6:11">
      <c r="F375" s="16">
        <v>415</v>
      </c>
      <c r="G375" s="17" t="s">
        <v>793</v>
      </c>
      <c r="H375" s="17"/>
      <c r="I375" s="17">
        <v>97420</v>
      </c>
      <c r="J375" s="17" t="s">
        <v>274</v>
      </c>
      <c r="K375" s="17" t="str">
        <f t="shared" si="5"/>
        <v>415 | Point de prélèvement pour camions citernes du Radier Marancourt ou Niagara - Rivière Sainte-Suzanne (Sainte-Suzanne)</v>
      </c>
    </row>
    <row r="376" spans="6:11">
      <c r="F376" s="16">
        <v>416</v>
      </c>
      <c r="G376" s="17" t="s">
        <v>794</v>
      </c>
      <c r="H376" s="17"/>
      <c r="I376" s="17">
        <v>97420</v>
      </c>
      <c r="J376" s="17" t="s">
        <v>274</v>
      </c>
      <c r="K376" s="17" t="str">
        <f t="shared" si="5"/>
        <v>416 | Point de prélèvement pour camions citernes du Chemin commune Caron - Ruisseau Emmanuel (Sainte-Suzanne)</v>
      </c>
    </row>
    <row r="377" spans="6:11">
      <c r="F377" s="16">
        <v>417</v>
      </c>
      <c r="G377" s="17" t="s">
        <v>795</v>
      </c>
      <c r="H377" s="17"/>
      <c r="I377" s="17">
        <v>97420</v>
      </c>
      <c r="J377" s="17" t="s">
        <v>274</v>
      </c>
      <c r="K377" s="17" t="str">
        <f t="shared" si="5"/>
        <v>417 | Point de prélèvement pour camions citernes de Commune Ango - Petite rivière Saint-Jean (Sainte-Suzanne)</v>
      </c>
    </row>
    <row r="378" spans="6:11">
      <c r="F378" s="16">
        <v>418</v>
      </c>
      <c r="G378" s="17" t="s">
        <v>796</v>
      </c>
      <c r="H378" s="17"/>
      <c r="I378" s="17">
        <v>97402</v>
      </c>
      <c r="J378" s="17" t="s">
        <v>75</v>
      </c>
      <c r="K378" s="17" t="str">
        <f t="shared" si="5"/>
        <v>418 | Point de prélèvement pour camions citernes proche de la menuiserie Henriette - Rivière Bras-Panon (Bras-Panon)</v>
      </c>
    </row>
    <row r="379" spans="6:11">
      <c r="F379" s="16">
        <v>419</v>
      </c>
      <c r="G379" s="17" t="s">
        <v>797</v>
      </c>
      <c r="H379" s="17"/>
      <c r="I379" s="17">
        <v>97408</v>
      </c>
      <c r="J379" s="17" t="s">
        <v>237</v>
      </c>
      <c r="K379" s="17" t="str">
        <f t="shared" si="5"/>
        <v>419 | Point de prélèvement pour camions citernes du Premier bras vif - Rivière des Galets (La Possession)</v>
      </c>
    </row>
    <row r="380" spans="6:11">
      <c r="F380" s="16">
        <v>420</v>
      </c>
      <c r="G380" s="17" t="s">
        <v>798</v>
      </c>
      <c r="H380" s="17"/>
      <c r="I380" s="17">
        <v>97415</v>
      </c>
      <c r="J380" s="17" t="s">
        <v>240</v>
      </c>
      <c r="K380" s="17" t="str">
        <f t="shared" si="5"/>
        <v>420 | Point de prélèvement pour camions citernes sous le viaduc de Saint-Paul - Ravine Cimetière (affluent ravine Bernica) (Saint-Paul)</v>
      </c>
    </row>
    <row r="381" spans="6:11">
      <c r="F381" s="16">
        <v>421</v>
      </c>
      <c r="G381" s="17" t="s">
        <v>799</v>
      </c>
      <c r="H381" s="17"/>
      <c r="I381" s="17">
        <v>97416</v>
      </c>
      <c r="J381" s="17" t="s">
        <v>492</v>
      </c>
      <c r="K381" s="17" t="str">
        <f t="shared" si="5"/>
        <v>421 | Point de prélèvement pour camions citernes du Domaine des Songes - Bras de la Plaine (Saint-Pierre)</v>
      </c>
    </row>
    <row r="382" spans="6:11">
      <c r="F382" s="16">
        <v>422</v>
      </c>
      <c r="G382" s="17" t="s">
        <v>800</v>
      </c>
      <c r="H382" s="17"/>
      <c r="I382" s="17">
        <v>97412</v>
      </c>
      <c r="J382" s="17" t="s">
        <v>371</v>
      </c>
      <c r="K382" s="17" t="str">
        <f t="shared" si="5"/>
        <v>422 | Point de prélèvement pour camions citernes du Radier du butor - Rivière des Remparts (Saint-Joseph)</v>
      </c>
    </row>
    <row r="383" spans="6:11">
      <c r="F383" s="16">
        <v>423</v>
      </c>
      <c r="G383" s="17" t="s">
        <v>801</v>
      </c>
      <c r="H383" s="17"/>
      <c r="I383" s="17">
        <v>97412</v>
      </c>
      <c r="J383" s="17" t="s">
        <v>371</v>
      </c>
      <c r="K383" s="17" t="str">
        <f t="shared" si="5"/>
        <v>423 | Point de prélèvement pour camions citernes de la Source des Allemands - Rivière des Remparts (Saint-Joseph)</v>
      </c>
    </row>
    <row r="384" spans="6:11">
      <c r="F384" s="16">
        <v>424</v>
      </c>
      <c r="G384" s="17" t="s">
        <v>802</v>
      </c>
      <c r="H384" s="17"/>
      <c r="I384" s="17">
        <v>97418</v>
      </c>
      <c r="J384" s="17" t="s">
        <v>524</v>
      </c>
      <c r="K384" s="17" t="str">
        <f t="shared" si="5"/>
        <v>424 | Point de prélèvement pour camions citernes de la Ravine Charpentier amont 1 (Sainte-Marie)</v>
      </c>
    </row>
    <row r="385" spans="6:11">
      <c r="F385" s="16">
        <v>425</v>
      </c>
      <c r="G385" s="17" t="s">
        <v>803</v>
      </c>
      <c r="H385" s="17"/>
      <c r="I385" s="17">
        <v>97418</v>
      </c>
      <c r="J385" s="17" t="s">
        <v>524</v>
      </c>
      <c r="K385" s="17" t="str">
        <f t="shared" si="5"/>
        <v>425 | Point de prélèvement pour camions citernes de la Ravine Charpentier amont 2 (Sainte-Marie)</v>
      </c>
    </row>
    <row r="386" spans="6:11">
      <c r="F386" s="16">
        <v>426</v>
      </c>
      <c r="G386" s="17" t="s">
        <v>804</v>
      </c>
      <c r="H386" s="17"/>
      <c r="I386" s="17">
        <v>97416</v>
      </c>
      <c r="J386" s="17" t="s">
        <v>492</v>
      </c>
      <c r="K386" s="17" t="str">
        <f t="shared" ref="K386:K437" si="6">F386 &amp; " | " &amp; G386 &amp; " (" &amp; J386 &amp; ")"</f>
        <v>426 | Captage Dennemont (Petit-Serré) (Saint-Pierre)</v>
      </c>
    </row>
    <row r="387" spans="6:11">
      <c r="F387" s="16">
        <v>427</v>
      </c>
      <c r="G387" s="17" t="s">
        <v>805</v>
      </c>
      <c r="H387" s="17"/>
      <c r="I387" s="17">
        <v>97415</v>
      </c>
      <c r="J387" s="17" t="s">
        <v>240</v>
      </c>
      <c r="K387" s="17" t="str">
        <f t="shared" si="6"/>
        <v>427 | Captage Tamarins = captage BARROI ? (Saint-Paul)</v>
      </c>
    </row>
    <row r="388" spans="6:11">
      <c r="F388" s="16">
        <v>428</v>
      </c>
      <c r="G388" s="17" t="s">
        <v>806</v>
      </c>
      <c r="H388" s="17"/>
      <c r="I388" s="17">
        <v>97415</v>
      </c>
      <c r="J388" s="17" t="s">
        <v>240</v>
      </c>
      <c r="K388" s="17" t="str">
        <f t="shared" si="6"/>
        <v>428 | Étang de Saint-Paul en aval de l’ancien pont CFR (Saint-Paul)</v>
      </c>
    </row>
    <row r="389" spans="6:11">
      <c r="F389" s="16">
        <v>429</v>
      </c>
      <c r="G389" s="17" t="s">
        <v>807</v>
      </c>
      <c r="H389" s="17"/>
      <c r="I389" s="17">
        <v>97407</v>
      </c>
      <c r="J389" s="17" t="s">
        <v>161</v>
      </c>
      <c r="K389" s="17" t="str">
        <f t="shared" si="6"/>
        <v>429 | Pont de la RN1 sur la Rivière des Galets (Le Port)</v>
      </c>
    </row>
    <row r="390" spans="6:11">
      <c r="F390" s="16">
        <v>430</v>
      </c>
      <c r="G390" s="17" t="s">
        <v>808</v>
      </c>
      <c r="H390" s="17"/>
      <c r="I390" s="17">
        <v>97415</v>
      </c>
      <c r="J390" s="17" t="s">
        <v>240</v>
      </c>
      <c r="K390" s="17" t="str">
        <f t="shared" si="6"/>
        <v>430 | Captage barrage de l’Éperon (Saint-Paul)</v>
      </c>
    </row>
    <row r="391" spans="6:11">
      <c r="F391" s="16">
        <v>431</v>
      </c>
      <c r="G391" s="17" t="s">
        <v>809</v>
      </c>
      <c r="H391" s="17"/>
      <c r="I391" s="17">
        <v>97401</v>
      </c>
      <c r="J391" s="17" t="s">
        <v>22</v>
      </c>
      <c r="K391" s="17" t="str">
        <f t="shared" si="6"/>
        <v>431 | Captage Ravine Bras de Jeanne (Les Avirons)</v>
      </c>
    </row>
    <row r="392" spans="6:11">
      <c r="F392" s="16">
        <v>432</v>
      </c>
      <c r="G392" s="17" t="s">
        <v>810</v>
      </c>
      <c r="H392" s="17"/>
      <c r="I392" s="17">
        <v>97413</v>
      </c>
      <c r="J392" s="17" t="s">
        <v>397</v>
      </c>
      <c r="K392" s="17" t="str">
        <f t="shared" si="6"/>
        <v>432 | Captage Ravine du Trou en amont du pont (Saint-Leu)</v>
      </c>
    </row>
    <row r="393" spans="6:11">
      <c r="F393" s="16">
        <v>433</v>
      </c>
      <c r="G393" s="17" t="s">
        <v>811</v>
      </c>
      <c r="H393" s="17"/>
      <c r="I393" s="17">
        <v>97411</v>
      </c>
      <c r="J393" s="17" t="s">
        <v>196</v>
      </c>
      <c r="K393" s="17" t="str">
        <f t="shared" si="6"/>
        <v>433 | Captage Bassin Basile (Saint-Denis)</v>
      </c>
    </row>
    <row r="394" spans="6:11">
      <c r="F394" s="16">
        <v>434</v>
      </c>
      <c r="G394" s="17" t="s">
        <v>812</v>
      </c>
      <c r="H394" s="17"/>
      <c r="I394" s="17">
        <v>97415</v>
      </c>
      <c r="J394" s="17" t="s">
        <v>240</v>
      </c>
      <c r="K394" s="17" t="str">
        <f t="shared" si="6"/>
        <v>434 | Captage sentier Roche plate vers Trois Roches 1 (Saint-Paul)</v>
      </c>
    </row>
    <row r="395" spans="6:11">
      <c r="F395" s="16">
        <v>435</v>
      </c>
      <c r="G395" s="17" t="s">
        <v>813</v>
      </c>
      <c r="H395" s="17"/>
      <c r="I395" s="17">
        <v>97415</v>
      </c>
      <c r="J395" s="17" t="s">
        <v>240</v>
      </c>
      <c r="K395" s="17" t="str">
        <f t="shared" si="6"/>
        <v>435 | Captage sentier Roche plate vers Trois Roches 2 (Saint-Paul)</v>
      </c>
    </row>
    <row r="396" spans="6:11">
      <c r="F396" s="16">
        <v>436</v>
      </c>
      <c r="G396" s="17" t="s">
        <v>814</v>
      </c>
      <c r="H396" s="17"/>
      <c r="I396" s="17">
        <v>97416</v>
      </c>
      <c r="J396" s="17" t="s">
        <v>492</v>
      </c>
      <c r="K396" s="17" t="str">
        <f t="shared" si="6"/>
        <v>436 | Point de prélèvement pour camions citernes de la piste SCPR - rivière Saint-Etienne (Saint-Pierre)</v>
      </c>
    </row>
    <row r="397" spans="6:11">
      <c r="F397" s="16">
        <v>437</v>
      </c>
      <c r="G397" s="17" t="s">
        <v>815</v>
      </c>
      <c r="H397" s="17"/>
      <c r="I397" s="17">
        <v>97414</v>
      </c>
      <c r="J397" s="17" t="s">
        <v>158</v>
      </c>
      <c r="K397" s="17" t="str">
        <f t="shared" si="6"/>
        <v>437 | Source Soulayre (Saint-Louis)</v>
      </c>
    </row>
    <row r="398" spans="6:11">
      <c r="F398" s="16">
        <v>438</v>
      </c>
      <c r="G398" s="17" t="s">
        <v>816</v>
      </c>
      <c r="H398" s="17"/>
      <c r="I398" s="17">
        <v>97424</v>
      </c>
      <c r="J398" s="17" t="s">
        <v>84</v>
      </c>
      <c r="K398" s="17" t="str">
        <f t="shared" si="6"/>
        <v>438 | Captage ravine Bras l’Eustache (Cilaos)</v>
      </c>
    </row>
    <row r="399" spans="6:11">
      <c r="F399" s="16">
        <v>439</v>
      </c>
      <c r="G399" s="17" t="s">
        <v>817</v>
      </c>
      <c r="H399" s="17"/>
      <c r="I399" s="17">
        <v>97411</v>
      </c>
      <c r="J399" s="17" t="s">
        <v>196</v>
      </c>
      <c r="K399" s="17" t="str">
        <f t="shared" si="6"/>
        <v>439 | Aval captage Rivière Saint-Denis (Saint-Denis)</v>
      </c>
    </row>
    <row r="400" spans="6:11">
      <c r="F400" s="16">
        <v>440</v>
      </c>
      <c r="G400" s="17" t="s">
        <v>818</v>
      </c>
      <c r="H400" s="17"/>
      <c r="I400" s="17">
        <v>97411</v>
      </c>
      <c r="J400" s="17" t="s">
        <v>196</v>
      </c>
      <c r="K400" s="17" t="str">
        <f t="shared" si="6"/>
        <v>440 | Aval captage Rivière Saint-Denis - aire de pique-nique (Saint-Denis)</v>
      </c>
    </row>
    <row r="401" spans="6:11">
      <c r="F401" s="16">
        <v>441</v>
      </c>
      <c r="G401" s="17" t="s">
        <v>819</v>
      </c>
      <c r="H401" s="17"/>
      <c r="I401" s="17">
        <v>97414</v>
      </c>
      <c r="J401" s="17" t="s">
        <v>158</v>
      </c>
      <c r="K401" s="17" t="str">
        <f t="shared" si="6"/>
        <v>441 | Captage ravine Grand Fond (Saint-Louis)</v>
      </c>
    </row>
    <row r="402" spans="6:11">
      <c r="F402" s="16">
        <v>442</v>
      </c>
      <c r="G402" s="17" t="s">
        <v>820</v>
      </c>
      <c r="H402" s="17"/>
      <c r="I402" s="17">
        <v>97424</v>
      </c>
      <c r="J402" s="17" t="s">
        <v>84</v>
      </c>
      <c r="K402" s="17" t="str">
        <f t="shared" si="6"/>
        <v>442 | Captage ravine Gobert (Cilaos)</v>
      </c>
    </row>
    <row r="403" spans="6:11">
      <c r="F403" s="16">
        <v>443</v>
      </c>
      <c r="G403" s="17" t="s">
        <v>821</v>
      </c>
      <c r="H403" s="17"/>
      <c r="I403" s="17">
        <v>97411</v>
      </c>
      <c r="J403" s="17" t="s">
        <v>196</v>
      </c>
      <c r="K403" s="17" t="str">
        <f t="shared" si="6"/>
        <v>443 | Captage ravine de la Glacière au niveau de la route du Brûlé (Saint-Denis)</v>
      </c>
    </row>
    <row r="404" spans="6:11">
      <c r="F404" s="16">
        <v>444</v>
      </c>
      <c r="G404" s="17" t="s">
        <v>822</v>
      </c>
      <c r="H404" s="17"/>
      <c r="I404" s="17">
        <v>97411</v>
      </c>
      <c r="J404" s="17" t="s">
        <v>196</v>
      </c>
      <c r="K404" s="17" t="str">
        <f t="shared" si="6"/>
        <v>444 | Captage ravine du Bras Détour à la Plaine des Chicots (Saint-Denis)</v>
      </c>
    </row>
    <row r="405" spans="6:11">
      <c r="F405" s="16">
        <v>445</v>
      </c>
      <c r="G405" s="17" t="s">
        <v>823</v>
      </c>
      <c r="H405" s="17"/>
      <c r="I405" s="17">
        <v>97416</v>
      </c>
      <c r="J405" s="17" t="s">
        <v>492</v>
      </c>
      <c r="K405" s="17" t="str">
        <f t="shared" si="6"/>
        <v>445 | Captage Soreco sur la rivière Saint-Etienne (Saint-Pierre)</v>
      </c>
    </row>
    <row r="406" spans="6:11">
      <c r="F406" s="16">
        <v>446</v>
      </c>
      <c r="G406" s="17" t="s">
        <v>824</v>
      </c>
      <c r="H406" s="17"/>
      <c r="I406" s="17">
        <v>97411</v>
      </c>
      <c r="J406" s="17" t="s">
        <v>196</v>
      </c>
      <c r="K406" s="17" t="str">
        <f t="shared" si="6"/>
        <v>446 | Captage Bras Benjoin (Saint-Denis)</v>
      </c>
    </row>
    <row r="407" spans="6:11">
      <c r="F407" s="16">
        <v>447</v>
      </c>
      <c r="G407" s="17" t="s">
        <v>825</v>
      </c>
      <c r="H407" s="17"/>
      <c r="I407" s="17">
        <v>97421</v>
      </c>
      <c r="J407" s="17" t="s">
        <v>570</v>
      </c>
      <c r="K407" s="17" t="str">
        <f t="shared" si="6"/>
        <v>447 | Captage Ravine Bélier (Salazie)</v>
      </c>
    </row>
    <row r="408" spans="6:11">
      <c r="F408" s="16">
        <v>448</v>
      </c>
      <c r="G408" s="17" t="s">
        <v>826</v>
      </c>
      <c r="H408" s="17"/>
      <c r="I408" s="17">
        <v>97421</v>
      </c>
      <c r="J408" s="17" t="s">
        <v>570</v>
      </c>
      <c r="K408" s="17" t="str">
        <f t="shared" si="6"/>
        <v>448 | Captage Ravine Camp Pierrot (Salazie)</v>
      </c>
    </row>
    <row r="409" spans="6:11">
      <c r="F409" s="16">
        <v>449</v>
      </c>
      <c r="G409" s="17" t="s">
        <v>827</v>
      </c>
      <c r="H409" s="17"/>
      <c r="I409" s="17">
        <v>97421</v>
      </c>
      <c r="J409" s="17" t="s">
        <v>570</v>
      </c>
      <c r="K409" s="17" t="str">
        <f t="shared" si="6"/>
        <v>449 | Captage Ravine blanche au chemin de Mathurin (Salazie)</v>
      </c>
    </row>
    <row r="410" spans="6:11">
      <c r="F410" s="16">
        <v>450</v>
      </c>
      <c r="G410" s="17" t="s">
        <v>828</v>
      </c>
      <c r="H410" s="17"/>
      <c r="I410" s="17">
        <v>97421</v>
      </c>
      <c r="J410" s="17" t="s">
        <v>570</v>
      </c>
      <c r="K410" s="17" t="str">
        <f t="shared" si="6"/>
        <v>450 | Captage Ravine Roche à Jacquot (Salazie)</v>
      </c>
    </row>
    <row r="411" spans="6:11">
      <c r="F411" s="16">
        <v>451</v>
      </c>
      <c r="G411" s="17" t="s">
        <v>93</v>
      </c>
      <c r="H411" s="17"/>
      <c r="I411" s="17">
        <v>97424</v>
      </c>
      <c r="J411" s="17" t="s">
        <v>84</v>
      </c>
      <c r="K411" s="17" t="str">
        <f t="shared" si="6"/>
        <v>451 | Captage Bras Morel (Cilaos)</v>
      </c>
    </row>
    <row r="412" spans="6:11">
      <c r="F412" s="16">
        <v>452</v>
      </c>
      <c r="G412" s="17" t="s">
        <v>829</v>
      </c>
      <c r="H412" s="17"/>
      <c r="I412" s="17">
        <v>97424</v>
      </c>
      <c r="J412" s="17" t="s">
        <v>84</v>
      </c>
      <c r="K412" s="17" t="str">
        <f t="shared" si="6"/>
        <v>452 | Captage Ravine blanche au chemin pente d’abord (Cilaos)</v>
      </c>
    </row>
    <row r="413" spans="6:11">
      <c r="F413" s="16">
        <v>453</v>
      </c>
      <c r="G413" s="17" t="s">
        <v>830</v>
      </c>
      <c r="H413" s="17"/>
      <c r="I413" s="17">
        <v>97424</v>
      </c>
      <c r="J413" s="17" t="s">
        <v>84</v>
      </c>
      <c r="K413" s="17" t="str">
        <f t="shared" si="6"/>
        <v>453 | Captage Ravine Kerveguen en aval du parc aventure (Cilaos)</v>
      </c>
    </row>
    <row r="414" spans="6:11">
      <c r="F414" s="16">
        <v>454</v>
      </c>
      <c r="G414" s="17" t="s">
        <v>831</v>
      </c>
      <c r="H414" s="17"/>
      <c r="I414" s="17">
        <v>97421</v>
      </c>
      <c r="J414" s="17" t="s">
        <v>570</v>
      </c>
      <c r="K414" s="17" t="str">
        <f t="shared" si="6"/>
        <v>454 | Captage Ravine Bachelier (Salazie)</v>
      </c>
    </row>
    <row r="415" spans="6:11">
      <c r="F415" s="16">
        <v>455</v>
      </c>
      <c r="G415" s="17" t="s">
        <v>832</v>
      </c>
      <c r="H415" s="17"/>
      <c r="I415" s="17">
        <v>97411</v>
      </c>
      <c r="J415" s="17" t="s">
        <v>196</v>
      </c>
      <c r="K415" s="17" t="str">
        <f t="shared" si="6"/>
        <v>455 | Pont de la RD45 sur la Rivière des Pluies (Saint-Denis)</v>
      </c>
    </row>
    <row r="416" spans="6:11">
      <c r="F416" s="16">
        <v>456</v>
      </c>
      <c r="G416" s="17" t="s">
        <v>833</v>
      </c>
      <c r="H416" s="17"/>
      <c r="I416" s="17">
        <v>97418</v>
      </c>
      <c r="J416" s="17" t="s">
        <v>524</v>
      </c>
      <c r="K416" s="17" t="str">
        <f t="shared" si="6"/>
        <v>456 | Captage Moka (Sainte-Marie)</v>
      </c>
    </row>
    <row r="417" spans="6:11">
      <c r="F417" s="16">
        <v>457</v>
      </c>
      <c r="G417" s="17" t="s">
        <v>834</v>
      </c>
      <c r="H417" s="17"/>
      <c r="I417" s="17">
        <v>97421</v>
      </c>
      <c r="J417" s="17" t="s">
        <v>570</v>
      </c>
      <c r="K417" s="17" t="str">
        <f t="shared" si="6"/>
        <v>457 | Captage du plateau Sisahaye (Salazie)</v>
      </c>
    </row>
    <row r="418" spans="6:11">
      <c r="F418" s="16">
        <v>458</v>
      </c>
      <c r="G418" s="17" t="s">
        <v>835</v>
      </c>
      <c r="H418" s="17"/>
      <c r="I418" s="17">
        <v>97418</v>
      </c>
      <c r="J418" s="17" t="s">
        <v>524</v>
      </c>
      <c r="K418" s="17" t="str">
        <f t="shared" si="6"/>
        <v>458 | Captage Ravine Rose (Sainte-Marie)</v>
      </c>
    </row>
    <row r="419" spans="6:11">
      <c r="F419" s="16">
        <v>459</v>
      </c>
      <c r="G419" s="17" t="s">
        <v>836</v>
      </c>
      <c r="H419" s="17"/>
      <c r="I419" s="17">
        <v>97405</v>
      </c>
      <c r="J419" s="17" t="s">
        <v>181</v>
      </c>
      <c r="K419" s="17" t="str">
        <f t="shared" si="6"/>
        <v>459 | Captage Ravine la Fille (Petite-Île)</v>
      </c>
    </row>
    <row r="420" spans="6:11">
      <c r="F420" s="16">
        <v>460</v>
      </c>
      <c r="G420" s="17" t="s">
        <v>837</v>
      </c>
      <c r="H420" s="17"/>
      <c r="I420" s="17">
        <v>97420</v>
      </c>
      <c r="J420" s="17" t="s">
        <v>274</v>
      </c>
      <c r="K420" s="17" t="str">
        <f t="shared" si="6"/>
        <v>460 | Captage ruisseau Marie-Jeanne (Sainte-Suzanne)</v>
      </c>
    </row>
    <row r="421" spans="6:11">
      <c r="F421" s="16">
        <v>461</v>
      </c>
      <c r="G421" s="17" t="s">
        <v>838</v>
      </c>
      <c r="H421" s="17"/>
      <c r="I421" s="17">
        <v>97402</v>
      </c>
      <c r="J421" s="17" t="s">
        <v>75</v>
      </c>
      <c r="K421" s="17" t="str">
        <f t="shared" si="6"/>
        <v>461 | Captage Ravine Terre rouge au lieu-dit Bellevue (Bras-Panon)</v>
      </c>
    </row>
    <row r="422" spans="6:11">
      <c r="F422" s="16">
        <v>462</v>
      </c>
      <c r="G422" s="17" t="s">
        <v>839</v>
      </c>
      <c r="H422" s="17"/>
      <c r="I422" s="17">
        <v>97412</v>
      </c>
      <c r="J422" s="17" t="s">
        <v>371</v>
      </c>
      <c r="K422" s="17" t="str">
        <f t="shared" si="6"/>
        <v>462 | Captage affluent rivière des Remparts au lieu-dit des Trois Sources (Saint-Joseph)</v>
      </c>
    </row>
    <row r="423" spans="6:11">
      <c r="F423" s="16">
        <v>463</v>
      </c>
      <c r="G423" s="17" t="s">
        <v>840</v>
      </c>
      <c r="H423" s="17"/>
      <c r="I423" s="17">
        <v>97418</v>
      </c>
      <c r="J423" s="17" t="s">
        <v>524</v>
      </c>
      <c r="K423" s="17" t="str">
        <f t="shared" si="6"/>
        <v>463 | Points de prélèvement pour camion citernes de la Découverte - rivière Sainte-Marie (Sainte-Marie)</v>
      </c>
    </row>
    <row r="424" spans="6:11">
      <c r="F424" s="16">
        <v>464</v>
      </c>
      <c r="G424" s="17" t="s">
        <v>841</v>
      </c>
      <c r="H424" s="17"/>
      <c r="I424" s="17">
        <v>97420</v>
      </c>
      <c r="J424" s="17" t="s">
        <v>274</v>
      </c>
      <c r="K424" s="17" t="str">
        <f t="shared" si="6"/>
        <v>464 | Captage Ruisseau Fantasia (Sainte-Suzanne)</v>
      </c>
    </row>
    <row r="425" spans="6:11">
      <c r="F425" s="16">
        <v>465</v>
      </c>
      <c r="G425" s="17" t="s">
        <v>842</v>
      </c>
      <c r="H425" s="17"/>
      <c r="I425" s="17">
        <v>97402</v>
      </c>
      <c r="J425" s="17" t="s">
        <v>75</v>
      </c>
      <c r="K425" s="17" t="str">
        <f t="shared" si="6"/>
        <v>465 | Captage affluent Bras Patrick (Bras-Panon)</v>
      </c>
    </row>
    <row r="426" spans="6:11">
      <c r="F426" s="16">
        <v>466</v>
      </c>
      <c r="G426" s="17" t="s">
        <v>843</v>
      </c>
      <c r="H426" s="17"/>
      <c r="I426" s="17">
        <v>97402</v>
      </c>
      <c r="J426" s="17" t="s">
        <v>75</v>
      </c>
      <c r="K426" s="17" t="str">
        <f t="shared" si="6"/>
        <v>466 | Captage Bras Patrick amont (Bras-Panon)</v>
      </c>
    </row>
    <row r="427" spans="6:11">
      <c r="F427" s="16">
        <v>467</v>
      </c>
      <c r="G427" s="17" t="s">
        <v>844</v>
      </c>
      <c r="H427" s="17"/>
      <c r="I427" s="17">
        <v>97409</v>
      </c>
      <c r="J427" s="17" t="s">
        <v>263</v>
      </c>
      <c r="K427" s="17" t="str">
        <f t="shared" si="6"/>
        <v>467 | Point de prélèvement pour camions citernes sous le pont de la RN2 - Rivière du Mât (Saint-André)</v>
      </c>
    </row>
    <row r="428" spans="6:11">
      <c r="F428" s="16">
        <v>468</v>
      </c>
      <c r="G428" s="17" t="s">
        <v>845</v>
      </c>
      <c r="H428" s="17"/>
      <c r="I428" s="17">
        <v>97402</v>
      </c>
      <c r="J428" s="17" t="s">
        <v>75</v>
      </c>
      <c r="K428" s="17" t="str">
        <f t="shared" si="6"/>
        <v>468 | Captage Bras Patrick en aval du radier de la Caroline (Bras-Panon)</v>
      </c>
    </row>
    <row r="429" spans="6:11">
      <c r="F429" s="16">
        <v>469</v>
      </c>
      <c r="G429" s="17" t="s">
        <v>846</v>
      </c>
      <c r="H429" s="17"/>
      <c r="I429" s="17">
        <v>97402</v>
      </c>
      <c r="J429" s="17" t="s">
        <v>75</v>
      </c>
      <c r="K429" s="17" t="str">
        <f t="shared" si="6"/>
        <v>469 | Captage du Refuge (Bras-Panon)</v>
      </c>
    </row>
    <row r="430" spans="6:11">
      <c r="F430" s="16">
        <v>470</v>
      </c>
      <c r="G430" s="17" t="s">
        <v>847</v>
      </c>
      <c r="H430" s="17"/>
      <c r="I430" s="17">
        <v>97402</v>
      </c>
      <c r="J430" s="17" t="s">
        <v>75</v>
      </c>
      <c r="K430" s="17" t="str">
        <f t="shared" si="6"/>
        <v>470 | Captage Bras des Chevrettes (Bras-Panon)</v>
      </c>
    </row>
    <row r="431" spans="6:11">
      <c r="F431" s="16">
        <v>471</v>
      </c>
      <c r="G431" s="17" t="s">
        <v>848</v>
      </c>
      <c r="H431" s="17"/>
      <c r="I431" s="17">
        <v>97410</v>
      </c>
      <c r="J431" s="17" t="s">
        <v>292</v>
      </c>
      <c r="K431" s="17" t="str">
        <f t="shared" si="6"/>
        <v>471 | Captage Ilet Danclas (Saint-Benoît)</v>
      </c>
    </row>
    <row r="432" spans="6:11">
      <c r="F432" s="16">
        <v>472</v>
      </c>
      <c r="G432" s="17" t="s">
        <v>849</v>
      </c>
      <c r="H432" s="17"/>
      <c r="I432" s="17">
        <v>97410</v>
      </c>
      <c r="J432" s="17" t="s">
        <v>292</v>
      </c>
      <c r="K432" s="17" t="str">
        <f t="shared" si="6"/>
        <v>472 | La rivière des Marsouins sous le pont de la RN2 (Saint-Benoît)</v>
      </c>
    </row>
    <row r="433" spans="6:11">
      <c r="F433" s="16">
        <v>473</v>
      </c>
      <c r="G433" s="17" t="s">
        <v>850</v>
      </c>
      <c r="H433" s="17"/>
      <c r="I433" s="17">
        <v>97410</v>
      </c>
      <c r="J433" s="17" t="s">
        <v>292</v>
      </c>
      <c r="K433" s="17" t="str">
        <f t="shared" si="6"/>
        <v>473 | La rivière des Marsouins aval (Saint-Benoît)</v>
      </c>
    </row>
    <row r="434" spans="6:11">
      <c r="F434" s="16">
        <v>474</v>
      </c>
      <c r="G434" s="17" t="s">
        <v>851</v>
      </c>
      <c r="H434" s="17"/>
      <c r="I434" s="17">
        <v>97401</v>
      </c>
      <c r="J434" s="17" t="s">
        <v>22</v>
      </c>
      <c r="K434" s="17" t="str">
        <f t="shared" si="6"/>
        <v>474 | Captage ravine du Ruisseau au Tévelave (Les Avirons)</v>
      </c>
    </row>
    <row r="435" spans="6:11">
      <c r="F435" s="16">
        <v>475</v>
      </c>
      <c r="G435" s="17" t="s">
        <v>852</v>
      </c>
      <c r="H435" s="17"/>
      <c r="I435" s="17">
        <v>97421</v>
      </c>
      <c r="J435" s="17" t="s">
        <v>570</v>
      </c>
      <c r="K435" s="17" t="str">
        <f t="shared" si="6"/>
        <v>475 | Captage Ravine Grosse roche (Salazie)</v>
      </c>
    </row>
    <row r="436" spans="6:11">
      <c r="F436" s="16">
        <v>476</v>
      </c>
      <c r="G436" s="17" t="s">
        <v>853</v>
      </c>
      <c r="H436" s="17"/>
      <c r="I436" s="17">
        <v>97424</v>
      </c>
      <c r="J436" s="17" t="s">
        <v>84</v>
      </c>
      <c r="K436" s="17" t="str">
        <f t="shared" si="6"/>
        <v>476 | Captage Ravine Kerveguen en amont du sentier des Sources (Cilaos)</v>
      </c>
    </row>
    <row r="437" spans="6:11">
      <c r="F437" s="16">
        <v>477</v>
      </c>
      <c r="G437" s="17" t="s">
        <v>854</v>
      </c>
      <c r="H437" s="17" t="s">
        <v>855</v>
      </c>
      <c r="I437" s="17"/>
      <c r="J437" t="s">
        <v>237</v>
      </c>
      <c r="K437" s="17" t="str">
        <f t="shared" si="6"/>
        <v>477 | Forage Grand coin (La Possession)</v>
      </c>
    </row>
  </sheetData>
  <autoFilter ref="A1:P437" xr:uid="{00000000-0009-0000-0000-000001000000}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7676"/>
  <sheetViews>
    <sheetView showGridLines="0" tabSelected="1" zoomScale="110" zoomScaleNormal="110" workbookViewId="0">
      <pane ySplit="12" topLeftCell="A13" activePane="bottomLeft" state="frozen"/>
      <selection pane="bottomLeft" activeCell="L10" sqref="L10"/>
    </sheetView>
  </sheetViews>
  <sheetFormatPr baseColWidth="10" defaultColWidth="11.5703125" defaultRowHeight="12.75"/>
  <cols>
    <col min="1" max="1" width="24.28515625" style="19" customWidth="1"/>
    <col min="2" max="2" width="18.42578125" style="20" customWidth="1"/>
    <col min="3" max="3" width="16.7109375" style="21" customWidth="1"/>
    <col min="4" max="4" width="16.7109375" style="22" customWidth="1"/>
    <col min="5" max="5" width="16.7109375" style="23" customWidth="1"/>
    <col min="6" max="6" width="16.7109375" style="24" customWidth="1"/>
    <col min="7" max="7" width="16.7109375" style="25" customWidth="1"/>
    <col min="8" max="8" width="16.7109375" style="26" customWidth="1"/>
    <col min="9" max="9" width="16.7109375" style="27" customWidth="1"/>
    <col min="10" max="10" width="21.140625" style="28" customWidth="1"/>
    <col min="11" max="1024" width="11.5703125" style="4"/>
  </cols>
  <sheetData>
    <row r="1" spans="1:1024" s="2" customFormat="1" ht="25.5">
      <c r="A1" s="29" t="str">
        <f>'A LIRE'!B3</f>
        <v>292 | Captage Rivière du Mât (ILO) (Salazie)</v>
      </c>
      <c r="B1" s="30"/>
      <c r="C1" s="31" t="s">
        <v>856</v>
      </c>
      <c r="D1" s="31" t="s">
        <v>857</v>
      </c>
      <c r="E1" s="31" t="s">
        <v>858</v>
      </c>
      <c r="F1" s="31" t="s">
        <v>859</v>
      </c>
      <c r="G1" s="31" t="s">
        <v>860</v>
      </c>
      <c r="H1" s="31" t="s">
        <v>861</v>
      </c>
      <c r="I1" s="31" t="s">
        <v>862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" customFormat="1" ht="12.75" customHeight="1">
      <c r="A2" s="67" t="s">
        <v>863</v>
      </c>
      <c r="B2" s="32" t="s">
        <v>864</v>
      </c>
      <c r="C2" s="33" t="s">
        <v>29</v>
      </c>
      <c r="D2" s="34" t="s">
        <v>35</v>
      </c>
      <c r="E2" s="35" t="s">
        <v>35</v>
      </c>
      <c r="F2" s="36" t="s">
        <v>23</v>
      </c>
      <c r="G2" s="37"/>
      <c r="H2" s="26"/>
      <c r="I2" s="38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</row>
    <row r="3" spans="1:1024" s="3" customFormat="1">
      <c r="A3" s="67"/>
      <c r="B3" s="32" t="s">
        <v>865</v>
      </c>
      <c r="C3" s="33" t="s">
        <v>17</v>
      </c>
      <c r="D3" s="34" t="s">
        <v>17</v>
      </c>
      <c r="E3" s="35" t="s">
        <v>17</v>
      </c>
      <c r="F3" s="36" t="s">
        <v>17</v>
      </c>
      <c r="G3" s="37"/>
      <c r="H3" s="26"/>
      <c r="I3" s="38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</row>
    <row r="4" spans="1:1024" s="3" customFormat="1">
      <c r="A4" s="67"/>
      <c r="B4" s="32" t="s">
        <v>866</v>
      </c>
      <c r="C4" s="33" t="s">
        <v>32</v>
      </c>
      <c r="D4" s="34" t="s">
        <v>32</v>
      </c>
      <c r="E4" s="35" t="s">
        <v>32</v>
      </c>
      <c r="F4" s="36" t="s">
        <v>32</v>
      </c>
      <c r="G4" s="37" t="s">
        <v>32</v>
      </c>
      <c r="H4" s="26" t="s">
        <v>32</v>
      </c>
      <c r="I4" s="38" t="s">
        <v>32</v>
      </c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r="5" spans="1:1024" s="3" customFormat="1">
      <c r="A5" s="67"/>
      <c r="B5" s="32" t="s">
        <v>867</v>
      </c>
      <c r="C5" s="33" t="s">
        <v>31</v>
      </c>
      <c r="D5" s="34" t="s">
        <v>31</v>
      </c>
      <c r="E5" s="35" t="s">
        <v>31</v>
      </c>
      <c r="F5" s="36" t="s">
        <v>18</v>
      </c>
      <c r="G5" s="37"/>
      <c r="H5" s="26"/>
      <c r="I5" s="38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pans="1:1024" s="3" customFormat="1">
      <c r="A6" s="67"/>
      <c r="B6" s="32" t="s">
        <v>868</v>
      </c>
      <c r="C6" s="39"/>
      <c r="D6" s="40"/>
      <c r="E6" s="41" t="s">
        <v>869</v>
      </c>
      <c r="F6" s="42"/>
      <c r="G6" s="43"/>
      <c r="H6" s="26"/>
      <c r="I6" s="4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pans="1:1024" s="3" customFormat="1">
      <c r="A7" s="67"/>
      <c r="B7" s="32" t="s">
        <v>870</v>
      </c>
      <c r="C7" s="39"/>
      <c r="D7" s="40"/>
      <c r="E7" s="41"/>
      <c r="F7" s="42"/>
      <c r="G7" s="43"/>
      <c r="H7" s="26"/>
      <c r="I7" s="4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pans="1:1024" s="3" customFormat="1">
      <c r="A8" s="67"/>
      <c r="B8" s="32" t="s">
        <v>871</v>
      </c>
      <c r="C8" s="33">
        <f>+A13</f>
        <v>45474</v>
      </c>
      <c r="D8" s="34">
        <f>+C8</f>
        <v>45474</v>
      </c>
      <c r="E8" s="35">
        <f>+C8</f>
        <v>45474</v>
      </c>
      <c r="F8" s="36">
        <f>+C8</f>
        <v>45474</v>
      </c>
      <c r="G8" s="37"/>
      <c r="H8" s="45"/>
      <c r="I8" s="38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pans="1:1024" s="3" customFormat="1">
      <c r="A9" s="67"/>
      <c r="B9" s="32" t="s">
        <v>872</v>
      </c>
      <c r="C9" s="33">
        <f>+A2988</f>
        <v>45504.989583333328</v>
      </c>
      <c r="D9" s="34">
        <f>+C9</f>
        <v>45504.989583333328</v>
      </c>
      <c r="E9" s="35">
        <f>+C9</f>
        <v>45504.989583333328</v>
      </c>
      <c r="F9" s="36">
        <f>+C9</f>
        <v>45504.989583333328</v>
      </c>
      <c r="G9" s="37"/>
      <c r="H9" s="45"/>
      <c r="I9" s="38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s="3" customFormat="1" ht="76.5">
      <c r="A10" s="67"/>
      <c r="B10" s="32" t="s">
        <v>873</v>
      </c>
      <c r="C10" s="39"/>
      <c r="D10" s="46" t="s">
        <v>874</v>
      </c>
      <c r="E10" s="41"/>
      <c r="F10" s="42"/>
      <c r="G10" s="43"/>
      <c r="H10" s="26"/>
      <c r="I10" s="4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pans="1:1024" s="4" customFormat="1">
      <c r="B11" s="47"/>
    </row>
    <row r="12" spans="1:1024" s="2" customFormat="1" ht="25.5">
      <c r="A12" s="31" t="s">
        <v>875</v>
      </c>
      <c r="B12" s="48" t="s">
        <v>38</v>
      </c>
      <c r="C12" s="49" t="s">
        <v>876</v>
      </c>
      <c r="D12" s="49" t="s">
        <v>877</v>
      </c>
      <c r="E12" s="49" t="s">
        <v>878</v>
      </c>
      <c r="F12" s="49" t="s">
        <v>879</v>
      </c>
      <c r="G12" s="49" t="s">
        <v>880</v>
      </c>
      <c r="H12" s="49" t="s">
        <v>881</v>
      </c>
      <c r="I12" s="50" t="s">
        <v>882</v>
      </c>
      <c r="J12" s="31" t="s">
        <v>873</v>
      </c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5" customFormat="1">
      <c r="A13" s="51">
        <f>+L13</f>
        <v>45474</v>
      </c>
      <c r="B13" s="52">
        <f>+A13</f>
        <v>45474</v>
      </c>
      <c r="C13" s="21">
        <v>4</v>
      </c>
      <c r="D13" s="22">
        <v>0</v>
      </c>
      <c r="E13" s="23">
        <v>71</v>
      </c>
      <c r="F13" s="24">
        <v>0.10000000149011599</v>
      </c>
      <c r="G13" s="25"/>
      <c r="H13" s="26"/>
      <c r="I13" s="27"/>
      <c r="J13" s="28"/>
      <c r="L13" s="53">
        <v>45474</v>
      </c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s="5" customFormat="1">
      <c r="A14" s="51">
        <f t="shared" ref="A14:A77" si="0">+L14</f>
        <v>45474.010416666664</v>
      </c>
      <c r="B14" s="52">
        <f t="shared" ref="B14:B77" si="1">+A14</f>
        <v>45474.010416666664</v>
      </c>
      <c r="C14" s="21">
        <v>4</v>
      </c>
      <c r="D14" s="22">
        <v>0</v>
      </c>
      <c r="E14" s="23">
        <v>71</v>
      </c>
      <c r="F14" s="24">
        <v>0.20000000298023199</v>
      </c>
      <c r="G14" s="25"/>
      <c r="H14" s="26"/>
      <c r="I14" s="27"/>
      <c r="J14" s="28"/>
      <c r="L14" s="53">
        <v>45474.010416666664</v>
      </c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s="5" customFormat="1">
      <c r="A15" s="51">
        <f t="shared" si="0"/>
        <v>45474.020833333328</v>
      </c>
      <c r="B15" s="52">
        <f t="shared" si="1"/>
        <v>45474.020833333328</v>
      </c>
      <c r="C15" s="21">
        <v>4</v>
      </c>
      <c r="D15" s="22">
        <v>439</v>
      </c>
      <c r="E15" s="23">
        <v>71</v>
      </c>
      <c r="F15" s="24">
        <v>0.20000000298023199</v>
      </c>
      <c r="G15" s="25"/>
      <c r="H15" s="26"/>
      <c r="I15" s="27"/>
      <c r="J15" s="28"/>
      <c r="L15" s="53">
        <v>45474.020833333328</v>
      </c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5" customFormat="1">
      <c r="A16" s="51">
        <f t="shared" si="0"/>
        <v>45474.03125</v>
      </c>
      <c r="B16" s="52">
        <f t="shared" si="1"/>
        <v>45474.03125</v>
      </c>
      <c r="C16" s="21">
        <v>4</v>
      </c>
      <c r="D16" s="22">
        <v>0</v>
      </c>
      <c r="E16" s="23">
        <v>72</v>
      </c>
      <c r="F16" s="24">
        <v>0.40000000596046398</v>
      </c>
      <c r="G16" s="25"/>
      <c r="H16" s="26"/>
      <c r="I16" s="27"/>
      <c r="J16" s="28"/>
      <c r="L16" s="53">
        <v>45474.03125</v>
      </c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s="5" customFormat="1">
      <c r="A17" s="51">
        <f t="shared" si="0"/>
        <v>45474.041666666664</v>
      </c>
      <c r="B17" s="52">
        <f t="shared" si="1"/>
        <v>45474.041666666664</v>
      </c>
      <c r="C17" s="21">
        <v>4</v>
      </c>
      <c r="D17" s="22">
        <v>0</v>
      </c>
      <c r="E17" s="23">
        <v>72</v>
      </c>
      <c r="F17" s="24">
        <v>0.40000000596046398</v>
      </c>
      <c r="G17" s="25"/>
      <c r="H17" s="26"/>
      <c r="I17" s="27"/>
      <c r="J17" s="28"/>
      <c r="L17" s="53">
        <v>45474.041666666664</v>
      </c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pans="1:1024" s="5" customFormat="1">
      <c r="A18" s="51">
        <f t="shared" si="0"/>
        <v>45474.052083333328</v>
      </c>
      <c r="B18" s="52">
        <f t="shared" si="1"/>
        <v>45474.052083333328</v>
      </c>
      <c r="C18" s="21">
        <v>4</v>
      </c>
      <c r="D18" s="22">
        <v>0</v>
      </c>
      <c r="E18" s="23">
        <v>72</v>
      </c>
      <c r="F18" s="24">
        <v>0.10000000149011599</v>
      </c>
      <c r="G18" s="25"/>
      <c r="H18" s="26"/>
      <c r="I18" s="27"/>
      <c r="J18" s="28"/>
      <c r="L18" s="53">
        <v>45474.052083333328</v>
      </c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5" customFormat="1">
      <c r="A19" s="51">
        <f t="shared" si="0"/>
        <v>45474.0625</v>
      </c>
      <c r="B19" s="52">
        <f t="shared" si="1"/>
        <v>45474.0625</v>
      </c>
      <c r="C19" s="21">
        <v>4</v>
      </c>
      <c r="D19" s="22">
        <v>0</v>
      </c>
      <c r="E19" s="23">
        <v>72</v>
      </c>
      <c r="F19" s="24">
        <v>0.10000000149011599</v>
      </c>
      <c r="G19" s="25"/>
      <c r="H19" s="26"/>
      <c r="I19" s="27"/>
      <c r="J19" s="28"/>
      <c r="L19" s="53">
        <v>45474.0625</v>
      </c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5" customFormat="1">
      <c r="A20" s="51">
        <f t="shared" si="0"/>
        <v>45474.072916666664</v>
      </c>
      <c r="B20" s="52">
        <f t="shared" si="1"/>
        <v>45474.072916666664</v>
      </c>
      <c r="C20" s="21">
        <v>4</v>
      </c>
      <c r="D20" s="22">
        <v>0</v>
      </c>
      <c r="E20" s="23">
        <v>72</v>
      </c>
      <c r="F20" s="24">
        <v>0.10000000149011599</v>
      </c>
      <c r="G20" s="25"/>
      <c r="H20" s="26"/>
      <c r="I20" s="27"/>
      <c r="J20" s="28"/>
      <c r="L20" s="53">
        <v>45474.072916666664</v>
      </c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pans="1:1024" s="5" customFormat="1">
      <c r="A21" s="51">
        <f t="shared" si="0"/>
        <v>45474.083333333328</v>
      </c>
      <c r="B21" s="52">
        <f t="shared" si="1"/>
        <v>45474.083333333328</v>
      </c>
      <c r="C21" s="21">
        <v>4</v>
      </c>
      <c r="D21" s="22">
        <v>0</v>
      </c>
      <c r="E21" s="23">
        <v>71</v>
      </c>
      <c r="F21" s="24">
        <v>0.40000000596046398</v>
      </c>
      <c r="G21" s="25"/>
      <c r="H21" s="26"/>
      <c r="I21" s="27"/>
      <c r="J21" s="28"/>
      <c r="L21" s="53">
        <v>45474.083333333328</v>
      </c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pans="1:1024" s="5" customFormat="1">
      <c r="A22" s="51">
        <f t="shared" si="0"/>
        <v>45474.09375</v>
      </c>
      <c r="B22" s="52">
        <f t="shared" si="1"/>
        <v>45474.09375</v>
      </c>
      <c r="C22" s="21">
        <v>4</v>
      </c>
      <c r="D22" s="22">
        <v>0</v>
      </c>
      <c r="E22" s="23">
        <v>73</v>
      </c>
      <c r="F22" s="24">
        <v>0.10000000149011599</v>
      </c>
      <c r="G22" s="25"/>
      <c r="H22" s="26"/>
      <c r="I22" s="27"/>
      <c r="J22" s="28"/>
      <c r="L22" s="53">
        <v>45474.09375</v>
      </c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pans="1:1024" s="5" customFormat="1">
      <c r="A23" s="51">
        <f t="shared" si="0"/>
        <v>45474.104166666664</v>
      </c>
      <c r="B23" s="52">
        <f t="shared" si="1"/>
        <v>45474.104166666664</v>
      </c>
      <c r="C23" s="21">
        <v>4</v>
      </c>
      <c r="D23" s="22">
        <v>0</v>
      </c>
      <c r="E23" s="23">
        <v>73</v>
      </c>
      <c r="F23" s="24">
        <v>0.10000000149011599</v>
      </c>
      <c r="G23" s="25"/>
      <c r="H23" s="26"/>
      <c r="I23" s="27"/>
      <c r="J23" s="28"/>
      <c r="L23" s="53">
        <v>45474.104166666664</v>
      </c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s="5" customFormat="1">
      <c r="A24" s="51">
        <f t="shared" si="0"/>
        <v>45474.114583333328</v>
      </c>
      <c r="B24" s="52">
        <f t="shared" si="1"/>
        <v>45474.114583333328</v>
      </c>
      <c r="C24" s="21">
        <v>4</v>
      </c>
      <c r="D24" s="22">
        <v>0</v>
      </c>
      <c r="E24" s="23">
        <v>75</v>
      </c>
      <c r="F24" s="24">
        <v>0.20000000298023199</v>
      </c>
      <c r="G24" s="25"/>
      <c r="H24" s="26"/>
      <c r="I24" s="27"/>
      <c r="J24" s="28"/>
      <c r="L24" s="53">
        <v>45474.114583333328</v>
      </c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s="5" customFormat="1">
      <c r="A25" s="51">
        <f t="shared" si="0"/>
        <v>45474.125</v>
      </c>
      <c r="B25" s="52">
        <f t="shared" si="1"/>
        <v>45474.125</v>
      </c>
      <c r="C25" s="21">
        <v>4</v>
      </c>
      <c r="D25" s="22">
        <v>0</v>
      </c>
      <c r="E25" s="23">
        <v>71</v>
      </c>
      <c r="F25" s="24">
        <v>0.20000000298023199</v>
      </c>
      <c r="G25" s="25"/>
      <c r="H25" s="26"/>
      <c r="I25" s="27"/>
      <c r="J25" s="28"/>
      <c r="L25" s="53">
        <v>45474.125</v>
      </c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s="5" customFormat="1">
      <c r="A26" s="51">
        <f t="shared" si="0"/>
        <v>45474.135416666664</v>
      </c>
      <c r="B26" s="52">
        <f t="shared" si="1"/>
        <v>45474.135416666664</v>
      </c>
      <c r="C26" s="21">
        <v>4</v>
      </c>
      <c r="D26" s="22">
        <v>0</v>
      </c>
      <c r="E26" s="23">
        <v>74</v>
      </c>
      <c r="F26" s="24">
        <v>0.10000000149011599</v>
      </c>
      <c r="G26" s="25"/>
      <c r="H26" s="26"/>
      <c r="I26" s="27"/>
      <c r="J26" s="28"/>
      <c r="L26" s="53">
        <v>45474.135416666664</v>
      </c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 s="5" customFormat="1">
      <c r="A27" s="51">
        <f t="shared" si="0"/>
        <v>45474.145833333328</v>
      </c>
      <c r="B27" s="52">
        <f t="shared" si="1"/>
        <v>45474.145833333328</v>
      </c>
      <c r="C27" s="21">
        <v>4</v>
      </c>
      <c r="D27" s="22">
        <v>0</v>
      </c>
      <c r="E27" s="23">
        <v>72</v>
      </c>
      <c r="F27" s="24">
        <v>0.20000000298023199</v>
      </c>
      <c r="G27" s="25"/>
      <c r="H27" s="26"/>
      <c r="I27" s="27"/>
      <c r="J27" s="28"/>
      <c r="L27" s="53">
        <v>45474.145833333328</v>
      </c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pans="1:1024" s="5" customFormat="1">
      <c r="A28" s="51">
        <f t="shared" si="0"/>
        <v>45474.15625</v>
      </c>
      <c r="B28" s="52">
        <f t="shared" si="1"/>
        <v>45474.15625</v>
      </c>
      <c r="C28" s="21">
        <v>4</v>
      </c>
      <c r="D28" s="22">
        <v>0</v>
      </c>
      <c r="E28" s="23">
        <v>72</v>
      </c>
      <c r="F28" s="24">
        <v>0.20000000298023199</v>
      </c>
      <c r="G28" s="25"/>
      <c r="H28" s="26"/>
      <c r="I28" s="27"/>
      <c r="J28" s="28"/>
      <c r="L28" s="53">
        <v>45474.15625</v>
      </c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pans="1:1024" s="5" customFormat="1">
      <c r="A29" s="51">
        <f t="shared" si="0"/>
        <v>45474.166666666664</v>
      </c>
      <c r="B29" s="52">
        <f t="shared" si="1"/>
        <v>45474.166666666664</v>
      </c>
      <c r="C29" s="21">
        <v>4</v>
      </c>
      <c r="D29" s="22">
        <v>0</v>
      </c>
      <c r="E29" s="23">
        <v>72</v>
      </c>
      <c r="F29" s="24">
        <v>0.20000000298023199</v>
      </c>
      <c r="G29" s="25"/>
      <c r="H29" s="26"/>
      <c r="I29" s="27"/>
      <c r="J29" s="28"/>
      <c r="L29" s="53">
        <v>45474.166666666664</v>
      </c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pans="1:1024" s="5" customFormat="1">
      <c r="A30" s="51">
        <f t="shared" si="0"/>
        <v>45474.177083333328</v>
      </c>
      <c r="B30" s="52">
        <f t="shared" si="1"/>
        <v>45474.177083333328</v>
      </c>
      <c r="C30" s="21">
        <v>4</v>
      </c>
      <c r="D30" s="22">
        <v>0</v>
      </c>
      <c r="E30" s="23">
        <v>72</v>
      </c>
      <c r="F30" s="24">
        <v>0.20000000298023199</v>
      </c>
      <c r="G30" s="25"/>
      <c r="H30" s="26"/>
      <c r="I30" s="27"/>
      <c r="J30" s="28"/>
      <c r="L30" s="53">
        <v>45474.177083333328</v>
      </c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s="5" customFormat="1">
      <c r="A31" s="51">
        <f t="shared" si="0"/>
        <v>45474.1875</v>
      </c>
      <c r="B31" s="52">
        <f t="shared" si="1"/>
        <v>45474.1875</v>
      </c>
      <c r="C31" s="21">
        <v>4</v>
      </c>
      <c r="D31" s="22">
        <v>0</v>
      </c>
      <c r="E31" s="23">
        <v>76</v>
      </c>
      <c r="F31" s="24">
        <v>0.60000002384185802</v>
      </c>
      <c r="G31" s="25"/>
      <c r="H31" s="26"/>
      <c r="I31" s="27"/>
      <c r="J31" s="28"/>
      <c r="L31" s="53">
        <v>45474.1875</v>
      </c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pans="1:1024" s="5" customFormat="1">
      <c r="A32" s="51">
        <f t="shared" si="0"/>
        <v>45474.197916666664</v>
      </c>
      <c r="B32" s="52">
        <f t="shared" si="1"/>
        <v>45474.197916666664</v>
      </c>
      <c r="C32" s="21">
        <v>4</v>
      </c>
      <c r="D32" s="22">
        <v>0</v>
      </c>
      <c r="E32" s="23">
        <v>73</v>
      </c>
      <c r="F32" s="24">
        <v>0.60000002384185802</v>
      </c>
      <c r="G32" s="25"/>
      <c r="H32" s="26"/>
      <c r="I32" s="27"/>
      <c r="J32" s="28"/>
      <c r="L32" s="53">
        <v>45474.197916666664</v>
      </c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pans="1:1024" s="5" customFormat="1">
      <c r="A33" s="51">
        <f t="shared" si="0"/>
        <v>45474.208333333328</v>
      </c>
      <c r="B33" s="52">
        <f t="shared" si="1"/>
        <v>45474.208333333328</v>
      </c>
      <c r="C33" s="21">
        <v>4</v>
      </c>
      <c r="D33" s="22">
        <v>0</v>
      </c>
      <c r="E33" s="23">
        <v>73</v>
      </c>
      <c r="F33" s="24">
        <v>0.30000001192092901</v>
      </c>
      <c r="G33" s="25"/>
      <c r="H33" s="26"/>
      <c r="I33" s="27"/>
      <c r="J33" s="28"/>
      <c r="L33" s="53">
        <v>45474.208333333328</v>
      </c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s="5" customFormat="1">
      <c r="A34" s="51">
        <f t="shared" si="0"/>
        <v>45474.21875</v>
      </c>
      <c r="B34" s="52">
        <f t="shared" si="1"/>
        <v>45474.21875</v>
      </c>
      <c r="C34" s="21">
        <v>4</v>
      </c>
      <c r="D34" s="22">
        <v>0</v>
      </c>
      <c r="E34" s="23">
        <v>73</v>
      </c>
      <c r="F34" s="24">
        <v>0.40000000596046398</v>
      </c>
      <c r="G34" s="25"/>
      <c r="H34" s="26"/>
      <c r="I34" s="27"/>
      <c r="J34" s="28"/>
      <c r="L34" s="53">
        <v>45474.21875</v>
      </c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pans="1:1024" s="5" customFormat="1">
      <c r="A35" s="51">
        <f t="shared" si="0"/>
        <v>45474.229166666664</v>
      </c>
      <c r="B35" s="52">
        <f t="shared" si="1"/>
        <v>45474.229166666664</v>
      </c>
      <c r="C35" s="21">
        <v>4</v>
      </c>
      <c r="D35" s="22">
        <v>0</v>
      </c>
      <c r="E35" s="23">
        <v>72</v>
      </c>
      <c r="F35" s="24">
        <v>0.40000000596046398</v>
      </c>
      <c r="G35" s="25"/>
      <c r="H35" s="26"/>
      <c r="I35" s="27"/>
      <c r="J35" s="28"/>
      <c r="L35" s="53">
        <v>45474.229166666664</v>
      </c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pans="1:1024" s="5" customFormat="1">
      <c r="A36" s="51">
        <f t="shared" si="0"/>
        <v>45474.239583333328</v>
      </c>
      <c r="B36" s="52">
        <f t="shared" si="1"/>
        <v>45474.239583333328</v>
      </c>
      <c r="C36" s="21">
        <v>4</v>
      </c>
      <c r="D36" s="22">
        <v>0</v>
      </c>
      <c r="E36" s="23">
        <v>70</v>
      </c>
      <c r="F36" s="24">
        <v>0.40000000596046398</v>
      </c>
      <c r="G36" s="25"/>
      <c r="H36" s="26"/>
      <c r="I36" s="27"/>
      <c r="J36" s="28"/>
      <c r="L36" s="53">
        <v>45474.239583333328</v>
      </c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pans="1:1024" s="5" customFormat="1">
      <c r="A37" s="51">
        <f t="shared" si="0"/>
        <v>45474.25</v>
      </c>
      <c r="B37" s="52">
        <f t="shared" si="1"/>
        <v>45474.25</v>
      </c>
      <c r="C37" s="21">
        <v>4</v>
      </c>
      <c r="D37" s="22">
        <v>0</v>
      </c>
      <c r="E37" s="23">
        <v>73</v>
      </c>
      <c r="F37" s="24">
        <v>0.40000000596046398</v>
      </c>
      <c r="G37" s="25"/>
      <c r="H37" s="26"/>
      <c r="I37" s="27"/>
      <c r="J37" s="28"/>
      <c r="L37" s="53">
        <v>45474.25</v>
      </c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pans="1:1024" s="5" customFormat="1">
      <c r="A38" s="51">
        <f t="shared" si="0"/>
        <v>45474.260416666664</v>
      </c>
      <c r="B38" s="52">
        <f t="shared" si="1"/>
        <v>45474.260416666664</v>
      </c>
      <c r="C38" s="21">
        <v>4</v>
      </c>
      <c r="D38" s="22">
        <v>0</v>
      </c>
      <c r="E38" s="23">
        <v>72</v>
      </c>
      <c r="F38" s="24">
        <v>0.40000000596046398</v>
      </c>
      <c r="G38" s="25"/>
      <c r="H38" s="26"/>
      <c r="I38" s="27"/>
      <c r="J38" s="28"/>
      <c r="L38" s="53">
        <v>45474.260416666664</v>
      </c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pans="1:1024" s="5" customFormat="1">
      <c r="A39" s="51">
        <f t="shared" si="0"/>
        <v>45474.270833333328</v>
      </c>
      <c r="B39" s="52">
        <f t="shared" si="1"/>
        <v>45474.270833333328</v>
      </c>
      <c r="C39" s="21">
        <v>4</v>
      </c>
      <c r="D39" s="22">
        <v>0</v>
      </c>
      <c r="E39" s="23">
        <v>72</v>
      </c>
      <c r="F39" s="24">
        <v>0.30000001192092901</v>
      </c>
      <c r="G39" s="25"/>
      <c r="H39" s="26"/>
      <c r="I39" s="27"/>
      <c r="J39" s="28"/>
      <c r="L39" s="53">
        <v>45474.270833333328</v>
      </c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pans="1:1024" s="5" customFormat="1">
      <c r="A40" s="51">
        <f t="shared" si="0"/>
        <v>45474.28125</v>
      </c>
      <c r="B40" s="52">
        <f t="shared" si="1"/>
        <v>45474.28125</v>
      </c>
      <c r="C40" s="21">
        <v>4</v>
      </c>
      <c r="D40" s="22">
        <v>0</v>
      </c>
      <c r="E40" s="23">
        <v>74</v>
      </c>
      <c r="F40" s="24">
        <v>0.30000001192092901</v>
      </c>
      <c r="G40" s="25"/>
      <c r="H40" s="26"/>
      <c r="I40" s="27"/>
      <c r="J40" s="28"/>
      <c r="L40" s="53">
        <v>45474.28125</v>
      </c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pans="1:1024" s="5" customFormat="1">
      <c r="A41" s="51">
        <f t="shared" si="0"/>
        <v>45474.291666666664</v>
      </c>
      <c r="B41" s="52">
        <f t="shared" si="1"/>
        <v>45474.291666666664</v>
      </c>
      <c r="C41" s="21">
        <v>4</v>
      </c>
      <c r="D41" s="22">
        <v>0</v>
      </c>
      <c r="E41" s="23">
        <v>70</v>
      </c>
      <c r="F41" s="24">
        <v>0.20000000298023199</v>
      </c>
      <c r="G41" s="25"/>
      <c r="H41" s="26"/>
      <c r="I41" s="27"/>
      <c r="J41" s="28"/>
      <c r="L41" s="53">
        <v>45474.291666666664</v>
      </c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pans="1:1024" s="5" customFormat="1">
      <c r="A42" s="51">
        <f t="shared" si="0"/>
        <v>45474.302083333328</v>
      </c>
      <c r="B42" s="52">
        <f t="shared" si="1"/>
        <v>45474.302083333328</v>
      </c>
      <c r="C42" s="21">
        <v>4</v>
      </c>
      <c r="D42" s="22">
        <v>0</v>
      </c>
      <c r="E42" s="23">
        <v>71</v>
      </c>
      <c r="F42" s="24">
        <v>0.69999998807907104</v>
      </c>
      <c r="G42" s="25"/>
      <c r="H42" s="26"/>
      <c r="I42" s="27"/>
      <c r="J42" s="28"/>
      <c r="L42" s="53">
        <v>45474.302083333328</v>
      </c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pans="1:1024" s="5" customFormat="1">
      <c r="A43" s="51">
        <f t="shared" si="0"/>
        <v>45474.3125</v>
      </c>
      <c r="B43" s="52">
        <f t="shared" si="1"/>
        <v>45474.3125</v>
      </c>
      <c r="C43" s="21">
        <v>4</v>
      </c>
      <c r="D43" s="22">
        <v>0</v>
      </c>
      <c r="E43" s="23">
        <v>72</v>
      </c>
      <c r="F43" s="24">
        <v>0.5</v>
      </c>
      <c r="G43" s="25"/>
      <c r="H43" s="26"/>
      <c r="I43" s="27"/>
      <c r="J43" s="28"/>
      <c r="L43" s="53">
        <v>45474.3125</v>
      </c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pans="1:1024" s="5" customFormat="1">
      <c r="A44" s="51">
        <f t="shared" si="0"/>
        <v>45474.322916666664</v>
      </c>
      <c r="B44" s="52">
        <f t="shared" si="1"/>
        <v>45474.322916666664</v>
      </c>
      <c r="C44" s="21">
        <v>4</v>
      </c>
      <c r="D44" s="22">
        <v>0</v>
      </c>
      <c r="E44" s="23">
        <v>72</v>
      </c>
      <c r="F44" s="24">
        <v>0.20000000298023199</v>
      </c>
      <c r="G44" s="25"/>
      <c r="H44" s="26"/>
      <c r="I44" s="27"/>
      <c r="J44" s="28"/>
      <c r="L44" s="53">
        <v>45474.322916666664</v>
      </c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pans="1:1024" s="5" customFormat="1">
      <c r="A45" s="51">
        <f t="shared" si="0"/>
        <v>45474.333333333328</v>
      </c>
      <c r="B45" s="52">
        <f t="shared" si="1"/>
        <v>45474.333333333328</v>
      </c>
      <c r="C45" s="21">
        <v>4</v>
      </c>
      <c r="D45" s="22">
        <v>0</v>
      </c>
      <c r="E45" s="23">
        <v>72</v>
      </c>
      <c r="F45" s="24">
        <v>0.5</v>
      </c>
      <c r="G45" s="25"/>
      <c r="H45" s="26"/>
      <c r="I45" s="27"/>
      <c r="J45" s="28"/>
      <c r="L45" s="53">
        <v>45474.333333333328</v>
      </c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pans="1:1024" s="5" customFormat="1">
      <c r="A46" s="51">
        <f t="shared" si="0"/>
        <v>45474.34375</v>
      </c>
      <c r="B46" s="52">
        <f t="shared" si="1"/>
        <v>45474.34375</v>
      </c>
      <c r="C46" s="21">
        <v>4</v>
      </c>
      <c r="D46" s="22">
        <v>0</v>
      </c>
      <c r="E46" s="23">
        <v>70</v>
      </c>
      <c r="F46" s="24">
        <v>0.40000000596046398</v>
      </c>
      <c r="G46" s="25"/>
      <c r="H46" s="26"/>
      <c r="I46" s="27"/>
      <c r="J46" s="28"/>
      <c r="L46" s="53">
        <v>45474.34375</v>
      </c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pans="1:1024" s="5" customFormat="1">
      <c r="A47" s="51">
        <f t="shared" si="0"/>
        <v>45474.354166666664</v>
      </c>
      <c r="B47" s="52">
        <f t="shared" si="1"/>
        <v>45474.354166666664</v>
      </c>
      <c r="C47" s="21">
        <v>4</v>
      </c>
      <c r="D47" s="22">
        <v>0</v>
      </c>
      <c r="E47" s="23">
        <v>70</v>
      </c>
      <c r="F47" s="24">
        <v>0.40000000596046398</v>
      </c>
      <c r="G47" s="25"/>
      <c r="H47" s="26"/>
      <c r="I47" s="27"/>
      <c r="J47" s="28"/>
      <c r="L47" s="53">
        <v>45474.354166666664</v>
      </c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pans="1:1024" s="5" customFormat="1">
      <c r="A48" s="51">
        <f t="shared" si="0"/>
        <v>45474.364583333328</v>
      </c>
      <c r="B48" s="52">
        <f t="shared" si="1"/>
        <v>45474.364583333328</v>
      </c>
      <c r="C48" s="21">
        <v>4</v>
      </c>
      <c r="D48" s="22">
        <v>0</v>
      </c>
      <c r="E48" s="23">
        <v>66</v>
      </c>
      <c r="F48" s="24">
        <v>0.5</v>
      </c>
      <c r="G48" s="25"/>
      <c r="H48" s="26"/>
      <c r="I48" s="27"/>
      <c r="J48" s="28"/>
      <c r="L48" s="53">
        <v>45474.364583333328</v>
      </c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pans="1:1024" s="5" customFormat="1">
      <c r="A49" s="51">
        <f t="shared" si="0"/>
        <v>45474.375</v>
      </c>
      <c r="B49" s="52">
        <f t="shared" si="1"/>
        <v>45474.375</v>
      </c>
      <c r="C49" s="21">
        <v>4</v>
      </c>
      <c r="D49" s="22">
        <v>0</v>
      </c>
      <c r="E49" s="23">
        <v>71</v>
      </c>
      <c r="F49" s="24">
        <v>0.30000001192092901</v>
      </c>
      <c r="G49" s="25"/>
      <c r="H49" s="26"/>
      <c r="I49" s="27"/>
      <c r="J49" s="28"/>
      <c r="L49" s="53">
        <v>45474.375</v>
      </c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pans="1:1024" s="5" customFormat="1">
      <c r="A50" s="51">
        <f t="shared" si="0"/>
        <v>45474.385416666664</v>
      </c>
      <c r="B50" s="52">
        <f t="shared" si="1"/>
        <v>45474.385416666664</v>
      </c>
      <c r="C50" s="21">
        <v>4</v>
      </c>
      <c r="D50" s="22">
        <v>0</v>
      </c>
      <c r="E50" s="23">
        <v>71</v>
      </c>
      <c r="F50" s="24">
        <v>0.40000000596046398</v>
      </c>
      <c r="G50" s="25"/>
      <c r="H50" s="26"/>
      <c r="I50" s="27"/>
      <c r="J50" s="28"/>
      <c r="L50" s="53">
        <v>45474.385416666664</v>
      </c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pans="1:1024" s="5" customFormat="1">
      <c r="A51" s="51">
        <f t="shared" si="0"/>
        <v>45474.395833333328</v>
      </c>
      <c r="B51" s="52">
        <f t="shared" si="1"/>
        <v>45474.395833333328</v>
      </c>
      <c r="C51" s="21">
        <v>4</v>
      </c>
      <c r="D51" s="22">
        <v>0</v>
      </c>
      <c r="E51" s="23">
        <v>73</v>
      </c>
      <c r="F51" s="24">
        <v>0.30000001192092901</v>
      </c>
      <c r="G51" s="25"/>
      <c r="H51" s="26"/>
      <c r="I51" s="27"/>
      <c r="J51" s="28"/>
      <c r="L51" s="53">
        <v>45474.395833333328</v>
      </c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pans="1:1024" s="5" customFormat="1">
      <c r="A52" s="51">
        <f t="shared" si="0"/>
        <v>45474.40625</v>
      </c>
      <c r="B52" s="52">
        <f t="shared" si="1"/>
        <v>45474.40625</v>
      </c>
      <c r="C52" s="21">
        <v>4</v>
      </c>
      <c r="D52" s="22">
        <v>0</v>
      </c>
      <c r="E52" s="23">
        <v>72</v>
      </c>
      <c r="F52" s="24">
        <v>0.20000000298023199</v>
      </c>
      <c r="G52" s="25"/>
      <c r="H52" s="26"/>
      <c r="I52" s="27"/>
      <c r="J52" s="28"/>
      <c r="L52" s="53">
        <v>45474.40625</v>
      </c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pans="1:1024" s="5" customFormat="1">
      <c r="A53" s="51">
        <f t="shared" si="0"/>
        <v>45474.416666666664</v>
      </c>
      <c r="B53" s="52">
        <f t="shared" si="1"/>
        <v>45474.416666666664</v>
      </c>
      <c r="C53" s="21">
        <v>4</v>
      </c>
      <c r="D53" s="22">
        <v>0</v>
      </c>
      <c r="E53" s="23">
        <v>73</v>
      </c>
      <c r="F53" s="24">
        <v>0.30000001192092901</v>
      </c>
      <c r="G53" s="25"/>
      <c r="H53" s="26"/>
      <c r="I53" s="27"/>
      <c r="J53" s="28"/>
      <c r="L53" s="53">
        <v>45474.416666666664</v>
      </c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pans="1:1024" s="5" customFormat="1">
      <c r="A54" s="51">
        <f t="shared" si="0"/>
        <v>45474.427083333328</v>
      </c>
      <c r="B54" s="52">
        <f t="shared" si="1"/>
        <v>45474.427083333328</v>
      </c>
      <c r="C54" s="21">
        <v>4</v>
      </c>
      <c r="D54" s="22">
        <v>0</v>
      </c>
      <c r="E54" s="23">
        <v>73</v>
      </c>
      <c r="F54" s="24">
        <v>0.40000000596046398</v>
      </c>
      <c r="G54" s="25"/>
      <c r="H54" s="26"/>
      <c r="I54" s="27"/>
      <c r="J54" s="28"/>
      <c r="L54" s="53">
        <v>45474.427083333328</v>
      </c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pans="1:1024" s="5" customFormat="1">
      <c r="A55" s="51">
        <f t="shared" si="0"/>
        <v>45474.4375</v>
      </c>
      <c r="B55" s="52">
        <f t="shared" si="1"/>
        <v>45474.4375</v>
      </c>
      <c r="C55" s="21">
        <v>4</v>
      </c>
      <c r="D55" s="22">
        <v>0</v>
      </c>
      <c r="E55" s="23">
        <v>73</v>
      </c>
      <c r="F55" s="24">
        <v>0.30000001192092901</v>
      </c>
      <c r="G55" s="25"/>
      <c r="H55" s="26"/>
      <c r="I55" s="27"/>
      <c r="J55" s="28"/>
      <c r="L55" s="53">
        <v>45474.4375</v>
      </c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pans="1:1024" s="5" customFormat="1">
      <c r="A56" s="51">
        <f t="shared" si="0"/>
        <v>45474.447916666664</v>
      </c>
      <c r="B56" s="52">
        <f t="shared" si="1"/>
        <v>45474.447916666664</v>
      </c>
      <c r="C56" s="21">
        <v>4</v>
      </c>
      <c r="D56" s="22">
        <v>0</v>
      </c>
      <c r="E56" s="23">
        <v>72</v>
      </c>
      <c r="F56" s="24">
        <v>0.5</v>
      </c>
      <c r="G56" s="25"/>
      <c r="H56" s="26"/>
      <c r="I56" s="27"/>
      <c r="J56" s="28"/>
      <c r="L56" s="53">
        <v>45474.447916666664</v>
      </c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pans="1:1024" s="5" customFormat="1">
      <c r="A57" s="51">
        <f t="shared" si="0"/>
        <v>45474.458333333328</v>
      </c>
      <c r="B57" s="52">
        <f t="shared" si="1"/>
        <v>45474.458333333328</v>
      </c>
      <c r="C57" s="21">
        <v>4</v>
      </c>
      <c r="D57" s="22">
        <v>0</v>
      </c>
      <c r="E57" s="23">
        <v>72</v>
      </c>
      <c r="F57" s="24">
        <v>0.10000000149011599</v>
      </c>
      <c r="G57" s="25"/>
      <c r="H57" s="26"/>
      <c r="I57" s="27"/>
      <c r="J57" s="28"/>
      <c r="L57" s="53">
        <v>45474.458333333328</v>
      </c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pans="1:1024" s="5" customFormat="1">
      <c r="A58" s="51">
        <f t="shared" si="0"/>
        <v>45474.46875</v>
      </c>
      <c r="B58" s="52">
        <f t="shared" si="1"/>
        <v>45474.46875</v>
      </c>
      <c r="C58" s="21">
        <v>4</v>
      </c>
      <c r="D58" s="22">
        <v>0</v>
      </c>
      <c r="E58" s="23">
        <v>73</v>
      </c>
      <c r="F58" s="24">
        <v>0.20000000298023199</v>
      </c>
      <c r="G58" s="25"/>
      <c r="H58" s="26"/>
      <c r="I58" s="27"/>
      <c r="J58" s="28"/>
      <c r="L58" s="53">
        <v>45474.46875</v>
      </c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pans="1:1024" s="5" customFormat="1">
      <c r="A59" s="51">
        <f t="shared" si="0"/>
        <v>45474.479166666664</v>
      </c>
      <c r="B59" s="52">
        <f t="shared" si="1"/>
        <v>45474.479166666664</v>
      </c>
      <c r="C59" s="21">
        <v>4</v>
      </c>
      <c r="D59" s="22">
        <v>0</v>
      </c>
      <c r="E59" s="23">
        <v>72</v>
      </c>
      <c r="F59" s="24">
        <v>0.40000000596046398</v>
      </c>
      <c r="G59" s="25"/>
      <c r="H59" s="26"/>
      <c r="I59" s="27"/>
      <c r="J59" s="28"/>
      <c r="L59" s="53">
        <v>45474.479166666664</v>
      </c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pans="1:1024" s="5" customFormat="1">
      <c r="A60" s="51">
        <f t="shared" si="0"/>
        <v>45474.489583333328</v>
      </c>
      <c r="B60" s="52">
        <f t="shared" si="1"/>
        <v>45474.489583333328</v>
      </c>
      <c r="C60" s="21">
        <v>4</v>
      </c>
      <c r="D60" s="22">
        <v>0</v>
      </c>
      <c r="E60" s="23">
        <v>72</v>
      </c>
      <c r="F60" s="24">
        <v>0.40000000596046398</v>
      </c>
      <c r="G60" s="25"/>
      <c r="H60" s="26"/>
      <c r="I60" s="27"/>
      <c r="J60" s="28"/>
      <c r="L60" s="53">
        <v>45474.489583333328</v>
      </c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pans="1:1024" s="5" customFormat="1">
      <c r="A61" s="51">
        <f t="shared" si="0"/>
        <v>45474.5</v>
      </c>
      <c r="B61" s="52">
        <f t="shared" si="1"/>
        <v>45474.5</v>
      </c>
      <c r="C61" s="21">
        <v>4</v>
      </c>
      <c r="D61" s="22">
        <v>0</v>
      </c>
      <c r="E61" s="23">
        <v>75</v>
      </c>
      <c r="F61" s="24">
        <v>0.10000000149011599</v>
      </c>
      <c r="G61" s="25"/>
      <c r="H61" s="26"/>
      <c r="I61" s="27"/>
      <c r="J61" s="28"/>
      <c r="L61" s="53">
        <v>45474.5</v>
      </c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pans="1:1024" s="5" customFormat="1">
      <c r="A62" s="51">
        <f t="shared" si="0"/>
        <v>45474.510416666664</v>
      </c>
      <c r="B62" s="52">
        <f t="shared" si="1"/>
        <v>45474.510416666664</v>
      </c>
      <c r="C62" s="21">
        <v>4</v>
      </c>
      <c r="D62" s="22">
        <v>0</v>
      </c>
      <c r="E62" s="23">
        <v>73</v>
      </c>
      <c r="F62" s="24">
        <v>0.30000001192092901</v>
      </c>
      <c r="G62" s="25"/>
      <c r="H62" s="26"/>
      <c r="I62" s="27"/>
      <c r="J62" s="28"/>
      <c r="L62" s="53">
        <v>45474.510416666664</v>
      </c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pans="1:1024" s="5" customFormat="1">
      <c r="A63" s="51">
        <f t="shared" si="0"/>
        <v>45474.520833333328</v>
      </c>
      <c r="B63" s="52">
        <f t="shared" si="1"/>
        <v>45474.520833333328</v>
      </c>
      <c r="C63" s="21">
        <v>4</v>
      </c>
      <c r="D63" s="22">
        <v>0</v>
      </c>
      <c r="E63" s="23">
        <v>74</v>
      </c>
      <c r="F63" s="24">
        <v>0.20000000298023199</v>
      </c>
      <c r="G63" s="25"/>
      <c r="H63" s="26"/>
      <c r="I63" s="27"/>
      <c r="J63" s="28"/>
      <c r="L63" s="53">
        <v>45474.520833333328</v>
      </c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pans="1:1024" s="5" customFormat="1">
      <c r="A64" s="51">
        <f t="shared" si="0"/>
        <v>45474.53125</v>
      </c>
      <c r="B64" s="52">
        <f t="shared" si="1"/>
        <v>45474.53125</v>
      </c>
      <c r="C64" s="21">
        <v>4</v>
      </c>
      <c r="D64" s="22">
        <v>0</v>
      </c>
      <c r="E64" s="23">
        <v>70</v>
      </c>
      <c r="F64" s="24">
        <v>0.20000000298023199</v>
      </c>
      <c r="G64" s="25"/>
      <c r="H64" s="26"/>
      <c r="I64" s="27"/>
      <c r="J64" s="28"/>
      <c r="L64" s="53">
        <v>45474.53125</v>
      </c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pans="1:1024" s="5" customFormat="1">
      <c r="A65" s="51">
        <f t="shared" si="0"/>
        <v>45474.541666666664</v>
      </c>
      <c r="B65" s="52">
        <f t="shared" si="1"/>
        <v>45474.541666666664</v>
      </c>
      <c r="C65" s="21">
        <v>4</v>
      </c>
      <c r="D65" s="22">
        <v>0</v>
      </c>
      <c r="E65" s="23">
        <v>72</v>
      </c>
      <c r="F65" s="24">
        <v>0.20000000298023199</v>
      </c>
      <c r="G65" s="25"/>
      <c r="H65" s="26"/>
      <c r="I65" s="27"/>
      <c r="J65" s="28"/>
      <c r="L65" s="53">
        <v>45474.541666666664</v>
      </c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pans="1:1024" s="5" customFormat="1">
      <c r="A66" s="51">
        <f t="shared" si="0"/>
        <v>45474.552083333328</v>
      </c>
      <c r="B66" s="52">
        <f t="shared" si="1"/>
        <v>45474.552083333328</v>
      </c>
      <c r="C66" s="21">
        <v>4</v>
      </c>
      <c r="D66" s="22">
        <v>0</v>
      </c>
      <c r="E66" s="23">
        <v>73</v>
      </c>
      <c r="F66" s="24">
        <v>0.40000000596046398</v>
      </c>
      <c r="G66" s="25"/>
      <c r="H66" s="26"/>
      <c r="I66" s="27"/>
      <c r="J66" s="28"/>
      <c r="L66" s="53">
        <v>45474.552083333328</v>
      </c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pans="1:1024" s="5" customFormat="1">
      <c r="A67" s="51">
        <f t="shared" si="0"/>
        <v>45474.5625</v>
      </c>
      <c r="B67" s="52">
        <f t="shared" si="1"/>
        <v>45474.5625</v>
      </c>
      <c r="C67" s="21">
        <v>4</v>
      </c>
      <c r="D67" s="22">
        <v>0</v>
      </c>
      <c r="E67" s="23">
        <v>73</v>
      </c>
      <c r="F67" s="24">
        <v>0.10000000149011599</v>
      </c>
      <c r="G67" s="25"/>
      <c r="H67" s="26"/>
      <c r="I67" s="27"/>
      <c r="J67" s="28"/>
      <c r="L67" s="53">
        <v>45474.5625</v>
      </c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pans="1:1024" s="5" customFormat="1">
      <c r="A68" s="51">
        <f t="shared" si="0"/>
        <v>45474.572916666664</v>
      </c>
      <c r="B68" s="52">
        <f t="shared" si="1"/>
        <v>45474.572916666664</v>
      </c>
      <c r="C68" s="21">
        <v>4</v>
      </c>
      <c r="D68" s="22">
        <v>0</v>
      </c>
      <c r="E68" s="23">
        <v>74</v>
      </c>
      <c r="F68" s="24">
        <v>0.20000000298023199</v>
      </c>
      <c r="G68" s="25"/>
      <c r="H68" s="26"/>
      <c r="I68" s="27"/>
      <c r="J68" s="28"/>
      <c r="L68" s="53">
        <v>45474.572916666664</v>
      </c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pans="1:1024" s="5" customFormat="1">
      <c r="A69" s="51">
        <f t="shared" si="0"/>
        <v>45474.583333333328</v>
      </c>
      <c r="B69" s="52">
        <f t="shared" si="1"/>
        <v>45474.583333333328</v>
      </c>
      <c r="C69" s="21">
        <v>4</v>
      </c>
      <c r="D69" s="22">
        <v>0</v>
      </c>
      <c r="E69" s="23">
        <v>74</v>
      </c>
      <c r="F69" s="24">
        <v>0.5</v>
      </c>
      <c r="G69" s="25"/>
      <c r="H69" s="26"/>
      <c r="I69" s="27"/>
      <c r="J69" s="28"/>
      <c r="L69" s="53">
        <v>45474.583333333328</v>
      </c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pans="1:1024" s="5" customFormat="1">
      <c r="A70" s="51">
        <f t="shared" si="0"/>
        <v>45474.59375</v>
      </c>
      <c r="B70" s="52">
        <f t="shared" si="1"/>
        <v>45474.59375</v>
      </c>
      <c r="C70" s="21">
        <v>4</v>
      </c>
      <c r="D70" s="22">
        <v>0</v>
      </c>
      <c r="E70" s="23">
        <v>73</v>
      </c>
      <c r="F70" s="24">
        <v>0</v>
      </c>
      <c r="G70" s="25"/>
      <c r="H70" s="26"/>
      <c r="I70" s="27"/>
      <c r="J70" s="28"/>
      <c r="L70" s="53">
        <v>45474.59375</v>
      </c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pans="1:1024" s="5" customFormat="1">
      <c r="A71" s="51">
        <f t="shared" si="0"/>
        <v>45474.604166666664</v>
      </c>
      <c r="B71" s="52">
        <f t="shared" si="1"/>
        <v>45474.604166666664</v>
      </c>
      <c r="C71" s="21">
        <v>4</v>
      </c>
      <c r="D71" s="22">
        <v>0</v>
      </c>
      <c r="E71" s="23">
        <v>71</v>
      </c>
      <c r="F71" s="24">
        <v>0.20000000298023199</v>
      </c>
      <c r="G71" s="25"/>
      <c r="H71" s="26"/>
      <c r="I71" s="27"/>
      <c r="J71" s="28"/>
      <c r="L71" s="53">
        <v>45474.604166666664</v>
      </c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pans="1:1024" s="5" customFormat="1">
      <c r="A72" s="51">
        <f t="shared" si="0"/>
        <v>45474.614583333328</v>
      </c>
      <c r="B72" s="52">
        <f t="shared" si="1"/>
        <v>45474.614583333328</v>
      </c>
      <c r="C72" s="21">
        <v>4</v>
      </c>
      <c r="D72" s="22">
        <v>0</v>
      </c>
      <c r="E72" s="23">
        <v>71</v>
      </c>
      <c r="F72" s="24">
        <v>0.20000000298023199</v>
      </c>
      <c r="G72" s="25"/>
      <c r="H72" s="26"/>
      <c r="I72" s="27"/>
      <c r="J72" s="28"/>
      <c r="L72" s="53">
        <v>45474.614583333328</v>
      </c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pans="1:1024" s="5" customFormat="1">
      <c r="A73" s="51">
        <f t="shared" si="0"/>
        <v>45474.625</v>
      </c>
      <c r="B73" s="52">
        <f t="shared" si="1"/>
        <v>45474.625</v>
      </c>
      <c r="C73" s="21">
        <v>4</v>
      </c>
      <c r="D73" s="22">
        <v>0</v>
      </c>
      <c r="E73" s="23">
        <v>71</v>
      </c>
      <c r="F73" s="24">
        <v>0.30000001192092901</v>
      </c>
      <c r="G73" s="25"/>
      <c r="H73" s="26"/>
      <c r="I73" s="27"/>
      <c r="J73" s="28"/>
      <c r="L73" s="53">
        <v>45474.625</v>
      </c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pans="1:1024" s="5" customFormat="1">
      <c r="A74" s="51">
        <f t="shared" si="0"/>
        <v>45474.635416666664</v>
      </c>
      <c r="B74" s="52">
        <f t="shared" si="1"/>
        <v>45474.635416666664</v>
      </c>
      <c r="C74" s="21">
        <v>4</v>
      </c>
      <c r="D74" s="22">
        <v>0</v>
      </c>
      <c r="E74" s="23">
        <v>68</v>
      </c>
      <c r="F74" s="24">
        <v>0.40000000596046398</v>
      </c>
      <c r="G74" s="25"/>
      <c r="H74" s="26"/>
      <c r="I74" s="27"/>
      <c r="J74" s="28"/>
      <c r="L74" s="53">
        <v>45474.635416666664</v>
      </c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pans="1:1024" s="5" customFormat="1">
      <c r="A75" s="51">
        <f t="shared" si="0"/>
        <v>45474.645833333328</v>
      </c>
      <c r="B75" s="52">
        <f t="shared" si="1"/>
        <v>45474.645833333328</v>
      </c>
      <c r="C75" s="21">
        <v>4</v>
      </c>
      <c r="D75" s="22">
        <v>0</v>
      </c>
      <c r="E75" s="23">
        <v>72</v>
      </c>
      <c r="F75" s="24">
        <v>0.30000001192092901</v>
      </c>
      <c r="G75" s="25"/>
      <c r="H75" s="26"/>
      <c r="I75" s="27"/>
      <c r="J75" s="28"/>
      <c r="L75" s="53">
        <v>45474.645833333328</v>
      </c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pans="1:1024" s="5" customFormat="1">
      <c r="A76" s="51">
        <f t="shared" si="0"/>
        <v>45474.65625</v>
      </c>
      <c r="B76" s="52">
        <f t="shared" si="1"/>
        <v>45474.65625</v>
      </c>
      <c r="C76" s="21">
        <v>4</v>
      </c>
      <c r="D76" s="22">
        <v>0</v>
      </c>
      <c r="E76" s="23">
        <v>70</v>
      </c>
      <c r="F76" s="24">
        <v>0.20000000298023199</v>
      </c>
      <c r="G76" s="25"/>
      <c r="H76" s="26"/>
      <c r="I76" s="27"/>
      <c r="J76" s="28"/>
      <c r="L76" s="53">
        <v>45474.65625</v>
      </c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pans="1:1024" s="5" customFormat="1">
      <c r="A77" s="51">
        <f t="shared" si="0"/>
        <v>45474.666666666664</v>
      </c>
      <c r="B77" s="52">
        <f t="shared" si="1"/>
        <v>45474.666666666664</v>
      </c>
      <c r="C77" s="21">
        <v>4</v>
      </c>
      <c r="D77" s="22">
        <v>0</v>
      </c>
      <c r="E77" s="23">
        <v>74</v>
      </c>
      <c r="F77" s="24">
        <v>0.60000002384185802</v>
      </c>
      <c r="G77" s="25"/>
      <c r="H77" s="26"/>
      <c r="I77" s="27"/>
      <c r="J77" s="28"/>
      <c r="L77" s="53">
        <v>45474.666666666664</v>
      </c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pans="1:1024" s="5" customFormat="1">
      <c r="A78" s="51">
        <f t="shared" ref="A78:A141" si="2">+L78</f>
        <v>45474.677083333328</v>
      </c>
      <c r="B78" s="52">
        <f t="shared" ref="B78:B141" si="3">+A78</f>
        <v>45474.677083333328</v>
      </c>
      <c r="C78" s="21">
        <v>4</v>
      </c>
      <c r="D78" s="22">
        <v>0</v>
      </c>
      <c r="E78" s="23">
        <v>71</v>
      </c>
      <c r="F78" s="24">
        <v>0.60000002384185802</v>
      </c>
      <c r="G78" s="25"/>
      <c r="H78" s="26"/>
      <c r="I78" s="27"/>
      <c r="J78" s="28"/>
      <c r="L78" s="53">
        <v>45474.677083333328</v>
      </c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pans="1:1024" s="5" customFormat="1">
      <c r="A79" s="51">
        <f t="shared" si="2"/>
        <v>45474.6875</v>
      </c>
      <c r="B79" s="52">
        <f t="shared" si="3"/>
        <v>45474.6875</v>
      </c>
      <c r="C79" s="21">
        <v>4</v>
      </c>
      <c r="D79" s="22">
        <v>0</v>
      </c>
      <c r="E79" s="23">
        <v>74</v>
      </c>
      <c r="F79" s="24">
        <v>0.5</v>
      </c>
      <c r="G79" s="25"/>
      <c r="H79" s="26"/>
      <c r="I79" s="27"/>
      <c r="J79" s="28"/>
      <c r="L79" s="53">
        <v>45474.6875</v>
      </c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pans="1:1024" s="5" customFormat="1">
      <c r="A80" s="51">
        <f t="shared" si="2"/>
        <v>45474.697916666664</v>
      </c>
      <c r="B80" s="52">
        <f t="shared" si="3"/>
        <v>45474.697916666664</v>
      </c>
      <c r="C80" s="21">
        <v>4</v>
      </c>
      <c r="D80" s="22">
        <v>0</v>
      </c>
      <c r="E80" s="23">
        <v>73</v>
      </c>
      <c r="F80" s="24">
        <v>0.60000002384185802</v>
      </c>
      <c r="G80" s="25"/>
      <c r="H80" s="26"/>
      <c r="I80" s="27"/>
      <c r="J80" s="28"/>
      <c r="L80" s="53">
        <v>45474.697916666664</v>
      </c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pans="1:1024" s="5" customFormat="1">
      <c r="A81" s="51">
        <f t="shared" si="2"/>
        <v>45474.708333333328</v>
      </c>
      <c r="B81" s="52">
        <f t="shared" si="3"/>
        <v>45474.708333333328</v>
      </c>
      <c r="C81" s="21">
        <v>4</v>
      </c>
      <c r="D81" s="22">
        <v>0</v>
      </c>
      <c r="E81" s="23">
        <v>71</v>
      </c>
      <c r="F81" s="24">
        <v>0.20000000298023199</v>
      </c>
      <c r="G81" s="25"/>
      <c r="H81" s="26"/>
      <c r="I81" s="27"/>
      <c r="J81" s="28"/>
      <c r="L81" s="53">
        <v>45474.708333333328</v>
      </c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pans="1:1024" s="5" customFormat="1">
      <c r="A82" s="51">
        <f t="shared" si="2"/>
        <v>45474.71875</v>
      </c>
      <c r="B82" s="52">
        <f t="shared" si="3"/>
        <v>45474.71875</v>
      </c>
      <c r="C82" s="21">
        <v>4</v>
      </c>
      <c r="D82" s="22">
        <v>0</v>
      </c>
      <c r="E82" s="23">
        <v>71</v>
      </c>
      <c r="F82" s="24">
        <v>0.5</v>
      </c>
      <c r="G82" s="25"/>
      <c r="H82" s="26"/>
      <c r="I82" s="27"/>
      <c r="J82" s="28"/>
      <c r="L82" s="53">
        <v>45474.71875</v>
      </c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pans="1:1024" s="5" customFormat="1">
      <c r="A83" s="51">
        <f t="shared" si="2"/>
        <v>45474.729166666664</v>
      </c>
      <c r="B83" s="52">
        <f t="shared" si="3"/>
        <v>45474.729166666664</v>
      </c>
      <c r="C83" s="21">
        <v>4</v>
      </c>
      <c r="D83" s="22">
        <v>0</v>
      </c>
      <c r="E83" s="23">
        <v>73</v>
      </c>
      <c r="F83" s="24">
        <v>0.40000000596046398</v>
      </c>
      <c r="G83" s="25"/>
      <c r="H83" s="26"/>
      <c r="I83" s="27"/>
      <c r="J83" s="28"/>
      <c r="L83" s="53">
        <v>45474.729166666664</v>
      </c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pans="1:1024" s="5" customFormat="1">
      <c r="A84" s="51">
        <f t="shared" si="2"/>
        <v>45474.739583333328</v>
      </c>
      <c r="B84" s="52">
        <f t="shared" si="3"/>
        <v>45474.739583333328</v>
      </c>
      <c r="C84" s="21">
        <v>4</v>
      </c>
      <c r="D84" s="22">
        <v>0</v>
      </c>
      <c r="E84" s="23">
        <v>71</v>
      </c>
      <c r="F84" s="24">
        <v>0.10000000149011599</v>
      </c>
      <c r="G84" s="25"/>
      <c r="H84" s="26"/>
      <c r="I84" s="27"/>
      <c r="J84" s="28"/>
      <c r="L84" s="53">
        <v>45474.739583333328</v>
      </c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pans="1:1024" s="5" customFormat="1">
      <c r="A85" s="51">
        <f t="shared" si="2"/>
        <v>45474.75</v>
      </c>
      <c r="B85" s="52">
        <f t="shared" si="3"/>
        <v>45474.75</v>
      </c>
      <c r="C85" s="21">
        <v>4</v>
      </c>
      <c r="D85" s="22">
        <v>0</v>
      </c>
      <c r="E85" s="23">
        <v>72</v>
      </c>
      <c r="F85" s="24">
        <v>0.10000000149011599</v>
      </c>
      <c r="G85" s="25"/>
      <c r="H85" s="26"/>
      <c r="I85" s="27"/>
      <c r="J85" s="28"/>
      <c r="L85" s="53">
        <v>45474.75</v>
      </c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pans="1:1024" s="5" customFormat="1">
      <c r="A86" s="51">
        <f t="shared" si="2"/>
        <v>45474.760416666664</v>
      </c>
      <c r="B86" s="52">
        <f t="shared" si="3"/>
        <v>45474.760416666664</v>
      </c>
      <c r="C86" s="21">
        <v>4</v>
      </c>
      <c r="D86" s="22">
        <v>0</v>
      </c>
      <c r="E86" s="23">
        <v>70</v>
      </c>
      <c r="F86" s="24">
        <v>0.10000000149011599</v>
      </c>
      <c r="G86" s="25"/>
      <c r="H86" s="26"/>
      <c r="I86" s="27"/>
      <c r="J86" s="28"/>
      <c r="L86" s="53">
        <v>45474.760416666664</v>
      </c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pans="1:1024" s="5" customFormat="1">
      <c r="A87" s="51">
        <f t="shared" si="2"/>
        <v>45474.770833333328</v>
      </c>
      <c r="B87" s="52">
        <f t="shared" si="3"/>
        <v>45474.770833333328</v>
      </c>
      <c r="C87" s="21">
        <v>4</v>
      </c>
      <c r="D87" s="22">
        <v>0</v>
      </c>
      <c r="E87" s="23">
        <v>71</v>
      </c>
      <c r="F87" s="24">
        <v>0.30000001192092901</v>
      </c>
      <c r="G87" s="25"/>
      <c r="H87" s="26"/>
      <c r="I87" s="27"/>
      <c r="J87" s="28"/>
      <c r="L87" s="53">
        <v>45474.770833333328</v>
      </c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pans="1:1024" s="5" customFormat="1">
      <c r="A88" s="51">
        <f t="shared" si="2"/>
        <v>45474.78125</v>
      </c>
      <c r="B88" s="52">
        <f t="shared" si="3"/>
        <v>45474.78125</v>
      </c>
      <c r="C88" s="21">
        <v>4</v>
      </c>
      <c r="D88" s="22">
        <v>0</v>
      </c>
      <c r="E88" s="23">
        <v>71</v>
      </c>
      <c r="F88" s="24">
        <v>0.10000000149011599</v>
      </c>
      <c r="G88" s="25"/>
      <c r="H88" s="26"/>
      <c r="I88" s="27"/>
      <c r="J88" s="28"/>
      <c r="L88" s="53">
        <v>45474.78125</v>
      </c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pans="1:1024" s="5" customFormat="1">
      <c r="A89" s="51">
        <f t="shared" si="2"/>
        <v>45474.791666666664</v>
      </c>
      <c r="B89" s="52">
        <f t="shared" si="3"/>
        <v>45474.791666666664</v>
      </c>
      <c r="C89" s="21">
        <v>4</v>
      </c>
      <c r="D89" s="22">
        <v>0</v>
      </c>
      <c r="E89" s="23">
        <v>72</v>
      </c>
      <c r="F89" s="24">
        <v>0.20000000298023199</v>
      </c>
      <c r="G89" s="25"/>
      <c r="H89" s="26"/>
      <c r="I89" s="27"/>
      <c r="J89" s="28"/>
      <c r="L89" s="53">
        <v>45474.791666666664</v>
      </c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pans="1:1024" s="5" customFormat="1">
      <c r="A90" s="51">
        <f t="shared" si="2"/>
        <v>45474.802083333328</v>
      </c>
      <c r="B90" s="52">
        <f t="shared" si="3"/>
        <v>45474.802083333328</v>
      </c>
      <c r="C90" s="21">
        <v>4</v>
      </c>
      <c r="D90" s="22">
        <v>0</v>
      </c>
      <c r="E90" s="23">
        <v>73</v>
      </c>
      <c r="F90" s="24">
        <v>0.20000000298023199</v>
      </c>
      <c r="G90" s="25"/>
      <c r="H90" s="26"/>
      <c r="I90" s="27"/>
      <c r="J90" s="28"/>
      <c r="L90" s="53">
        <v>45474.802083333328</v>
      </c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pans="1:1024" s="5" customFormat="1">
      <c r="A91" s="51">
        <f t="shared" si="2"/>
        <v>45474.8125</v>
      </c>
      <c r="B91" s="52">
        <f t="shared" si="3"/>
        <v>45474.8125</v>
      </c>
      <c r="C91" s="21">
        <v>4</v>
      </c>
      <c r="D91" s="22">
        <v>0</v>
      </c>
      <c r="E91" s="23">
        <v>72</v>
      </c>
      <c r="F91" s="24">
        <v>0.30000001192092901</v>
      </c>
      <c r="G91" s="25"/>
      <c r="H91" s="26"/>
      <c r="I91" s="27"/>
      <c r="J91" s="28"/>
      <c r="L91" s="53">
        <v>45474.8125</v>
      </c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spans="1:1024" s="5" customFormat="1">
      <c r="A92" s="51">
        <f t="shared" si="2"/>
        <v>45474.822916666664</v>
      </c>
      <c r="B92" s="52">
        <f t="shared" si="3"/>
        <v>45474.822916666664</v>
      </c>
      <c r="C92" s="21">
        <v>4</v>
      </c>
      <c r="D92" s="22">
        <v>0</v>
      </c>
      <c r="E92" s="23">
        <v>71</v>
      </c>
      <c r="F92" s="24">
        <v>0.5</v>
      </c>
      <c r="G92" s="25"/>
      <c r="H92" s="26"/>
      <c r="I92" s="27"/>
      <c r="J92" s="28"/>
      <c r="L92" s="53">
        <v>45474.822916666664</v>
      </c>
      <c r="ALT92" s="4"/>
      <c r="ALU92" s="4"/>
      <c r="ALV92" s="4"/>
      <c r="ALW92" s="4"/>
      <c r="ALX92" s="4"/>
      <c r="ALY92" s="4"/>
      <c r="ALZ92" s="4"/>
      <c r="AMA92" s="4"/>
      <c r="AMB92" s="4"/>
      <c r="AMC92" s="4"/>
      <c r="AMD92" s="4"/>
      <c r="AME92" s="4"/>
      <c r="AMF92" s="4"/>
      <c r="AMG92" s="4"/>
      <c r="AMH92" s="4"/>
      <c r="AMI92" s="4"/>
      <c r="AMJ92" s="4"/>
    </row>
    <row r="93" spans="1:1024" s="5" customFormat="1">
      <c r="A93" s="51">
        <f t="shared" si="2"/>
        <v>45474.833333333328</v>
      </c>
      <c r="B93" s="52">
        <f t="shared" si="3"/>
        <v>45474.833333333328</v>
      </c>
      <c r="C93" s="21">
        <v>4</v>
      </c>
      <c r="D93" s="22">
        <v>0</v>
      </c>
      <c r="E93" s="23">
        <v>71</v>
      </c>
      <c r="F93" s="24">
        <v>0.30000001192092901</v>
      </c>
      <c r="G93" s="25"/>
      <c r="H93" s="26"/>
      <c r="I93" s="27"/>
      <c r="J93" s="28"/>
      <c r="L93" s="53">
        <v>45474.833333333328</v>
      </c>
      <c r="ALT93" s="4"/>
      <c r="ALU93" s="4"/>
      <c r="ALV93" s="4"/>
      <c r="ALW93" s="4"/>
      <c r="ALX93" s="4"/>
      <c r="ALY93" s="4"/>
      <c r="ALZ93" s="4"/>
      <c r="AMA93" s="4"/>
      <c r="AMB93" s="4"/>
      <c r="AMC93" s="4"/>
      <c r="AMD93" s="4"/>
      <c r="AME93" s="4"/>
      <c r="AMF93" s="4"/>
      <c r="AMG93" s="4"/>
      <c r="AMH93" s="4"/>
      <c r="AMI93" s="4"/>
      <c r="AMJ93" s="4"/>
    </row>
    <row r="94" spans="1:1024" s="5" customFormat="1">
      <c r="A94" s="51">
        <f t="shared" si="2"/>
        <v>45474.84375</v>
      </c>
      <c r="B94" s="52">
        <f t="shared" si="3"/>
        <v>45474.84375</v>
      </c>
      <c r="C94" s="21">
        <v>4</v>
      </c>
      <c r="D94" s="22">
        <v>0</v>
      </c>
      <c r="E94" s="23">
        <v>71</v>
      </c>
      <c r="F94" s="24">
        <v>0.40000000596046398</v>
      </c>
      <c r="G94" s="25"/>
      <c r="H94" s="26"/>
      <c r="I94" s="27"/>
      <c r="J94" s="28"/>
      <c r="L94" s="53">
        <v>45474.84375</v>
      </c>
      <c r="ALT94" s="4"/>
      <c r="ALU94" s="4"/>
      <c r="ALV94" s="4"/>
      <c r="ALW94" s="4"/>
      <c r="ALX94" s="4"/>
      <c r="ALY94" s="4"/>
      <c r="ALZ94" s="4"/>
      <c r="AMA94" s="4"/>
      <c r="AMB94" s="4"/>
      <c r="AMC94" s="4"/>
      <c r="AMD94" s="4"/>
      <c r="AME94" s="4"/>
      <c r="AMF94" s="4"/>
      <c r="AMG94" s="4"/>
      <c r="AMH94" s="4"/>
      <c r="AMI94" s="4"/>
      <c r="AMJ94" s="4"/>
    </row>
    <row r="95" spans="1:1024" s="5" customFormat="1">
      <c r="A95" s="51">
        <f t="shared" si="2"/>
        <v>45474.854166666664</v>
      </c>
      <c r="B95" s="52">
        <f t="shared" si="3"/>
        <v>45474.854166666664</v>
      </c>
      <c r="C95" s="21">
        <v>4</v>
      </c>
      <c r="D95" s="22">
        <v>0</v>
      </c>
      <c r="E95" s="23">
        <v>74</v>
      </c>
      <c r="F95" s="24">
        <v>0.40000000596046398</v>
      </c>
      <c r="G95" s="25"/>
      <c r="H95" s="26"/>
      <c r="I95" s="27"/>
      <c r="J95" s="28"/>
      <c r="L95" s="53">
        <v>45474.854166666664</v>
      </c>
      <c r="ALT95" s="4"/>
      <c r="ALU95" s="4"/>
      <c r="ALV95" s="4"/>
      <c r="ALW95" s="4"/>
      <c r="ALX95" s="4"/>
      <c r="ALY95" s="4"/>
      <c r="ALZ95" s="4"/>
      <c r="AMA95" s="4"/>
      <c r="AMB95" s="4"/>
      <c r="AMC95" s="4"/>
      <c r="AMD95" s="4"/>
      <c r="AME95" s="4"/>
      <c r="AMF95" s="4"/>
      <c r="AMG95" s="4"/>
      <c r="AMH95" s="4"/>
      <c r="AMI95" s="4"/>
      <c r="AMJ95" s="4"/>
    </row>
    <row r="96" spans="1:1024" s="5" customFormat="1">
      <c r="A96" s="51">
        <f t="shared" si="2"/>
        <v>45474.864583333328</v>
      </c>
      <c r="B96" s="52">
        <f t="shared" si="3"/>
        <v>45474.864583333328</v>
      </c>
      <c r="C96" s="21">
        <v>4</v>
      </c>
      <c r="D96" s="22">
        <v>0</v>
      </c>
      <c r="E96" s="23">
        <v>72</v>
      </c>
      <c r="F96" s="24">
        <v>0.20000000298023199</v>
      </c>
      <c r="G96" s="25"/>
      <c r="H96" s="26"/>
      <c r="I96" s="27"/>
      <c r="J96" s="28"/>
      <c r="L96" s="53">
        <v>45474.864583333328</v>
      </c>
      <c r="ALT96" s="4"/>
      <c r="ALU96" s="4"/>
      <c r="ALV96" s="4"/>
      <c r="ALW96" s="4"/>
      <c r="ALX96" s="4"/>
      <c r="ALY96" s="4"/>
      <c r="ALZ96" s="4"/>
      <c r="AMA96" s="4"/>
      <c r="AMB96" s="4"/>
      <c r="AMC96" s="4"/>
      <c r="AMD96" s="4"/>
      <c r="AME96" s="4"/>
      <c r="AMF96" s="4"/>
      <c r="AMG96" s="4"/>
      <c r="AMH96" s="4"/>
      <c r="AMI96" s="4"/>
      <c r="AMJ96" s="4"/>
    </row>
    <row r="97" spans="1:1024" s="5" customFormat="1">
      <c r="A97" s="51">
        <f t="shared" si="2"/>
        <v>45474.875</v>
      </c>
      <c r="B97" s="52">
        <f t="shared" si="3"/>
        <v>45474.875</v>
      </c>
      <c r="C97" s="21">
        <v>4</v>
      </c>
      <c r="D97" s="22">
        <v>0</v>
      </c>
      <c r="E97" s="23">
        <v>73</v>
      </c>
      <c r="F97" s="24">
        <v>0.5</v>
      </c>
      <c r="G97" s="25"/>
      <c r="H97" s="26"/>
      <c r="I97" s="27"/>
      <c r="J97" s="28"/>
      <c r="L97" s="53">
        <v>45474.875</v>
      </c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  <c r="AMF97" s="4"/>
      <c r="AMG97" s="4"/>
      <c r="AMH97" s="4"/>
      <c r="AMI97" s="4"/>
      <c r="AMJ97" s="4"/>
    </row>
    <row r="98" spans="1:1024" s="5" customFormat="1">
      <c r="A98" s="51">
        <f t="shared" si="2"/>
        <v>45474.885416666664</v>
      </c>
      <c r="B98" s="52">
        <f t="shared" si="3"/>
        <v>45474.885416666664</v>
      </c>
      <c r="C98" s="21">
        <v>4</v>
      </c>
      <c r="D98" s="22">
        <v>0</v>
      </c>
      <c r="E98" s="23">
        <v>71</v>
      </c>
      <c r="F98" s="24">
        <v>0.20000000298023199</v>
      </c>
      <c r="G98" s="25"/>
      <c r="H98" s="26"/>
      <c r="I98" s="27"/>
      <c r="J98" s="28"/>
      <c r="L98" s="53">
        <v>45474.885416666664</v>
      </c>
      <c r="ALT98" s="4"/>
      <c r="ALU98" s="4"/>
      <c r="ALV98" s="4"/>
      <c r="ALW98" s="4"/>
      <c r="ALX98" s="4"/>
      <c r="ALY98" s="4"/>
      <c r="ALZ98" s="4"/>
      <c r="AMA98" s="4"/>
      <c r="AMB98" s="4"/>
      <c r="AMC98" s="4"/>
      <c r="AMD98" s="4"/>
      <c r="AME98" s="4"/>
      <c r="AMF98" s="4"/>
      <c r="AMG98" s="4"/>
      <c r="AMH98" s="4"/>
      <c r="AMI98" s="4"/>
      <c r="AMJ98" s="4"/>
    </row>
    <row r="99" spans="1:1024" s="5" customFormat="1">
      <c r="A99" s="51">
        <f t="shared" si="2"/>
        <v>45474.895833333328</v>
      </c>
      <c r="B99" s="52">
        <f t="shared" si="3"/>
        <v>45474.895833333328</v>
      </c>
      <c r="C99" s="21">
        <v>4</v>
      </c>
      <c r="D99" s="22">
        <v>0</v>
      </c>
      <c r="E99" s="23">
        <v>69</v>
      </c>
      <c r="F99" s="24">
        <v>0.20000000298023199</v>
      </c>
      <c r="G99" s="25"/>
      <c r="H99" s="26"/>
      <c r="I99" s="27"/>
      <c r="J99" s="28"/>
      <c r="L99" s="53">
        <v>45474.895833333328</v>
      </c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  <c r="AMG99" s="4"/>
      <c r="AMH99" s="4"/>
      <c r="AMI99" s="4"/>
      <c r="AMJ99" s="4"/>
    </row>
    <row r="100" spans="1:1024" s="5" customFormat="1">
      <c r="A100" s="51">
        <f t="shared" si="2"/>
        <v>45474.90625</v>
      </c>
      <c r="B100" s="52">
        <f t="shared" si="3"/>
        <v>45474.90625</v>
      </c>
      <c r="C100" s="21">
        <v>4</v>
      </c>
      <c r="D100" s="22">
        <v>0</v>
      </c>
      <c r="E100" s="23">
        <v>72</v>
      </c>
      <c r="F100" s="24">
        <v>0.20000000298023199</v>
      </c>
      <c r="G100" s="25"/>
      <c r="H100" s="26"/>
      <c r="I100" s="27"/>
      <c r="J100" s="28"/>
      <c r="L100" s="53">
        <v>45474.90625</v>
      </c>
      <c r="ALT100" s="4"/>
      <c r="ALU100" s="4"/>
      <c r="ALV100" s="4"/>
      <c r="ALW100" s="4"/>
      <c r="ALX100" s="4"/>
      <c r="ALY100" s="4"/>
      <c r="ALZ100" s="4"/>
      <c r="AMA100" s="4"/>
      <c r="AMB100" s="4"/>
      <c r="AMC100" s="4"/>
      <c r="AMD100" s="4"/>
      <c r="AME100" s="4"/>
      <c r="AMF100" s="4"/>
      <c r="AMG100" s="4"/>
      <c r="AMH100" s="4"/>
      <c r="AMI100" s="4"/>
      <c r="AMJ100" s="4"/>
    </row>
    <row r="101" spans="1:1024" s="5" customFormat="1">
      <c r="A101" s="51">
        <f t="shared" si="2"/>
        <v>45474.916666666664</v>
      </c>
      <c r="B101" s="52">
        <f t="shared" si="3"/>
        <v>45474.916666666664</v>
      </c>
      <c r="C101" s="21">
        <v>4</v>
      </c>
      <c r="D101" s="22">
        <v>0</v>
      </c>
      <c r="E101" s="23">
        <v>73</v>
      </c>
      <c r="F101" s="24">
        <v>0.40000000596046398</v>
      </c>
      <c r="G101" s="25"/>
      <c r="H101" s="26"/>
      <c r="I101" s="27"/>
      <c r="J101" s="28"/>
      <c r="L101" s="53">
        <v>45474.916666666664</v>
      </c>
      <c r="ALT101" s="4"/>
      <c r="ALU101" s="4"/>
      <c r="ALV101" s="4"/>
      <c r="ALW101" s="4"/>
      <c r="ALX101" s="4"/>
      <c r="ALY101" s="4"/>
      <c r="ALZ101" s="4"/>
      <c r="AMA101" s="4"/>
      <c r="AMB101" s="4"/>
      <c r="AMC101" s="4"/>
      <c r="AMD101" s="4"/>
      <c r="AME101" s="4"/>
      <c r="AMF101" s="4"/>
      <c r="AMG101" s="4"/>
      <c r="AMH101" s="4"/>
      <c r="AMI101" s="4"/>
      <c r="AMJ101" s="4"/>
    </row>
    <row r="102" spans="1:1024" s="5" customFormat="1">
      <c r="A102" s="51">
        <f t="shared" si="2"/>
        <v>45474.927083333328</v>
      </c>
      <c r="B102" s="52">
        <f t="shared" si="3"/>
        <v>45474.927083333328</v>
      </c>
      <c r="C102" s="21">
        <v>4</v>
      </c>
      <c r="D102" s="22">
        <v>0</v>
      </c>
      <c r="E102" s="23">
        <v>70</v>
      </c>
      <c r="F102" s="24">
        <v>0.40000000596046398</v>
      </c>
      <c r="G102" s="25"/>
      <c r="H102" s="26"/>
      <c r="I102" s="27"/>
      <c r="J102" s="28"/>
      <c r="L102" s="53">
        <v>45474.927083333328</v>
      </c>
      <c r="ALT102" s="4"/>
      <c r="ALU102" s="4"/>
      <c r="ALV102" s="4"/>
      <c r="ALW102" s="4"/>
      <c r="ALX102" s="4"/>
      <c r="ALY102" s="4"/>
      <c r="ALZ102" s="4"/>
      <c r="AMA102" s="4"/>
      <c r="AMB102" s="4"/>
      <c r="AMC102" s="4"/>
      <c r="AMD102" s="4"/>
      <c r="AME102" s="4"/>
      <c r="AMF102" s="4"/>
      <c r="AMG102" s="4"/>
      <c r="AMH102" s="4"/>
      <c r="AMI102" s="4"/>
      <c r="AMJ102" s="4"/>
    </row>
    <row r="103" spans="1:1024" s="5" customFormat="1">
      <c r="A103" s="51">
        <f t="shared" si="2"/>
        <v>45474.9375</v>
      </c>
      <c r="B103" s="52">
        <f t="shared" si="3"/>
        <v>45474.9375</v>
      </c>
      <c r="C103" s="21">
        <v>4</v>
      </c>
      <c r="D103" s="22">
        <v>0</v>
      </c>
      <c r="E103" s="23">
        <v>72</v>
      </c>
      <c r="F103" s="24">
        <v>0.20000000298023199</v>
      </c>
      <c r="G103" s="25"/>
      <c r="H103" s="26"/>
      <c r="I103" s="27"/>
      <c r="J103" s="28"/>
      <c r="L103" s="53">
        <v>45474.9375</v>
      </c>
      <c r="ALT103" s="4"/>
      <c r="ALU103" s="4"/>
      <c r="ALV103" s="4"/>
      <c r="ALW103" s="4"/>
      <c r="ALX103" s="4"/>
      <c r="ALY103" s="4"/>
      <c r="ALZ103" s="4"/>
      <c r="AMA103" s="4"/>
      <c r="AMB103" s="4"/>
      <c r="AMC103" s="4"/>
      <c r="AMD103" s="4"/>
      <c r="AME103" s="4"/>
      <c r="AMF103" s="4"/>
      <c r="AMG103" s="4"/>
      <c r="AMH103" s="4"/>
      <c r="AMI103" s="4"/>
      <c r="AMJ103" s="4"/>
    </row>
    <row r="104" spans="1:1024" s="5" customFormat="1">
      <c r="A104" s="51">
        <f t="shared" si="2"/>
        <v>45474.947916666664</v>
      </c>
      <c r="B104" s="52">
        <f t="shared" si="3"/>
        <v>45474.947916666664</v>
      </c>
      <c r="C104" s="21">
        <v>4</v>
      </c>
      <c r="D104" s="22">
        <v>0</v>
      </c>
      <c r="E104" s="23">
        <v>70</v>
      </c>
      <c r="F104" s="24">
        <v>0.20000000298023199</v>
      </c>
      <c r="G104" s="25"/>
      <c r="H104" s="26"/>
      <c r="I104" s="27"/>
      <c r="J104" s="28"/>
      <c r="L104" s="53">
        <v>45474.947916666664</v>
      </c>
      <c r="ALT104" s="4"/>
      <c r="ALU104" s="4"/>
      <c r="ALV104" s="4"/>
      <c r="ALW104" s="4"/>
      <c r="ALX104" s="4"/>
      <c r="ALY104" s="4"/>
      <c r="ALZ104" s="4"/>
      <c r="AMA104" s="4"/>
      <c r="AMB104" s="4"/>
      <c r="AMC104" s="4"/>
      <c r="AMD104" s="4"/>
      <c r="AME104" s="4"/>
      <c r="AMF104" s="4"/>
      <c r="AMG104" s="4"/>
      <c r="AMH104" s="4"/>
      <c r="AMI104" s="4"/>
      <c r="AMJ104" s="4"/>
    </row>
    <row r="105" spans="1:1024" s="5" customFormat="1">
      <c r="A105" s="51">
        <f t="shared" si="2"/>
        <v>45474.958333333328</v>
      </c>
      <c r="B105" s="52">
        <f t="shared" si="3"/>
        <v>45474.958333333328</v>
      </c>
      <c r="C105" s="21">
        <v>4</v>
      </c>
      <c r="D105" s="22">
        <v>0</v>
      </c>
      <c r="E105" s="23">
        <v>72</v>
      </c>
      <c r="F105" s="24">
        <v>0.20000000298023199</v>
      </c>
      <c r="G105" s="25"/>
      <c r="H105" s="26"/>
      <c r="I105" s="27"/>
      <c r="J105" s="28"/>
      <c r="L105" s="53">
        <v>45474.958333333328</v>
      </c>
      <c r="ALT105" s="4"/>
      <c r="ALU105" s="4"/>
      <c r="ALV105" s="4"/>
      <c r="ALW105" s="4"/>
      <c r="ALX105" s="4"/>
      <c r="ALY105" s="4"/>
      <c r="ALZ105" s="4"/>
      <c r="AMA105" s="4"/>
      <c r="AMB105" s="4"/>
      <c r="AMC105" s="4"/>
      <c r="AMD105" s="4"/>
      <c r="AME105" s="4"/>
      <c r="AMF105" s="4"/>
      <c r="AMG105" s="4"/>
      <c r="AMH105" s="4"/>
      <c r="AMI105" s="4"/>
      <c r="AMJ105" s="4"/>
    </row>
    <row r="106" spans="1:1024" s="5" customFormat="1">
      <c r="A106" s="51">
        <f t="shared" si="2"/>
        <v>45474.96875</v>
      </c>
      <c r="B106" s="52">
        <f t="shared" si="3"/>
        <v>45474.96875</v>
      </c>
      <c r="C106" s="21">
        <v>4</v>
      </c>
      <c r="D106" s="22">
        <v>0</v>
      </c>
      <c r="E106" s="23">
        <v>73</v>
      </c>
      <c r="F106" s="24">
        <v>0.5</v>
      </c>
      <c r="G106" s="25"/>
      <c r="H106" s="26"/>
      <c r="I106" s="27"/>
      <c r="J106" s="28"/>
      <c r="L106" s="53">
        <v>45474.96875</v>
      </c>
      <c r="ALT106" s="4"/>
      <c r="ALU106" s="4"/>
      <c r="ALV106" s="4"/>
      <c r="ALW106" s="4"/>
      <c r="ALX106" s="4"/>
      <c r="ALY106" s="4"/>
      <c r="ALZ106" s="4"/>
      <c r="AMA106" s="4"/>
      <c r="AMB106" s="4"/>
      <c r="AMC106" s="4"/>
      <c r="AMD106" s="4"/>
      <c r="AME106" s="4"/>
      <c r="AMF106" s="4"/>
      <c r="AMG106" s="4"/>
      <c r="AMH106" s="4"/>
      <c r="AMI106" s="4"/>
      <c r="AMJ106" s="4"/>
    </row>
    <row r="107" spans="1:1024" s="5" customFormat="1">
      <c r="A107" s="51">
        <f t="shared" si="2"/>
        <v>45474.979166666664</v>
      </c>
      <c r="B107" s="52">
        <f t="shared" si="3"/>
        <v>45474.979166666664</v>
      </c>
      <c r="C107" s="21">
        <v>4</v>
      </c>
      <c r="D107" s="22">
        <v>0</v>
      </c>
      <c r="E107" s="23">
        <v>71</v>
      </c>
      <c r="F107" s="24">
        <v>0.30000001192092901</v>
      </c>
      <c r="G107" s="25"/>
      <c r="H107" s="26"/>
      <c r="I107" s="27"/>
      <c r="J107" s="28"/>
      <c r="L107" s="53">
        <v>45474.979166666664</v>
      </c>
      <c r="ALT107" s="4"/>
      <c r="ALU107" s="4"/>
      <c r="ALV107" s="4"/>
      <c r="ALW107" s="4"/>
      <c r="ALX107" s="4"/>
      <c r="ALY107" s="4"/>
      <c r="ALZ107" s="4"/>
      <c r="AMA107" s="4"/>
      <c r="AMB107" s="4"/>
      <c r="AMC107" s="4"/>
      <c r="AMD107" s="4"/>
      <c r="AME107" s="4"/>
      <c r="AMF107" s="4"/>
      <c r="AMG107" s="4"/>
      <c r="AMH107" s="4"/>
      <c r="AMI107" s="4"/>
      <c r="AMJ107" s="4"/>
    </row>
    <row r="108" spans="1:1024" s="5" customFormat="1">
      <c r="A108" s="51">
        <f t="shared" si="2"/>
        <v>45474.989583333328</v>
      </c>
      <c r="B108" s="52">
        <f t="shared" si="3"/>
        <v>45474.989583333328</v>
      </c>
      <c r="C108" s="21">
        <v>4</v>
      </c>
      <c r="D108" s="22">
        <v>0</v>
      </c>
      <c r="E108" s="23">
        <v>72</v>
      </c>
      <c r="F108" s="24">
        <v>0.5</v>
      </c>
      <c r="G108" s="25"/>
      <c r="H108" s="26"/>
      <c r="I108" s="27"/>
      <c r="J108" s="28"/>
      <c r="L108" s="53">
        <v>45474.989583333328</v>
      </c>
      <c r="ALT108" s="4"/>
      <c r="ALU108" s="4"/>
      <c r="ALV108" s="4"/>
      <c r="ALW108" s="4"/>
      <c r="ALX108" s="4"/>
      <c r="ALY108" s="4"/>
      <c r="ALZ108" s="4"/>
      <c r="AMA108" s="4"/>
      <c r="AMB108" s="4"/>
      <c r="AMC108" s="4"/>
      <c r="AMD108" s="4"/>
      <c r="AME108" s="4"/>
      <c r="AMF108" s="4"/>
      <c r="AMG108" s="4"/>
      <c r="AMH108" s="4"/>
      <c r="AMI108" s="4"/>
      <c r="AMJ108" s="4"/>
    </row>
    <row r="109" spans="1:1024" s="5" customFormat="1">
      <c r="A109" s="51">
        <f t="shared" si="2"/>
        <v>45475</v>
      </c>
      <c r="B109" s="52">
        <f t="shared" si="3"/>
        <v>45475</v>
      </c>
      <c r="C109" s="21">
        <v>4</v>
      </c>
      <c r="D109" s="22">
        <v>0</v>
      </c>
      <c r="E109" s="23">
        <v>72</v>
      </c>
      <c r="F109" s="24">
        <v>0.30000001192092901</v>
      </c>
      <c r="G109" s="25"/>
      <c r="H109" s="26"/>
      <c r="I109" s="27"/>
      <c r="J109" s="28"/>
      <c r="L109" s="53">
        <v>45475</v>
      </c>
      <c r="ALT109" s="4"/>
      <c r="ALU109" s="4"/>
      <c r="ALV109" s="4"/>
      <c r="ALW109" s="4"/>
      <c r="ALX109" s="4"/>
      <c r="ALY109" s="4"/>
      <c r="ALZ109" s="4"/>
      <c r="AMA109" s="4"/>
      <c r="AMB109" s="4"/>
      <c r="AMC109" s="4"/>
      <c r="AMD109" s="4"/>
      <c r="AME109" s="4"/>
      <c r="AMF109" s="4"/>
      <c r="AMG109" s="4"/>
      <c r="AMH109" s="4"/>
      <c r="AMI109" s="4"/>
      <c r="AMJ109" s="4"/>
    </row>
    <row r="110" spans="1:1024" s="5" customFormat="1">
      <c r="A110" s="51">
        <f t="shared" si="2"/>
        <v>45475.010416666664</v>
      </c>
      <c r="B110" s="52">
        <f t="shared" si="3"/>
        <v>45475.010416666664</v>
      </c>
      <c r="C110" s="21">
        <v>4</v>
      </c>
      <c r="D110" s="22">
        <v>0</v>
      </c>
      <c r="E110" s="23">
        <v>71</v>
      </c>
      <c r="F110" s="24">
        <v>0.30000001192092901</v>
      </c>
      <c r="G110" s="25"/>
      <c r="H110" s="26"/>
      <c r="I110" s="27"/>
      <c r="J110" s="28"/>
      <c r="L110" s="53">
        <v>45475.010416666664</v>
      </c>
      <c r="ALT110" s="4"/>
      <c r="ALU110" s="4"/>
      <c r="ALV110" s="4"/>
      <c r="ALW110" s="4"/>
      <c r="ALX110" s="4"/>
      <c r="ALY110" s="4"/>
      <c r="ALZ110" s="4"/>
      <c r="AMA110" s="4"/>
      <c r="AMB110" s="4"/>
      <c r="AMC110" s="4"/>
      <c r="AMD110" s="4"/>
      <c r="AME110" s="4"/>
      <c r="AMF110" s="4"/>
      <c r="AMG110" s="4"/>
      <c r="AMH110" s="4"/>
      <c r="AMI110" s="4"/>
      <c r="AMJ110" s="4"/>
    </row>
    <row r="111" spans="1:1024" s="5" customFormat="1">
      <c r="A111" s="51">
        <f t="shared" si="2"/>
        <v>45475.020833333328</v>
      </c>
      <c r="B111" s="52">
        <f t="shared" si="3"/>
        <v>45475.020833333328</v>
      </c>
      <c r="C111" s="21">
        <v>4</v>
      </c>
      <c r="D111" s="22">
        <v>439</v>
      </c>
      <c r="E111" s="23">
        <v>72</v>
      </c>
      <c r="F111" s="24">
        <v>0.60000002384185802</v>
      </c>
      <c r="G111" s="25"/>
      <c r="H111" s="26"/>
      <c r="I111" s="27"/>
      <c r="J111" s="28"/>
      <c r="L111" s="53">
        <v>45475.020833333328</v>
      </c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  <c r="AMF111" s="4"/>
      <c r="AMG111" s="4"/>
      <c r="AMH111" s="4"/>
      <c r="AMI111" s="4"/>
      <c r="AMJ111" s="4"/>
    </row>
    <row r="112" spans="1:1024" s="5" customFormat="1">
      <c r="A112" s="51">
        <f t="shared" si="2"/>
        <v>45475.03125</v>
      </c>
      <c r="B112" s="52">
        <f t="shared" si="3"/>
        <v>45475.03125</v>
      </c>
      <c r="C112" s="21">
        <v>4</v>
      </c>
      <c r="D112" s="22">
        <v>0</v>
      </c>
      <c r="E112" s="23">
        <v>76.995555555564394</v>
      </c>
      <c r="F112" s="24">
        <v>0.59966669049572396</v>
      </c>
      <c r="G112" s="25"/>
      <c r="H112" s="26"/>
      <c r="I112" s="27"/>
      <c r="J112" s="28"/>
      <c r="L112" s="53">
        <v>45475.03125</v>
      </c>
      <c r="ALT112" s="4"/>
      <c r="ALU112" s="4"/>
      <c r="ALV112" s="4"/>
      <c r="ALW112" s="4"/>
      <c r="ALX112" s="4"/>
      <c r="ALY112" s="4"/>
      <c r="ALZ112" s="4"/>
      <c r="AMA112" s="4"/>
      <c r="AMB112" s="4"/>
      <c r="AMC112" s="4"/>
      <c r="AMD112" s="4"/>
      <c r="AME112" s="4"/>
      <c r="AMF112" s="4"/>
      <c r="AMG112" s="4"/>
      <c r="AMH112" s="4"/>
      <c r="AMI112" s="4"/>
      <c r="AMJ112" s="4"/>
    </row>
    <row r="113" spans="1:1024" s="5" customFormat="1">
      <c r="A113" s="51">
        <f t="shared" si="2"/>
        <v>45475.041666666664</v>
      </c>
      <c r="B113" s="52">
        <f t="shared" si="3"/>
        <v>45475.041666666664</v>
      </c>
      <c r="C113" s="21">
        <v>4</v>
      </c>
      <c r="D113" s="22">
        <v>0</v>
      </c>
      <c r="E113" s="23">
        <v>73</v>
      </c>
      <c r="F113" s="24">
        <v>0.30000001192092901</v>
      </c>
      <c r="G113" s="25"/>
      <c r="H113" s="26"/>
      <c r="I113" s="27"/>
      <c r="J113" s="28"/>
      <c r="L113" s="53">
        <v>45475.041666666664</v>
      </c>
      <c r="ALT113" s="4"/>
      <c r="ALU113" s="4"/>
      <c r="ALV113" s="4"/>
      <c r="ALW113" s="4"/>
      <c r="ALX113" s="4"/>
      <c r="ALY113" s="4"/>
      <c r="ALZ113" s="4"/>
      <c r="AMA113" s="4"/>
      <c r="AMB113" s="4"/>
      <c r="AMC113" s="4"/>
      <c r="AMD113" s="4"/>
      <c r="AME113" s="4"/>
      <c r="AMF113" s="4"/>
      <c r="AMG113" s="4"/>
      <c r="AMH113" s="4"/>
      <c r="AMI113" s="4"/>
      <c r="AMJ113" s="4"/>
    </row>
    <row r="114" spans="1:1024" s="5" customFormat="1">
      <c r="A114" s="51">
        <f t="shared" si="2"/>
        <v>45475.052083333328</v>
      </c>
      <c r="B114" s="52">
        <f t="shared" si="3"/>
        <v>45475.052083333328</v>
      </c>
      <c r="C114" s="21">
        <v>4</v>
      </c>
      <c r="D114" s="22">
        <v>0</v>
      </c>
      <c r="E114" s="23">
        <v>72</v>
      </c>
      <c r="F114" s="24">
        <v>0.20000000298023199</v>
      </c>
      <c r="G114" s="25"/>
      <c r="H114" s="26"/>
      <c r="I114" s="27"/>
      <c r="J114" s="28"/>
      <c r="L114" s="53">
        <v>45475.052083333328</v>
      </c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  <c r="AMF114" s="4"/>
      <c r="AMG114" s="4"/>
      <c r="AMH114" s="4"/>
      <c r="AMI114" s="4"/>
      <c r="AMJ114" s="4"/>
    </row>
    <row r="115" spans="1:1024" s="5" customFormat="1">
      <c r="A115" s="51">
        <f t="shared" si="2"/>
        <v>45475.0625</v>
      </c>
      <c r="B115" s="52">
        <f t="shared" si="3"/>
        <v>45475.0625</v>
      </c>
      <c r="C115" s="21">
        <v>4</v>
      </c>
      <c r="D115" s="22">
        <v>0</v>
      </c>
      <c r="E115" s="23">
        <v>73</v>
      </c>
      <c r="F115" s="24">
        <v>0.10000000149011599</v>
      </c>
      <c r="G115" s="25"/>
      <c r="H115" s="26"/>
      <c r="I115" s="27"/>
      <c r="J115" s="28"/>
      <c r="L115" s="53">
        <v>45475.0625</v>
      </c>
      <c r="ALT115" s="4"/>
      <c r="ALU115" s="4"/>
      <c r="ALV115" s="4"/>
      <c r="ALW115" s="4"/>
      <c r="ALX115" s="4"/>
      <c r="ALY115" s="4"/>
      <c r="ALZ115" s="4"/>
      <c r="AMA115" s="4"/>
      <c r="AMB115" s="4"/>
      <c r="AMC115" s="4"/>
      <c r="AMD115" s="4"/>
      <c r="AME115" s="4"/>
      <c r="AMF115" s="4"/>
      <c r="AMG115" s="4"/>
      <c r="AMH115" s="4"/>
      <c r="AMI115" s="4"/>
      <c r="AMJ115" s="4"/>
    </row>
    <row r="116" spans="1:1024" s="5" customFormat="1">
      <c r="A116" s="51">
        <f t="shared" si="2"/>
        <v>45475.072916666664</v>
      </c>
      <c r="B116" s="52">
        <f t="shared" si="3"/>
        <v>45475.072916666664</v>
      </c>
      <c r="C116" s="21">
        <v>4</v>
      </c>
      <c r="D116" s="22">
        <v>0</v>
      </c>
      <c r="E116" s="23">
        <v>67</v>
      </c>
      <c r="F116" s="24">
        <v>0.20000000298023199</v>
      </c>
      <c r="G116" s="25"/>
      <c r="H116" s="26"/>
      <c r="I116" s="27"/>
      <c r="J116" s="28"/>
      <c r="L116" s="53">
        <v>45475.072916666664</v>
      </c>
      <c r="ALT116" s="4"/>
      <c r="ALU116" s="4"/>
      <c r="ALV116" s="4"/>
      <c r="ALW116" s="4"/>
      <c r="ALX116" s="4"/>
      <c r="ALY116" s="4"/>
      <c r="ALZ116" s="4"/>
      <c r="AMA116" s="4"/>
      <c r="AMB116" s="4"/>
      <c r="AMC116" s="4"/>
      <c r="AMD116" s="4"/>
      <c r="AME116" s="4"/>
      <c r="AMF116" s="4"/>
      <c r="AMG116" s="4"/>
      <c r="AMH116" s="4"/>
      <c r="AMI116" s="4"/>
      <c r="AMJ116" s="4"/>
    </row>
    <row r="117" spans="1:1024" s="5" customFormat="1">
      <c r="A117" s="51">
        <f t="shared" si="2"/>
        <v>45475.083333333328</v>
      </c>
      <c r="B117" s="52">
        <f t="shared" si="3"/>
        <v>45475.083333333328</v>
      </c>
      <c r="C117" s="21">
        <v>4</v>
      </c>
      <c r="D117" s="22">
        <v>0</v>
      </c>
      <c r="E117" s="23">
        <v>72</v>
      </c>
      <c r="F117" s="24">
        <v>0.20000000298023199</v>
      </c>
      <c r="G117" s="25"/>
      <c r="H117" s="26"/>
      <c r="I117" s="27"/>
      <c r="J117" s="28"/>
      <c r="L117" s="53">
        <v>45475.083333333328</v>
      </c>
      <c r="ALT117" s="4"/>
      <c r="ALU117" s="4"/>
      <c r="ALV117" s="4"/>
      <c r="ALW117" s="4"/>
      <c r="ALX117" s="4"/>
      <c r="ALY117" s="4"/>
      <c r="ALZ117" s="4"/>
      <c r="AMA117" s="4"/>
      <c r="AMB117" s="4"/>
      <c r="AMC117" s="4"/>
      <c r="AMD117" s="4"/>
      <c r="AME117" s="4"/>
      <c r="AMF117" s="4"/>
      <c r="AMG117" s="4"/>
      <c r="AMH117" s="4"/>
      <c r="AMI117" s="4"/>
      <c r="AMJ117" s="4"/>
    </row>
    <row r="118" spans="1:1024" s="5" customFormat="1">
      <c r="A118" s="51">
        <f t="shared" si="2"/>
        <v>45475.09375</v>
      </c>
      <c r="B118" s="52">
        <f t="shared" si="3"/>
        <v>45475.09375</v>
      </c>
      <c r="C118" s="21">
        <v>4</v>
      </c>
      <c r="D118" s="22">
        <v>0</v>
      </c>
      <c r="E118" s="23">
        <v>73</v>
      </c>
      <c r="F118" s="24">
        <v>0.40000000596046398</v>
      </c>
      <c r="G118" s="25"/>
      <c r="H118" s="26"/>
      <c r="I118" s="27"/>
      <c r="J118" s="28"/>
      <c r="L118" s="53">
        <v>45475.09375</v>
      </c>
      <c r="ALT118" s="4"/>
      <c r="ALU118" s="4"/>
      <c r="ALV118" s="4"/>
      <c r="ALW118" s="4"/>
      <c r="ALX118" s="4"/>
      <c r="ALY118" s="4"/>
      <c r="ALZ118" s="4"/>
      <c r="AMA118" s="4"/>
      <c r="AMB118" s="4"/>
      <c r="AMC118" s="4"/>
      <c r="AMD118" s="4"/>
      <c r="AME118" s="4"/>
      <c r="AMF118" s="4"/>
      <c r="AMG118" s="4"/>
      <c r="AMH118" s="4"/>
      <c r="AMI118" s="4"/>
      <c r="AMJ118" s="4"/>
    </row>
    <row r="119" spans="1:1024" s="5" customFormat="1">
      <c r="A119" s="51">
        <f t="shared" si="2"/>
        <v>45475.104166666664</v>
      </c>
      <c r="B119" s="52">
        <f t="shared" si="3"/>
        <v>45475.104166666664</v>
      </c>
      <c r="C119" s="21">
        <v>4</v>
      </c>
      <c r="D119" s="22">
        <v>0</v>
      </c>
      <c r="E119" s="23">
        <v>73</v>
      </c>
      <c r="F119" s="24">
        <v>0.5</v>
      </c>
      <c r="G119" s="25"/>
      <c r="H119" s="26"/>
      <c r="I119" s="27"/>
      <c r="J119" s="28"/>
      <c r="L119" s="53">
        <v>45475.104166666664</v>
      </c>
      <c r="ALT119" s="4"/>
      <c r="ALU119" s="4"/>
      <c r="ALV119" s="4"/>
      <c r="ALW119" s="4"/>
      <c r="ALX119" s="4"/>
      <c r="ALY119" s="4"/>
      <c r="ALZ119" s="4"/>
      <c r="AMA119" s="4"/>
      <c r="AMB119" s="4"/>
      <c r="AMC119" s="4"/>
      <c r="AMD119" s="4"/>
      <c r="AME119" s="4"/>
      <c r="AMF119" s="4"/>
      <c r="AMG119" s="4"/>
      <c r="AMH119" s="4"/>
      <c r="AMI119" s="4"/>
      <c r="AMJ119" s="4"/>
    </row>
    <row r="120" spans="1:1024" s="5" customFormat="1">
      <c r="A120" s="51">
        <f t="shared" si="2"/>
        <v>45475.114583333328</v>
      </c>
      <c r="B120" s="52">
        <f t="shared" si="3"/>
        <v>45475.114583333328</v>
      </c>
      <c r="C120" s="21">
        <v>4</v>
      </c>
      <c r="D120" s="22">
        <v>0</v>
      </c>
      <c r="E120" s="23">
        <v>72</v>
      </c>
      <c r="F120" s="24">
        <v>0.5</v>
      </c>
      <c r="G120" s="25"/>
      <c r="H120" s="26"/>
      <c r="I120" s="27"/>
      <c r="J120" s="28"/>
      <c r="L120" s="53">
        <v>45475.114583333328</v>
      </c>
      <c r="ALT120" s="4"/>
      <c r="ALU120" s="4"/>
      <c r="ALV120" s="4"/>
      <c r="ALW120" s="4"/>
      <c r="ALX120" s="4"/>
      <c r="ALY120" s="4"/>
      <c r="ALZ120" s="4"/>
      <c r="AMA120" s="4"/>
      <c r="AMB120" s="4"/>
      <c r="AMC120" s="4"/>
      <c r="AMD120" s="4"/>
      <c r="AME120" s="4"/>
      <c r="AMF120" s="4"/>
      <c r="AMG120" s="4"/>
      <c r="AMH120" s="4"/>
      <c r="AMI120" s="4"/>
      <c r="AMJ120" s="4"/>
    </row>
    <row r="121" spans="1:1024" s="5" customFormat="1">
      <c r="A121" s="51">
        <f t="shared" si="2"/>
        <v>45475.125</v>
      </c>
      <c r="B121" s="52">
        <f t="shared" si="3"/>
        <v>45475.125</v>
      </c>
      <c r="C121" s="21">
        <v>4</v>
      </c>
      <c r="D121" s="22">
        <v>0</v>
      </c>
      <c r="E121" s="23">
        <v>71</v>
      </c>
      <c r="F121" s="24">
        <v>0.40000000596046398</v>
      </c>
      <c r="G121" s="25"/>
      <c r="H121" s="26"/>
      <c r="I121" s="27"/>
      <c r="J121" s="28"/>
      <c r="L121" s="53">
        <v>45475.125</v>
      </c>
      <c r="ALT121" s="4"/>
      <c r="ALU121" s="4"/>
      <c r="ALV121" s="4"/>
      <c r="ALW121" s="4"/>
      <c r="ALX121" s="4"/>
      <c r="ALY121" s="4"/>
      <c r="ALZ121" s="4"/>
      <c r="AMA121" s="4"/>
      <c r="AMB121" s="4"/>
      <c r="AMC121" s="4"/>
      <c r="AMD121" s="4"/>
      <c r="AME121" s="4"/>
      <c r="AMF121" s="4"/>
      <c r="AMG121" s="4"/>
      <c r="AMH121" s="4"/>
      <c r="AMI121" s="4"/>
      <c r="AMJ121" s="4"/>
    </row>
    <row r="122" spans="1:1024" s="5" customFormat="1">
      <c r="A122" s="51">
        <f t="shared" si="2"/>
        <v>45475.135416666664</v>
      </c>
      <c r="B122" s="52">
        <f t="shared" si="3"/>
        <v>45475.135416666664</v>
      </c>
      <c r="C122" s="21">
        <v>4</v>
      </c>
      <c r="D122" s="22">
        <v>0</v>
      </c>
      <c r="E122" s="23">
        <v>73</v>
      </c>
      <c r="F122" s="24">
        <v>0.5</v>
      </c>
      <c r="G122" s="25"/>
      <c r="H122" s="26"/>
      <c r="I122" s="27"/>
      <c r="J122" s="28"/>
      <c r="L122" s="53">
        <v>45475.135416666664</v>
      </c>
      <c r="ALT122" s="4"/>
      <c r="ALU122" s="4"/>
      <c r="ALV122" s="4"/>
      <c r="ALW122" s="4"/>
      <c r="ALX122" s="4"/>
      <c r="ALY122" s="4"/>
      <c r="ALZ122" s="4"/>
      <c r="AMA122" s="4"/>
      <c r="AMB122" s="4"/>
      <c r="AMC122" s="4"/>
      <c r="AMD122" s="4"/>
      <c r="AME122" s="4"/>
      <c r="AMF122" s="4"/>
      <c r="AMG122" s="4"/>
      <c r="AMH122" s="4"/>
      <c r="AMI122" s="4"/>
      <c r="AMJ122" s="4"/>
    </row>
    <row r="123" spans="1:1024" s="5" customFormat="1">
      <c r="A123" s="51">
        <f t="shared" si="2"/>
        <v>45475.145833333328</v>
      </c>
      <c r="B123" s="52">
        <f t="shared" si="3"/>
        <v>45475.145833333328</v>
      </c>
      <c r="C123" s="21">
        <v>4</v>
      </c>
      <c r="D123" s="22">
        <v>0</v>
      </c>
      <c r="E123" s="23">
        <v>74</v>
      </c>
      <c r="F123" s="24">
        <v>0.5</v>
      </c>
      <c r="G123" s="25"/>
      <c r="H123" s="26"/>
      <c r="I123" s="27"/>
      <c r="J123" s="28"/>
      <c r="L123" s="53">
        <v>45475.145833333328</v>
      </c>
      <c r="ALT123" s="4"/>
      <c r="ALU123" s="4"/>
      <c r="ALV123" s="4"/>
      <c r="ALW123" s="4"/>
      <c r="ALX123" s="4"/>
      <c r="ALY123" s="4"/>
      <c r="ALZ123" s="4"/>
      <c r="AMA123" s="4"/>
      <c r="AMB123" s="4"/>
      <c r="AMC123" s="4"/>
      <c r="AMD123" s="4"/>
      <c r="AME123" s="4"/>
      <c r="AMF123" s="4"/>
      <c r="AMG123" s="4"/>
      <c r="AMH123" s="4"/>
      <c r="AMI123" s="4"/>
      <c r="AMJ123" s="4"/>
    </row>
    <row r="124" spans="1:1024" s="5" customFormat="1">
      <c r="A124" s="51">
        <f t="shared" si="2"/>
        <v>45475.15625</v>
      </c>
      <c r="B124" s="52">
        <f t="shared" si="3"/>
        <v>45475.15625</v>
      </c>
      <c r="C124" s="21">
        <v>4</v>
      </c>
      <c r="D124" s="22">
        <v>0</v>
      </c>
      <c r="E124" s="23">
        <v>72</v>
      </c>
      <c r="F124" s="24">
        <v>0</v>
      </c>
      <c r="G124" s="25"/>
      <c r="H124" s="26"/>
      <c r="I124" s="27"/>
      <c r="J124" s="28"/>
      <c r="L124" s="53">
        <v>45475.15625</v>
      </c>
      <c r="ALT124" s="4"/>
      <c r="ALU124" s="4"/>
      <c r="ALV124" s="4"/>
      <c r="ALW124" s="4"/>
      <c r="ALX124" s="4"/>
      <c r="ALY124" s="4"/>
      <c r="ALZ124" s="4"/>
      <c r="AMA124" s="4"/>
      <c r="AMB124" s="4"/>
      <c r="AMC124" s="4"/>
      <c r="AMD124" s="4"/>
      <c r="AME124" s="4"/>
      <c r="AMF124" s="4"/>
      <c r="AMG124" s="4"/>
      <c r="AMH124" s="4"/>
      <c r="AMI124" s="4"/>
      <c r="AMJ124" s="4"/>
    </row>
    <row r="125" spans="1:1024" s="5" customFormat="1">
      <c r="A125" s="51">
        <f t="shared" si="2"/>
        <v>45475.166666666664</v>
      </c>
      <c r="B125" s="52">
        <f t="shared" si="3"/>
        <v>45475.166666666664</v>
      </c>
      <c r="C125" s="21">
        <v>4</v>
      </c>
      <c r="D125" s="22">
        <v>0</v>
      </c>
      <c r="E125" s="23">
        <v>72</v>
      </c>
      <c r="F125" s="24">
        <v>0.20000000298023199</v>
      </c>
      <c r="G125" s="25"/>
      <c r="H125" s="26"/>
      <c r="I125" s="27"/>
      <c r="J125" s="28"/>
      <c r="L125" s="53">
        <v>45475.166666666664</v>
      </c>
      <c r="ALT125" s="4"/>
      <c r="ALU125" s="4"/>
      <c r="ALV125" s="4"/>
      <c r="ALW125" s="4"/>
      <c r="ALX125" s="4"/>
      <c r="ALY125" s="4"/>
      <c r="ALZ125" s="4"/>
      <c r="AMA125" s="4"/>
      <c r="AMB125" s="4"/>
      <c r="AMC125" s="4"/>
      <c r="AMD125" s="4"/>
      <c r="AME125" s="4"/>
      <c r="AMF125" s="4"/>
      <c r="AMG125" s="4"/>
      <c r="AMH125" s="4"/>
      <c r="AMI125" s="4"/>
      <c r="AMJ125" s="4"/>
    </row>
    <row r="126" spans="1:1024" s="5" customFormat="1">
      <c r="A126" s="51">
        <f t="shared" si="2"/>
        <v>45475.177083333328</v>
      </c>
      <c r="B126" s="52">
        <f t="shared" si="3"/>
        <v>45475.177083333328</v>
      </c>
      <c r="C126" s="21">
        <v>4</v>
      </c>
      <c r="D126" s="22">
        <v>0</v>
      </c>
      <c r="E126" s="23">
        <v>72</v>
      </c>
      <c r="F126" s="24">
        <v>0.60000002384185802</v>
      </c>
      <c r="G126" s="25"/>
      <c r="H126" s="26"/>
      <c r="I126" s="27"/>
      <c r="J126" s="28"/>
      <c r="L126" s="53">
        <v>45475.177083333328</v>
      </c>
      <c r="ALT126" s="4"/>
      <c r="ALU126" s="4"/>
      <c r="ALV126" s="4"/>
      <c r="ALW126" s="4"/>
      <c r="ALX126" s="4"/>
      <c r="ALY126" s="4"/>
      <c r="ALZ126" s="4"/>
      <c r="AMA126" s="4"/>
      <c r="AMB126" s="4"/>
      <c r="AMC126" s="4"/>
      <c r="AMD126" s="4"/>
      <c r="AME126" s="4"/>
      <c r="AMF126" s="4"/>
      <c r="AMG126" s="4"/>
      <c r="AMH126" s="4"/>
      <c r="AMI126" s="4"/>
      <c r="AMJ126" s="4"/>
    </row>
    <row r="127" spans="1:1024" s="5" customFormat="1">
      <c r="A127" s="51">
        <f t="shared" si="2"/>
        <v>45475.1875</v>
      </c>
      <c r="B127" s="52">
        <f t="shared" si="3"/>
        <v>45475.1875</v>
      </c>
      <c r="C127" s="21">
        <v>4</v>
      </c>
      <c r="D127" s="22">
        <v>0</v>
      </c>
      <c r="E127" s="23">
        <v>72</v>
      </c>
      <c r="F127" s="24">
        <v>0.40000000596046398</v>
      </c>
      <c r="G127" s="25"/>
      <c r="H127" s="26"/>
      <c r="I127" s="27"/>
      <c r="J127" s="28"/>
      <c r="L127" s="53">
        <v>45475.1875</v>
      </c>
      <c r="ALT127" s="4"/>
      <c r="ALU127" s="4"/>
      <c r="ALV127" s="4"/>
      <c r="ALW127" s="4"/>
      <c r="ALX127" s="4"/>
      <c r="ALY127" s="4"/>
      <c r="ALZ127" s="4"/>
      <c r="AMA127" s="4"/>
      <c r="AMB127" s="4"/>
      <c r="AMC127" s="4"/>
      <c r="AMD127" s="4"/>
      <c r="AME127" s="4"/>
      <c r="AMF127" s="4"/>
      <c r="AMG127" s="4"/>
      <c r="AMH127" s="4"/>
      <c r="AMI127" s="4"/>
      <c r="AMJ127" s="4"/>
    </row>
    <row r="128" spans="1:1024" s="5" customFormat="1">
      <c r="A128" s="51">
        <f t="shared" si="2"/>
        <v>45475.197916666664</v>
      </c>
      <c r="B128" s="52">
        <f t="shared" si="3"/>
        <v>45475.197916666664</v>
      </c>
      <c r="C128" s="21">
        <v>4</v>
      </c>
      <c r="D128" s="22">
        <v>0</v>
      </c>
      <c r="E128" s="23">
        <v>72</v>
      </c>
      <c r="F128" s="24">
        <v>0.20000000298023199</v>
      </c>
      <c r="G128" s="25"/>
      <c r="H128" s="26"/>
      <c r="I128" s="27"/>
      <c r="J128" s="28"/>
      <c r="L128" s="53">
        <v>45475.197916666664</v>
      </c>
      <c r="ALT128" s="4"/>
      <c r="ALU128" s="4"/>
      <c r="ALV128" s="4"/>
      <c r="ALW128" s="4"/>
      <c r="ALX128" s="4"/>
      <c r="ALY128" s="4"/>
      <c r="ALZ128" s="4"/>
      <c r="AMA128" s="4"/>
      <c r="AMB128" s="4"/>
      <c r="AMC128" s="4"/>
      <c r="AMD128" s="4"/>
      <c r="AME128" s="4"/>
      <c r="AMF128" s="4"/>
      <c r="AMG128" s="4"/>
      <c r="AMH128" s="4"/>
      <c r="AMI128" s="4"/>
      <c r="AMJ128" s="4"/>
    </row>
    <row r="129" spans="1:1024" s="5" customFormat="1">
      <c r="A129" s="51">
        <f t="shared" si="2"/>
        <v>45475.208333333328</v>
      </c>
      <c r="B129" s="52">
        <f t="shared" si="3"/>
        <v>45475.208333333328</v>
      </c>
      <c r="C129" s="21">
        <v>4</v>
      </c>
      <c r="D129" s="22">
        <v>0</v>
      </c>
      <c r="E129" s="23">
        <v>76</v>
      </c>
      <c r="F129" s="24">
        <v>0.30000001192092901</v>
      </c>
      <c r="G129" s="25"/>
      <c r="H129" s="26"/>
      <c r="I129" s="27"/>
      <c r="J129" s="28"/>
      <c r="L129" s="53">
        <v>45475.208333333328</v>
      </c>
      <c r="ALT129" s="4"/>
      <c r="ALU129" s="4"/>
      <c r="ALV129" s="4"/>
      <c r="ALW129" s="4"/>
      <c r="ALX129" s="4"/>
      <c r="ALY129" s="4"/>
      <c r="ALZ129" s="4"/>
      <c r="AMA129" s="4"/>
      <c r="AMB129" s="4"/>
      <c r="AMC129" s="4"/>
      <c r="AMD129" s="4"/>
      <c r="AME129" s="4"/>
      <c r="AMF129" s="4"/>
      <c r="AMG129" s="4"/>
      <c r="AMH129" s="4"/>
      <c r="AMI129" s="4"/>
      <c r="AMJ129" s="4"/>
    </row>
    <row r="130" spans="1:1024" s="5" customFormat="1">
      <c r="A130" s="51">
        <f t="shared" si="2"/>
        <v>45475.21875</v>
      </c>
      <c r="B130" s="52">
        <f t="shared" si="3"/>
        <v>45475.21875</v>
      </c>
      <c r="C130" s="21">
        <v>4</v>
      </c>
      <c r="D130" s="22">
        <v>0</v>
      </c>
      <c r="E130" s="23">
        <v>72</v>
      </c>
      <c r="F130" s="24">
        <v>0.30000001192092901</v>
      </c>
      <c r="G130" s="25"/>
      <c r="H130" s="26"/>
      <c r="I130" s="27"/>
      <c r="J130" s="28"/>
      <c r="L130" s="53">
        <v>45475.21875</v>
      </c>
      <c r="ALT130" s="4"/>
      <c r="ALU130" s="4"/>
      <c r="ALV130" s="4"/>
      <c r="ALW130" s="4"/>
      <c r="ALX130" s="4"/>
      <c r="ALY130" s="4"/>
      <c r="ALZ130" s="4"/>
      <c r="AMA130" s="4"/>
      <c r="AMB130" s="4"/>
      <c r="AMC130" s="4"/>
      <c r="AMD130" s="4"/>
      <c r="AME130" s="4"/>
      <c r="AMF130" s="4"/>
      <c r="AMG130" s="4"/>
      <c r="AMH130" s="4"/>
      <c r="AMI130" s="4"/>
      <c r="AMJ130" s="4"/>
    </row>
    <row r="131" spans="1:1024" s="5" customFormat="1">
      <c r="A131" s="51">
        <f t="shared" si="2"/>
        <v>45475.229166666664</v>
      </c>
      <c r="B131" s="52">
        <f t="shared" si="3"/>
        <v>45475.229166666664</v>
      </c>
      <c r="C131" s="21">
        <v>4</v>
      </c>
      <c r="D131" s="22">
        <v>0</v>
      </c>
      <c r="E131" s="23">
        <v>71</v>
      </c>
      <c r="F131" s="24">
        <v>0.40000000596046398</v>
      </c>
      <c r="G131" s="25"/>
      <c r="H131" s="26"/>
      <c r="I131" s="27"/>
      <c r="J131" s="28"/>
      <c r="L131" s="53">
        <v>45475.229166666664</v>
      </c>
      <c r="ALT131" s="4"/>
      <c r="ALU131" s="4"/>
      <c r="ALV131" s="4"/>
      <c r="ALW131" s="4"/>
      <c r="ALX131" s="4"/>
      <c r="ALY131" s="4"/>
      <c r="ALZ131" s="4"/>
      <c r="AMA131" s="4"/>
      <c r="AMB131" s="4"/>
      <c r="AMC131" s="4"/>
      <c r="AMD131" s="4"/>
      <c r="AME131" s="4"/>
      <c r="AMF131" s="4"/>
      <c r="AMG131" s="4"/>
      <c r="AMH131" s="4"/>
      <c r="AMI131" s="4"/>
      <c r="AMJ131" s="4"/>
    </row>
    <row r="132" spans="1:1024" s="5" customFormat="1">
      <c r="A132" s="51">
        <f t="shared" si="2"/>
        <v>45475.239583333328</v>
      </c>
      <c r="B132" s="52">
        <f t="shared" si="3"/>
        <v>45475.239583333328</v>
      </c>
      <c r="C132" s="21">
        <v>4</v>
      </c>
      <c r="D132" s="22">
        <v>0</v>
      </c>
      <c r="E132" s="23">
        <v>71</v>
      </c>
      <c r="F132" s="24">
        <v>0.30000001192092901</v>
      </c>
      <c r="G132" s="25"/>
      <c r="H132" s="26"/>
      <c r="I132" s="27"/>
      <c r="J132" s="28"/>
      <c r="L132" s="53">
        <v>45475.239583333328</v>
      </c>
      <c r="ALT132" s="4"/>
      <c r="ALU132" s="4"/>
      <c r="ALV132" s="4"/>
      <c r="ALW132" s="4"/>
      <c r="ALX132" s="4"/>
      <c r="ALY132" s="4"/>
      <c r="ALZ132" s="4"/>
      <c r="AMA132" s="4"/>
      <c r="AMB132" s="4"/>
      <c r="AMC132" s="4"/>
      <c r="AMD132" s="4"/>
      <c r="AME132" s="4"/>
      <c r="AMF132" s="4"/>
      <c r="AMG132" s="4"/>
      <c r="AMH132" s="4"/>
      <c r="AMI132" s="4"/>
      <c r="AMJ132" s="4"/>
    </row>
    <row r="133" spans="1:1024" s="5" customFormat="1">
      <c r="A133" s="51">
        <f t="shared" si="2"/>
        <v>45475.25</v>
      </c>
      <c r="B133" s="52">
        <f t="shared" si="3"/>
        <v>45475.25</v>
      </c>
      <c r="C133" s="21">
        <v>4</v>
      </c>
      <c r="D133" s="22">
        <v>0</v>
      </c>
      <c r="E133" s="23">
        <v>71</v>
      </c>
      <c r="F133" s="24">
        <v>0.30000001192092901</v>
      </c>
      <c r="G133" s="25"/>
      <c r="H133" s="26"/>
      <c r="I133" s="27"/>
      <c r="J133" s="28"/>
      <c r="L133" s="53">
        <v>45475.25</v>
      </c>
      <c r="ALT133" s="4"/>
      <c r="ALU133" s="4"/>
      <c r="ALV133" s="4"/>
      <c r="ALW133" s="4"/>
      <c r="ALX133" s="4"/>
      <c r="ALY133" s="4"/>
      <c r="ALZ133" s="4"/>
      <c r="AMA133" s="4"/>
      <c r="AMB133" s="4"/>
      <c r="AMC133" s="4"/>
      <c r="AMD133" s="4"/>
      <c r="AME133" s="4"/>
      <c r="AMF133" s="4"/>
      <c r="AMG133" s="4"/>
      <c r="AMH133" s="4"/>
      <c r="AMI133" s="4"/>
      <c r="AMJ133" s="4"/>
    </row>
    <row r="134" spans="1:1024" s="5" customFormat="1">
      <c r="A134" s="51">
        <f t="shared" si="2"/>
        <v>45475.260416666664</v>
      </c>
      <c r="B134" s="52">
        <f t="shared" si="3"/>
        <v>45475.260416666664</v>
      </c>
      <c r="C134" s="21">
        <v>4</v>
      </c>
      <c r="D134" s="22">
        <v>0</v>
      </c>
      <c r="E134" s="23">
        <v>72</v>
      </c>
      <c r="F134" s="24">
        <v>0.20000000298023199</v>
      </c>
      <c r="G134" s="25"/>
      <c r="H134" s="26"/>
      <c r="I134" s="27"/>
      <c r="J134" s="28"/>
      <c r="L134" s="53">
        <v>45475.260416666664</v>
      </c>
      <c r="ALT134" s="4"/>
      <c r="ALU134" s="4"/>
      <c r="ALV134" s="4"/>
      <c r="ALW134" s="4"/>
      <c r="ALX134" s="4"/>
      <c r="ALY134" s="4"/>
      <c r="ALZ134" s="4"/>
      <c r="AMA134" s="4"/>
      <c r="AMB134" s="4"/>
      <c r="AMC134" s="4"/>
      <c r="AMD134" s="4"/>
      <c r="AME134" s="4"/>
      <c r="AMF134" s="4"/>
      <c r="AMG134" s="4"/>
      <c r="AMH134" s="4"/>
      <c r="AMI134" s="4"/>
      <c r="AMJ134" s="4"/>
    </row>
    <row r="135" spans="1:1024" s="5" customFormat="1">
      <c r="A135" s="51">
        <f t="shared" si="2"/>
        <v>45475.270833333328</v>
      </c>
      <c r="B135" s="52">
        <f t="shared" si="3"/>
        <v>45475.270833333328</v>
      </c>
      <c r="C135" s="21">
        <v>4</v>
      </c>
      <c r="D135" s="22">
        <v>0</v>
      </c>
      <c r="E135" s="23">
        <v>71</v>
      </c>
      <c r="F135" s="24">
        <v>0.60000002384185802</v>
      </c>
      <c r="G135" s="25"/>
      <c r="H135" s="26"/>
      <c r="I135" s="27"/>
      <c r="J135" s="28"/>
      <c r="L135" s="53">
        <v>45475.270833333328</v>
      </c>
      <c r="ALT135" s="4"/>
      <c r="ALU135" s="4"/>
      <c r="ALV135" s="4"/>
      <c r="ALW135" s="4"/>
      <c r="ALX135" s="4"/>
      <c r="ALY135" s="4"/>
      <c r="ALZ135" s="4"/>
      <c r="AMA135" s="4"/>
      <c r="AMB135" s="4"/>
      <c r="AMC135" s="4"/>
      <c r="AMD135" s="4"/>
      <c r="AME135" s="4"/>
      <c r="AMF135" s="4"/>
      <c r="AMG135" s="4"/>
      <c r="AMH135" s="4"/>
      <c r="AMI135" s="4"/>
      <c r="AMJ135" s="4"/>
    </row>
    <row r="136" spans="1:1024" s="5" customFormat="1">
      <c r="A136" s="51">
        <f t="shared" si="2"/>
        <v>45475.28125</v>
      </c>
      <c r="B136" s="52">
        <f t="shared" si="3"/>
        <v>45475.28125</v>
      </c>
      <c r="C136" s="21">
        <v>4</v>
      </c>
      <c r="D136" s="22">
        <v>0</v>
      </c>
      <c r="E136" s="23">
        <v>72</v>
      </c>
      <c r="F136" s="24">
        <v>0.60000002384185802</v>
      </c>
      <c r="G136" s="25"/>
      <c r="H136" s="26"/>
      <c r="I136" s="27"/>
      <c r="J136" s="28"/>
      <c r="L136" s="53">
        <v>45475.28125</v>
      </c>
      <c r="ALT136" s="4"/>
      <c r="ALU136" s="4"/>
      <c r="ALV136" s="4"/>
      <c r="ALW136" s="4"/>
      <c r="ALX136" s="4"/>
      <c r="ALY136" s="4"/>
      <c r="ALZ136" s="4"/>
      <c r="AMA136" s="4"/>
      <c r="AMB136" s="4"/>
      <c r="AMC136" s="4"/>
      <c r="AMD136" s="4"/>
      <c r="AME136" s="4"/>
      <c r="AMF136" s="4"/>
      <c r="AMG136" s="4"/>
      <c r="AMH136" s="4"/>
      <c r="AMI136" s="4"/>
      <c r="AMJ136" s="4"/>
    </row>
    <row r="137" spans="1:1024" s="5" customFormat="1">
      <c r="A137" s="51">
        <f t="shared" si="2"/>
        <v>45475.291666666664</v>
      </c>
      <c r="B137" s="52">
        <f t="shared" si="3"/>
        <v>45475.291666666664</v>
      </c>
      <c r="C137" s="21">
        <v>4</v>
      </c>
      <c r="D137" s="22">
        <v>0</v>
      </c>
      <c r="E137" s="23">
        <v>69</v>
      </c>
      <c r="F137" s="24">
        <v>0.20000000298023199</v>
      </c>
      <c r="G137" s="25"/>
      <c r="H137" s="26"/>
      <c r="I137" s="27"/>
      <c r="J137" s="28"/>
      <c r="L137" s="53">
        <v>45475.291666666664</v>
      </c>
      <c r="ALT137" s="4"/>
      <c r="ALU137" s="4"/>
      <c r="ALV137" s="4"/>
      <c r="ALW137" s="4"/>
      <c r="ALX137" s="4"/>
      <c r="ALY137" s="4"/>
      <c r="ALZ137" s="4"/>
      <c r="AMA137" s="4"/>
      <c r="AMB137" s="4"/>
      <c r="AMC137" s="4"/>
      <c r="AMD137" s="4"/>
      <c r="AME137" s="4"/>
      <c r="AMF137" s="4"/>
      <c r="AMG137" s="4"/>
      <c r="AMH137" s="4"/>
      <c r="AMI137" s="4"/>
      <c r="AMJ137" s="4"/>
    </row>
    <row r="138" spans="1:1024" s="5" customFormat="1">
      <c r="A138" s="51">
        <f t="shared" si="2"/>
        <v>45475.302083333328</v>
      </c>
      <c r="B138" s="52">
        <f t="shared" si="3"/>
        <v>45475.302083333328</v>
      </c>
      <c r="C138" s="21">
        <v>4</v>
      </c>
      <c r="D138" s="22">
        <v>0</v>
      </c>
      <c r="E138" s="23">
        <v>71</v>
      </c>
      <c r="F138" s="24">
        <v>0.20000000298023199</v>
      </c>
      <c r="G138" s="25"/>
      <c r="H138" s="26"/>
      <c r="I138" s="27"/>
      <c r="J138" s="28"/>
      <c r="L138" s="53">
        <v>45475.302083333328</v>
      </c>
      <c r="ALT138" s="4"/>
      <c r="ALU138" s="4"/>
      <c r="ALV138" s="4"/>
      <c r="ALW138" s="4"/>
      <c r="ALX138" s="4"/>
      <c r="ALY138" s="4"/>
      <c r="ALZ138" s="4"/>
      <c r="AMA138" s="4"/>
      <c r="AMB138" s="4"/>
      <c r="AMC138" s="4"/>
      <c r="AMD138" s="4"/>
      <c r="AME138" s="4"/>
      <c r="AMF138" s="4"/>
      <c r="AMG138" s="4"/>
      <c r="AMH138" s="4"/>
      <c r="AMI138" s="4"/>
      <c r="AMJ138" s="4"/>
    </row>
    <row r="139" spans="1:1024" s="5" customFormat="1">
      <c r="A139" s="51">
        <f t="shared" si="2"/>
        <v>45475.3125</v>
      </c>
      <c r="B139" s="52">
        <f t="shared" si="3"/>
        <v>45475.3125</v>
      </c>
      <c r="C139" s="21">
        <v>4</v>
      </c>
      <c r="D139" s="22">
        <v>0</v>
      </c>
      <c r="E139" s="23">
        <v>69</v>
      </c>
      <c r="F139" s="24">
        <v>0.20000000298023199</v>
      </c>
      <c r="G139" s="25"/>
      <c r="H139" s="26"/>
      <c r="I139" s="27"/>
      <c r="J139" s="28"/>
      <c r="L139" s="53">
        <v>45475.3125</v>
      </c>
      <c r="ALT139" s="4"/>
      <c r="ALU139" s="4"/>
      <c r="ALV139" s="4"/>
      <c r="ALW139" s="4"/>
      <c r="ALX139" s="4"/>
      <c r="ALY139" s="4"/>
      <c r="ALZ139" s="4"/>
      <c r="AMA139" s="4"/>
      <c r="AMB139" s="4"/>
      <c r="AMC139" s="4"/>
      <c r="AMD139" s="4"/>
      <c r="AME139" s="4"/>
      <c r="AMF139" s="4"/>
      <c r="AMG139" s="4"/>
      <c r="AMH139" s="4"/>
      <c r="AMI139" s="4"/>
      <c r="AMJ139" s="4"/>
    </row>
    <row r="140" spans="1:1024" s="5" customFormat="1">
      <c r="A140" s="51">
        <f t="shared" si="2"/>
        <v>45475.322916666664</v>
      </c>
      <c r="B140" s="52">
        <f t="shared" si="3"/>
        <v>45475.322916666664</v>
      </c>
      <c r="C140" s="21">
        <v>4</v>
      </c>
      <c r="D140" s="22">
        <v>0</v>
      </c>
      <c r="E140" s="23">
        <v>71</v>
      </c>
      <c r="F140" s="24">
        <v>0.5</v>
      </c>
      <c r="G140" s="25"/>
      <c r="H140" s="26"/>
      <c r="I140" s="27"/>
      <c r="J140" s="28"/>
      <c r="L140" s="53">
        <v>45475.322916666664</v>
      </c>
      <c r="ALT140" s="4"/>
      <c r="ALU140" s="4"/>
      <c r="ALV140" s="4"/>
      <c r="ALW140" s="4"/>
      <c r="ALX140" s="4"/>
      <c r="ALY140" s="4"/>
      <c r="ALZ140" s="4"/>
      <c r="AMA140" s="4"/>
      <c r="AMB140" s="4"/>
      <c r="AMC140" s="4"/>
      <c r="AMD140" s="4"/>
      <c r="AME140" s="4"/>
      <c r="AMF140" s="4"/>
      <c r="AMG140" s="4"/>
      <c r="AMH140" s="4"/>
      <c r="AMI140" s="4"/>
      <c r="AMJ140" s="4"/>
    </row>
    <row r="141" spans="1:1024" s="5" customFormat="1">
      <c r="A141" s="51">
        <f t="shared" si="2"/>
        <v>45475.333333333328</v>
      </c>
      <c r="B141" s="52">
        <f t="shared" si="3"/>
        <v>45475.333333333328</v>
      </c>
      <c r="C141" s="21">
        <v>4</v>
      </c>
      <c r="D141" s="22">
        <v>0</v>
      </c>
      <c r="E141" s="23">
        <v>75</v>
      </c>
      <c r="F141" s="24">
        <v>0.10000000149011599</v>
      </c>
      <c r="G141" s="25"/>
      <c r="H141" s="26"/>
      <c r="I141" s="27"/>
      <c r="J141" s="28"/>
      <c r="L141" s="53">
        <v>45475.333333333328</v>
      </c>
      <c r="ALT141" s="4"/>
      <c r="ALU141" s="4"/>
      <c r="ALV141" s="4"/>
      <c r="ALW141" s="4"/>
      <c r="ALX141" s="4"/>
      <c r="ALY141" s="4"/>
      <c r="ALZ141" s="4"/>
      <c r="AMA141" s="4"/>
      <c r="AMB141" s="4"/>
      <c r="AMC141" s="4"/>
      <c r="AMD141" s="4"/>
      <c r="AME141" s="4"/>
      <c r="AMF141" s="4"/>
      <c r="AMG141" s="4"/>
      <c r="AMH141" s="4"/>
      <c r="AMI141" s="4"/>
      <c r="AMJ141" s="4"/>
    </row>
    <row r="142" spans="1:1024" s="5" customFormat="1">
      <c r="A142" s="51">
        <f t="shared" ref="A142:A205" si="4">+L142</f>
        <v>45475.34375</v>
      </c>
      <c r="B142" s="52">
        <f t="shared" ref="B142:B205" si="5">+A142</f>
        <v>45475.34375</v>
      </c>
      <c r="C142" s="21">
        <v>4</v>
      </c>
      <c r="D142" s="22">
        <v>0</v>
      </c>
      <c r="E142" s="23">
        <v>71</v>
      </c>
      <c r="F142" s="24">
        <v>0.20000000298023199</v>
      </c>
      <c r="G142" s="25"/>
      <c r="H142" s="26"/>
      <c r="I142" s="27"/>
      <c r="J142" s="28"/>
      <c r="L142" s="53">
        <v>45475.34375</v>
      </c>
      <c r="ALT142" s="4"/>
      <c r="ALU142" s="4"/>
      <c r="ALV142" s="4"/>
      <c r="ALW142" s="4"/>
      <c r="ALX142" s="4"/>
      <c r="ALY142" s="4"/>
      <c r="ALZ142" s="4"/>
      <c r="AMA142" s="4"/>
      <c r="AMB142" s="4"/>
      <c r="AMC142" s="4"/>
      <c r="AMD142" s="4"/>
      <c r="AME142" s="4"/>
      <c r="AMF142" s="4"/>
      <c r="AMG142" s="4"/>
      <c r="AMH142" s="4"/>
      <c r="AMI142" s="4"/>
      <c r="AMJ142" s="4"/>
    </row>
    <row r="143" spans="1:1024" s="5" customFormat="1">
      <c r="A143" s="51">
        <f t="shared" si="4"/>
        <v>45475.354166666664</v>
      </c>
      <c r="B143" s="52">
        <f t="shared" si="5"/>
        <v>45475.354166666664</v>
      </c>
      <c r="C143" s="21">
        <v>4</v>
      </c>
      <c r="D143" s="22">
        <v>0</v>
      </c>
      <c r="E143" s="23">
        <v>71</v>
      </c>
      <c r="F143" s="24">
        <v>0.30000001192092901</v>
      </c>
      <c r="G143" s="25"/>
      <c r="H143" s="26"/>
      <c r="I143" s="27"/>
      <c r="J143" s="28"/>
      <c r="L143" s="53">
        <v>45475.354166666664</v>
      </c>
      <c r="ALT143" s="4"/>
      <c r="ALU143" s="4"/>
      <c r="ALV143" s="4"/>
      <c r="ALW143" s="4"/>
      <c r="ALX143" s="4"/>
      <c r="ALY143" s="4"/>
      <c r="ALZ143" s="4"/>
      <c r="AMA143" s="4"/>
      <c r="AMB143" s="4"/>
      <c r="AMC143" s="4"/>
      <c r="AMD143" s="4"/>
      <c r="AME143" s="4"/>
      <c r="AMF143" s="4"/>
      <c r="AMG143" s="4"/>
      <c r="AMH143" s="4"/>
      <c r="AMI143" s="4"/>
      <c r="AMJ143" s="4"/>
    </row>
    <row r="144" spans="1:1024" s="5" customFormat="1">
      <c r="A144" s="51">
        <f t="shared" si="4"/>
        <v>45475.364583333328</v>
      </c>
      <c r="B144" s="52">
        <f t="shared" si="5"/>
        <v>45475.364583333328</v>
      </c>
      <c r="C144" s="21">
        <v>4</v>
      </c>
      <c r="D144" s="22">
        <v>0</v>
      </c>
      <c r="E144" s="23">
        <v>71</v>
      </c>
      <c r="F144" s="24">
        <v>0.40000000596046398</v>
      </c>
      <c r="G144" s="25"/>
      <c r="H144" s="26"/>
      <c r="I144" s="27"/>
      <c r="J144" s="28"/>
      <c r="L144" s="53">
        <v>45475.364583333328</v>
      </c>
      <c r="ALT144" s="4"/>
      <c r="ALU144" s="4"/>
      <c r="ALV144" s="4"/>
      <c r="ALW144" s="4"/>
      <c r="ALX144" s="4"/>
      <c r="ALY144" s="4"/>
      <c r="ALZ144" s="4"/>
      <c r="AMA144" s="4"/>
      <c r="AMB144" s="4"/>
      <c r="AMC144" s="4"/>
      <c r="AMD144" s="4"/>
      <c r="AME144" s="4"/>
      <c r="AMF144" s="4"/>
      <c r="AMG144" s="4"/>
      <c r="AMH144" s="4"/>
      <c r="AMI144" s="4"/>
      <c r="AMJ144" s="4"/>
    </row>
    <row r="145" spans="1:1024" s="5" customFormat="1">
      <c r="A145" s="51">
        <f t="shared" si="4"/>
        <v>45475.375</v>
      </c>
      <c r="B145" s="52">
        <f t="shared" si="5"/>
        <v>45475.375</v>
      </c>
      <c r="C145" s="21">
        <v>4</v>
      </c>
      <c r="D145" s="22">
        <v>0</v>
      </c>
      <c r="E145" s="23">
        <v>73</v>
      </c>
      <c r="F145" s="24">
        <v>0.69999998807907104</v>
      </c>
      <c r="G145" s="25"/>
      <c r="H145" s="26"/>
      <c r="I145" s="27"/>
      <c r="J145" s="28"/>
      <c r="L145" s="53">
        <v>45475.375</v>
      </c>
      <c r="ALT145" s="4"/>
      <c r="ALU145" s="4"/>
      <c r="ALV145" s="4"/>
      <c r="ALW145" s="4"/>
      <c r="ALX145" s="4"/>
      <c r="ALY145" s="4"/>
      <c r="ALZ145" s="4"/>
      <c r="AMA145" s="4"/>
      <c r="AMB145" s="4"/>
      <c r="AMC145" s="4"/>
      <c r="AMD145" s="4"/>
      <c r="AME145" s="4"/>
      <c r="AMF145" s="4"/>
      <c r="AMG145" s="4"/>
      <c r="AMH145" s="4"/>
      <c r="AMI145" s="4"/>
      <c r="AMJ145" s="4"/>
    </row>
    <row r="146" spans="1:1024" s="5" customFormat="1">
      <c r="A146" s="51">
        <f t="shared" si="4"/>
        <v>45475.385416666664</v>
      </c>
      <c r="B146" s="52">
        <f t="shared" si="5"/>
        <v>45475.385416666664</v>
      </c>
      <c r="C146" s="21">
        <v>4</v>
      </c>
      <c r="D146" s="22">
        <v>0</v>
      </c>
      <c r="E146" s="23">
        <v>71</v>
      </c>
      <c r="F146" s="24">
        <v>0.5</v>
      </c>
      <c r="G146" s="25"/>
      <c r="H146" s="26"/>
      <c r="I146" s="27"/>
      <c r="J146" s="28"/>
      <c r="L146" s="53">
        <v>45475.385416666664</v>
      </c>
      <c r="ALT146" s="4"/>
      <c r="ALU146" s="4"/>
      <c r="ALV146" s="4"/>
      <c r="ALW146" s="4"/>
      <c r="ALX146" s="4"/>
      <c r="ALY146" s="4"/>
      <c r="ALZ146" s="4"/>
      <c r="AMA146" s="4"/>
      <c r="AMB146" s="4"/>
      <c r="AMC146" s="4"/>
      <c r="AMD146" s="4"/>
      <c r="AME146" s="4"/>
      <c r="AMF146" s="4"/>
      <c r="AMG146" s="4"/>
      <c r="AMH146" s="4"/>
      <c r="AMI146" s="4"/>
      <c r="AMJ146" s="4"/>
    </row>
    <row r="147" spans="1:1024" s="5" customFormat="1">
      <c r="A147" s="51">
        <f t="shared" si="4"/>
        <v>45475.395833333328</v>
      </c>
      <c r="B147" s="52">
        <f t="shared" si="5"/>
        <v>45475.395833333328</v>
      </c>
      <c r="C147" s="21">
        <v>4</v>
      </c>
      <c r="D147" s="22">
        <v>0</v>
      </c>
      <c r="E147" s="23">
        <v>72</v>
      </c>
      <c r="F147" s="24">
        <v>0.10000000149011599</v>
      </c>
      <c r="G147" s="25"/>
      <c r="H147" s="26"/>
      <c r="I147" s="27"/>
      <c r="J147" s="28"/>
      <c r="L147" s="53">
        <v>45475.395833333328</v>
      </c>
      <c r="ALT147" s="4"/>
      <c r="ALU147" s="4"/>
      <c r="ALV147" s="4"/>
      <c r="ALW147" s="4"/>
      <c r="ALX147" s="4"/>
      <c r="ALY147" s="4"/>
      <c r="ALZ147" s="4"/>
      <c r="AMA147" s="4"/>
      <c r="AMB147" s="4"/>
      <c r="AMC147" s="4"/>
      <c r="AMD147" s="4"/>
      <c r="AME147" s="4"/>
      <c r="AMF147" s="4"/>
      <c r="AMG147" s="4"/>
      <c r="AMH147" s="4"/>
      <c r="AMI147" s="4"/>
      <c r="AMJ147" s="4"/>
    </row>
    <row r="148" spans="1:1024" s="5" customFormat="1">
      <c r="A148" s="51">
        <f t="shared" si="4"/>
        <v>45475.40625</v>
      </c>
      <c r="B148" s="52">
        <f t="shared" si="5"/>
        <v>45475.40625</v>
      </c>
      <c r="C148" s="21">
        <v>4</v>
      </c>
      <c r="D148" s="22">
        <v>0</v>
      </c>
      <c r="E148" s="23">
        <v>73</v>
      </c>
      <c r="F148" s="24">
        <v>0.20000000298023199</v>
      </c>
      <c r="G148" s="25"/>
      <c r="H148" s="26"/>
      <c r="I148" s="27"/>
      <c r="J148" s="28"/>
      <c r="L148" s="53">
        <v>45475.40625</v>
      </c>
      <c r="ALT148" s="4"/>
      <c r="ALU148" s="4"/>
      <c r="ALV148" s="4"/>
      <c r="ALW148" s="4"/>
      <c r="ALX148" s="4"/>
      <c r="ALY148" s="4"/>
      <c r="ALZ148" s="4"/>
      <c r="AMA148" s="4"/>
      <c r="AMB148" s="4"/>
      <c r="AMC148" s="4"/>
      <c r="AMD148" s="4"/>
      <c r="AME148" s="4"/>
      <c r="AMF148" s="4"/>
      <c r="AMG148" s="4"/>
      <c r="AMH148" s="4"/>
      <c r="AMI148" s="4"/>
      <c r="AMJ148" s="4"/>
    </row>
    <row r="149" spans="1:1024" s="5" customFormat="1">
      <c r="A149" s="51">
        <f t="shared" si="4"/>
        <v>45475.416666666664</v>
      </c>
      <c r="B149" s="52">
        <f t="shared" si="5"/>
        <v>45475.416666666664</v>
      </c>
      <c r="C149" s="21">
        <v>4</v>
      </c>
      <c r="D149" s="22">
        <v>0</v>
      </c>
      <c r="E149" s="23">
        <v>72</v>
      </c>
      <c r="F149" s="24">
        <v>0.10000000149011599</v>
      </c>
      <c r="G149" s="25"/>
      <c r="H149" s="26"/>
      <c r="I149" s="27"/>
      <c r="J149" s="28"/>
      <c r="L149" s="53">
        <v>45475.416666666664</v>
      </c>
      <c r="ALT149" s="4"/>
      <c r="ALU149" s="4"/>
      <c r="ALV149" s="4"/>
      <c r="ALW149" s="4"/>
      <c r="ALX149" s="4"/>
      <c r="ALY149" s="4"/>
      <c r="ALZ149" s="4"/>
      <c r="AMA149" s="4"/>
      <c r="AMB149" s="4"/>
      <c r="AMC149" s="4"/>
      <c r="AMD149" s="4"/>
      <c r="AME149" s="4"/>
      <c r="AMF149" s="4"/>
      <c r="AMG149" s="4"/>
      <c r="AMH149" s="4"/>
      <c r="AMI149" s="4"/>
      <c r="AMJ149" s="4"/>
    </row>
    <row r="150" spans="1:1024" s="5" customFormat="1">
      <c r="A150" s="51">
        <f t="shared" si="4"/>
        <v>45475.427083333328</v>
      </c>
      <c r="B150" s="52">
        <f t="shared" si="5"/>
        <v>45475.427083333328</v>
      </c>
      <c r="C150" s="21">
        <v>4</v>
      </c>
      <c r="D150" s="22">
        <v>0</v>
      </c>
      <c r="E150" s="23">
        <v>72</v>
      </c>
      <c r="F150" s="24">
        <v>0.20000000298023199</v>
      </c>
      <c r="G150" s="25"/>
      <c r="H150" s="26"/>
      <c r="I150" s="27"/>
      <c r="J150" s="28"/>
      <c r="L150" s="53">
        <v>45475.427083333328</v>
      </c>
      <c r="ALT150" s="4"/>
      <c r="ALU150" s="4"/>
      <c r="ALV150" s="4"/>
      <c r="ALW150" s="4"/>
      <c r="ALX150" s="4"/>
      <c r="ALY150" s="4"/>
      <c r="ALZ150" s="4"/>
      <c r="AMA150" s="4"/>
      <c r="AMB150" s="4"/>
      <c r="AMC150" s="4"/>
      <c r="AMD150" s="4"/>
      <c r="AME150" s="4"/>
      <c r="AMF150" s="4"/>
      <c r="AMG150" s="4"/>
      <c r="AMH150" s="4"/>
      <c r="AMI150" s="4"/>
      <c r="AMJ150" s="4"/>
    </row>
    <row r="151" spans="1:1024" s="5" customFormat="1">
      <c r="A151" s="51">
        <f t="shared" si="4"/>
        <v>45475.4375</v>
      </c>
      <c r="B151" s="52">
        <f t="shared" si="5"/>
        <v>45475.4375</v>
      </c>
      <c r="C151" s="21">
        <v>4</v>
      </c>
      <c r="D151" s="22">
        <v>0</v>
      </c>
      <c r="E151" s="23">
        <v>70</v>
      </c>
      <c r="F151" s="24">
        <v>0.69999998807907104</v>
      </c>
      <c r="G151" s="25"/>
      <c r="H151" s="26"/>
      <c r="I151" s="27"/>
      <c r="J151" s="28"/>
      <c r="L151" s="53">
        <v>45475.4375</v>
      </c>
      <c r="ALT151" s="4"/>
      <c r="ALU151" s="4"/>
      <c r="ALV151" s="4"/>
      <c r="ALW151" s="4"/>
      <c r="ALX151" s="4"/>
      <c r="ALY151" s="4"/>
      <c r="ALZ151" s="4"/>
      <c r="AMA151" s="4"/>
      <c r="AMB151" s="4"/>
      <c r="AMC151" s="4"/>
      <c r="AMD151" s="4"/>
      <c r="AME151" s="4"/>
      <c r="AMF151" s="4"/>
      <c r="AMG151" s="4"/>
      <c r="AMH151" s="4"/>
      <c r="AMI151" s="4"/>
      <c r="AMJ151" s="4"/>
    </row>
    <row r="152" spans="1:1024" s="5" customFormat="1">
      <c r="A152" s="51">
        <f t="shared" si="4"/>
        <v>45475.447916666664</v>
      </c>
      <c r="B152" s="52">
        <f t="shared" si="5"/>
        <v>45475.447916666664</v>
      </c>
      <c r="C152" s="21">
        <v>4</v>
      </c>
      <c r="D152" s="22">
        <v>0</v>
      </c>
      <c r="E152" s="23">
        <v>69</v>
      </c>
      <c r="F152" s="24">
        <v>0.20000000298023199</v>
      </c>
      <c r="G152" s="25"/>
      <c r="H152" s="26"/>
      <c r="I152" s="27"/>
      <c r="J152" s="28"/>
      <c r="L152" s="53">
        <v>45475.447916666664</v>
      </c>
      <c r="ALT152" s="4"/>
      <c r="ALU152" s="4"/>
      <c r="ALV152" s="4"/>
      <c r="ALW152" s="4"/>
      <c r="ALX152" s="4"/>
      <c r="ALY152" s="4"/>
      <c r="ALZ152" s="4"/>
      <c r="AMA152" s="4"/>
      <c r="AMB152" s="4"/>
      <c r="AMC152" s="4"/>
      <c r="AMD152" s="4"/>
      <c r="AME152" s="4"/>
      <c r="AMF152" s="4"/>
      <c r="AMG152" s="4"/>
      <c r="AMH152" s="4"/>
      <c r="AMI152" s="4"/>
      <c r="AMJ152" s="4"/>
    </row>
    <row r="153" spans="1:1024" s="5" customFormat="1">
      <c r="A153" s="51">
        <f t="shared" si="4"/>
        <v>45475.458333333328</v>
      </c>
      <c r="B153" s="52">
        <f t="shared" si="5"/>
        <v>45475.458333333328</v>
      </c>
      <c r="C153" s="21">
        <v>4</v>
      </c>
      <c r="D153" s="22">
        <v>0</v>
      </c>
      <c r="E153" s="23">
        <v>72</v>
      </c>
      <c r="F153" s="24">
        <v>0.20000000298023199</v>
      </c>
      <c r="G153" s="25"/>
      <c r="H153" s="26"/>
      <c r="I153" s="27"/>
      <c r="J153" s="28"/>
      <c r="L153" s="53">
        <v>45475.458333333328</v>
      </c>
      <c r="ALT153" s="4"/>
      <c r="ALU153" s="4"/>
      <c r="ALV153" s="4"/>
      <c r="ALW153" s="4"/>
      <c r="ALX153" s="4"/>
      <c r="ALY153" s="4"/>
      <c r="ALZ153" s="4"/>
      <c r="AMA153" s="4"/>
      <c r="AMB153" s="4"/>
      <c r="AMC153" s="4"/>
      <c r="AMD153" s="4"/>
      <c r="AME153" s="4"/>
      <c r="AMF153" s="4"/>
      <c r="AMG153" s="4"/>
      <c r="AMH153" s="4"/>
      <c r="AMI153" s="4"/>
      <c r="AMJ153" s="4"/>
    </row>
    <row r="154" spans="1:1024" s="5" customFormat="1">
      <c r="A154" s="51">
        <f t="shared" si="4"/>
        <v>45475.46875</v>
      </c>
      <c r="B154" s="52">
        <f t="shared" si="5"/>
        <v>45475.46875</v>
      </c>
      <c r="C154" s="21">
        <v>4</v>
      </c>
      <c r="D154" s="22">
        <v>0</v>
      </c>
      <c r="E154" s="23">
        <v>72</v>
      </c>
      <c r="F154" s="24">
        <v>0.20000000298023199</v>
      </c>
      <c r="G154" s="25"/>
      <c r="H154" s="26"/>
      <c r="I154" s="27"/>
      <c r="J154" s="28"/>
      <c r="L154" s="53">
        <v>45475.46875</v>
      </c>
      <c r="ALT154" s="4"/>
      <c r="ALU154" s="4"/>
      <c r="ALV154" s="4"/>
      <c r="ALW154" s="4"/>
      <c r="ALX154" s="4"/>
      <c r="ALY154" s="4"/>
      <c r="ALZ154" s="4"/>
      <c r="AMA154" s="4"/>
      <c r="AMB154" s="4"/>
      <c r="AMC154" s="4"/>
      <c r="AMD154" s="4"/>
      <c r="AME154" s="4"/>
      <c r="AMF154" s="4"/>
      <c r="AMG154" s="4"/>
      <c r="AMH154" s="4"/>
      <c r="AMI154" s="4"/>
      <c r="AMJ154" s="4"/>
    </row>
    <row r="155" spans="1:1024" s="5" customFormat="1">
      <c r="A155" s="51">
        <f t="shared" si="4"/>
        <v>45475.479166666664</v>
      </c>
      <c r="B155" s="52">
        <f t="shared" si="5"/>
        <v>45475.479166666664</v>
      </c>
      <c r="C155" s="21">
        <v>4</v>
      </c>
      <c r="D155" s="22">
        <v>0</v>
      </c>
      <c r="E155" s="23">
        <v>72</v>
      </c>
      <c r="F155" s="24">
        <v>0.69999998807907104</v>
      </c>
      <c r="G155" s="25"/>
      <c r="H155" s="26"/>
      <c r="I155" s="27"/>
      <c r="J155" s="28"/>
      <c r="L155" s="53">
        <v>45475.479166666664</v>
      </c>
      <c r="ALT155" s="4"/>
      <c r="ALU155" s="4"/>
      <c r="ALV155" s="4"/>
      <c r="ALW155" s="4"/>
      <c r="ALX155" s="4"/>
      <c r="ALY155" s="4"/>
      <c r="ALZ155" s="4"/>
      <c r="AMA155" s="4"/>
      <c r="AMB155" s="4"/>
      <c r="AMC155" s="4"/>
      <c r="AMD155" s="4"/>
      <c r="AME155" s="4"/>
      <c r="AMF155" s="4"/>
      <c r="AMG155" s="4"/>
      <c r="AMH155" s="4"/>
      <c r="AMI155" s="4"/>
      <c r="AMJ155" s="4"/>
    </row>
    <row r="156" spans="1:1024" s="5" customFormat="1">
      <c r="A156" s="51">
        <f t="shared" si="4"/>
        <v>45475.489583333328</v>
      </c>
      <c r="B156" s="52">
        <f t="shared" si="5"/>
        <v>45475.489583333328</v>
      </c>
      <c r="C156" s="21">
        <v>4</v>
      </c>
      <c r="D156" s="22">
        <v>0</v>
      </c>
      <c r="E156" s="23">
        <v>72</v>
      </c>
      <c r="F156" s="24">
        <v>0.30000001192092901</v>
      </c>
      <c r="G156" s="25"/>
      <c r="H156" s="26"/>
      <c r="I156" s="27"/>
      <c r="J156" s="28"/>
      <c r="L156" s="53">
        <v>45475.489583333328</v>
      </c>
      <c r="ALT156" s="4"/>
      <c r="ALU156" s="4"/>
      <c r="ALV156" s="4"/>
      <c r="ALW156" s="4"/>
      <c r="ALX156" s="4"/>
      <c r="ALY156" s="4"/>
      <c r="ALZ156" s="4"/>
      <c r="AMA156" s="4"/>
      <c r="AMB156" s="4"/>
      <c r="AMC156" s="4"/>
      <c r="AMD156" s="4"/>
      <c r="AME156" s="4"/>
      <c r="AMF156" s="4"/>
      <c r="AMG156" s="4"/>
      <c r="AMH156" s="4"/>
      <c r="AMI156" s="4"/>
      <c r="AMJ156" s="4"/>
    </row>
    <row r="157" spans="1:1024" s="5" customFormat="1">
      <c r="A157" s="51">
        <f t="shared" si="4"/>
        <v>45475.5</v>
      </c>
      <c r="B157" s="52">
        <f t="shared" si="5"/>
        <v>45475.5</v>
      </c>
      <c r="C157" s="21">
        <v>4</v>
      </c>
      <c r="D157" s="22">
        <v>0</v>
      </c>
      <c r="E157" s="23">
        <v>70</v>
      </c>
      <c r="F157" s="24">
        <v>0.40000000596046398</v>
      </c>
      <c r="G157" s="25"/>
      <c r="H157" s="26"/>
      <c r="I157" s="27"/>
      <c r="J157" s="28"/>
      <c r="L157" s="53">
        <v>45475.5</v>
      </c>
      <c r="ALT157" s="4"/>
      <c r="ALU157" s="4"/>
      <c r="ALV157" s="4"/>
      <c r="ALW157" s="4"/>
      <c r="ALX157" s="4"/>
      <c r="ALY157" s="4"/>
      <c r="ALZ157" s="4"/>
      <c r="AMA157" s="4"/>
      <c r="AMB157" s="4"/>
      <c r="AMC157" s="4"/>
      <c r="AMD157" s="4"/>
      <c r="AME157" s="4"/>
      <c r="AMF157" s="4"/>
      <c r="AMG157" s="4"/>
      <c r="AMH157" s="4"/>
      <c r="AMI157" s="4"/>
      <c r="AMJ157" s="4"/>
    </row>
    <row r="158" spans="1:1024" s="5" customFormat="1">
      <c r="A158" s="51">
        <f t="shared" si="4"/>
        <v>45475.510416666664</v>
      </c>
      <c r="B158" s="52">
        <f t="shared" si="5"/>
        <v>45475.510416666664</v>
      </c>
      <c r="C158" s="21">
        <v>4</v>
      </c>
      <c r="D158" s="22">
        <v>0</v>
      </c>
      <c r="E158" s="23">
        <v>78</v>
      </c>
      <c r="F158" s="24">
        <v>0.10000000149011599</v>
      </c>
      <c r="G158" s="25"/>
      <c r="H158" s="26"/>
      <c r="I158" s="27"/>
      <c r="J158" s="28"/>
      <c r="L158" s="53">
        <v>45475.510416666664</v>
      </c>
      <c r="ALT158" s="4"/>
      <c r="ALU158" s="4"/>
      <c r="ALV158" s="4"/>
      <c r="ALW158" s="4"/>
      <c r="ALX158" s="4"/>
      <c r="ALY158" s="4"/>
      <c r="ALZ158" s="4"/>
      <c r="AMA158" s="4"/>
      <c r="AMB158" s="4"/>
      <c r="AMC158" s="4"/>
      <c r="AMD158" s="4"/>
      <c r="AME158" s="4"/>
      <c r="AMF158" s="4"/>
      <c r="AMG158" s="4"/>
      <c r="AMH158" s="4"/>
      <c r="AMI158" s="4"/>
      <c r="AMJ158" s="4"/>
    </row>
    <row r="159" spans="1:1024" s="5" customFormat="1">
      <c r="A159" s="51">
        <f t="shared" si="4"/>
        <v>45475.520833333328</v>
      </c>
      <c r="B159" s="52">
        <f t="shared" si="5"/>
        <v>45475.520833333328</v>
      </c>
      <c r="C159" s="21">
        <v>4</v>
      </c>
      <c r="D159" s="22">
        <v>0</v>
      </c>
      <c r="E159" s="23">
        <v>77</v>
      </c>
      <c r="F159" s="24">
        <v>0.30000001192092901</v>
      </c>
      <c r="G159" s="25"/>
      <c r="H159" s="26"/>
      <c r="I159" s="27"/>
      <c r="J159" s="28"/>
      <c r="L159" s="53">
        <v>45475.520833333328</v>
      </c>
      <c r="ALT159" s="4"/>
      <c r="ALU159" s="4"/>
      <c r="ALV159" s="4"/>
      <c r="ALW159" s="4"/>
      <c r="ALX159" s="4"/>
      <c r="ALY159" s="4"/>
      <c r="ALZ159" s="4"/>
      <c r="AMA159" s="4"/>
      <c r="AMB159" s="4"/>
      <c r="AMC159" s="4"/>
      <c r="AMD159" s="4"/>
      <c r="AME159" s="4"/>
      <c r="AMF159" s="4"/>
      <c r="AMG159" s="4"/>
      <c r="AMH159" s="4"/>
      <c r="AMI159" s="4"/>
      <c r="AMJ159" s="4"/>
    </row>
    <row r="160" spans="1:1024" s="5" customFormat="1">
      <c r="A160" s="51">
        <f t="shared" si="4"/>
        <v>45475.53125</v>
      </c>
      <c r="B160" s="52">
        <f t="shared" si="5"/>
        <v>45475.53125</v>
      </c>
      <c r="C160" s="21">
        <v>4</v>
      </c>
      <c r="D160" s="22">
        <v>0</v>
      </c>
      <c r="E160" s="23">
        <v>74</v>
      </c>
      <c r="F160" s="24">
        <v>0.40000000596046398</v>
      </c>
      <c r="G160" s="25"/>
      <c r="H160" s="26"/>
      <c r="I160" s="27"/>
      <c r="J160" s="28"/>
      <c r="L160" s="53">
        <v>45475.53125</v>
      </c>
      <c r="ALT160" s="4"/>
      <c r="ALU160" s="4"/>
      <c r="ALV160" s="4"/>
      <c r="ALW160" s="4"/>
      <c r="ALX160" s="4"/>
      <c r="ALY160" s="4"/>
      <c r="ALZ160" s="4"/>
      <c r="AMA160" s="4"/>
      <c r="AMB160" s="4"/>
      <c r="AMC160" s="4"/>
      <c r="AMD160" s="4"/>
      <c r="AME160" s="4"/>
      <c r="AMF160" s="4"/>
      <c r="AMG160" s="4"/>
      <c r="AMH160" s="4"/>
      <c r="AMI160" s="4"/>
      <c r="AMJ160" s="4"/>
    </row>
    <row r="161" spans="1:1024" s="5" customFormat="1">
      <c r="A161" s="51">
        <f t="shared" si="4"/>
        <v>45475.541666666664</v>
      </c>
      <c r="B161" s="52">
        <f t="shared" si="5"/>
        <v>45475.541666666664</v>
      </c>
      <c r="C161" s="21">
        <v>4</v>
      </c>
      <c r="D161" s="22">
        <v>0</v>
      </c>
      <c r="E161" s="23">
        <v>74</v>
      </c>
      <c r="F161" s="24">
        <v>0.20000000298023199</v>
      </c>
      <c r="G161" s="25"/>
      <c r="H161" s="26"/>
      <c r="I161" s="27"/>
      <c r="J161" s="28"/>
      <c r="L161" s="53">
        <v>45475.541666666664</v>
      </c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pans="1:1024" s="5" customFormat="1">
      <c r="A162" s="51">
        <f t="shared" si="4"/>
        <v>45475.552083333328</v>
      </c>
      <c r="B162" s="52">
        <f t="shared" si="5"/>
        <v>45475.552083333328</v>
      </c>
      <c r="C162" s="21">
        <v>4</v>
      </c>
      <c r="D162" s="22">
        <v>0</v>
      </c>
      <c r="E162" s="23">
        <v>75</v>
      </c>
      <c r="F162" s="24">
        <v>0.5</v>
      </c>
      <c r="G162" s="25"/>
      <c r="H162" s="26"/>
      <c r="I162" s="27"/>
      <c r="J162" s="28"/>
      <c r="L162" s="53">
        <v>45475.552083333328</v>
      </c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pans="1:1024" s="5" customFormat="1">
      <c r="A163" s="51">
        <f t="shared" si="4"/>
        <v>45475.5625</v>
      </c>
      <c r="B163" s="52">
        <f t="shared" si="5"/>
        <v>45475.5625</v>
      </c>
      <c r="C163" s="21">
        <v>4</v>
      </c>
      <c r="D163" s="22">
        <v>0</v>
      </c>
      <c r="E163" s="23">
        <v>73</v>
      </c>
      <c r="F163" s="24">
        <v>0.30000001192092901</v>
      </c>
      <c r="G163" s="25"/>
      <c r="H163" s="26"/>
      <c r="I163" s="27"/>
      <c r="J163" s="28"/>
      <c r="L163" s="53">
        <v>45475.5625</v>
      </c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pans="1:1024" s="5" customFormat="1">
      <c r="A164" s="51">
        <f t="shared" si="4"/>
        <v>45475.572916666664</v>
      </c>
      <c r="B164" s="52">
        <f t="shared" si="5"/>
        <v>45475.572916666664</v>
      </c>
      <c r="C164" s="21">
        <v>4</v>
      </c>
      <c r="D164" s="22">
        <v>0</v>
      </c>
      <c r="E164" s="23">
        <v>74</v>
      </c>
      <c r="F164" s="24">
        <v>0.40000000596046398</v>
      </c>
      <c r="G164" s="25"/>
      <c r="H164" s="26"/>
      <c r="I164" s="27"/>
      <c r="J164" s="28"/>
      <c r="L164" s="53">
        <v>45475.572916666664</v>
      </c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024" s="5" customFormat="1">
      <c r="A165" s="51">
        <f t="shared" si="4"/>
        <v>45475.583333333328</v>
      </c>
      <c r="B165" s="52">
        <f t="shared" si="5"/>
        <v>45475.583333333328</v>
      </c>
      <c r="C165" s="21">
        <v>4</v>
      </c>
      <c r="D165" s="22">
        <v>0</v>
      </c>
      <c r="E165" s="23">
        <v>72</v>
      </c>
      <c r="F165" s="24">
        <v>0.20000000298023199</v>
      </c>
      <c r="G165" s="25"/>
      <c r="H165" s="26"/>
      <c r="I165" s="27"/>
      <c r="J165" s="28"/>
      <c r="L165" s="53">
        <v>45475.583333333328</v>
      </c>
      <c r="ALT165" s="4"/>
      <c r="ALU165" s="4"/>
      <c r="ALV165" s="4"/>
      <c r="ALW165" s="4"/>
      <c r="ALX165" s="4"/>
      <c r="ALY165" s="4"/>
      <c r="ALZ165" s="4"/>
      <c r="AMA165" s="4"/>
      <c r="AMB165" s="4"/>
      <c r="AMC165" s="4"/>
      <c r="AMD165" s="4"/>
      <c r="AME165" s="4"/>
      <c r="AMF165" s="4"/>
      <c r="AMG165" s="4"/>
      <c r="AMH165" s="4"/>
      <c r="AMI165" s="4"/>
      <c r="AMJ165" s="4"/>
    </row>
    <row r="166" spans="1:1024" s="5" customFormat="1">
      <c r="A166" s="51">
        <f t="shared" si="4"/>
        <v>45475.59375</v>
      </c>
      <c r="B166" s="52">
        <f t="shared" si="5"/>
        <v>45475.59375</v>
      </c>
      <c r="C166" s="21">
        <v>4</v>
      </c>
      <c r="D166" s="22">
        <v>0</v>
      </c>
      <c r="E166" s="23">
        <v>73</v>
      </c>
      <c r="F166" s="24">
        <v>0.30000001192092901</v>
      </c>
      <c r="G166" s="25"/>
      <c r="H166" s="26"/>
      <c r="I166" s="27"/>
      <c r="J166" s="28"/>
      <c r="L166" s="53">
        <v>45475.59375</v>
      </c>
      <c r="ALT166" s="4"/>
      <c r="ALU166" s="4"/>
      <c r="ALV166" s="4"/>
      <c r="ALW166" s="4"/>
      <c r="ALX166" s="4"/>
      <c r="ALY166" s="4"/>
      <c r="ALZ166" s="4"/>
      <c r="AMA166" s="4"/>
      <c r="AMB166" s="4"/>
      <c r="AMC166" s="4"/>
      <c r="AMD166" s="4"/>
      <c r="AME166" s="4"/>
      <c r="AMF166" s="4"/>
      <c r="AMG166" s="4"/>
      <c r="AMH166" s="4"/>
      <c r="AMI166" s="4"/>
      <c r="AMJ166" s="4"/>
    </row>
    <row r="167" spans="1:1024" s="5" customFormat="1">
      <c r="A167" s="51">
        <f t="shared" si="4"/>
        <v>45475.604166666664</v>
      </c>
      <c r="B167" s="52">
        <f t="shared" si="5"/>
        <v>45475.604166666664</v>
      </c>
      <c r="C167" s="21">
        <v>4</v>
      </c>
      <c r="D167" s="22">
        <v>0</v>
      </c>
      <c r="E167" s="23">
        <v>71</v>
      </c>
      <c r="F167" s="24">
        <v>0.10000000149011599</v>
      </c>
      <c r="G167" s="25"/>
      <c r="H167" s="26"/>
      <c r="I167" s="27"/>
      <c r="J167" s="28"/>
      <c r="L167" s="53">
        <v>45475.604166666664</v>
      </c>
      <c r="ALT167" s="4"/>
      <c r="ALU167" s="4"/>
      <c r="ALV167" s="4"/>
      <c r="ALW167" s="4"/>
      <c r="ALX167" s="4"/>
      <c r="ALY167" s="4"/>
      <c r="ALZ167" s="4"/>
      <c r="AMA167" s="4"/>
      <c r="AMB167" s="4"/>
      <c r="AMC167" s="4"/>
      <c r="AMD167" s="4"/>
      <c r="AME167" s="4"/>
      <c r="AMF167" s="4"/>
      <c r="AMG167" s="4"/>
      <c r="AMH167" s="4"/>
      <c r="AMI167" s="4"/>
      <c r="AMJ167" s="4"/>
    </row>
    <row r="168" spans="1:1024" s="5" customFormat="1">
      <c r="A168" s="51">
        <f t="shared" si="4"/>
        <v>45475.614583333328</v>
      </c>
      <c r="B168" s="52">
        <f t="shared" si="5"/>
        <v>45475.614583333328</v>
      </c>
      <c r="C168" s="21">
        <v>4</v>
      </c>
      <c r="D168" s="22">
        <v>0</v>
      </c>
      <c r="E168" s="23">
        <v>71</v>
      </c>
      <c r="F168" s="24">
        <v>0.5</v>
      </c>
      <c r="G168" s="25"/>
      <c r="H168" s="26"/>
      <c r="I168" s="27"/>
      <c r="J168" s="28"/>
      <c r="L168" s="53">
        <v>45475.614583333328</v>
      </c>
      <c r="ALT168" s="4"/>
      <c r="ALU168" s="4"/>
      <c r="ALV168" s="4"/>
      <c r="ALW168" s="4"/>
      <c r="ALX168" s="4"/>
      <c r="ALY168" s="4"/>
      <c r="ALZ168" s="4"/>
      <c r="AMA168" s="4"/>
      <c r="AMB168" s="4"/>
      <c r="AMC168" s="4"/>
      <c r="AMD168" s="4"/>
      <c r="AME168" s="4"/>
      <c r="AMF168" s="4"/>
      <c r="AMG168" s="4"/>
      <c r="AMH168" s="4"/>
      <c r="AMI168" s="4"/>
      <c r="AMJ168" s="4"/>
    </row>
    <row r="169" spans="1:1024" s="5" customFormat="1">
      <c r="A169" s="51">
        <f t="shared" si="4"/>
        <v>45475.625</v>
      </c>
      <c r="B169" s="52">
        <f t="shared" si="5"/>
        <v>45475.625</v>
      </c>
      <c r="C169" s="21">
        <v>4</v>
      </c>
      <c r="D169" s="22">
        <v>0</v>
      </c>
      <c r="E169" s="23">
        <v>73</v>
      </c>
      <c r="F169" s="24">
        <v>0.5</v>
      </c>
      <c r="G169" s="25"/>
      <c r="H169" s="26"/>
      <c r="I169" s="27"/>
      <c r="J169" s="28"/>
      <c r="L169" s="53">
        <v>45475.625</v>
      </c>
      <c r="ALT169" s="4"/>
      <c r="ALU169" s="4"/>
      <c r="ALV169" s="4"/>
      <c r="ALW169" s="4"/>
      <c r="ALX169" s="4"/>
      <c r="ALY169" s="4"/>
      <c r="ALZ169" s="4"/>
      <c r="AMA169" s="4"/>
      <c r="AMB169" s="4"/>
      <c r="AMC169" s="4"/>
      <c r="AMD169" s="4"/>
      <c r="AME169" s="4"/>
      <c r="AMF169" s="4"/>
      <c r="AMG169" s="4"/>
      <c r="AMH169" s="4"/>
      <c r="AMI169" s="4"/>
      <c r="AMJ169" s="4"/>
    </row>
    <row r="170" spans="1:1024" s="5" customFormat="1">
      <c r="A170" s="51">
        <f t="shared" si="4"/>
        <v>45475.635416666664</v>
      </c>
      <c r="B170" s="52">
        <f t="shared" si="5"/>
        <v>45475.635416666664</v>
      </c>
      <c r="C170" s="21">
        <v>4</v>
      </c>
      <c r="D170" s="22">
        <v>0</v>
      </c>
      <c r="E170" s="23">
        <v>73</v>
      </c>
      <c r="F170" s="24">
        <v>0.20000000298023199</v>
      </c>
      <c r="G170" s="25"/>
      <c r="H170" s="26"/>
      <c r="I170" s="27"/>
      <c r="J170" s="28"/>
      <c r="L170" s="53">
        <v>45475.635416666664</v>
      </c>
      <c r="ALT170" s="4"/>
      <c r="ALU170" s="4"/>
      <c r="ALV170" s="4"/>
      <c r="ALW170" s="4"/>
      <c r="ALX170" s="4"/>
      <c r="ALY170" s="4"/>
      <c r="ALZ170" s="4"/>
      <c r="AMA170" s="4"/>
      <c r="AMB170" s="4"/>
      <c r="AMC170" s="4"/>
      <c r="AMD170" s="4"/>
      <c r="AME170" s="4"/>
      <c r="AMF170" s="4"/>
      <c r="AMG170" s="4"/>
      <c r="AMH170" s="4"/>
      <c r="AMI170" s="4"/>
      <c r="AMJ170" s="4"/>
    </row>
    <row r="171" spans="1:1024" s="5" customFormat="1">
      <c r="A171" s="51">
        <f t="shared" si="4"/>
        <v>45475.645833333328</v>
      </c>
      <c r="B171" s="52">
        <f t="shared" si="5"/>
        <v>45475.645833333328</v>
      </c>
      <c r="C171" s="21">
        <v>4</v>
      </c>
      <c r="D171" s="22">
        <v>0</v>
      </c>
      <c r="E171" s="23">
        <v>72</v>
      </c>
      <c r="F171" s="24">
        <v>0.10000000149011599</v>
      </c>
      <c r="G171" s="25"/>
      <c r="H171" s="26"/>
      <c r="I171" s="27"/>
      <c r="J171" s="28"/>
      <c r="L171" s="53">
        <v>45475.645833333328</v>
      </c>
      <c r="ALT171" s="4"/>
      <c r="ALU171" s="4"/>
      <c r="ALV171" s="4"/>
      <c r="ALW171" s="4"/>
      <c r="ALX171" s="4"/>
      <c r="ALY171" s="4"/>
      <c r="ALZ171" s="4"/>
      <c r="AMA171" s="4"/>
      <c r="AMB171" s="4"/>
      <c r="AMC171" s="4"/>
      <c r="AMD171" s="4"/>
      <c r="AME171" s="4"/>
      <c r="AMF171" s="4"/>
      <c r="AMG171" s="4"/>
      <c r="AMH171" s="4"/>
      <c r="AMI171" s="4"/>
      <c r="AMJ171" s="4"/>
    </row>
    <row r="172" spans="1:1024" s="5" customFormat="1">
      <c r="A172" s="51">
        <f t="shared" si="4"/>
        <v>45475.65625</v>
      </c>
      <c r="B172" s="52">
        <f t="shared" si="5"/>
        <v>45475.65625</v>
      </c>
      <c r="C172" s="21">
        <v>4</v>
      </c>
      <c r="D172" s="22">
        <v>0</v>
      </c>
      <c r="E172" s="23">
        <v>72</v>
      </c>
      <c r="F172" s="24">
        <v>0.40000000596046398</v>
      </c>
      <c r="G172" s="25"/>
      <c r="H172" s="26"/>
      <c r="I172" s="27"/>
      <c r="J172" s="28"/>
      <c r="L172" s="53">
        <v>45475.65625</v>
      </c>
      <c r="ALT172" s="4"/>
      <c r="ALU172" s="4"/>
      <c r="ALV172" s="4"/>
      <c r="ALW172" s="4"/>
      <c r="ALX172" s="4"/>
      <c r="ALY172" s="4"/>
      <c r="ALZ172" s="4"/>
      <c r="AMA172" s="4"/>
      <c r="AMB172" s="4"/>
      <c r="AMC172" s="4"/>
      <c r="AMD172" s="4"/>
      <c r="AME172" s="4"/>
      <c r="AMF172" s="4"/>
      <c r="AMG172" s="4"/>
      <c r="AMH172" s="4"/>
      <c r="AMI172" s="4"/>
      <c r="AMJ172" s="4"/>
    </row>
    <row r="173" spans="1:1024" s="5" customFormat="1">
      <c r="A173" s="51">
        <f t="shared" si="4"/>
        <v>45475.666666666664</v>
      </c>
      <c r="B173" s="52">
        <f t="shared" si="5"/>
        <v>45475.666666666664</v>
      </c>
      <c r="C173" s="21">
        <v>4</v>
      </c>
      <c r="D173" s="22">
        <v>0</v>
      </c>
      <c r="E173" s="23">
        <v>72</v>
      </c>
      <c r="F173" s="24">
        <v>0.60000002384185802</v>
      </c>
      <c r="G173" s="25"/>
      <c r="H173" s="26"/>
      <c r="I173" s="27"/>
      <c r="J173" s="28"/>
      <c r="L173" s="53">
        <v>45475.666666666664</v>
      </c>
      <c r="ALT173" s="4"/>
      <c r="ALU173" s="4"/>
      <c r="ALV173" s="4"/>
      <c r="ALW173" s="4"/>
      <c r="ALX173" s="4"/>
      <c r="ALY173" s="4"/>
      <c r="ALZ173" s="4"/>
      <c r="AMA173" s="4"/>
      <c r="AMB173" s="4"/>
      <c r="AMC173" s="4"/>
      <c r="AMD173" s="4"/>
      <c r="AME173" s="4"/>
      <c r="AMF173" s="4"/>
      <c r="AMG173" s="4"/>
      <c r="AMH173" s="4"/>
      <c r="AMI173" s="4"/>
      <c r="AMJ173" s="4"/>
    </row>
    <row r="174" spans="1:1024" s="5" customFormat="1">
      <c r="A174" s="51">
        <f t="shared" si="4"/>
        <v>45475.677083333328</v>
      </c>
      <c r="B174" s="52">
        <f t="shared" si="5"/>
        <v>45475.677083333328</v>
      </c>
      <c r="C174" s="21">
        <v>4</v>
      </c>
      <c r="D174" s="22">
        <v>0</v>
      </c>
      <c r="E174" s="23">
        <v>70</v>
      </c>
      <c r="F174" s="24">
        <v>0.20000000298023199</v>
      </c>
      <c r="G174" s="25"/>
      <c r="H174" s="26"/>
      <c r="I174" s="27"/>
      <c r="J174" s="28"/>
      <c r="L174" s="53">
        <v>45475.677083333328</v>
      </c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  <c r="AMF174" s="4"/>
      <c r="AMG174" s="4"/>
      <c r="AMH174" s="4"/>
      <c r="AMI174" s="4"/>
      <c r="AMJ174" s="4"/>
    </row>
    <row r="175" spans="1:1024" s="5" customFormat="1">
      <c r="A175" s="51">
        <f t="shared" si="4"/>
        <v>45475.6875</v>
      </c>
      <c r="B175" s="52">
        <f t="shared" si="5"/>
        <v>45475.6875</v>
      </c>
      <c r="C175" s="21">
        <v>4</v>
      </c>
      <c r="D175" s="22">
        <v>0</v>
      </c>
      <c r="E175" s="23">
        <v>71</v>
      </c>
      <c r="F175" s="24">
        <v>0.20000000298023199</v>
      </c>
      <c r="G175" s="25"/>
      <c r="H175" s="26"/>
      <c r="I175" s="27"/>
      <c r="J175" s="28"/>
      <c r="L175" s="53">
        <v>45475.6875</v>
      </c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  <c r="AMF175" s="4"/>
      <c r="AMG175" s="4"/>
      <c r="AMH175" s="4"/>
      <c r="AMI175" s="4"/>
      <c r="AMJ175" s="4"/>
    </row>
    <row r="176" spans="1:1024" s="5" customFormat="1">
      <c r="A176" s="51">
        <f t="shared" si="4"/>
        <v>45475.697916666664</v>
      </c>
      <c r="B176" s="52">
        <f t="shared" si="5"/>
        <v>45475.697916666664</v>
      </c>
      <c r="C176" s="21">
        <v>4</v>
      </c>
      <c r="D176" s="22">
        <v>0</v>
      </c>
      <c r="E176" s="23">
        <v>72</v>
      </c>
      <c r="F176" s="24">
        <v>0.20000000298023199</v>
      </c>
      <c r="G176" s="25"/>
      <c r="H176" s="26"/>
      <c r="I176" s="27"/>
      <c r="J176" s="28"/>
      <c r="L176" s="53">
        <v>45475.697916666664</v>
      </c>
      <c r="ALT176" s="4"/>
      <c r="ALU176" s="4"/>
      <c r="ALV176" s="4"/>
      <c r="ALW176" s="4"/>
      <c r="ALX176" s="4"/>
      <c r="ALY176" s="4"/>
      <c r="ALZ176" s="4"/>
      <c r="AMA176" s="4"/>
      <c r="AMB176" s="4"/>
      <c r="AMC176" s="4"/>
      <c r="AMD176" s="4"/>
      <c r="AME176" s="4"/>
      <c r="AMF176" s="4"/>
      <c r="AMG176" s="4"/>
      <c r="AMH176" s="4"/>
      <c r="AMI176" s="4"/>
      <c r="AMJ176" s="4"/>
    </row>
    <row r="177" spans="1:1024" s="5" customFormat="1">
      <c r="A177" s="51">
        <f t="shared" si="4"/>
        <v>45475.708333333328</v>
      </c>
      <c r="B177" s="52">
        <f t="shared" si="5"/>
        <v>45475.708333333328</v>
      </c>
      <c r="C177" s="21">
        <v>4</v>
      </c>
      <c r="D177" s="22">
        <v>0</v>
      </c>
      <c r="E177" s="23">
        <v>71</v>
      </c>
      <c r="F177" s="24">
        <v>0.5</v>
      </c>
      <c r="G177" s="25"/>
      <c r="H177" s="26"/>
      <c r="I177" s="27"/>
      <c r="J177" s="28"/>
      <c r="L177" s="53">
        <v>45475.708333333328</v>
      </c>
      <c r="ALT177" s="4"/>
      <c r="ALU177" s="4"/>
      <c r="ALV177" s="4"/>
      <c r="ALW177" s="4"/>
      <c r="ALX177" s="4"/>
      <c r="ALY177" s="4"/>
      <c r="ALZ177" s="4"/>
      <c r="AMA177" s="4"/>
      <c r="AMB177" s="4"/>
      <c r="AMC177" s="4"/>
      <c r="AMD177" s="4"/>
      <c r="AME177" s="4"/>
      <c r="AMF177" s="4"/>
      <c r="AMG177" s="4"/>
      <c r="AMH177" s="4"/>
      <c r="AMI177" s="4"/>
      <c r="AMJ177" s="4"/>
    </row>
    <row r="178" spans="1:1024" s="5" customFormat="1">
      <c r="A178" s="51">
        <f t="shared" si="4"/>
        <v>45475.71875</v>
      </c>
      <c r="B178" s="52">
        <f t="shared" si="5"/>
        <v>45475.71875</v>
      </c>
      <c r="C178" s="21">
        <v>4</v>
      </c>
      <c r="D178" s="22">
        <v>0</v>
      </c>
      <c r="E178" s="23">
        <v>70</v>
      </c>
      <c r="F178" s="24">
        <v>0.30000001192092901</v>
      </c>
      <c r="G178" s="25"/>
      <c r="H178" s="26"/>
      <c r="I178" s="27"/>
      <c r="J178" s="28"/>
      <c r="L178" s="53">
        <v>45475.71875</v>
      </c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</row>
    <row r="179" spans="1:1024" s="5" customFormat="1">
      <c r="A179" s="51">
        <f t="shared" si="4"/>
        <v>45475.729166666664</v>
      </c>
      <c r="B179" s="52">
        <f t="shared" si="5"/>
        <v>45475.729166666664</v>
      </c>
      <c r="C179" s="21">
        <v>4</v>
      </c>
      <c r="D179" s="22">
        <v>0</v>
      </c>
      <c r="E179" s="23">
        <v>72</v>
      </c>
      <c r="F179" s="24">
        <v>0.10000000149011599</v>
      </c>
      <c r="G179" s="25"/>
      <c r="H179" s="26"/>
      <c r="I179" s="27"/>
      <c r="J179" s="28"/>
      <c r="L179" s="53">
        <v>45475.729166666664</v>
      </c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  <c r="AMF179" s="4"/>
      <c r="AMG179" s="4"/>
      <c r="AMH179" s="4"/>
      <c r="AMI179" s="4"/>
      <c r="AMJ179" s="4"/>
    </row>
    <row r="180" spans="1:1024" s="5" customFormat="1">
      <c r="A180" s="51">
        <f t="shared" si="4"/>
        <v>45475.739583333328</v>
      </c>
      <c r="B180" s="52">
        <f t="shared" si="5"/>
        <v>45475.739583333328</v>
      </c>
      <c r="C180" s="21">
        <v>4</v>
      </c>
      <c r="D180" s="22">
        <v>0</v>
      </c>
      <c r="E180" s="23">
        <v>67</v>
      </c>
      <c r="F180" s="24">
        <v>0.5</v>
      </c>
      <c r="G180" s="25"/>
      <c r="H180" s="26"/>
      <c r="I180" s="27"/>
      <c r="J180" s="28"/>
      <c r="L180" s="53">
        <v>45475.739583333328</v>
      </c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</row>
    <row r="181" spans="1:1024" s="5" customFormat="1">
      <c r="A181" s="51">
        <f t="shared" si="4"/>
        <v>45475.75</v>
      </c>
      <c r="B181" s="52">
        <f t="shared" si="5"/>
        <v>45475.75</v>
      </c>
      <c r="C181" s="21">
        <v>4</v>
      </c>
      <c r="D181" s="22">
        <v>0</v>
      </c>
      <c r="E181" s="23">
        <v>71</v>
      </c>
      <c r="F181" s="24">
        <v>0.30000001192092901</v>
      </c>
      <c r="G181" s="25"/>
      <c r="H181" s="26"/>
      <c r="I181" s="27"/>
      <c r="J181" s="28"/>
      <c r="L181" s="53">
        <v>45475.75</v>
      </c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</row>
    <row r="182" spans="1:1024" s="5" customFormat="1">
      <c r="A182" s="51">
        <f t="shared" si="4"/>
        <v>45475.760416666664</v>
      </c>
      <c r="B182" s="52">
        <f t="shared" si="5"/>
        <v>45475.760416666664</v>
      </c>
      <c r="C182" s="21">
        <v>4</v>
      </c>
      <c r="D182" s="22">
        <v>0</v>
      </c>
      <c r="E182" s="23">
        <v>69</v>
      </c>
      <c r="F182" s="24">
        <v>0.40000000596046398</v>
      </c>
      <c r="G182" s="25"/>
      <c r="H182" s="26"/>
      <c r="I182" s="27"/>
      <c r="J182" s="28"/>
      <c r="L182" s="53">
        <v>45475.760416666664</v>
      </c>
      <c r="ALT182" s="4"/>
      <c r="ALU182" s="4"/>
      <c r="ALV182" s="4"/>
      <c r="ALW182" s="4"/>
      <c r="ALX182" s="4"/>
      <c r="ALY182" s="4"/>
      <c r="ALZ182" s="4"/>
      <c r="AMA182" s="4"/>
      <c r="AMB182" s="4"/>
      <c r="AMC182" s="4"/>
      <c r="AMD182" s="4"/>
      <c r="AME182" s="4"/>
      <c r="AMF182" s="4"/>
      <c r="AMG182" s="4"/>
      <c r="AMH182" s="4"/>
      <c r="AMI182" s="4"/>
      <c r="AMJ182" s="4"/>
    </row>
    <row r="183" spans="1:1024" s="5" customFormat="1">
      <c r="A183" s="51">
        <f t="shared" si="4"/>
        <v>45475.770833333328</v>
      </c>
      <c r="B183" s="52">
        <f t="shared" si="5"/>
        <v>45475.770833333328</v>
      </c>
      <c r="C183" s="21">
        <v>4</v>
      </c>
      <c r="D183" s="22">
        <v>0</v>
      </c>
      <c r="E183" s="23">
        <v>72</v>
      </c>
      <c r="F183" s="24">
        <v>0.40000000596046398</v>
      </c>
      <c r="G183" s="25"/>
      <c r="H183" s="26"/>
      <c r="I183" s="27"/>
      <c r="J183" s="28"/>
      <c r="L183" s="53">
        <v>45475.770833333328</v>
      </c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  <c r="AMF183" s="4"/>
      <c r="AMG183" s="4"/>
      <c r="AMH183" s="4"/>
      <c r="AMI183" s="4"/>
      <c r="AMJ183" s="4"/>
    </row>
    <row r="184" spans="1:1024" s="5" customFormat="1">
      <c r="A184" s="51">
        <f t="shared" si="4"/>
        <v>45475.78125</v>
      </c>
      <c r="B184" s="52">
        <f t="shared" si="5"/>
        <v>45475.78125</v>
      </c>
      <c r="C184" s="21">
        <v>4</v>
      </c>
      <c r="D184" s="22">
        <v>0</v>
      </c>
      <c r="E184" s="23">
        <v>73</v>
      </c>
      <c r="F184" s="24">
        <v>0.40000000596046398</v>
      </c>
      <c r="G184" s="25"/>
      <c r="H184" s="26"/>
      <c r="I184" s="27"/>
      <c r="J184" s="28"/>
      <c r="L184" s="53">
        <v>45475.78125</v>
      </c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  <c r="AMF184" s="4"/>
      <c r="AMG184" s="4"/>
      <c r="AMH184" s="4"/>
      <c r="AMI184" s="4"/>
      <c r="AMJ184" s="4"/>
    </row>
    <row r="185" spans="1:1024" s="5" customFormat="1">
      <c r="A185" s="51">
        <f t="shared" si="4"/>
        <v>45475.791666666664</v>
      </c>
      <c r="B185" s="52">
        <f t="shared" si="5"/>
        <v>45475.791666666664</v>
      </c>
      <c r="C185" s="21">
        <v>4</v>
      </c>
      <c r="D185" s="22">
        <v>0</v>
      </c>
      <c r="E185" s="23">
        <v>72</v>
      </c>
      <c r="F185" s="24">
        <v>0.20000000298023199</v>
      </c>
      <c r="G185" s="25"/>
      <c r="H185" s="26"/>
      <c r="I185" s="27"/>
      <c r="J185" s="28"/>
      <c r="L185" s="53">
        <v>45475.791666666664</v>
      </c>
      <c r="ALT185" s="4"/>
      <c r="ALU185" s="4"/>
      <c r="ALV185" s="4"/>
      <c r="ALW185" s="4"/>
      <c r="ALX185" s="4"/>
      <c r="ALY185" s="4"/>
      <c r="ALZ185" s="4"/>
      <c r="AMA185" s="4"/>
      <c r="AMB185" s="4"/>
      <c r="AMC185" s="4"/>
      <c r="AMD185" s="4"/>
      <c r="AME185" s="4"/>
      <c r="AMF185" s="4"/>
      <c r="AMG185" s="4"/>
      <c r="AMH185" s="4"/>
      <c r="AMI185" s="4"/>
      <c r="AMJ185" s="4"/>
    </row>
    <row r="186" spans="1:1024" s="5" customFormat="1">
      <c r="A186" s="51">
        <f t="shared" si="4"/>
        <v>45475.802083333328</v>
      </c>
      <c r="B186" s="52">
        <f t="shared" si="5"/>
        <v>45475.802083333328</v>
      </c>
      <c r="C186" s="21">
        <v>4</v>
      </c>
      <c r="D186" s="22">
        <v>0</v>
      </c>
      <c r="E186" s="23">
        <v>69</v>
      </c>
      <c r="F186" s="24">
        <v>0.40000000596046398</v>
      </c>
      <c r="G186" s="25"/>
      <c r="H186" s="26"/>
      <c r="I186" s="27"/>
      <c r="J186" s="28"/>
      <c r="L186" s="53">
        <v>45475.802083333328</v>
      </c>
      <c r="ALT186" s="4"/>
      <c r="ALU186" s="4"/>
      <c r="ALV186" s="4"/>
      <c r="ALW186" s="4"/>
      <c r="ALX186" s="4"/>
      <c r="ALY186" s="4"/>
      <c r="ALZ186" s="4"/>
      <c r="AMA186" s="4"/>
      <c r="AMB186" s="4"/>
      <c r="AMC186" s="4"/>
      <c r="AMD186" s="4"/>
      <c r="AME186" s="4"/>
      <c r="AMF186" s="4"/>
      <c r="AMG186" s="4"/>
      <c r="AMH186" s="4"/>
      <c r="AMI186" s="4"/>
      <c r="AMJ186" s="4"/>
    </row>
    <row r="187" spans="1:1024" s="5" customFormat="1">
      <c r="A187" s="51">
        <f t="shared" si="4"/>
        <v>45475.8125</v>
      </c>
      <c r="B187" s="52">
        <f t="shared" si="5"/>
        <v>45475.8125</v>
      </c>
      <c r="C187" s="21">
        <v>4</v>
      </c>
      <c r="D187" s="22">
        <v>0</v>
      </c>
      <c r="E187" s="23">
        <v>70</v>
      </c>
      <c r="F187" s="24">
        <v>0.5</v>
      </c>
      <c r="G187" s="25"/>
      <c r="H187" s="26"/>
      <c r="I187" s="27"/>
      <c r="J187" s="28"/>
      <c r="L187" s="53">
        <v>45475.8125</v>
      </c>
      <c r="ALT187" s="4"/>
      <c r="ALU187" s="4"/>
      <c r="ALV187" s="4"/>
      <c r="ALW187" s="4"/>
      <c r="ALX187" s="4"/>
      <c r="ALY187" s="4"/>
      <c r="ALZ187" s="4"/>
      <c r="AMA187" s="4"/>
      <c r="AMB187" s="4"/>
      <c r="AMC187" s="4"/>
      <c r="AMD187" s="4"/>
      <c r="AME187" s="4"/>
      <c r="AMF187" s="4"/>
      <c r="AMG187" s="4"/>
      <c r="AMH187" s="4"/>
      <c r="AMI187" s="4"/>
      <c r="AMJ187" s="4"/>
    </row>
    <row r="188" spans="1:1024" s="5" customFormat="1">
      <c r="A188" s="51">
        <f t="shared" si="4"/>
        <v>45475.822916666664</v>
      </c>
      <c r="B188" s="52">
        <f t="shared" si="5"/>
        <v>45475.822916666664</v>
      </c>
      <c r="C188" s="21">
        <v>4</v>
      </c>
      <c r="D188" s="22">
        <v>0</v>
      </c>
      <c r="E188" s="23">
        <v>70</v>
      </c>
      <c r="F188" s="24">
        <v>0.5</v>
      </c>
      <c r="G188" s="25"/>
      <c r="H188" s="26"/>
      <c r="I188" s="27"/>
      <c r="J188" s="28"/>
      <c r="L188" s="53">
        <v>45475.822916666664</v>
      </c>
      <c r="ALT188" s="4"/>
      <c r="ALU188" s="4"/>
      <c r="ALV188" s="4"/>
      <c r="ALW188" s="4"/>
      <c r="ALX188" s="4"/>
      <c r="ALY188" s="4"/>
      <c r="ALZ188" s="4"/>
      <c r="AMA188" s="4"/>
      <c r="AMB188" s="4"/>
      <c r="AMC188" s="4"/>
      <c r="AMD188" s="4"/>
      <c r="AME188" s="4"/>
      <c r="AMF188" s="4"/>
      <c r="AMG188" s="4"/>
      <c r="AMH188" s="4"/>
      <c r="AMI188" s="4"/>
      <c r="AMJ188" s="4"/>
    </row>
    <row r="189" spans="1:1024" s="5" customFormat="1">
      <c r="A189" s="51">
        <f t="shared" si="4"/>
        <v>45475.833333333328</v>
      </c>
      <c r="B189" s="52">
        <f t="shared" si="5"/>
        <v>45475.833333333328</v>
      </c>
      <c r="C189" s="21">
        <v>4</v>
      </c>
      <c r="D189" s="22">
        <v>0</v>
      </c>
      <c r="E189" s="23">
        <v>71</v>
      </c>
      <c r="F189" s="24">
        <v>0.30000001192092901</v>
      </c>
      <c r="G189" s="25"/>
      <c r="H189" s="26"/>
      <c r="I189" s="27"/>
      <c r="J189" s="28"/>
      <c r="L189" s="53">
        <v>45475.833333333328</v>
      </c>
      <c r="ALT189" s="4"/>
      <c r="ALU189" s="4"/>
      <c r="ALV189" s="4"/>
      <c r="ALW189" s="4"/>
      <c r="ALX189" s="4"/>
      <c r="ALY189" s="4"/>
      <c r="ALZ189" s="4"/>
      <c r="AMA189" s="4"/>
      <c r="AMB189" s="4"/>
      <c r="AMC189" s="4"/>
      <c r="AMD189" s="4"/>
      <c r="AME189" s="4"/>
      <c r="AMF189" s="4"/>
      <c r="AMG189" s="4"/>
      <c r="AMH189" s="4"/>
      <c r="AMI189" s="4"/>
      <c r="AMJ189" s="4"/>
    </row>
    <row r="190" spans="1:1024" s="5" customFormat="1">
      <c r="A190" s="51">
        <f t="shared" si="4"/>
        <v>45475.84375</v>
      </c>
      <c r="B190" s="52">
        <f t="shared" si="5"/>
        <v>45475.84375</v>
      </c>
      <c r="C190" s="21">
        <v>4</v>
      </c>
      <c r="D190" s="22">
        <v>0</v>
      </c>
      <c r="E190" s="23">
        <v>70</v>
      </c>
      <c r="F190" s="24">
        <v>0.20000000298023199</v>
      </c>
      <c r="G190" s="25"/>
      <c r="H190" s="26"/>
      <c r="I190" s="27"/>
      <c r="J190" s="28"/>
      <c r="L190" s="53">
        <v>45475.84375</v>
      </c>
      <c r="ALT190" s="4"/>
      <c r="ALU190" s="4"/>
      <c r="ALV190" s="4"/>
      <c r="ALW190" s="4"/>
      <c r="ALX190" s="4"/>
      <c r="ALY190" s="4"/>
      <c r="ALZ190" s="4"/>
      <c r="AMA190" s="4"/>
      <c r="AMB190" s="4"/>
      <c r="AMC190" s="4"/>
      <c r="AMD190" s="4"/>
      <c r="AME190" s="4"/>
      <c r="AMF190" s="4"/>
      <c r="AMG190" s="4"/>
      <c r="AMH190" s="4"/>
      <c r="AMI190" s="4"/>
      <c r="AMJ190" s="4"/>
    </row>
    <row r="191" spans="1:1024" s="5" customFormat="1">
      <c r="A191" s="51">
        <f t="shared" si="4"/>
        <v>45475.854166666664</v>
      </c>
      <c r="B191" s="52">
        <f t="shared" si="5"/>
        <v>45475.854166666664</v>
      </c>
      <c r="C191" s="21">
        <v>4</v>
      </c>
      <c r="D191" s="22">
        <v>0</v>
      </c>
      <c r="E191" s="23">
        <v>68</v>
      </c>
      <c r="F191" s="24">
        <v>0.30000001192092901</v>
      </c>
      <c r="G191" s="25"/>
      <c r="H191" s="26"/>
      <c r="I191" s="27"/>
      <c r="J191" s="28"/>
      <c r="L191" s="53">
        <v>45475.854166666664</v>
      </c>
      <c r="ALT191" s="4"/>
      <c r="ALU191" s="4"/>
      <c r="ALV191" s="4"/>
      <c r="ALW191" s="4"/>
      <c r="ALX191" s="4"/>
      <c r="ALY191" s="4"/>
      <c r="ALZ191" s="4"/>
      <c r="AMA191" s="4"/>
      <c r="AMB191" s="4"/>
      <c r="AMC191" s="4"/>
      <c r="AMD191" s="4"/>
      <c r="AME191" s="4"/>
      <c r="AMF191" s="4"/>
      <c r="AMG191" s="4"/>
      <c r="AMH191" s="4"/>
      <c r="AMI191" s="4"/>
      <c r="AMJ191" s="4"/>
    </row>
    <row r="192" spans="1:1024" s="5" customFormat="1">
      <c r="A192" s="51">
        <f t="shared" si="4"/>
        <v>45475.864583333328</v>
      </c>
      <c r="B192" s="52">
        <f t="shared" si="5"/>
        <v>45475.864583333328</v>
      </c>
      <c r="C192" s="21">
        <v>4</v>
      </c>
      <c r="D192" s="22">
        <v>0</v>
      </c>
      <c r="E192" s="23">
        <v>71</v>
      </c>
      <c r="F192" s="24">
        <v>0.30000001192092901</v>
      </c>
      <c r="G192" s="25"/>
      <c r="H192" s="26"/>
      <c r="I192" s="27"/>
      <c r="J192" s="28"/>
      <c r="L192" s="53">
        <v>45475.864583333328</v>
      </c>
      <c r="ALT192" s="4"/>
      <c r="ALU192" s="4"/>
      <c r="ALV192" s="4"/>
      <c r="ALW192" s="4"/>
      <c r="ALX192" s="4"/>
      <c r="ALY192" s="4"/>
      <c r="ALZ192" s="4"/>
      <c r="AMA192" s="4"/>
      <c r="AMB192" s="4"/>
      <c r="AMC192" s="4"/>
      <c r="AMD192" s="4"/>
      <c r="AME192" s="4"/>
      <c r="AMF192" s="4"/>
      <c r="AMG192" s="4"/>
      <c r="AMH192" s="4"/>
      <c r="AMI192" s="4"/>
      <c r="AMJ192" s="4"/>
    </row>
    <row r="193" spans="1:1024" s="5" customFormat="1">
      <c r="A193" s="51">
        <f t="shared" si="4"/>
        <v>45475.875</v>
      </c>
      <c r="B193" s="52">
        <f t="shared" si="5"/>
        <v>45475.875</v>
      </c>
      <c r="C193" s="21">
        <v>4</v>
      </c>
      <c r="D193" s="22">
        <v>0</v>
      </c>
      <c r="E193" s="23">
        <v>69</v>
      </c>
      <c r="F193" s="24">
        <v>0.30000001192092901</v>
      </c>
      <c r="G193" s="25"/>
      <c r="H193" s="26"/>
      <c r="I193" s="27"/>
      <c r="J193" s="28"/>
      <c r="L193" s="53">
        <v>45475.875</v>
      </c>
      <c r="ALT193" s="4"/>
      <c r="ALU193" s="4"/>
      <c r="ALV193" s="4"/>
      <c r="ALW193" s="4"/>
      <c r="ALX193" s="4"/>
      <c r="ALY193" s="4"/>
      <c r="ALZ193" s="4"/>
      <c r="AMA193" s="4"/>
      <c r="AMB193" s="4"/>
      <c r="AMC193" s="4"/>
      <c r="AMD193" s="4"/>
      <c r="AME193" s="4"/>
      <c r="AMF193" s="4"/>
      <c r="AMG193" s="4"/>
      <c r="AMH193" s="4"/>
      <c r="AMI193" s="4"/>
      <c r="AMJ193" s="4"/>
    </row>
    <row r="194" spans="1:1024" s="5" customFormat="1">
      <c r="A194" s="51">
        <f t="shared" si="4"/>
        <v>45475.885416666664</v>
      </c>
      <c r="B194" s="52">
        <f t="shared" si="5"/>
        <v>45475.885416666664</v>
      </c>
      <c r="C194" s="21">
        <v>4</v>
      </c>
      <c r="D194" s="22">
        <v>0</v>
      </c>
      <c r="E194" s="23">
        <v>70</v>
      </c>
      <c r="F194" s="24">
        <v>0.20000000298023199</v>
      </c>
      <c r="G194" s="25"/>
      <c r="H194" s="26"/>
      <c r="I194" s="27"/>
      <c r="J194" s="28"/>
      <c r="L194" s="53">
        <v>45475.885416666664</v>
      </c>
      <c r="ALT194" s="4"/>
      <c r="ALU194" s="4"/>
      <c r="ALV194" s="4"/>
      <c r="ALW194" s="4"/>
      <c r="ALX194" s="4"/>
      <c r="ALY194" s="4"/>
      <c r="ALZ194" s="4"/>
      <c r="AMA194" s="4"/>
      <c r="AMB194" s="4"/>
      <c r="AMC194" s="4"/>
      <c r="AMD194" s="4"/>
      <c r="AME194" s="4"/>
      <c r="AMF194" s="4"/>
      <c r="AMG194" s="4"/>
      <c r="AMH194" s="4"/>
      <c r="AMI194" s="4"/>
      <c r="AMJ194" s="4"/>
    </row>
    <row r="195" spans="1:1024" s="5" customFormat="1">
      <c r="A195" s="51">
        <f t="shared" si="4"/>
        <v>45475.895833333328</v>
      </c>
      <c r="B195" s="52">
        <f t="shared" si="5"/>
        <v>45475.895833333328</v>
      </c>
      <c r="C195" s="21">
        <v>4</v>
      </c>
      <c r="D195" s="22">
        <v>0</v>
      </c>
      <c r="E195" s="23">
        <v>69</v>
      </c>
      <c r="F195" s="24">
        <v>0.30000001192092901</v>
      </c>
      <c r="G195" s="25"/>
      <c r="H195" s="26"/>
      <c r="I195" s="27"/>
      <c r="J195" s="28"/>
      <c r="L195" s="53">
        <v>45475.895833333328</v>
      </c>
      <c r="ALT195" s="4"/>
      <c r="ALU195" s="4"/>
      <c r="ALV195" s="4"/>
      <c r="ALW195" s="4"/>
      <c r="ALX195" s="4"/>
      <c r="ALY195" s="4"/>
      <c r="ALZ195" s="4"/>
      <c r="AMA195" s="4"/>
      <c r="AMB195" s="4"/>
      <c r="AMC195" s="4"/>
      <c r="AMD195" s="4"/>
      <c r="AME195" s="4"/>
      <c r="AMF195" s="4"/>
      <c r="AMG195" s="4"/>
      <c r="AMH195" s="4"/>
      <c r="AMI195" s="4"/>
      <c r="AMJ195" s="4"/>
    </row>
    <row r="196" spans="1:1024" s="5" customFormat="1">
      <c r="A196" s="51">
        <f t="shared" si="4"/>
        <v>45475.90625</v>
      </c>
      <c r="B196" s="52">
        <f t="shared" si="5"/>
        <v>45475.90625</v>
      </c>
      <c r="C196" s="21">
        <v>4</v>
      </c>
      <c r="D196" s="22">
        <v>0</v>
      </c>
      <c r="E196" s="23">
        <v>69</v>
      </c>
      <c r="F196" s="24">
        <v>0.5</v>
      </c>
      <c r="G196" s="25"/>
      <c r="H196" s="26"/>
      <c r="I196" s="27"/>
      <c r="J196" s="28"/>
      <c r="L196" s="53">
        <v>45475.90625</v>
      </c>
      <c r="ALT196" s="4"/>
      <c r="ALU196" s="4"/>
      <c r="ALV196" s="4"/>
      <c r="ALW196" s="4"/>
      <c r="ALX196" s="4"/>
      <c r="ALY196" s="4"/>
      <c r="ALZ196" s="4"/>
      <c r="AMA196" s="4"/>
      <c r="AMB196" s="4"/>
      <c r="AMC196" s="4"/>
      <c r="AMD196" s="4"/>
      <c r="AME196" s="4"/>
      <c r="AMF196" s="4"/>
      <c r="AMG196" s="4"/>
      <c r="AMH196" s="4"/>
      <c r="AMI196" s="4"/>
      <c r="AMJ196" s="4"/>
    </row>
    <row r="197" spans="1:1024" s="5" customFormat="1">
      <c r="A197" s="51">
        <f t="shared" si="4"/>
        <v>45475.916666666664</v>
      </c>
      <c r="B197" s="52">
        <f t="shared" si="5"/>
        <v>45475.916666666664</v>
      </c>
      <c r="C197" s="21">
        <v>4</v>
      </c>
      <c r="D197" s="22">
        <v>0</v>
      </c>
      <c r="E197" s="23">
        <v>69</v>
      </c>
      <c r="F197" s="24">
        <v>0.40000000596046398</v>
      </c>
      <c r="G197" s="25"/>
      <c r="H197" s="26"/>
      <c r="I197" s="27"/>
      <c r="J197" s="28"/>
      <c r="L197" s="53">
        <v>45475.916666666664</v>
      </c>
      <c r="ALT197" s="4"/>
      <c r="ALU197" s="4"/>
      <c r="ALV197" s="4"/>
      <c r="ALW197" s="4"/>
      <c r="ALX197" s="4"/>
      <c r="ALY197" s="4"/>
      <c r="ALZ197" s="4"/>
      <c r="AMA197" s="4"/>
      <c r="AMB197" s="4"/>
      <c r="AMC197" s="4"/>
      <c r="AMD197" s="4"/>
      <c r="AME197" s="4"/>
      <c r="AMF197" s="4"/>
      <c r="AMG197" s="4"/>
      <c r="AMH197" s="4"/>
      <c r="AMI197" s="4"/>
      <c r="AMJ197" s="4"/>
    </row>
    <row r="198" spans="1:1024" s="5" customFormat="1">
      <c r="A198" s="51">
        <f t="shared" si="4"/>
        <v>45475.927083333328</v>
      </c>
      <c r="B198" s="52">
        <f t="shared" si="5"/>
        <v>45475.927083333328</v>
      </c>
      <c r="C198" s="21">
        <v>4</v>
      </c>
      <c r="D198" s="22">
        <v>0</v>
      </c>
      <c r="E198" s="23">
        <v>70</v>
      </c>
      <c r="F198" s="24">
        <v>0.5</v>
      </c>
      <c r="G198" s="25"/>
      <c r="H198" s="26"/>
      <c r="I198" s="27"/>
      <c r="J198" s="28"/>
      <c r="L198" s="53">
        <v>45475.927083333328</v>
      </c>
      <c r="ALT198" s="4"/>
      <c r="ALU198" s="4"/>
      <c r="ALV198" s="4"/>
      <c r="ALW198" s="4"/>
      <c r="ALX198" s="4"/>
      <c r="ALY198" s="4"/>
      <c r="ALZ198" s="4"/>
      <c r="AMA198" s="4"/>
      <c r="AMB198" s="4"/>
      <c r="AMC198" s="4"/>
      <c r="AMD198" s="4"/>
      <c r="AME198" s="4"/>
      <c r="AMF198" s="4"/>
      <c r="AMG198" s="4"/>
      <c r="AMH198" s="4"/>
      <c r="AMI198" s="4"/>
      <c r="AMJ198" s="4"/>
    </row>
    <row r="199" spans="1:1024" s="5" customFormat="1">
      <c r="A199" s="51">
        <f t="shared" si="4"/>
        <v>45475.9375</v>
      </c>
      <c r="B199" s="52">
        <f t="shared" si="5"/>
        <v>45475.9375</v>
      </c>
      <c r="C199" s="21">
        <v>4</v>
      </c>
      <c r="D199" s="22">
        <v>0</v>
      </c>
      <c r="E199" s="23">
        <v>71</v>
      </c>
      <c r="F199" s="24">
        <v>0.30000001192092901</v>
      </c>
      <c r="G199" s="25"/>
      <c r="H199" s="26"/>
      <c r="I199" s="27"/>
      <c r="J199" s="28"/>
      <c r="L199" s="53">
        <v>45475.9375</v>
      </c>
      <c r="ALT199" s="4"/>
      <c r="ALU199" s="4"/>
      <c r="ALV199" s="4"/>
      <c r="ALW199" s="4"/>
      <c r="ALX199" s="4"/>
      <c r="ALY199" s="4"/>
      <c r="ALZ199" s="4"/>
      <c r="AMA199" s="4"/>
      <c r="AMB199" s="4"/>
      <c r="AMC199" s="4"/>
      <c r="AMD199" s="4"/>
      <c r="AME199" s="4"/>
      <c r="AMF199" s="4"/>
      <c r="AMG199" s="4"/>
      <c r="AMH199" s="4"/>
      <c r="AMI199" s="4"/>
      <c r="AMJ199" s="4"/>
    </row>
    <row r="200" spans="1:1024" s="5" customFormat="1">
      <c r="A200" s="51">
        <f t="shared" si="4"/>
        <v>45475.947916666664</v>
      </c>
      <c r="B200" s="52">
        <f t="shared" si="5"/>
        <v>45475.947916666664</v>
      </c>
      <c r="C200" s="21">
        <v>4</v>
      </c>
      <c r="D200" s="22">
        <v>0</v>
      </c>
      <c r="E200" s="23">
        <v>70</v>
      </c>
      <c r="F200" s="24">
        <v>0.5</v>
      </c>
      <c r="G200" s="25"/>
      <c r="H200" s="26"/>
      <c r="I200" s="27"/>
      <c r="J200" s="28"/>
      <c r="L200" s="53">
        <v>45475.947916666664</v>
      </c>
      <c r="ALT200" s="4"/>
      <c r="ALU200" s="4"/>
      <c r="ALV200" s="4"/>
      <c r="ALW200" s="4"/>
      <c r="ALX200" s="4"/>
      <c r="ALY200" s="4"/>
      <c r="ALZ200" s="4"/>
      <c r="AMA200" s="4"/>
      <c r="AMB200" s="4"/>
      <c r="AMC200" s="4"/>
      <c r="AMD200" s="4"/>
      <c r="AME200" s="4"/>
      <c r="AMF200" s="4"/>
      <c r="AMG200" s="4"/>
      <c r="AMH200" s="4"/>
      <c r="AMI200" s="4"/>
      <c r="AMJ200" s="4"/>
    </row>
    <row r="201" spans="1:1024" s="5" customFormat="1">
      <c r="A201" s="51">
        <f t="shared" si="4"/>
        <v>45475.958333333328</v>
      </c>
      <c r="B201" s="52">
        <f t="shared" si="5"/>
        <v>45475.958333333328</v>
      </c>
      <c r="C201" s="21">
        <v>4</v>
      </c>
      <c r="D201" s="22">
        <v>0</v>
      </c>
      <c r="E201" s="23">
        <v>69</v>
      </c>
      <c r="F201" s="24">
        <v>0.40000000596046398</v>
      </c>
      <c r="G201" s="25"/>
      <c r="H201" s="26"/>
      <c r="I201" s="27"/>
      <c r="J201" s="28"/>
      <c r="L201" s="53">
        <v>45475.958333333328</v>
      </c>
      <c r="ALT201" s="4"/>
      <c r="ALU201" s="4"/>
      <c r="ALV201" s="4"/>
      <c r="ALW201" s="4"/>
      <c r="ALX201" s="4"/>
      <c r="ALY201" s="4"/>
      <c r="ALZ201" s="4"/>
      <c r="AMA201" s="4"/>
      <c r="AMB201" s="4"/>
      <c r="AMC201" s="4"/>
      <c r="AMD201" s="4"/>
      <c r="AME201" s="4"/>
      <c r="AMF201" s="4"/>
      <c r="AMG201" s="4"/>
      <c r="AMH201" s="4"/>
      <c r="AMI201" s="4"/>
      <c r="AMJ201" s="4"/>
    </row>
    <row r="202" spans="1:1024" s="5" customFormat="1">
      <c r="A202" s="51">
        <f t="shared" si="4"/>
        <v>45475.96875</v>
      </c>
      <c r="B202" s="52">
        <f t="shared" si="5"/>
        <v>45475.96875</v>
      </c>
      <c r="C202" s="21">
        <v>4</v>
      </c>
      <c r="D202" s="22">
        <v>0</v>
      </c>
      <c r="E202" s="23">
        <v>67</v>
      </c>
      <c r="F202" s="24">
        <v>0.40000000596046398</v>
      </c>
      <c r="G202" s="25"/>
      <c r="H202" s="26"/>
      <c r="I202" s="27"/>
      <c r="J202" s="28"/>
      <c r="L202" s="53">
        <v>45475.96875</v>
      </c>
      <c r="ALT202" s="4"/>
      <c r="ALU202" s="4"/>
      <c r="ALV202" s="4"/>
      <c r="ALW202" s="4"/>
      <c r="ALX202" s="4"/>
      <c r="ALY202" s="4"/>
      <c r="ALZ202" s="4"/>
      <c r="AMA202" s="4"/>
      <c r="AMB202" s="4"/>
      <c r="AMC202" s="4"/>
      <c r="AMD202" s="4"/>
      <c r="AME202" s="4"/>
      <c r="AMF202" s="4"/>
      <c r="AMG202" s="4"/>
      <c r="AMH202" s="4"/>
      <c r="AMI202" s="4"/>
      <c r="AMJ202" s="4"/>
    </row>
    <row r="203" spans="1:1024" s="5" customFormat="1">
      <c r="A203" s="51">
        <f t="shared" si="4"/>
        <v>45475.979166666664</v>
      </c>
      <c r="B203" s="52">
        <f t="shared" si="5"/>
        <v>45475.979166666664</v>
      </c>
      <c r="C203" s="21">
        <v>4</v>
      </c>
      <c r="D203" s="22">
        <v>0</v>
      </c>
      <c r="E203" s="23">
        <v>69</v>
      </c>
      <c r="F203" s="24">
        <v>0.30000001192092901</v>
      </c>
      <c r="G203" s="25"/>
      <c r="H203" s="26"/>
      <c r="I203" s="27"/>
      <c r="J203" s="28"/>
      <c r="L203" s="53">
        <v>45475.979166666664</v>
      </c>
      <c r="ALT203" s="4"/>
      <c r="ALU203" s="4"/>
      <c r="ALV203" s="4"/>
      <c r="ALW203" s="4"/>
      <c r="ALX203" s="4"/>
      <c r="ALY203" s="4"/>
      <c r="ALZ203" s="4"/>
      <c r="AMA203" s="4"/>
      <c r="AMB203" s="4"/>
      <c r="AMC203" s="4"/>
      <c r="AMD203" s="4"/>
      <c r="AME203" s="4"/>
      <c r="AMF203" s="4"/>
      <c r="AMG203" s="4"/>
      <c r="AMH203" s="4"/>
      <c r="AMI203" s="4"/>
      <c r="AMJ203" s="4"/>
    </row>
    <row r="204" spans="1:1024" s="5" customFormat="1">
      <c r="A204" s="51">
        <f t="shared" si="4"/>
        <v>45475.989583333328</v>
      </c>
      <c r="B204" s="52">
        <f t="shared" si="5"/>
        <v>45475.989583333328</v>
      </c>
      <c r="C204" s="21">
        <v>4</v>
      </c>
      <c r="D204" s="22">
        <v>0</v>
      </c>
      <c r="E204" s="23">
        <v>70</v>
      </c>
      <c r="F204" s="24">
        <v>0.20000000298023199</v>
      </c>
      <c r="G204" s="25"/>
      <c r="H204" s="26"/>
      <c r="I204" s="27"/>
      <c r="J204" s="28"/>
      <c r="L204" s="53">
        <v>45475.989583333328</v>
      </c>
      <c r="ALT204" s="4"/>
      <c r="ALU204" s="4"/>
      <c r="ALV204" s="4"/>
      <c r="ALW204" s="4"/>
      <c r="ALX204" s="4"/>
      <c r="ALY204" s="4"/>
      <c r="ALZ204" s="4"/>
      <c r="AMA204" s="4"/>
      <c r="AMB204" s="4"/>
      <c r="AMC204" s="4"/>
      <c r="AMD204" s="4"/>
      <c r="AME204" s="4"/>
      <c r="AMF204" s="4"/>
      <c r="AMG204" s="4"/>
      <c r="AMH204" s="4"/>
      <c r="AMI204" s="4"/>
      <c r="AMJ204" s="4"/>
    </row>
    <row r="205" spans="1:1024" s="5" customFormat="1">
      <c r="A205" s="51">
        <f t="shared" si="4"/>
        <v>45476</v>
      </c>
      <c r="B205" s="52">
        <f t="shared" si="5"/>
        <v>45476</v>
      </c>
      <c r="C205" s="21">
        <v>4</v>
      </c>
      <c r="D205" s="22">
        <v>0</v>
      </c>
      <c r="E205" s="23">
        <v>71</v>
      </c>
      <c r="F205" s="24">
        <v>0.20000000298023199</v>
      </c>
      <c r="G205" s="25"/>
      <c r="H205" s="26"/>
      <c r="I205" s="27"/>
      <c r="J205" s="28"/>
      <c r="L205" s="53">
        <v>45476</v>
      </c>
      <c r="ALT205" s="4"/>
      <c r="ALU205" s="4"/>
      <c r="ALV205" s="4"/>
      <c r="ALW205" s="4"/>
      <c r="ALX205" s="4"/>
      <c r="ALY205" s="4"/>
      <c r="ALZ205" s="4"/>
      <c r="AMA205" s="4"/>
      <c r="AMB205" s="4"/>
      <c r="AMC205" s="4"/>
      <c r="AMD205" s="4"/>
      <c r="AME205" s="4"/>
      <c r="AMF205" s="4"/>
      <c r="AMG205" s="4"/>
      <c r="AMH205" s="4"/>
      <c r="AMI205" s="4"/>
      <c r="AMJ205" s="4"/>
    </row>
    <row r="206" spans="1:1024" s="5" customFormat="1">
      <c r="A206" s="51">
        <f t="shared" ref="A206:A269" si="6">+L206</f>
        <v>45476.010416666664</v>
      </c>
      <c r="B206" s="52">
        <f t="shared" ref="B206:B269" si="7">+A206</f>
        <v>45476.010416666664</v>
      </c>
      <c r="C206" s="21">
        <v>4</v>
      </c>
      <c r="D206" s="22">
        <v>0</v>
      </c>
      <c r="E206" s="23">
        <v>69</v>
      </c>
      <c r="F206" s="24">
        <v>0.20000000298023199</v>
      </c>
      <c r="G206" s="25"/>
      <c r="H206" s="26"/>
      <c r="I206" s="27"/>
      <c r="J206" s="28"/>
      <c r="L206" s="53">
        <v>45476.010416666664</v>
      </c>
      <c r="ALT206" s="4"/>
      <c r="ALU206" s="4"/>
      <c r="ALV206" s="4"/>
      <c r="ALW206" s="4"/>
      <c r="ALX206" s="4"/>
      <c r="ALY206" s="4"/>
      <c r="ALZ206" s="4"/>
      <c r="AMA206" s="4"/>
      <c r="AMB206" s="4"/>
      <c r="AMC206" s="4"/>
      <c r="AMD206" s="4"/>
      <c r="AME206" s="4"/>
      <c r="AMF206" s="4"/>
      <c r="AMG206" s="4"/>
      <c r="AMH206" s="4"/>
      <c r="AMI206" s="4"/>
      <c r="AMJ206" s="4"/>
    </row>
    <row r="207" spans="1:1024" s="5" customFormat="1">
      <c r="A207" s="51">
        <f t="shared" si="6"/>
        <v>45476.020833333328</v>
      </c>
      <c r="B207" s="52">
        <f t="shared" si="7"/>
        <v>45476.020833333328</v>
      </c>
      <c r="C207" s="21">
        <v>4</v>
      </c>
      <c r="D207" s="22">
        <v>439</v>
      </c>
      <c r="E207" s="23">
        <v>70</v>
      </c>
      <c r="F207" s="24">
        <v>0.40000000596046398</v>
      </c>
      <c r="G207" s="25"/>
      <c r="H207" s="26"/>
      <c r="I207" s="27"/>
      <c r="J207" s="28"/>
      <c r="L207" s="53">
        <v>45476.020833333328</v>
      </c>
      <c r="ALT207" s="4"/>
      <c r="ALU207" s="4"/>
      <c r="ALV207" s="4"/>
      <c r="ALW207" s="4"/>
      <c r="ALX207" s="4"/>
      <c r="ALY207" s="4"/>
      <c r="ALZ207" s="4"/>
      <c r="AMA207" s="4"/>
      <c r="AMB207" s="4"/>
      <c r="AMC207" s="4"/>
      <c r="AMD207" s="4"/>
      <c r="AME207" s="4"/>
      <c r="AMF207" s="4"/>
      <c r="AMG207" s="4"/>
      <c r="AMH207" s="4"/>
      <c r="AMI207" s="4"/>
      <c r="AMJ207" s="4"/>
    </row>
    <row r="208" spans="1:1024" s="5" customFormat="1">
      <c r="A208" s="51">
        <f t="shared" si="6"/>
        <v>45476.03125</v>
      </c>
      <c r="B208" s="52">
        <f t="shared" si="7"/>
        <v>45476.03125</v>
      </c>
      <c r="C208" s="21">
        <v>4</v>
      </c>
      <c r="D208" s="22">
        <v>68.997777777723996</v>
      </c>
      <c r="E208" s="23">
        <v>68.997777777723996</v>
      </c>
      <c r="F208" s="24">
        <v>0.5</v>
      </c>
      <c r="G208" s="25"/>
      <c r="H208" s="26"/>
      <c r="I208" s="27"/>
      <c r="J208" s="28"/>
      <c r="L208" s="53">
        <v>45476.03125</v>
      </c>
      <c r="ALT208" s="4"/>
      <c r="ALU208" s="4"/>
      <c r="ALV208" s="4"/>
      <c r="ALW208" s="4"/>
      <c r="ALX208" s="4"/>
      <c r="ALY208" s="4"/>
      <c r="ALZ208" s="4"/>
      <c r="AMA208" s="4"/>
      <c r="AMB208" s="4"/>
      <c r="AMC208" s="4"/>
      <c r="AMD208" s="4"/>
      <c r="AME208" s="4"/>
      <c r="AMF208" s="4"/>
      <c r="AMG208" s="4"/>
      <c r="AMH208" s="4"/>
      <c r="AMI208" s="4"/>
      <c r="AMJ208" s="4"/>
    </row>
    <row r="209" spans="1:1024" s="5" customFormat="1">
      <c r="A209" s="51">
        <f t="shared" si="6"/>
        <v>45476.041666666664</v>
      </c>
      <c r="B209" s="52">
        <f t="shared" si="7"/>
        <v>45476.041666666664</v>
      </c>
      <c r="C209" s="21">
        <v>4</v>
      </c>
      <c r="D209" s="22">
        <v>67</v>
      </c>
      <c r="E209" s="23">
        <v>67</v>
      </c>
      <c r="F209" s="24">
        <v>0.5</v>
      </c>
      <c r="G209" s="25"/>
      <c r="H209" s="26"/>
      <c r="I209" s="27"/>
      <c r="J209" s="28"/>
      <c r="L209" s="53">
        <v>45476.041666666664</v>
      </c>
      <c r="ALT209" s="4"/>
      <c r="ALU209" s="4"/>
      <c r="ALV209" s="4"/>
      <c r="ALW209" s="4"/>
      <c r="ALX209" s="4"/>
      <c r="ALY209" s="4"/>
      <c r="ALZ209" s="4"/>
      <c r="AMA209" s="4"/>
      <c r="AMB209" s="4"/>
      <c r="AMC209" s="4"/>
      <c r="AMD209" s="4"/>
      <c r="AME209" s="4"/>
      <c r="AMF209" s="4"/>
      <c r="AMG209" s="4"/>
      <c r="AMH209" s="4"/>
      <c r="AMI209" s="4"/>
      <c r="AMJ209" s="4"/>
    </row>
    <row r="210" spans="1:1024" s="5" customFormat="1">
      <c r="A210" s="51">
        <f t="shared" si="6"/>
        <v>45476.052083333328</v>
      </c>
      <c r="B210" s="52">
        <f t="shared" si="7"/>
        <v>45476.052083333328</v>
      </c>
      <c r="C210" s="21">
        <v>4</v>
      </c>
      <c r="D210" s="22">
        <v>69</v>
      </c>
      <c r="E210" s="23">
        <v>69</v>
      </c>
      <c r="F210" s="24">
        <v>0.30000001192092901</v>
      </c>
      <c r="G210" s="25"/>
      <c r="H210" s="26"/>
      <c r="I210" s="27"/>
      <c r="J210" s="28"/>
      <c r="L210" s="53">
        <v>45476.052083333328</v>
      </c>
      <c r="ALT210" s="4"/>
      <c r="ALU210" s="4"/>
      <c r="ALV210" s="4"/>
      <c r="ALW210" s="4"/>
      <c r="ALX210" s="4"/>
      <c r="ALY210" s="4"/>
      <c r="ALZ210" s="4"/>
      <c r="AMA210" s="4"/>
      <c r="AMB210" s="4"/>
      <c r="AMC210" s="4"/>
      <c r="AMD210" s="4"/>
      <c r="AME210" s="4"/>
      <c r="AMF210" s="4"/>
      <c r="AMG210" s="4"/>
      <c r="AMH210" s="4"/>
      <c r="AMI210" s="4"/>
      <c r="AMJ210" s="4"/>
    </row>
    <row r="211" spans="1:1024" s="5" customFormat="1">
      <c r="A211" s="51">
        <f t="shared" si="6"/>
        <v>45476.0625</v>
      </c>
      <c r="B211" s="52">
        <f t="shared" si="7"/>
        <v>45476.0625</v>
      </c>
      <c r="C211" s="21">
        <v>4</v>
      </c>
      <c r="D211" s="22">
        <v>70</v>
      </c>
      <c r="E211" s="23">
        <v>70</v>
      </c>
      <c r="F211" s="24">
        <v>0.20000000298023199</v>
      </c>
      <c r="G211" s="25"/>
      <c r="H211" s="26"/>
      <c r="I211" s="27"/>
      <c r="J211" s="28"/>
      <c r="L211" s="53">
        <v>45476.0625</v>
      </c>
      <c r="ALT211" s="4"/>
      <c r="ALU211" s="4"/>
      <c r="ALV211" s="4"/>
      <c r="ALW211" s="4"/>
      <c r="ALX211" s="4"/>
      <c r="ALY211" s="4"/>
      <c r="ALZ211" s="4"/>
      <c r="AMA211" s="4"/>
      <c r="AMB211" s="4"/>
      <c r="AMC211" s="4"/>
      <c r="AMD211" s="4"/>
      <c r="AME211" s="4"/>
      <c r="AMF211" s="4"/>
      <c r="AMG211" s="4"/>
      <c r="AMH211" s="4"/>
      <c r="AMI211" s="4"/>
      <c r="AMJ211" s="4"/>
    </row>
    <row r="212" spans="1:1024" s="5" customFormat="1">
      <c r="A212" s="51">
        <f t="shared" si="6"/>
        <v>45476.072916666664</v>
      </c>
      <c r="B212" s="52">
        <f t="shared" si="7"/>
        <v>45476.072916666664</v>
      </c>
      <c r="C212" s="21">
        <v>4</v>
      </c>
      <c r="D212" s="22">
        <v>71</v>
      </c>
      <c r="E212" s="23">
        <v>71</v>
      </c>
      <c r="F212" s="24">
        <v>0.10000000149011599</v>
      </c>
      <c r="G212" s="25"/>
      <c r="H212" s="26"/>
      <c r="I212" s="27"/>
      <c r="J212" s="28"/>
      <c r="L212" s="53">
        <v>45476.072916666664</v>
      </c>
      <c r="ALT212" s="4"/>
      <c r="ALU212" s="4"/>
      <c r="ALV212" s="4"/>
      <c r="ALW212" s="4"/>
      <c r="ALX212" s="4"/>
      <c r="ALY212" s="4"/>
      <c r="ALZ212" s="4"/>
      <c r="AMA212" s="4"/>
      <c r="AMB212" s="4"/>
      <c r="AMC212" s="4"/>
      <c r="AMD212" s="4"/>
      <c r="AME212" s="4"/>
      <c r="AMF212" s="4"/>
      <c r="AMG212" s="4"/>
      <c r="AMH212" s="4"/>
      <c r="AMI212" s="4"/>
      <c r="AMJ212" s="4"/>
    </row>
    <row r="213" spans="1:1024" s="5" customFormat="1">
      <c r="A213" s="51">
        <f t="shared" si="6"/>
        <v>45476.083333333328</v>
      </c>
      <c r="B213" s="52">
        <f t="shared" si="7"/>
        <v>45476.083333333328</v>
      </c>
      <c r="C213" s="21">
        <v>4</v>
      </c>
      <c r="D213" s="22">
        <v>71</v>
      </c>
      <c r="E213" s="23">
        <v>71</v>
      </c>
      <c r="F213" s="24">
        <v>0.10000000149011599</v>
      </c>
      <c r="G213" s="25"/>
      <c r="H213" s="26"/>
      <c r="I213" s="27"/>
      <c r="J213" s="28"/>
      <c r="L213" s="53">
        <v>45476.083333333328</v>
      </c>
      <c r="ALT213" s="4"/>
      <c r="ALU213" s="4"/>
      <c r="ALV213" s="4"/>
      <c r="ALW213" s="4"/>
      <c r="ALX213" s="4"/>
      <c r="ALY213" s="4"/>
      <c r="ALZ213" s="4"/>
      <c r="AMA213" s="4"/>
      <c r="AMB213" s="4"/>
      <c r="AMC213" s="4"/>
      <c r="AMD213" s="4"/>
      <c r="AME213" s="4"/>
      <c r="AMF213" s="4"/>
      <c r="AMG213" s="4"/>
      <c r="AMH213" s="4"/>
      <c r="AMI213" s="4"/>
      <c r="AMJ213" s="4"/>
    </row>
    <row r="214" spans="1:1024" s="5" customFormat="1">
      <c r="A214" s="51">
        <f t="shared" si="6"/>
        <v>45476.09375</v>
      </c>
      <c r="B214" s="52">
        <f t="shared" si="7"/>
        <v>45476.09375</v>
      </c>
      <c r="C214" s="21">
        <v>4</v>
      </c>
      <c r="D214" s="22">
        <v>68</v>
      </c>
      <c r="E214" s="23">
        <v>68</v>
      </c>
      <c r="F214" s="24">
        <v>0.5</v>
      </c>
      <c r="G214" s="25"/>
      <c r="H214" s="26"/>
      <c r="I214" s="27"/>
      <c r="J214" s="28"/>
      <c r="L214" s="53">
        <v>45476.09375</v>
      </c>
      <c r="ALT214" s="4"/>
      <c r="ALU214" s="4"/>
      <c r="ALV214" s="4"/>
      <c r="ALW214" s="4"/>
      <c r="ALX214" s="4"/>
      <c r="ALY214" s="4"/>
      <c r="ALZ214" s="4"/>
      <c r="AMA214" s="4"/>
      <c r="AMB214" s="4"/>
      <c r="AMC214" s="4"/>
      <c r="AMD214" s="4"/>
      <c r="AME214" s="4"/>
      <c r="AMF214" s="4"/>
      <c r="AMG214" s="4"/>
      <c r="AMH214" s="4"/>
      <c r="AMI214" s="4"/>
      <c r="AMJ214" s="4"/>
    </row>
    <row r="215" spans="1:1024" s="5" customFormat="1">
      <c r="A215" s="51">
        <f t="shared" si="6"/>
        <v>45476.104166666664</v>
      </c>
      <c r="B215" s="52">
        <f t="shared" si="7"/>
        <v>45476.104166666664</v>
      </c>
      <c r="C215" s="21">
        <v>4</v>
      </c>
      <c r="D215" s="22">
        <v>68</v>
      </c>
      <c r="E215" s="23">
        <v>68</v>
      </c>
      <c r="F215" s="24">
        <v>0.20000000298023199</v>
      </c>
      <c r="G215" s="25"/>
      <c r="H215" s="26"/>
      <c r="I215" s="27"/>
      <c r="J215" s="28"/>
      <c r="L215" s="53">
        <v>45476.104166666664</v>
      </c>
      <c r="ALT215" s="4"/>
      <c r="ALU215" s="4"/>
      <c r="ALV215" s="4"/>
      <c r="ALW215" s="4"/>
      <c r="ALX215" s="4"/>
      <c r="ALY215" s="4"/>
      <c r="ALZ215" s="4"/>
      <c r="AMA215" s="4"/>
      <c r="AMB215" s="4"/>
      <c r="AMC215" s="4"/>
      <c r="AMD215" s="4"/>
      <c r="AME215" s="4"/>
      <c r="AMF215" s="4"/>
      <c r="AMG215" s="4"/>
      <c r="AMH215" s="4"/>
      <c r="AMI215" s="4"/>
      <c r="AMJ215" s="4"/>
    </row>
    <row r="216" spans="1:1024" s="5" customFormat="1">
      <c r="A216" s="51">
        <f t="shared" si="6"/>
        <v>45476.114583333328</v>
      </c>
      <c r="B216" s="52">
        <f t="shared" si="7"/>
        <v>45476.114583333328</v>
      </c>
      <c r="C216" s="21">
        <v>4</v>
      </c>
      <c r="D216" s="22">
        <v>68</v>
      </c>
      <c r="E216" s="23">
        <v>68</v>
      </c>
      <c r="F216" s="24">
        <v>0.40000000596046398</v>
      </c>
      <c r="G216" s="25"/>
      <c r="H216" s="26"/>
      <c r="I216" s="27"/>
      <c r="J216" s="28"/>
      <c r="L216" s="53">
        <v>45476.114583333328</v>
      </c>
      <c r="ALT216" s="4"/>
      <c r="ALU216" s="4"/>
      <c r="ALV216" s="4"/>
      <c r="ALW216" s="4"/>
      <c r="ALX216" s="4"/>
      <c r="ALY216" s="4"/>
      <c r="ALZ216" s="4"/>
      <c r="AMA216" s="4"/>
      <c r="AMB216" s="4"/>
      <c r="AMC216" s="4"/>
      <c r="AMD216" s="4"/>
      <c r="AME216" s="4"/>
      <c r="AMF216" s="4"/>
      <c r="AMG216" s="4"/>
      <c r="AMH216" s="4"/>
      <c r="AMI216" s="4"/>
      <c r="AMJ216" s="4"/>
    </row>
    <row r="217" spans="1:1024" s="5" customFormat="1">
      <c r="A217" s="51">
        <f t="shared" si="6"/>
        <v>45476.125</v>
      </c>
      <c r="B217" s="52">
        <f t="shared" si="7"/>
        <v>45476.125</v>
      </c>
      <c r="C217" s="21">
        <v>4</v>
      </c>
      <c r="D217" s="22">
        <v>68</v>
      </c>
      <c r="E217" s="23">
        <v>68</v>
      </c>
      <c r="F217" s="24">
        <v>0.60000002384185802</v>
      </c>
      <c r="G217" s="25"/>
      <c r="H217" s="26"/>
      <c r="I217" s="27"/>
      <c r="J217" s="28"/>
      <c r="L217" s="53">
        <v>45476.125</v>
      </c>
      <c r="ALT217" s="4"/>
      <c r="ALU217" s="4"/>
      <c r="ALV217" s="4"/>
      <c r="ALW217" s="4"/>
      <c r="ALX217" s="4"/>
      <c r="ALY217" s="4"/>
      <c r="ALZ217" s="4"/>
      <c r="AMA217" s="4"/>
      <c r="AMB217" s="4"/>
      <c r="AMC217" s="4"/>
      <c r="AMD217" s="4"/>
      <c r="AME217" s="4"/>
      <c r="AMF217" s="4"/>
      <c r="AMG217" s="4"/>
      <c r="AMH217" s="4"/>
      <c r="AMI217" s="4"/>
      <c r="AMJ217" s="4"/>
    </row>
    <row r="218" spans="1:1024" s="5" customFormat="1">
      <c r="A218" s="51">
        <f t="shared" si="6"/>
        <v>45476.135416666664</v>
      </c>
      <c r="B218" s="52">
        <f t="shared" si="7"/>
        <v>45476.135416666664</v>
      </c>
      <c r="C218" s="21">
        <v>4</v>
      </c>
      <c r="D218" s="22">
        <v>66</v>
      </c>
      <c r="E218" s="23">
        <v>66</v>
      </c>
      <c r="F218" s="24">
        <v>0.20000000298023199</v>
      </c>
      <c r="G218" s="25"/>
      <c r="H218" s="26"/>
      <c r="I218" s="27"/>
      <c r="J218" s="28"/>
      <c r="L218" s="53">
        <v>45476.135416666664</v>
      </c>
      <c r="ALT218" s="4"/>
      <c r="ALU218" s="4"/>
      <c r="ALV218" s="4"/>
      <c r="ALW218" s="4"/>
      <c r="ALX218" s="4"/>
      <c r="ALY218" s="4"/>
      <c r="ALZ218" s="4"/>
      <c r="AMA218" s="4"/>
      <c r="AMB218" s="4"/>
      <c r="AMC218" s="4"/>
      <c r="AMD218" s="4"/>
      <c r="AME218" s="4"/>
      <c r="AMF218" s="4"/>
      <c r="AMG218" s="4"/>
      <c r="AMH218" s="4"/>
      <c r="AMI218" s="4"/>
      <c r="AMJ218" s="4"/>
    </row>
    <row r="219" spans="1:1024" s="5" customFormat="1">
      <c r="A219" s="51">
        <f t="shared" si="6"/>
        <v>45476.145833333328</v>
      </c>
      <c r="B219" s="52">
        <f t="shared" si="7"/>
        <v>45476.145833333328</v>
      </c>
      <c r="C219" s="21">
        <v>4</v>
      </c>
      <c r="D219" s="22">
        <v>68</v>
      </c>
      <c r="E219" s="23">
        <v>68</v>
      </c>
      <c r="F219" s="24">
        <v>0.30000001192092901</v>
      </c>
      <c r="G219" s="25"/>
      <c r="H219" s="26"/>
      <c r="I219" s="27"/>
      <c r="J219" s="28"/>
      <c r="L219" s="53">
        <v>45476.145833333328</v>
      </c>
      <c r="ALT219" s="4"/>
      <c r="ALU219" s="4"/>
      <c r="ALV219" s="4"/>
      <c r="ALW219" s="4"/>
      <c r="ALX219" s="4"/>
      <c r="ALY219" s="4"/>
      <c r="ALZ219" s="4"/>
      <c r="AMA219" s="4"/>
      <c r="AMB219" s="4"/>
      <c r="AMC219" s="4"/>
      <c r="AMD219" s="4"/>
      <c r="AME219" s="4"/>
      <c r="AMF219" s="4"/>
      <c r="AMG219" s="4"/>
      <c r="AMH219" s="4"/>
      <c r="AMI219" s="4"/>
      <c r="AMJ219" s="4"/>
    </row>
    <row r="220" spans="1:1024" s="5" customFormat="1">
      <c r="A220" s="51">
        <f t="shared" si="6"/>
        <v>45476.15625</v>
      </c>
      <c r="B220" s="52">
        <f t="shared" si="7"/>
        <v>45476.15625</v>
      </c>
      <c r="C220" s="21">
        <v>4</v>
      </c>
      <c r="D220" s="22">
        <v>69</v>
      </c>
      <c r="E220" s="23">
        <v>69</v>
      </c>
      <c r="F220" s="24">
        <v>0.20000000298023199</v>
      </c>
      <c r="G220" s="25"/>
      <c r="H220" s="26"/>
      <c r="I220" s="27"/>
      <c r="J220" s="28"/>
      <c r="L220" s="53">
        <v>45476.15625</v>
      </c>
      <c r="ALT220" s="4"/>
      <c r="ALU220" s="4"/>
      <c r="ALV220" s="4"/>
      <c r="ALW220" s="4"/>
      <c r="ALX220" s="4"/>
      <c r="ALY220" s="4"/>
      <c r="ALZ220" s="4"/>
      <c r="AMA220" s="4"/>
      <c r="AMB220" s="4"/>
      <c r="AMC220" s="4"/>
      <c r="AMD220" s="4"/>
      <c r="AME220" s="4"/>
      <c r="AMF220" s="4"/>
      <c r="AMG220" s="4"/>
      <c r="AMH220" s="4"/>
      <c r="AMI220" s="4"/>
      <c r="AMJ220" s="4"/>
    </row>
    <row r="221" spans="1:1024" s="5" customFormat="1">
      <c r="A221" s="51">
        <f t="shared" si="6"/>
        <v>45476.166666666664</v>
      </c>
      <c r="B221" s="52">
        <f t="shared" si="7"/>
        <v>45476.166666666664</v>
      </c>
      <c r="C221" s="21">
        <v>4</v>
      </c>
      <c r="D221" s="22">
        <v>69</v>
      </c>
      <c r="E221" s="23">
        <v>69</v>
      </c>
      <c r="F221" s="24">
        <v>0.30000001192092901</v>
      </c>
      <c r="G221" s="25"/>
      <c r="H221" s="26"/>
      <c r="I221" s="27"/>
      <c r="J221" s="28"/>
      <c r="L221" s="53">
        <v>45476.166666666664</v>
      </c>
      <c r="ALT221" s="4"/>
      <c r="ALU221" s="4"/>
      <c r="ALV221" s="4"/>
      <c r="ALW221" s="4"/>
      <c r="ALX221" s="4"/>
      <c r="ALY221" s="4"/>
      <c r="ALZ221" s="4"/>
      <c r="AMA221" s="4"/>
      <c r="AMB221" s="4"/>
      <c r="AMC221" s="4"/>
      <c r="AMD221" s="4"/>
      <c r="AME221" s="4"/>
      <c r="AMF221" s="4"/>
      <c r="AMG221" s="4"/>
      <c r="AMH221" s="4"/>
      <c r="AMI221" s="4"/>
      <c r="AMJ221" s="4"/>
    </row>
    <row r="222" spans="1:1024" s="5" customFormat="1">
      <c r="A222" s="51">
        <f t="shared" si="6"/>
        <v>45476.177083333328</v>
      </c>
      <c r="B222" s="52">
        <f t="shared" si="7"/>
        <v>45476.177083333328</v>
      </c>
      <c r="C222" s="21">
        <v>4</v>
      </c>
      <c r="D222" s="22">
        <v>69</v>
      </c>
      <c r="E222" s="23">
        <v>69</v>
      </c>
      <c r="F222" s="24">
        <v>0.30000001192092901</v>
      </c>
      <c r="G222" s="25"/>
      <c r="H222" s="26"/>
      <c r="I222" s="27"/>
      <c r="J222" s="28"/>
      <c r="L222" s="53">
        <v>45476.177083333328</v>
      </c>
      <c r="ALT222" s="4"/>
      <c r="ALU222" s="4"/>
      <c r="ALV222" s="4"/>
      <c r="ALW222" s="4"/>
      <c r="ALX222" s="4"/>
      <c r="ALY222" s="4"/>
      <c r="ALZ222" s="4"/>
      <c r="AMA222" s="4"/>
      <c r="AMB222" s="4"/>
      <c r="AMC222" s="4"/>
      <c r="AMD222" s="4"/>
      <c r="AME222" s="4"/>
      <c r="AMF222" s="4"/>
      <c r="AMG222" s="4"/>
      <c r="AMH222" s="4"/>
      <c r="AMI222" s="4"/>
      <c r="AMJ222" s="4"/>
    </row>
    <row r="223" spans="1:1024" s="5" customFormat="1">
      <c r="A223" s="51">
        <f t="shared" si="6"/>
        <v>45476.1875</v>
      </c>
      <c r="B223" s="52">
        <f t="shared" si="7"/>
        <v>45476.1875</v>
      </c>
      <c r="C223" s="21">
        <v>4</v>
      </c>
      <c r="D223" s="22">
        <v>69</v>
      </c>
      <c r="E223" s="23">
        <v>69</v>
      </c>
      <c r="F223" s="24">
        <v>0.10000000149011599</v>
      </c>
      <c r="G223" s="25"/>
      <c r="H223" s="26"/>
      <c r="I223" s="27"/>
      <c r="J223" s="28"/>
      <c r="L223" s="53">
        <v>45476.1875</v>
      </c>
      <c r="ALT223" s="4"/>
      <c r="ALU223" s="4"/>
      <c r="ALV223" s="4"/>
      <c r="ALW223" s="4"/>
      <c r="ALX223" s="4"/>
      <c r="ALY223" s="4"/>
      <c r="ALZ223" s="4"/>
      <c r="AMA223" s="4"/>
      <c r="AMB223" s="4"/>
      <c r="AMC223" s="4"/>
      <c r="AMD223" s="4"/>
      <c r="AME223" s="4"/>
      <c r="AMF223" s="4"/>
      <c r="AMG223" s="4"/>
      <c r="AMH223" s="4"/>
      <c r="AMI223" s="4"/>
      <c r="AMJ223" s="4"/>
    </row>
    <row r="224" spans="1:1024" s="5" customFormat="1">
      <c r="A224" s="51">
        <f t="shared" si="6"/>
        <v>45476.197916666664</v>
      </c>
      <c r="B224" s="52">
        <f t="shared" si="7"/>
        <v>45476.197916666664</v>
      </c>
      <c r="C224" s="21">
        <v>4</v>
      </c>
      <c r="D224" s="22">
        <v>70</v>
      </c>
      <c r="E224" s="23">
        <v>70</v>
      </c>
      <c r="F224" s="24">
        <v>0.20000000298023199</v>
      </c>
      <c r="G224" s="25"/>
      <c r="H224" s="26"/>
      <c r="I224" s="27"/>
      <c r="J224" s="28"/>
      <c r="L224" s="53">
        <v>45476.197916666664</v>
      </c>
      <c r="ALT224" s="4"/>
      <c r="ALU224" s="4"/>
      <c r="ALV224" s="4"/>
      <c r="ALW224" s="4"/>
      <c r="ALX224" s="4"/>
      <c r="ALY224" s="4"/>
      <c r="ALZ224" s="4"/>
      <c r="AMA224" s="4"/>
      <c r="AMB224" s="4"/>
      <c r="AMC224" s="4"/>
      <c r="AMD224" s="4"/>
      <c r="AME224" s="4"/>
      <c r="AMF224" s="4"/>
      <c r="AMG224" s="4"/>
      <c r="AMH224" s="4"/>
      <c r="AMI224" s="4"/>
      <c r="AMJ224" s="4"/>
    </row>
    <row r="225" spans="1:1024" s="5" customFormat="1">
      <c r="A225" s="51">
        <f t="shared" si="6"/>
        <v>45476.208333333328</v>
      </c>
      <c r="B225" s="52">
        <f t="shared" si="7"/>
        <v>45476.208333333328</v>
      </c>
      <c r="C225" s="21">
        <v>4</v>
      </c>
      <c r="D225" s="22">
        <v>65</v>
      </c>
      <c r="E225" s="23">
        <v>65</v>
      </c>
      <c r="F225" s="24">
        <v>0.20000000298023199</v>
      </c>
      <c r="G225" s="25"/>
      <c r="H225" s="26"/>
      <c r="I225" s="27"/>
      <c r="J225" s="28"/>
      <c r="L225" s="53">
        <v>45476.208333333328</v>
      </c>
      <c r="ALT225" s="4"/>
      <c r="ALU225" s="4"/>
      <c r="ALV225" s="4"/>
      <c r="ALW225" s="4"/>
      <c r="ALX225" s="4"/>
      <c r="ALY225" s="4"/>
      <c r="ALZ225" s="4"/>
      <c r="AMA225" s="4"/>
      <c r="AMB225" s="4"/>
      <c r="AMC225" s="4"/>
      <c r="AMD225" s="4"/>
      <c r="AME225" s="4"/>
      <c r="AMF225" s="4"/>
      <c r="AMG225" s="4"/>
      <c r="AMH225" s="4"/>
      <c r="AMI225" s="4"/>
      <c r="AMJ225" s="4"/>
    </row>
    <row r="226" spans="1:1024" s="5" customFormat="1">
      <c r="A226" s="51">
        <f t="shared" si="6"/>
        <v>45476.21875</v>
      </c>
      <c r="B226" s="52">
        <f t="shared" si="7"/>
        <v>45476.21875</v>
      </c>
      <c r="C226" s="21">
        <v>4</v>
      </c>
      <c r="D226" s="22">
        <v>69</v>
      </c>
      <c r="E226" s="23">
        <v>69</v>
      </c>
      <c r="F226" s="24">
        <v>0.60000002384185802</v>
      </c>
      <c r="G226" s="25"/>
      <c r="H226" s="26"/>
      <c r="I226" s="27"/>
      <c r="J226" s="28"/>
      <c r="L226" s="53">
        <v>45476.21875</v>
      </c>
      <c r="ALT226" s="4"/>
      <c r="ALU226" s="4"/>
      <c r="ALV226" s="4"/>
      <c r="ALW226" s="4"/>
      <c r="ALX226" s="4"/>
      <c r="ALY226" s="4"/>
      <c r="ALZ226" s="4"/>
      <c r="AMA226" s="4"/>
      <c r="AMB226" s="4"/>
      <c r="AMC226" s="4"/>
      <c r="AMD226" s="4"/>
      <c r="AME226" s="4"/>
      <c r="AMF226" s="4"/>
      <c r="AMG226" s="4"/>
      <c r="AMH226" s="4"/>
      <c r="AMI226" s="4"/>
      <c r="AMJ226" s="4"/>
    </row>
    <row r="227" spans="1:1024" s="5" customFormat="1">
      <c r="A227" s="51">
        <f t="shared" si="6"/>
        <v>45476.229166666664</v>
      </c>
      <c r="B227" s="52">
        <f t="shared" si="7"/>
        <v>45476.229166666664</v>
      </c>
      <c r="C227" s="21">
        <v>4</v>
      </c>
      <c r="D227" s="22">
        <v>68</v>
      </c>
      <c r="E227" s="23">
        <v>68</v>
      </c>
      <c r="F227" s="24">
        <v>0.20000000298023199</v>
      </c>
      <c r="G227" s="25"/>
      <c r="H227" s="26"/>
      <c r="I227" s="27"/>
      <c r="J227" s="28"/>
      <c r="L227" s="53">
        <v>45476.229166666664</v>
      </c>
      <c r="ALT227" s="4"/>
      <c r="ALU227" s="4"/>
      <c r="ALV227" s="4"/>
      <c r="ALW227" s="4"/>
      <c r="ALX227" s="4"/>
      <c r="ALY227" s="4"/>
      <c r="ALZ227" s="4"/>
      <c r="AMA227" s="4"/>
      <c r="AMB227" s="4"/>
      <c r="AMC227" s="4"/>
      <c r="AMD227" s="4"/>
      <c r="AME227" s="4"/>
      <c r="AMF227" s="4"/>
      <c r="AMG227" s="4"/>
      <c r="AMH227" s="4"/>
      <c r="AMI227" s="4"/>
      <c r="AMJ227" s="4"/>
    </row>
    <row r="228" spans="1:1024" s="5" customFormat="1">
      <c r="A228" s="51">
        <f t="shared" si="6"/>
        <v>45476.239583333328</v>
      </c>
      <c r="B228" s="52">
        <f t="shared" si="7"/>
        <v>45476.239583333328</v>
      </c>
      <c r="C228" s="21">
        <v>4</v>
      </c>
      <c r="D228" s="22">
        <v>69</v>
      </c>
      <c r="E228" s="23">
        <v>69</v>
      </c>
      <c r="F228" s="24">
        <v>0.30000001192092901</v>
      </c>
      <c r="G228" s="25"/>
      <c r="H228" s="26"/>
      <c r="I228" s="27"/>
      <c r="J228" s="28"/>
      <c r="L228" s="53">
        <v>45476.239583333328</v>
      </c>
      <c r="ALT228" s="4"/>
      <c r="ALU228" s="4"/>
      <c r="ALV228" s="4"/>
      <c r="ALW228" s="4"/>
      <c r="ALX228" s="4"/>
      <c r="ALY228" s="4"/>
      <c r="ALZ228" s="4"/>
      <c r="AMA228" s="4"/>
      <c r="AMB228" s="4"/>
      <c r="AMC228" s="4"/>
      <c r="AMD228" s="4"/>
      <c r="AME228" s="4"/>
      <c r="AMF228" s="4"/>
      <c r="AMG228" s="4"/>
      <c r="AMH228" s="4"/>
      <c r="AMI228" s="4"/>
      <c r="AMJ228" s="4"/>
    </row>
    <row r="229" spans="1:1024" s="5" customFormat="1">
      <c r="A229" s="51">
        <f t="shared" si="6"/>
        <v>45476.25</v>
      </c>
      <c r="B229" s="52">
        <f t="shared" si="7"/>
        <v>45476.25</v>
      </c>
      <c r="C229" s="21">
        <v>4</v>
      </c>
      <c r="D229" s="22">
        <v>67</v>
      </c>
      <c r="E229" s="23">
        <v>67</v>
      </c>
      <c r="F229" s="24">
        <v>0.40000000596046398</v>
      </c>
      <c r="G229" s="25"/>
      <c r="H229" s="26"/>
      <c r="I229" s="27"/>
      <c r="J229" s="28"/>
      <c r="L229" s="53">
        <v>45476.25</v>
      </c>
      <c r="ALT229" s="4"/>
      <c r="ALU229" s="4"/>
      <c r="ALV229" s="4"/>
      <c r="ALW229" s="4"/>
      <c r="ALX229" s="4"/>
      <c r="ALY229" s="4"/>
      <c r="ALZ229" s="4"/>
      <c r="AMA229" s="4"/>
      <c r="AMB229" s="4"/>
      <c r="AMC229" s="4"/>
      <c r="AMD229" s="4"/>
      <c r="AME229" s="4"/>
      <c r="AMF229" s="4"/>
      <c r="AMG229" s="4"/>
      <c r="AMH229" s="4"/>
      <c r="AMI229" s="4"/>
      <c r="AMJ229" s="4"/>
    </row>
    <row r="230" spans="1:1024" s="5" customFormat="1">
      <c r="A230" s="51">
        <f t="shared" si="6"/>
        <v>45476.260416666664</v>
      </c>
      <c r="B230" s="52">
        <f t="shared" si="7"/>
        <v>45476.260416666664</v>
      </c>
      <c r="C230" s="21">
        <v>4</v>
      </c>
      <c r="D230" s="22">
        <v>68</v>
      </c>
      <c r="E230" s="23">
        <v>68</v>
      </c>
      <c r="F230" s="24">
        <v>0.40000000596046398</v>
      </c>
      <c r="G230" s="25"/>
      <c r="H230" s="26"/>
      <c r="I230" s="27"/>
      <c r="J230" s="28"/>
      <c r="L230" s="53">
        <v>45476.260416666664</v>
      </c>
      <c r="ALT230" s="4"/>
      <c r="ALU230" s="4"/>
      <c r="ALV230" s="4"/>
      <c r="ALW230" s="4"/>
      <c r="ALX230" s="4"/>
      <c r="ALY230" s="4"/>
      <c r="ALZ230" s="4"/>
      <c r="AMA230" s="4"/>
      <c r="AMB230" s="4"/>
      <c r="AMC230" s="4"/>
      <c r="AMD230" s="4"/>
      <c r="AME230" s="4"/>
      <c r="AMF230" s="4"/>
      <c r="AMG230" s="4"/>
      <c r="AMH230" s="4"/>
      <c r="AMI230" s="4"/>
      <c r="AMJ230" s="4"/>
    </row>
    <row r="231" spans="1:1024" s="5" customFormat="1">
      <c r="A231" s="51">
        <f t="shared" si="6"/>
        <v>45476.270833333328</v>
      </c>
      <c r="B231" s="52">
        <f t="shared" si="7"/>
        <v>45476.270833333328</v>
      </c>
      <c r="C231" s="21">
        <v>4</v>
      </c>
      <c r="D231" s="22">
        <v>70</v>
      </c>
      <c r="E231" s="23">
        <v>70</v>
      </c>
      <c r="F231" s="24">
        <v>0.30000001192092901</v>
      </c>
      <c r="G231" s="25"/>
      <c r="H231" s="26"/>
      <c r="I231" s="27"/>
      <c r="J231" s="28"/>
      <c r="L231" s="53">
        <v>45476.270833333328</v>
      </c>
      <c r="ALT231" s="4"/>
      <c r="ALU231" s="4"/>
      <c r="ALV231" s="4"/>
      <c r="ALW231" s="4"/>
      <c r="ALX231" s="4"/>
      <c r="ALY231" s="4"/>
      <c r="ALZ231" s="4"/>
      <c r="AMA231" s="4"/>
      <c r="AMB231" s="4"/>
      <c r="AMC231" s="4"/>
      <c r="AMD231" s="4"/>
      <c r="AME231" s="4"/>
      <c r="AMF231" s="4"/>
      <c r="AMG231" s="4"/>
      <c r="AMH231" s="4"/>
      <c r="AMI231" s="4"/>
      <c r="AMJ231" s="4"/>
    </row>
    <row r="232" spans="1:1024" s="5" customFormat="1">
      <c r="A232" s="51">
        <f t="shared" si="6"/>
        <v>45476.28125</v>
      </c>
      <c r="B232" s="52">
        <f t="shared" si="7"/>
        <v>45476.28125</v>
      </c>
      <c r="C232" s="21">
        <v>4</v>
      </c>
      <c r="D232" s="22">
        <v>66</v>
      </c>
      <c r="E232" s="23">
        <v>66</v>
      </c>
      <c r="F232" s="24">
        <v>0.30000001192092901</v>
      </c>
      <c r="G232" s="25"/>
      <c r="H232" s="26"/>
      <c r="I232" s="27"/>
      <c r="J232" s="28"/>
      <c r="L232" s="53">
        <v>45476.28125</v>
      </c>
      <c r="ALT232" s="4"/>
      <c r="ALU232" s="4"/>
      <c r="ALV232" s="4"/>
      <c r="ALW232" s="4"/>
      <c r="ALX232" s="4"/>
      <c r="ALY232" s="4"/>
      <c r="ALZ232" s="4"/>
      <c r="AMA232" s="4"/>
      <c r="AMB232" s="4"/>
      <c r="AMC232" s="4"/>
      <c r="AMD232" s="4"/>
      <c r="AME232" s="4"/>
      <c r="AMF232" s="4"/>
      <c r="AMG232" s="4"/>
      <c r="AMH232" s="4"/>
      <c r="AMI232" s="4"/>
      <c r="AMJ232" s="4"/>
    </row>
    <row r="233" spans="1:1024" s="5" customFormat="1">
      <c r="A233" s="51">
        <f t="shared" si="6"/>
        <v>45476.291666666664</v>
      </c>
      <c r="B233" s="52">
        <f t="shared" si="7"/>
        <v>45476.291666666664</v>
      </c>
      <c r="C233" s="21">
        <v>4</v>
      </c>
      <c r="D233" s="22">
        <v>68</v>
      </c>
      <c r="E233" s="23">
        <v>68</v>
      </c>
      <c r="F233" s="24">
        <v>0.30000001192092901</v>
      </c>
      <c r="G233" s="25"/>
      <c r="H233" s="26"/>
      <c r="I233" s="27"/>
      <c r="J233" s="28"/>
      <c r="L233" s="53">
        <v>45476.291666666664</v>
      </c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  <c r="AMF233" s="4"/>
      <c r="AMG233" s="4"/>
      <c r="AMH233" s="4"/>
      <c r="AMI233" s="4"/>
      <c r="AMJ233" s="4"/>
    </row>
    <row r="234" spans="1:1024" s="5" customFormat="1">
      <c r="A234" s="51">
        <f t="shared" si="6"/>
        <v>45476.302083333328</v>
      </c>
      <c r="B234" s="52">
        <f t="shared" si="7"/>
        <v>45476.302083333328</v>
      </c>
      <c r="C234" s="21">
        <v>4</v>
      </c>
      <c r="D234" s="22">
        <v>69</v>
      </c>
      <c r="E234" s="23">
        <v>69</v>
      </c>
      <c r="F234" s="24">
        <v>0.40000000596046398</v>
      </c>
      <c r="G234" s="25"/>
      <c r="H234" s="26"/>
      <c r="I234" s="27"/>
      <c r="J234" s="28"/>
      <c r="L234" s="53">
        <v>45476.302083333328</v>
      </c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</row>
    <row r="235" spans="1:1024" s="5" customFormat="1">
      <c r="A235" s="51">
        <f t="shared" si="6"/>
        <v>45476.3125</v>
      </c>
      <c r="B235" s="52">
        <f t="shared" si="7"/>
        <v>45476.3125</v>
      </c>
      <c r="C235" s="21">
        <v>4</v>
      </c>
      <c r="D235" s="22">
        <v>73</v>
      </c>
      <c r="E235" s="23">
        <v>73</v>
      </c>
      <c r="F235" s="24">
        <v>0.20000000298023199</v>
      </c>
      <c r="G235" s="25"/>
      <c r="H235" s="26"/>
      <c r="I235" s="27"/>
      <c r="J235" s="28"/>
      <c r="L235" s="53">
        <v>45476.3125</v>
      </c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  <c r="AMF235" s="4"/>
      <c r="AMG235" s="4"/>
      <c r="AMH235" s="4"/>
      <c r="AMI235" s="4"/>
      <c r="AMJ235" s="4"/>
    </row>
    <row r="236" spans="1:1024" s="5" customFormat="1">
      <c r="A236" s="51">
        <f t="shared" si="6"/>
        <v>45476.322916666664</v>
      </c>
      <c r="B236" s="52">
        <f t="shared" si="7"/>
        <v>45476.322916666664</v>
      </c>
      <c r="C236" s="21">
        <v>4</v>
      </c>
      <c r="D236" s="22">
        <v>70</v>
      </c>
      <c r="E236" s="23">
        <v>70</v>
      </c>
      <c r="F236" s="24">
        <v>0.5</v>
      </c>
      <c r="G236" s="25"/>
      <c r="H236" s="26"/>
      <c r="I236" s="27"/>
      <c r="J236" s="28"/>
      <c r="L236" s="53">
        <v>45476.322916666664</v>
      </c>
      <c r="ALT236" s="4"/>
      <c r="ALU236" s="4"/>
      <c r="ALV236" s="4"/>
      <c r="ALW236" s="4"/>
      <c r="ALX236" s="4"/>
      <c r="ALY236" s="4"/>
      <c r="ALZ236" s="4"/>
      <c r="AMA236" s="4"/>
      <c r="AMB236" s="4"/>
      <c r="AMC236" s="4"/>
      <c r="AMD236" s="4"/>
      <c r="AME236" s="4"/>
      <c r="AMF236" s="4"/>
      <c r="AMG236" s="4"/>
      <c r="AMH236" s="4"/>
      <c r="AMI236" s="4"/>
      <c r="AMJ236" s="4"/>
    </row>
    <row r="237" spans="1:1024" s="5" customFormat="1">
      <c r="A237" s="51">
        <f t="shared" si="6"/>
        <v>45476.333333333328</v>
      </c>
      <c r="B237" s="52">
        <f t="shared" si="7"/>
        <v>45476.333333333328</v>
      </c>
      <c r="C237" s="21">
        <v>4</v>
      </c>
      <c r="D237" s="22">
        <v>68</v>
      </c>
      <c r="E237" s="23">
        <v>68</v>
      </c>
      <c r="F237" s="24">
        <v>0.20000000298023199</v>
      </c>
      <c r="G237" s="25"/>
      <c r="H237" s="26"/>
      <c r="I237" s="27"/>
      <c r="J237" s="28"/>
      <c r="L237" s="53">
        <v>45476.333333333328</v>
      </c>
      <c r="ALT237" s="4"/>
      <c r="ALU237" s="4"/>
      <c r="ALV237" s="4"/>
      <c r="ALW237" s="4"/>
      <c r="ALX237" s="4"/>
      <c r="ALY237" s="4"/>
      <c r="ALZ237" s="4"/>
      <c r="AMA237" s="4"/>
      <c r="AMB237" s="4"/>
      <c r="AMC237" s="4"/>
      <c r="AMD237" s="4"/>
      <c r="AME237" s="4"/>
      <c r="AMF237" s="4"/>
      <c r="AMG237" s="4"/>
      <c r="AMH237" s="4"/>
      <c r="AMI237" s="4"/>
      <c r="AMJ237" s="4"/>
    </row>
    <row r="238" spans="1:1024" s="5" customFormat="1">
      <c r="A238" s="51">
        <f t="shared" si="6"/>
        <v>45476.34375</v>
      </c>
      <c r="B238" s="52">
        <f t="shared" si="7"/>
        <v>45476.34375</v>
      </c>
      <c r="C238" s="21">
        <v>4</v>
      </c>
      <c r="D238" s="22">
        <v>71</v>
      </c>
      <c r="E238" s="23">
        <v>71</v>
      </c>
      <c r="F238" s="24">
        <v>0.10000000149011599</v>
      </c>
      <c r="G238" s="25"/>
      <c r="H238" s="26"/>
      <c r="I238" s="27"/>
      <c r="J238" s="28"/>
      <c r="L238" s="53">
        <v>45476.34375</v>
      </c>
      <c r="ALT238" s="4"/>
      <c r="ALU238" s="4"/>
      <c r="ALV238" s="4"/>
      <c r="ALW238" s="4"/>
      <c r="ALX238" s="4"/>
      <c r="ALY238" s="4"/>
      <c r="ALZ238" s="4"/>
      <c r="AMA238" s="4"/>
      <c r="AMB238" s="4"/>
      <c r="AMC238" s="4"/>
      <c r="AMD238" s="4"/>
      <c r="AME238" s="4"/>
      <c r="AMF238" s="4"/>
      <c r="AMG238" s="4"/>
      <c r="AMH238" s="4"/>
      <c r="AMI238" s="4"/>
      <c r="AMJ238" s="4"/>
    </row>
    <row r="239" spans="1:1024" s="5" customFormat="1">
      <c r="A239" s="51">
        <f t="shared" si="6"/>
        <v>45476.354166666664</v>
      </c>
      <c r="B239" s="52">
        <f t="shared" si="7"/>
        <v>45476.354166666664</v>
      </c>
      <c r="C239" s="21">
        <v>4</v>
      </c>
      <c r="D239" s="22">
        <v>68</v>
      </c>
      <c r="E239" s="23">
        <v>68</v>
      </c>
      <c r="F239" s="24">
        <v>0.40000000596046398</v>
      </c>
      <c r="G239" s="25"/>
      <c r="H239" s="26"/>
      <c r="I239" s="27"/>
      <c r="J239" s="28"/>
      <c r="L239" s="53">
        <v>45476.354166666664</v>
      </c>
      <c r="ALT239" s="4"/>
      <c r="ALU239" s="4"/>
      <c r="ALV239" s="4"/>
      <c r="ALW239" s="4"/>
      <c r="ALX239" s="4"/>
      <c r="ALY239" s="4"/>
      <c r="ALZ239" s="4"/>
      <c r="AMA239" s="4"/>
      <c r="AMB239" s="4"/>
      <c r="AMC239" s="4"/>
      <c r="AMD239" s="4"/>
      <c r="AME239" s="4"/>
      <c r="AMF239" s="4"/>
      <c r="AMG239" s="4"/>
      <c r="AMH239" s="4"/>
      <c r="AMI239" s="4"/>
      <c r="AMJ239" s="4"/>
    </row>
    <row r="240" spans="1:1024" s="5" customFormat="1">
      <c r="A240" s="51">
        <f t="shared" si="6"/>
        <v>45476.364583333328</v>
      </c>
      <c r="B240" s="52">
        <f t="shared" si="7"/>
        <v>45476.364583333328</v>
      </c>
      <c r="C240" s="21">
        <v>4</v>
      </c>
      <c r="D240" s="22">
        <v>68</v>
      </c>
      <c r="E240" s="23">
        <v>68</v>
      </c>
      <c r="F240" s="24">
        <v>0.5</v>
      </c>
      <c r="G240" s="25"/>
      <c r="H240" s="26"/>
      <c r="I240" s="27"/>
      <c r="J240" s="28"/>
      <c r="L240" s="53">
        <v>45476.364583333328</v>
      </c>
      <c r="ALT240" s="4"/>
      <c r="ALU240" s="4"/>
      <c r="ALV240" s="4"/>
      <c r="ALW240" s="4"/>
      <c r="ALX240" s="4"/>
      <c r="ALY240" s="4"/>
      <c r="ALZ240" s="4"/>
      <c r="AMA240" s="4"/>
      <c r="AMB240" s="4"/>
      <c r="AMC240" s="4"/>
      <c r="AMD240" s="4"/>
      <c r="AME240" s="4"/>
      <c r="AMF240" s="4"/>
      <c r="AMG240" s="4"/>
      <c r="AMH240" s="4"/>
      <c r="AMI240" s="4"/>
      <c r="AMJ240" s="4"/>
    </row>
    <row r="241" spans="1:1024" s="5" customFormat="1">
      <c r="A241" s="51">
        <f t="shared" si="6"/>
        <v>45476.375</v>
      </c>
      <c r="B241" s="52">
        <f t="shared" si="7"/>
        <v>45476.375</v>
      </c>
      <c r="C241" s="21">
        <v>4</v>
      </c>
      <c r="D241" s="22">
        <v>68</v>
      </c>
      <c r="E241" s="23">
        <v>68</v>
      </c>
      <c r="F241" s="24">
        <v>0.5</v>
      </c>
      <c r="G241" s="25"/>
      <c r="H241" s="26"/>
      <c r="I241" s="27"/>
      <c r="J241" s="28"/>
      <c r="L241" s="53">
        <v>45476.375</v>
      </c>
      <c r="ALT241" s="4"/>
      <c r="ALU241" s="4"/>
      <c r="ALV241" s="4"/>
      <c r="ALW241" s="4"/>
      <c r="ALX241" s="4"/>
      <c r="ALY241" s="4"/>
      <c r="ALZ241" s="4"/>
      <c r="AMA241" s="4"/>
      <c r="AMB241" s="4"/>
      <c r="AMC241" s="4"/>
      <c r="AMD241" s="4"/>
      <c r="AME241" s="4"/>
      <c r="AMF241" s="4"/>
      <c r="AMG241" s="4"/>
      <c r="AMH241" s="4"/>
      <c r="AMI241" s="4"/>
      <c r="AMJ241" s="4"/>
    </row>
    <row r="242" spans="1:1024" s="5" customFormat="1">
      <c r="A242" s="51">
        <f t="shared" si="6"/>
        <v>45476.385416666664</v>
      </c>
      <c r="B242" s="52">
        <f t="shared" si="7"/>
        <v>45476.385416666664</v>
      </c>
      <c r="C242" s="21">
        <v>4</v>
      </c>
      <c r="D242" s="22">
        <v>68</v>
      </c>
      <c r="E242" s="23">
        <v>68</v>
      </c>
      <c r="F242" s="24">
        <v>0.5</v>
      </c>
      <c r="G242" s="25"/>
      <c r="H242" s="26"/>
      <c r="I242" s="27"/>
      <c r="J242" s="28"/>
      <c r="L242" s="53">
        <v>45476.385416666664</v>
      </c>
      <c r="ALT242" s="4"/>
      <c r="ALU242" s="4"/>
      <c r="ALV242" s="4"/>
      <c r="ALW242" s="4"/>
      <c r="ALX242" s="4"/>
      <c r="ALY242" s="4"/>
      <c r="ALZ242" s="4"/>
      <c r="AMA242" s="4"/>
      <c r="AMB242" s="4"/>
      <c r="AMC242" s="4"/>
      <c r="AMD242" s="4"/>
      <c r="AME242" s="4"/>
      <c r="AMF242" s="4"/>
      <c r="AMG242" s="4"/>
      <c r="AMH242" s="4"/>
      <c r="AMI242" s="4"/>
      <c r="AMJ242" s="4"/>
    </row>
    <row r="243" spans="1:1024" s="5" customFormat="1">
      <c r="A243" s="51">
        <f t="shared" si="6"/>
        <v>45476.395833333328</v>
      </c>
      <c r="B243" s="52">
        <f t="shared" si="7"/>
        <v>45476.395833333328</v>
      </c>
      <c r="C243" s="21">
        <v>4</v>
      </c>
      <c r="D243" s="22">
        <v>68</v>
      </c>
      <c r="E243" s="23">
        <v>68</v>
      </c>
      <c r="F243" s="24">
        <v>0.20000000298023199</v>
      </c>
      <c r="G243" s="25"/>
      <c r="H243" s="26"/>
      <c r="I243" s="27"/>
      <c r="J243" s="28"/>
      <c r="L243" s="53">
        <v>45476.395833333328</v>
      </c>
      <c r="ALT243" s="4"/>
      <c r="ALU243" s="4"/>
      <c r="ALV243" s="4"/>
      <c r="ALW243" s="4"/>
      <c r="ALX243" s="4"/>
      <c r="ALY243" s="4"/>
      <c r="ALZ243" s="4"/>
      <c r="AMA243" s="4"/>
      <c r="AMB243" s="4"/>
      <c r="AMC243" s="4"/>
      <c r="AMD243" s="4"/>
      <c r="AME243" s="4"/>
      <c r="AMF243" s="4"/>
      <c r="AMG243" s="4"/>
      <c r="AMH243" s="4"/>
      <c r="AMI243" s="4"/>
      <c r="AMJ243" s="4"/>
    </row>
    <row r="244" spans="1:1024" s="5" customFormat="1">
      <c r="A244" s="51">
        <f t="shared" si="6"/>
        <v>45476.40625</v>
      </c>
      <c r="B244" s="52">
        <f t="shared" si="7"/>
        <v>45476.40625</v>
      </c>
      <c r="C244" s="21">
        <v>4</v>
      </c>
      <c r="D244" s="22">
        <v>67</v>
      </c>
      <c r="E244" s="23">
        <v>67</v>
      </c>
      <c r="F244" s="24">
        <v>0.20000000298023199</v>
      </c>
      <c r="G244" s="25"/>
      <c r="H244" s="26"/>
      <c r="I244" s="27"/>
      <c r="J244" s="28"/>
      <c r="L244" s="53">
        <v>45476.40625</v>
      </c>
      <c r="ALT244" s="4"/>
      <c r="ALU244" s="4"/>
      <c r="ALV244" s="4"/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</row>
    <row r="245" spans="1:1024" s="5" customFormat="1">
      <c r="A245" s="51">
        <f t="shared" si="6"/>
        <v>45476.416666666664</v>
      </c>
      <c r="B245" s="52">
        <f t="shared" si="7"/>
        <v>45476.416666666664</v>
      </c>
      <c r="C245" s="21">
        <v>4</v>
      </c>
      <c r="D245" s="22">
        <v>69</v>
      </c>
      <c r="E245" s="23">
        <v>69</v>
      </c>
      <c r="F245" s="24">
        <v>0.40000000596046398</v>
      </c>
      <c r="G245" s="25"/>
      <c r="H245" s="26"/>
      <c r="I245" s="27"/>
      <c r="J245" s="28"/>
      <c r="L245" s="53">
        <v>45476.416666666664</v>
      </c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</row>
    <row r="246" spans="1:1024" s="5" customFormat="1">
      <c r="A246" s="51">
        <f t="shared" si="6"/>
        <v>45476.427083333328</v>
      </c>
      <c r="B246" s="52">
        <f t="shared" si="7"/>
        <v>45476.427083333328</v>
      </c>
      <c r="C246" s="21">
        <v>4</v>
      </c>
      <c r="D246" s="22">
        <v>68</v>
      </c>
      <c r="E246" s="23">
        <v>68</v>
      </c>
      <c r="F246" s="24">
        <v>0.5</v>
      </c>
      <c r="G246" s="25"/>
      <c r="H246" s="26"/>
      <c r="I246" s="27"/>
      <c r="J246" s="28"/>
      <c r="L246" s="53">
        <v>45476.427083333328</v>
      </c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</row>
    <row r="247" spans="1:1024" s="5" customFormat="1">
      <c r="A247" s="51">
        <f t="shared" si="6"/>
        <v>45476.4375</v>
      </c>
      <c r="B247" s="52">
        <f t="shared" si="7"/>
        <v>45476.4375</v>
      </c>
      <c r="C247" s="21">
        <v>4</v>
      </c>
      <c r="D247" s="22">
        <v>69</v>
      </c>
      <c r="E247" s="23">
        <v>69</v>
      </c>
      <c r="F247" s="24">
        <v>0.30000001192092901</v>
      </c>
      <c r="G247" s="25"/>
      <c r="H247" s="26"/>
      <c r="I247" s="27"/>
      <c r="J247" s="28"/>
      <c r="L247" s="53">
        <v>45476.4375</v>
      </c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</row>
    <row r="248" spans="1:1024" s="5" customFormat="1">
      <c r="A248" s="51">
        <f t="shared" si="6"/>
        <v>45476.447916666664</v>
      </c>
      <c r="B248" s="52">
        <f t="shared" si="7"/>
        <v>45476.447916666664</v>
      </c>
      <c r="C248" s="21">
        <v>4</v>
      </c>
      <c r="D248" s="22">
        <v>68</v>
      </c>
      <c r="E248" s="23">
        <v>68</v>
      </c>
      <c r="F248" s="24">
        <v>0.30000001192092901</v>
      </c>
      <c r="G248" s="25"/>
      <c r="H248" s="26"/>
      <c r="I248" s="27"/>
      <c r="J248" s="28"/>
      <c r="L248" s="53">
        <v>45476.447916666664</v>
      </c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</row>
    <row r="249" spans="1:1024" s="5" customFormat="1">
      <c r="A249" s="51">
        <f t="shared" si="6"/>
        <v>45476.458333333328</v>
      </c>
      <c r="B249" s="52">
        <f t="shared" si="7"/>
        <v>45476.458333333328</v>
      </c>
      <c r="C249" s="21">
        <v>4</v>
      </c>
      <c r="D249" s="22">
        <v>68</v>
      </c>
      <c r="E249" s="23">
        <v>68</v>
      </c>
      <c r="F249" s="24">
        <v>0.10000000149011599</v>
      </c>
      <c r="G249" s="25"/>
      <c r="H249" s="26"/>
      <c r="I249" s="27"/>
      <c r="J249" s="28"/>
      <c r="L249" s="53">
        <v>45476.458333333328</v>
      </c>
      <c r="ALT249" s="4"/>
      <c r="ALU249" s="4"/>
      <c r="ALV249" s="4"/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</row>
    <row r="250" spans="1:1024" s="5" customFormat="1">
      <c r="A250" s="51">
        <f t="shared" si="6"/>
        <v>45476.46875</v>
      </c>
      <c r="B250" s="52">
        <f t="shared" si="7"/>
        <v>45476.46875</v>
      </c>
      <c r="C250" s="21">
        <v>4</v>
      </c>
      <c r="D250" s="22">
        <v>67</v>
      </c>
      <c r="E250" s="23">
        <v>67</v>
      </c>
      <c r="F250" s="24">
        <v>0.5</v>
      </c>
      <c r="G250" s="25"/>
      <c r="H250" s="26"/>
      <c r="I250" s="27"/>
      <c r="J250" s="28"/>
      <c r="L250" s="53">
        <v>45476.46875</v>
      </c>
      <c r="ALT250" s="4"/>
      <c r="ALU250" s="4"/>
      <c r="ALV250" s="4"/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</row>
    <row r="251" spans="1:1024" s="5" customFormat="1">
      <c r="A251" s="51">
        <f t="shared" si="6"/>
        <v>45476.479166666664</v>
      </c>
      <c r="B251" s="52">
        <f t="shared" si="7"/>
        <v>45476.479166666664</v>
      </c>
      <c r="C251" s="21">
        <v>4</v>
      </c>
      <c r="D251" s="22">
        <v>68</v>
      </c>
      <c r="E251" s="23">
        <v>68</v>
      </c>
      <c r="F251" s="24">
        <v>0.20000000298023199</v>
      </c>
      <c r="G251" s="25"/>
      <c r="H251" s="26"/>
      <c r="I251" s="27"/>
      <c r="J251" s="28"/>
      <c r="L251" s="53">
        <v>45476.479166666664</v>
      </c>
      <c r="ALT251" s="4"/>
      <c r="ALU251" s="4"/>
      <c r="ALV251" s="4"/>
      <c r="ALW251" s="4"/>
      <c r="ALX251" s="4"/>
      <c r="ALY251" s="4"/>
      <c r="ALZ251" s="4"/>
      <c r="AMA251" s="4"/>
      <c r="AMB251" s="4"/>
      <c r="AMC251" s="4"/>
      <c r="AMD251" s="4"/>
      <c r="AME251" s="4"/>
      <c r="AMF251" s="4"/>
      <c r="AMG251" s="4"/>
      <c r="AMH251" s="4"/>
      <c r="AMI251" s="4"/>
      <c r="AMJ251" s="4"/>
    </row>
    <row r="252" spans="1:1024" s="5" customFormat="1">
      <c r="A252" s="51">
        <f t="shared" si="6"/>
        <v>45476.489583333328</v>
      </c>
      <c r="B252" s="52">
        <f t="shared" si="7"/>
        <v>45476.489583333328</v>
      </c>
      <c r="C252" s="21">
        <v>4</v>
      </c>
      <c r="D252" s="22">
        <v>67</v>
      </c>
      <c r="E252" s="23">
        <v>67</v>
      </c>
      <c r="F252" s="24">
        <v>0.20000000298023199</v>
      </c>
      <c r="G252" s="25"/>
      <c r="H252" s="26"/>
      <c r="I252" s="27"/>
      <c r="J252" s="28"/>
      <c r="L252" s="53">
        <v>45476.489583333328</v>
      </c>
      <c r="ALT252" s="4"/>
      <c r="ALU252" s="4"/>
      <c r="ALV252" s="4"/>
      <c r="ALW252" s="4"/>
      <c r="ALX252" s="4"/>
      <c r="ALY252" s="4"/>
      <c r="ALZ252" s="4"/>
      <c r="AMA252" s="4"/>
      <c r="AMB252" s="4"/>
      <c r="AMC252" s="4"/>
      <c r="AMD252" s="4"/>
      <c r="AME252" s="4"/>
      <c r="AMF252" s="4"/>
      <c r="AMG252" s="4"/>
      <c r="AMH252" s="4"/>
      <c r="AMI252" s="4"/>
      <c r="AMJ252" s="4"/>
    </row>
    <row r="253" spans="1:1024" s="5" customFormat="1">
      <c r="A253" s="51">
        <f t="shared" si="6"/>
        <v>45476.5</v>
      </c>
      <c r="B253" s="52">
        <f t="shared" si="7"/>
        <v>45476.5</v>
      </c>
      <c r="C253" s="21">
        <v>4</v>
      </c>
      <c r="D253" s="22">
        <v>68</v>
      </c>
      <c r="E253" s="23">
        <v>68</v>
      </c>
      <c r="F253" s="24">
        <v>0.20000000298023199</v>
      </c>
      <c r="G253" s="25"/>
      <c r="H253" s="26"/>
      <c r="I253" s="27"/>
      <c r="J253" s="28"/>
      <c r="L253" s="53">
        <v>45476.5</v>
      </c>
      <c r="ALT253" s="4"/>
      <c r="ALU253" s="4"/>
      <c r="ALV253" s="4"/>
      <c r="ALW253" s="4"/>
      <c r="ALX253" s="4"/>
      <c r="ALY253" s="4"/>
      <c r="ALZ253" s="4"/>
      <c r="AMA253" s="4"/>
      <c r="AMB253" s="4"/>
      <c r="AMC253" s="4"/>
      <c r="AMD253" s="4"/>
      <c r="AME253" s="4"/>
      <c r="AMF253" s="4"/>
      <c r="AMG253" s="4"/>
      <c r="AMH253" s="4"/>
      <c r="AMI253" s="4"/>
      <c r="AMJ253" s="4"/>
    </row>
    <row r="254" spans="1:1024" s="5" customFormat="1">
      <c r="A254" s="51">
        <f t="shared" si="6"/>
        <v>45476.510416666664</v>
      </c>
      <c r="B254" s="52">
        <f t="shared" si="7"/>
        <v>45476.510416666664</v>
      </c>
      <c r="C254" s="21">
        <v>4</v>
      </c>
      <c r="D254" s="22">
        <v>67</v>
      </c>
      <c r="E254" s="23">
        <v>67</v>
      </c>
      <c r="F254" s="24">
        <v>0.20000000298023199</v>
      </c>
      <c r="G254" s="25"/>
      <c r="H254" s="26"/>
      <c r="I254" s="27"/>
      <c r="J254" s="28"/>
      <c r="L254" s="53">
        <v>45476.510416666664</v>
      </c>
      <c r="ALT254" s="4"/>
      <c r="ALU254" s="4"/>
      <c r="ALV254" s="4"/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</row>
    <row r="255" spans="1:1024" s="5" customFormat="1">
      <c r="A255" s="51">
        <f t="shared" si="6"/>
        <v>45476.520833333328</v>
      </c>
      <c r="B255" s="52">
        <f t="shared" si="7"/>
        <v>45476.520833333328</v>
      </c>
      <c r="C255" s="21">
        <v>4</v>
      </c>
      <c r="D255" s="22">
        <v>66</v>
      </c>
      <c r="E255" s="23">
        <v>66</v>
      </c>
      <c r="F255" s="24">
        <v>0.30000001192092901</v>
      </c>
      <c r="G255" s="25"/>
      <c r="H255" s="26"/>
      <c r="I255" s="27"/>
      <c r="J255" s="28"/>
      <c r="L255" s="53">
        <v>45476.520833333328</v>
      </c>
      <c r="ALT255" s="4"/>
      <c r="ALU255" s="4"/>
      <c r="ALV255" s="4"/>
      <c r="ALW255" s="4"/>
      <c r="ALX255" s="4"/>
      <c r="ALY255" s="4"/>
      <c r="ALZ255" s="4"/>
      <c r="AMA255" s="4"/>
      <c r="AMB255" s="4"/>
      <c r="AMC255" s="4"/>
      <c r="AMD255" s="4"/>
      <c r="AME255" s="4"/>
      <c r="AMF255" s="4"/>
      <c r="AMG255" s="4"/>
      <c r="AMH255" s="4"/>
      <c r="AMI255" s="4"/>
      <c r="AMJ255" s="4"/>
    </row>
    <row r="256" spans="1:1024" s="5" customFormat="1">
      <c r="A256" s="51">
        <f t="shared" si="6"/>
        <v>45476.53125</v>
      </c>
      <c r="B256" s="52">
        <f t="shared" si="7"/>
        <v>45476.53125</v>
      </c>
      <c r="C256" s="21">
        <v>4</v>
      </c>
      <c r="D256" s="22">
        <v>67</v>
      </c>
      <c r="E256" s="23">
        <v>67</v>
      </c>
      <c r="F256" s="24">
        <v>0.40000000596046398</v>
      </c>
      <c r="G256" s="25"/>
      <c r="H256" s="26"/>
      <c r="I256" s="27"/>
      <c r="J256" s="28"/>
      <c r="L256" s="53">
        <v>45476.53125</v>
      </c>
      <c r="ALT256" s="4"/>
      <c r="ALU256" s="4"/>
      <c r="ALV256" s="4"/>
      <c r="ALW256" s="4"/>
      <c r="ALX256" s="4"/>
      <c r="ALY256" s="4"/>
      <c r="ALZ256" s="4"/>
      <c r="AMA256" s="4"/>
      <c r="AMB256" s="4"/>
      <c r="AMC256" s="4"/>
      <c r="AMD256" s="4"/>
      <c r="AME256" s="4"/>
      <c r="AMF256" s="4"/>
      <c r="AMG256" s="4"/>
      <c r="AMH256" s="4"/>
      <c r="AMI256" s="4"/>
      <c r="AMJ256" s="4"/>
    </row>
    <row r="257" spans="1:1024" s="5" customFormat="1">
      <c r="A257" s="51">
        <f t="shared" si="6"/>
        <v>45476.541666666664</v>
      </c>
      <c r="B257" s="52">
        <f t="shared" si="7"/>
        <v>45476.541666666664</v>
      </c>
      <c r="C257" s="21">
        <v>4</v>
      </c>
      <c r="D257" s="22">
        <v>67</v>
      </c>
      <c r="E257" s="23">
        <v>67</v>
      </c>
      <c r="F257" s="24">
        <v>0.60000002384185802</v>
      </c>
      <c r="G257" s="25"/>
      <c r="H257" s="26"/>
      <c r="I257" s="27"/>
      <c r="J257" s="28"/>
      <c r="L257" s="53">
        <v>45476.541666666664</v>
      </c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</row>
    <row r="258" spans="1:1024" s="5" customFormat="1">
      <c r="A258" s="51">
        <f t="shared" si="6"/>
        <v>45476.552083333328</v>
      </c>
      <c r="B258" s="52">
        <f t="shared" si="7"/>
        <v>45476.552083333328</v>
      </c>
      <c r="C258" s="21">
        <v>4</v>
      </c>
      <c r="D258" s="22">
        <v>67</v>
      </c>
      <c r="E258" s="23">
        <v>67</v>
      </c>
      <c r="F258" s="24">
        <v>0.40000000596046398</v>
      </c>
      <c r="G258" s="25"/>
      <c r="H258" s="26"/>
      <c r="I258" s="27"/>
      <c r="J258" s="28"/>
      <c r="L258" s="53">
        <v>45476.552083333328</v>
      </c>
      <c r="ALT258" s="4"/>
      <c r="ALU258" s="4"/>
      <c r="ALV258" s="4"/>
      <c r="ALW258" s="4"/>
      <c r="ALX258" s="4"/>
      <c r="ALY258" s="4"/>
      <c r="ALZ258" s="4"/>
      <c r="AMA258" s="4"/>
      <c r="AMB258" s="4"/>
      <c r="AMC258" s="4"/>
      <c r="AMD258" s="4"/>
      <c r="AME258" s="4"/>
      <c r="AMF258" s="4"/>
      <c r="AMG258" s="4"/>
      <c r="AMH258" s="4"/>
      <c r="AMI258" s="4"/>
      <c r="AMJ258" s="4"/>
    </row>
    <row r="259" spans="1:1024" s="5" customFormat="1">
      <c r="A259" s="51">
        <f t="shared" si="6"/>
        <v>45476.5625</v>
      </c>
      <c r="B259" s="52">
        <f t="shared" si="7"/>
        <v>45476.5625</v>
      </c>
      <c r="C259" s="21">
        <v>4</v>
      </c>
      <c r="D259" s="22">
        <v>65</v>
      </c>
      <c r="E259" s="23">
        <v>65</v>
      </c>
      <c r="F259" s="24">
        <v>0.20000000298023199</v>
      </c>
      <c r="G259" s="25"/>
      <c r="H259" s="26"/>
      <c r="I259" s="27"/>
      <c r="J259" s="28"/>
      <c r="L259" s="53">
        <v>45476.5625</v>
      </c>
      <c r="ALT259" s="4"/>
      <c r="ALU259" s="4"/>
      <c r="ALV259" s="4"/>
      <c r="ALW259" s="4"/>
      <c r="ALX259" s="4"/>
      <c r="ALY259" s="4"/>
      <c r="ALZ259" s="4"/>
      <c r="AMA259" s="4"/>
      <c r="AMB259" s="4"/>
      <c r="AMC259" s="4"/>
      <c r="AMD259" s="4"/>
      <c r="AME259" s="4"/>
      <c r="AMF259" s="4"/>
      <c r="AMG259" s="4"/>
      <c r="AMH259" s="4"/>
      <c r="AMI259" s="4"/>
      <c r="AMJ259" s="4"/>
    </row>
    <row r="260" spans="1:1024" s="5" customFormat="1">
      <c r="A260" s="51">
        <f t="shared" si="6"/>
        <v>45476.572916666664</v>
      </c>
      <c r="B260" s="52">
        <f t="shared" si="7"/>
        <v>45476.572916666664</v>
      </c>
      <c r="C260" s="21">
        <v>4</v>
      </c>
      <c r="D260" s="22">
        <v>66</v>
      </c>
      <c r="E260" s="23">
        <v>66</v>
      </c>
      <c r="F260" s="24">
        <v>0.30000001192092901</v>
      </c>
      <c r="G260" s="25"/>
      <c r="H260" s="26"/>
      <c r="I260" s="27"/>
      <c r="J260" s="28"/>
      <c r="L260" s="53">
        <v>45476.572916666664</v>
      </c>
      <c r="ALT260" s="4"/>
      <c r="ALU260" s="4"/>
      <c r="ALV260" s="4"/>
      <c r="ALW260" s="4"/>
      <c r="ALX260" s="4"/>
      <c r="ALY260" s="4"/>
      <c r="ALZ260" s="4"/>
      <c r="AMA260" s="4"/>
      <c r="AMB260" s="4"/>
      <c r="AMC260" s="4"/>
      <c r="AMD260" s="4"/>
      <c r="AME260" s="4"/>
      <c r="AMF260" s="4"/>
      <c r="AMG260" s="4"/>
      <c r="AMH260" s="4"/>
      <c r="AMI260" s="4"/>
      <c r="AMJ260" s="4"/>
    </row>
    <row r="261" spans="1:1024" s="5" customFormat="1">
      <c r="A261" s="51">
        <f t="shared" si="6"/>
        <v>45476.583333333328</v>
      </c>
      <c r="B261" s="52">
        <f t="shared" si="7"/>
        <v>45476.583333333328</v>
      </c>
      <c r="C261" s="21">
        <v>4</v>
      </c>
      <c r="D261" s="22">
        <v>66</v>
      </c>
      <c r="E261" s="23">
        <v>66</v>
      </c>
      <c r="F261" s="24">
        <v>0.40000000596046398</v>
      </c>
      <c r="G261" s="25"/>
      <c r="H261" s="26"/>
      <c r="I261" s="27"/>
      <c r="J261" s="28"/>
      <c r="L261" s="53">
        <v>45476.583333333328</v>
      </c>
      <c r="ALT261" s="4"/>
      <c r="ALU261" s="4"/>
      <c r="ALV261" s="4"/>
      <c r="ALW261" s="4"/>
      <c r="ALX261" s="4"/>
      <c r="ALY261" s="4"/>
      <c r="ALZ261" s="4"/>
      <c r="AMA261" s="4"/>
      <c r="AMB261" s="4"/>
      <c r="AMC261" s="4"/>
      <c r="AMD261" s="4"/>
      <c r="AME261" s="4"/>
      <c r="AMF261" s="4"/>
      <c r="AMG261" s="4"/>
      <c r="AMH261" s="4"/>
      <c r="AMI261" s="4"/>
      <c r="AMJ261" s="4"/>
    </row>
    <row r="262" spans="1:1024" s="5" customFormat="1">
      <c r="A262" s="51">
        <f t="shared" si="6"/>
        <v>45476.59375</v>
      </c>
      <c r="B262" s="52">
        <f t="shared" si="7"/>
        <v>45476.59375</v>
      </c>
      <c r="C262" s="21">
        <v>4</v>
      </c>
      <c r="D262" s="22">
        <v>65</v>
      </c>
      <c r="E262" s="23">
        <v>65</v>
      </c>
      <c r="F262" s="24">
        <v>0.20000000298023199</v>
      </c>
      <c r="G262" s="25"/>
      <c r="H262" s="26"/>
      <c r="I262" s="27"/>
      <c r="J262" s="28"/>
      <c r="L262" s="53">
        <v>45476.59375</v>
      </c>
      <c r="ALT262" s="4"/>
      <c r="ALU262" s="4"/>
      <c r="ALV262" s="4"/>
      <c r="ALW262" s="4"/>
      <c r="ALX262" s="4"/>
      <c r="ALY262" s="4"/>
      <c r="ALZ262" s="4"/>
      <c r="AMA262" s="4"/>
      <c r="AMB262" s="4"/>
      <c r="AMC262" s="4"/>
      <c r="AMD262" s="4"/>
      <c r="AME262" s="4"/>
      <c r="AMF262" s="4"/>
      <c r="AMG262" s="4"/>
      <c r="AMH262" s="4"/>
      <c r="AMI262" s="4"/>
      <c r="AMJ262" s="4"/>
    </row>
    <row r="263" spans="1:1024" s="5" customFormat="1">
      <c r="A263" s="51">
        <f t="shared" si="6"/>
        <v>45476.604166666664</v>
      </c>
      <c r="B263" s="52">
        <f t="shared" si="7"/>
        <v>45476.604166666664</v>
      </c>
      <c r="C263" s="21">
        <v>4</v>
      </c>
      <c r="D263" s="22">
        <v>65</v>
      </c>
      <c r="E263" s="23">
        <v>65</v>
      </c>
      <c r="F263" s="24">
        <v>0.20000000298023199</v>
      </c>
      <c r="G263" s="25"/>
      <c r="H263" s="26"/>
      <c r="I263" s="27"/>
      <c r="J263" s="28"/>
      <c r="L263" s="53">
        <v>45476.604166666664</v>
      </c>
      <c r="ALT263" s="4"/>
      <c r="ALU263" s="4"/>
      <c r="ALV263" s="4"/>
      <c r="ALW263" s="4"/>
      <c r="ALX263" s="4"/>
      <c r="ALY263" s="4"/>
      <c r="ALZ263" s="4"/>
      <c r="AMA263" s="4"/>
      <c r="AMB263" s="4"/>
      <c r="AMC263" s="4"/>
      <c r="AMD263" s="4"/>
      <c r="AME263" s="4"/>
      <c r="AMF263" s="4"/>
      <c r="AMG263" s="4"/>
      <c r="AMH263" s="4"/>
      <c r="AMI263" s="4"/>
      <c r="AMJ263" s="4"/>
    </row>
    <row r="264" spans="1:1024" s="5" customFormat="1">
      <c r="A264" s="51">
        <f t="shared" si="6"/>
        <v>45476.614583333328</v>
      </c>
      <c r="B264" s="52">
        <f t="shared" si="7"/>
        <v>45476.614583333328</v>
      </c>
      <c r="C264" s="21">
        <v>4</v>
      </c>
      <c r="D264" s="22">
        <v>65</v>
      </c>
      <c r="E264" s="23">
        <v>65</v>
      </c>
      <c r="F264" s="24">
        <v>0.60000002384185802</v>
      </c>
      <c r="G264" s="25"/>
      <c r="H264" s="26"/>
      <c r="I264" s="27"/>
      <c r="J264" s="28"/>
      <c r="L264" s="53">
        <v>45476.614583333328</v>
      </c>
      <c r="ALT264" s="4"/>
      <c r="ALU264" s="4"/>
      <c r="ALV264" s="4"/>
      <c r="ALW264" s="4"/>
      <c r="ALX264" s="4"/>
      <c r="ALY264" s="4"/>
      <c r="ALZ264" s="4"/>
      <c r="AMA264" s="4"/>
      <c r="AMB264" s="4"/>
      <c r="AMC264" s="4"/>
      <c r="AMD264" s="4"/>
      <c r="AME264" s="4"/>
      <c r="AMF264" s="4"/>
      <c r="AMG264" s="4"/>
      <c r="AMH264" s="4"/>
      <c r="AMI264" s="4"/>
      <c r="AMJ264" s="4"/>
    </row>
    <row r="265" spans="1:1024" s="5" customFormat="1">
      <c r="A265" s="51">
        <f t="shared" si="6"/>
        <v>45476.625</v>
      </c>
      <c r="B265" s="52">
        <f t="shared" si="7"/>
        <v>45476.625</v>
      </c>
      <c r="C265" s="21">
        <v>4</v>
      </c>
      <c r="D265" s="22">
        <v>65</v>
      </c>
      <c r="E265" s="23">
        <v>65</v>
      </c>
      <c r="F265" s="24">
        <v>0.40000000596046398</v>
      </c>
      <c r="G265" s="25"/>
      <c r="H265" s="26"/>
      <c r="I265" s="27"/>
      <c r="J265" s="28"/>
      <c r="L265" s="53">
        <v>45476.625</v>
      </c>
      <c r="ALT265" s="4"/>
      <c r="ALU265" s="4"/>
      <c r="ALV265" s="4"/>
      <c r="ALW265" s="4"/>
      <c r="ALX265" s="4"/>
      <c r="ALY265" s="4"/>
      <c r="ALZ265" s="4"/>
      <c r="AMA265" s="4"/>
      <c r="AMB265" s="4"/>
      <c r="AMC265" s="4"/>
      <c r="AMD265" s="4"/>
      <c r="AME265" s="4"/>
      <c r="AMF265" s="4"/>
      <c r="AMG265" s="4"/>
      <c r="AMH265" s="4"/>
      <c r="AMI265" s="4"/>
      <c r="AMJ265" s="4"/>
    </row>
    <row r="266" spans="1:1024" s="5" customFormat="1">
      <c r="A266" s="51">
        <f t="shared" si="6"/>
        <v>45476.635416666664</v>
      </c>
      <c r="B266" s="52">
        <f t="shared" si="7"/>
        <v>45476.635416666664</v>
      </c>
      <c r="C266" s="21">
        <v>4</v>
      </c>
      <c r="D266" s="22">
        <v>65</v>
      </c>
      <c r="E266" s="23">
        <v>65</v>
      </c>
      <c r="F266" s="24">
        <v>0.40000000596046398</v>
      </c>
      <c r="G266" s="25"/>
      <c r="H266" s="26"/>
      <c r="I266" s="27"/>
      <c r="J266" s="28"/>
      <c r="L266" s="53">
        <v>45476.635416666664</v>
      </c>
      <c r="ALT266" s="4"/>
      <c r="ALU266" s="4"/>
      <c r="ALV266" s="4"/>
      <c r="ALW266" s="4"/>
      <c r="ALX266" s="4"/>
      <c r="ALY266" s="4"/>
      <c r="ALZ266" s="4"/>
      <c r="AMA266" s="4"/>
      <c r="AMB266" s="4"/>
      <c r="AMC266" s="4"/>
      <c r="AMD266" s="4"/>
      <c r="AME266" s="4"/>
      <c r="AMF266" s="4"/>
      <c r="AMG266" s="4"/>
      <c r="AMH266" s="4"/>
      <c r="AMI266" s="4"/>
      <c r="AMJ266" s="4"/>
    </row>
    <row r="267" spans="1:1024" s="5" customFormat="1">
      <c r="A267" s="51">
        <f t="shared" si="6"/>
        <v>45476.645833333328</v>
      </c>
      <c r="B267" s="52">
        <f t="shared" si="7"/>
        <v>45476.645833333328</v>
      </c>
      <c r="C267" s="21">
        <v>4</v>
      </c>
      <c r="D267" s="22">
        <v>63</v>
      </c>
      <c r="E267" s="23">
        <v>63</v>
      </c>
      <c r="F267" s="24">
        <v>0.40000000596046398</v>
      </c>
      <c r="G267" s="25"/>
      <c r="H267" s="26"/>
      <c r="I267" s="27"/>
      <c r="J267" s="28"/>
      <c r="L267" s="53">
        <v>45476.645833333328</v>
      </c>
      <c r="ALT267" s="4"/>
      <c r="ALU267" s="4"/>
      <c r="ALV267" s="4"/>
      <c r="ALW267" s="4"/>
      <c r="ALX267" s="4"/>
      <c r="ALY267" s="4"/>
      <c r="ALZ267" s="4"/>
      <c r="AMA267" s="4"/>
      <c r="AMB267" s="4"/>
      <c r="AMC267" s="4"/>
      <c r="AMD267" s="4"/>
      <c r="AME267" s="4"/>
      <c r="AMF267" s="4"/>
      <c r="AMG267" s="4"/>
      <c r="AMH267" s="4"/>
      <c r="AMI267" s="4"/>
      <c r="AMJ267" s="4"/>
    </row>
    <row r="268" spans="1:1024" s="5" customFormat="1">
      <c r="A268" s="51">
        <f t="shared" si="6"/>
        <v>45476.65625</v>
      </c>
      <c r="B268" s="52">
        <f t="shared" si="7"/>
        <v>45476.65625</v>
      </c>
      <c r="C268" s="21">
        <v>4</v>
      </c>
      <c r="D268" s="22">
        <v>65</v>
      </c>
      <c r="E268" s="23">
        <v>65</v>
      </c>
      <c r="F268" s="24">
        <v>0.5</v>
      </c>
      <c r="G268" s="25"/>
      <c r="H268" s="26"/>
      <c r="I268" s="27"/>
      <c r="J268" s="28"/>
      <c r="L268" s="53">
        <v>45476.65625</v>
      </c>
      <c r="ALT268" s="4"/>
      <c r="ALU268" s="4"/>
      <c r="ALV268" s="4"/>
      <c r="ALW268" s="4"/>
      <c r="ALX268" s="4"/>
      <c r="ALY268" s="4"/>
      <c r="ALZ268" s="4"/>
      <c r="AMA268" s="4"/>
      <c r="AMB268" s="4"/>
      <c r="AMC268" s="4"/>
      <c r="AMD268" s="4"/>
      <c r="AME268" s="4"/>
      <c r="AMF268" s="4"/>
      <c r="AMG268" s="4"/>
      <c r="AMH268" s="4"/>
      <c r="AMI268" s="4"/>
      <c r="AMJ268" s="4"/>
    </row>
    <row r="269" spans="1:1024" s="5" customFormat="1">
      <c r="A269" s="51">
        <f t="shared" si="6"/>
        <v>45476.666666666664</v>
      </c>
      <c r="B269" s="52">
        <f t="shared" si="7"/>
        <v>45476.666666666664</v>
      </c>
      <c r="C269" s="21">
        <v>4</v>
      </c>
      <c r="D269" s="22">
        <v>66</v>
      </c>
      <c r="E269" s="23">
        <v>66</v>
      </c>
      <c r="F269" s="24">
        <v>0.5</v>
      </c>
      <c r="G269" s="25"/>
      <c r="H269" s="26"/>
      <c r="I269" s="27"/>
      <c r="J269" s="28"/>
      <c r="L269" s="53">
        <v>45476.666666666664</v>
      </c>
      <c r="ALT269" s="4"/>
      <c r="ALU269" s="4"/>
      <c r="ALV269" s="4"/>
      <c r="ALW269" s="4"/>
      <c r="ALX269" s="4"/>
      <c r="ALY269" s="4"/>
      <c r="ALZ269" s="4"/>
      <c r="AMA269" s="4"/>
      <c r="AMB269" s="4"/>
      <c r="AMC269" s="4"/>
      <c r="AMD269" s="4"/>
      <c r="AME269" s="4"/>
      <c r="AMF269" s="4"/>
      <c r="AMG269" s="4"/>
      <c r="AMH269" s="4"/>
      <c r="AMI269" s="4"/>
      <c r="AMJ269" s="4"/>
    </row>
    <row r="270" spans="1:1024" s="5" customFormat="1">
      <c r="A270" s="51">
        <f t="shared" ref="A270:A333" si="8">+L270</f>
        <v>45476.677083333328</v>
      </c>
      <c r="B270" s="52">
        <f t="shared" ref="B270:B333" si="9">+A270</f>
        <v>45476.677083333328</v>
      </c>
      <c r="C270" s="21">
        <v>4</v>
      </c>
      <c r="D270" s="22">
        <v>65</v>
      </c>
      <c r="E270" s="23">
        <v>65</v>
      </c>
      <c r="F270" s="24">
        <v>0.10000000149011599</v>
      </c>
      <c r="G270" s="25"/>
      <c r="H270" s="26"/>
      <c r="I270" s="27"/>
      <c r="J270" s="28"/>
      <c r="L270" s="53">
        <v>45476.677083333328</v>
      </c>
      <c r="ALT270" s="4"/>
      <c r="ALU270" s="4"/>
      <c r="ALV270" s="4"/>
      <c r="ALW270" s="4"/>
      <c r="ALX270" s="4"/>
      <c r="ALY270" s="4"/>
      <c r="ALZ270" s="4"/>
      <c r="AMA270" s="4"/>
      <c r="AMB270" s="4"/>
      <c r="AMC270" s="4"/>
      <c r="AMD270" s="4"/>
      <c r="AME270" s="4"/>
      <c r="AMF270" s="4"/>
      <c r="AMG270" s="4"/>
      <c r="AMH270" s="4"/>
      <c r="AMI270" s="4"/>
      <c r="AMJ270" s="4"/>
    </row>
    <row r="271" spans="1:1024" s="5" customFormat="1">
      <c r="A271" s="51">
        <f t="shared" si="8"/>
        <v>45476.6875</v>
      </c>
      <c r="B271" s="52">
        <f t="shared" si="9"/>
        <v>45476.6875</v>
      </c>
      <c r="C271" s="21">
        <v>4</v>
      </c>
      <c r="D271" s="22">
        <v>65</v>
      </c>
      <c r="E271" s="23">
        <v>65</v>
      </c>
      <c r="F271" s="24">
        <v>0.20000000298023199</v>
      </c>
      <c r="G271" s="25"/>
      <c r="H271" s="26"/>
      <c r="I271" s="27"/>
      <c r="J271" s="28"/>
      <c r="L271" s="53">
        <v>45476.6875</v>
      </c>
      <c r="ALT271" s="4"/>
      <c r="ALU271" s="4"/>
      <c r="ALV271" s="4"/>
      <c r="ALW271" s="4"/>
      <c r="ALX271" s="4"/>
      <c r="ALY271" s="4"/>
      <c r="ALZ271" s="4"/>
      <c r="AMA271" s="4"/>
      <c r="AMB271" s="4"/>
      <c r="AMC271" s="4"/>
      <c r="AMD271" s="4"/>
      <c r="AME271" s="4"/>
      <c r="AMF271" s="4"/>
      <c r="AMG271" s="4"/>
      <c r="AMH271" s="4"/>
      <c r="AMI271" s="4"/>
      <c r="AMJ271" s="4"/>
    </row>
    <row r="272" spans="1:1024" s="5" customFormat="1">
      <c r="A272" s="51">
        <f t="shared" si="8"/>
        <v>45476.697916666664</v>
      </c>
      <c r="B272" s="52">
        <f t="shared" si="9"/>
        <v>45476.697916666664</v>
      </c>
      <c r="C272" s="21">
        <v>4</v>
      </c>
      <c r="D272" s="22">
        <v>67</v>
      </c>
      <c r="E272" s="23">
        <v>67</v>
      </c>
      <c r="F272" s="24">
        <v>0.5</v>
      </c>
      <c r="G272" s="25"/>
      <c r="H272" s="26"/>
      <c r="I272" s="27"/>
      <c r="J272" s="28"/>
      <c r="L272" s="53">
        <v>45476.697916666664</v>
      </c>
      <c r="ALT272" s="4"/>
      <c r="ALU272" s="4"/>
      <c r="ALV272" s="4"/>
      <c r="ALW272" s="4"/>
      <c r="ALX272" s="4"/>
      <c r="ALY272" s="4"/>
      <c r="ALZ272" s="4"/>
      <c r="AMA272" s="4"/>
      <c r="AMB272" s="4"/>
      <c r="AMC272" s="4"/>
      <c r="AMD272" s="4"/>
      <c r="AME272" s="4"/>
      <c r="AMF272" s="4"/>
      <c r="AMG272" s="4"/>
      <c r="AMH272" s="4"/>
      <c r="AMI272" s="4"/>
      <c r="AMJ272" s="4"/>
    </row>
    <row r="273" spans="1:1024" s="5" customFormat="1">
      <c r="A273" s="51">
        <f t="shared" si="8"/>
        <v>45476.708333333328</v>
      </c>
      <c r="B273" s="52">
        <f t="shared" si="9"/>
        <v>45476.708333333328</v>
      </c>
      <c r="C273" s="21">
        <v>4</v>
      </c>
      <c r="D273" s="22">
        <v>66</v>
      </c>
      <c r="E273" s="23">
        <v>66</v>
      </c>
      <c r="F273" s="24">
        <v>0.5</v>
      </c>
      <c r="G273" s="25"/>
      <c r="H273" s="26"/>
      <c r="I273" s="27"/>
      <c r="J273" s="28"/>
      <c r="L273" s="53">
        <v>45476.708333333328</v>
      </c>
      <c r="ALT273" s="4"/>
      <c r="ALU273" s="4"/>
      <c r="ALV273" s="4"/>
      <c r="ALW273" s="4"/>
      <c r="ALX273" s="4"/>
      <c r="ALY273" s="4"/>
      <c r="ALZ273" s="4"/>
      <c r="AMA273" s="4"/>
      <c r="AMB273" s="4"/>
      <c r="AMC273" s="4"/>
      <c r="AMD273" s="4"/>
      <c r="AME273" s="4"/>
      <c r="AMF273" s="4"/>
      <c r="AMG273" s="4"/>
      <c r="AMH273" s="4"/>
      <c r="AMI273" s="4"/>
      <c r="AMJ273" s="4"/>
    </row>
    <row r="274" spans="1:1024" s="5" customFormat="1">
      <c r="A274" s="51">
        <f t="shared" si="8"/>
        <v>45476.71875</v>
      </c>
      <c r="B274" s="52">
        <f t="shared" si="9"/>
        <v>45476.71875</v>
      </c>
      <c r="C274" s="21">
        <v>4</v>
      </c>
      <c r="D274" s="22">
        <v>65</v>
      </c>
      <c r="E274" s="23">
        <v>65</v>
      </c>
      <c r="F274" s="24">
        <v>0.40000000596046398</v>
      </c>
      <c r="G274" s="25"/>
      <c r="H274" s="26"/>
      <c r="I274" s="27"/>
      <c r="J274" s="28"/>
      <c r="L274" s="53">
        <v>45476.71875</v>
      </c>
      <c r="ALT274" s="4"/>
      <c r="ALU274" s="4"/>
      <c r="ALV274" s="4"/>
      <c r="ALW274" s="4"/>
      <c r="ALX274" s="4"/>
      <c r="ALY274" s="4"/>
      <c r="ALZ274" s="4"/>
      <c r="AMA274" s="4"/>
      <c r="AMB274" s="4"/>
      <c r="AMC274" s="4"/>
      <c r="AMD274" s="4"/>
      <c r="AME274" s="4"/>
      <c r="AMF274" s="4"/>
      <c r="AMG274" s="4"/>
      <c r="AMH274" s="4"/>
      <c r="AMI274" s="4"/>
      <c r="AMJ274" s="4"/>
    </row>
    <row r="275" spans="1:1024" s="5" customFormat="1">
      <c r="A275" s="51">
        <f t="shared" si="8"/>
        <v>45476.729166666664</v>
      </c>
      <c r="B275" s="52">
        <f t="shared" si="9"/>
        <v>45476.729166666664</v>
      </c>
      <c r="C275" s="21">
        <v>4</v>
      </c>
      <c r="D275" s="22">
        <v>66</v>
      </c>
      <c r="E275" s="23">
        <v>66</v>
      </c>
      <c r="F275" s="24">
        <v>0.20000000298023199</v>
      </c>
      <c r="G275" s="25"/>
      <c r="H275" s="26"/>
      <c r="I275" s="27"/>
      <c r="J275" s="28"/>
      <c r="L275" s="53">
        <v>45476.729166666664</v>
      </c>
      <c r="ALT275" s="4"/>
      <c r="ALU275" s="4"/>
      <c r="ALV275" s="4"/>
      <c r="ALW275" s="4"/>
      <c r="ALX275" s="4"/>
      <c r="ALY275" s="4"/>
      <c r="ALZ275" s="4"/>
      <c r="AMA275" s="4"/>
      <c r="AMB275" s="4"/>
      <c r="AMC275" s="4"/>
      <c r="AMD275" s="4"/>
      <c r="AME275" s="4"/>
      <c r="AMF275" s="4"/>
      <c r="AMG275" s="4"/>
      <c r="AMH275" s="4"/>
      <c r="AMI275" s="4"/>
      <c r="AMJ275" s="4"/>
    </row>
    <row r="276" spans="1:1024" s="5" customFormat="1">
      <c r="A276" s="51">
        <f t="shared" si="8"/>
        <v>45476.739583333328</v>
      </c>
      <c r="B276" s="52">
        <f t="shared" si="9"/>
        <v>45476.739583333328</v>
      </c>
      <c r="C276" s="21">
        <v>4</v>
      </c>
      <c r="D276" s="22">
        <v>66</v>
      </c>
      <c r="E276" s="23">
        <v>66</v>
      </c>
      <c r="F276" s="24">
        <v>0.30000001192092901</v>
      </c>
      <c r="G276" s="25"/>
      <c r="H276" s="26"/>
      <c r="I276" s="27"/>
      <c r="J276" s="28"/>
      <c r="L276" s="53">
        <v>45476.739583333328</v>
      </c>
      <c r="ALT276" s="4"/>
      <c r="ALU276" s="4"/>
      <c r="ALV276" s="4"/>
      <c r="ALW276" s="4"/>
      <c r="ALX276" s="4"/>
      <c r="ALY276" s="4"/>
      <c r="ALZ276" s="4"/>
      <c r="AMA276" s="4"/>
      <c r="AMB276" s="4"/>
      <c r="AMC276" s="4"/>
      <c r="AMD276" s="4"/>
      <c r="AME276" s="4"/>
      <c r="AMF276" s="4"/>
      <c r="AMG276" s="4"/>
      <c r="AMH276" s="4"/>
      <c r="AMI276" s="4"/>
      <c r="AMJ276" s="4"/>
    </row>
    <row r="277" spans="1:1024" s="5" customFormat="1">
      <c r="A277" s="51">
        <f t="shared" si="8"/>
        <v>45476.75</v>
      </c>
      <c r="B277" s="52">
        <f t="shared" si="9"/>
        <v>45476.75</v>
      </c>
      <c r="C277" s="21">
        <v>4</v>
      </c>
      <c r="D277" s="22">
        <v>67</v>
      </c>
      <c r="E277" s="23">
        <v>67</v>
      </c>
      <c r="F277" s="24">
        <v>0.10000000149011599</v>
      </c>
      <c r="G277" s="25"/>
      <c r="H277" s="26"/>
      <c r="I277" s="27"/>
      <c r="J277" s="28"/>
      <c r="L277" s="53">
        <v>45476.75</v>
      </c>
      <c r="ALT277" s="4"/>
      <c r="ALU277" s="4"/>
      <c r="ALV277" s="4"/>
      <c r="ALW277" s="4"/>
      <c r="ALX277" s="4"/>
      <c r="ALY277" s="4"/>
      <c r="ALZ277" s="4"/>
      <c r="AMA277" s="4"/>
      <c r="AMB277" s="4"/>
      <c r="AMC277" s="4"/>
      <c r="AMD277" s="4"/>
      <c r="AME277" s="4"/>
      <c r="AMF277" s="4"/>
      <c r="AMG277" s="4"/>
      <c r="AMH277" s="4"/>
      <c r="AMI277" s="4"/>
      <c r="AMJ277" s="4"/>
    </row>
    <row r="278" spans="1:1024" s="5" customFormat="1">
      <c r="A278" s="51">
        <f t="shared" si="8"/>
        <v>45476.760416666664</v>
      </c>
      <c r="B278" s="52">
        <f t="shared" si="9"/>
        <v>45476.760416666664</v>
      </c>
      <c r="C278" s="21">
        <v>4</v>
      </c>
      <c r="D278" s="22">
        <v>64</v>
      </c>
      <c r="E278" s="23">
        <v>64</v>
      </c>
      <c r="F278" s="24">
        <v>0.69999998807907104</v>
      </c>
      <c r="G278" s="25"/>
      <c r="H278" s="26"/>
      <c r="I278" s="27"/>
      <c r="J278" s="28"/>
      <c r="L278" s="53">
        <v>45476.760416666664</v>
      </c>
      <c r="ALT278" s="4"/>
      <c r="ALU278" s="4"/>
      <c r="ALV278" s="4"/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</row>
    <row r="279" spans="1:1024" s="5" customFormat="1">
      <c r="A279" s="51">
        <f t="shared" si="8"/>
        <v>45476.770833333328</v>
      </c>
      <c r="B279" s="52">
        <f t="shared" si="9"/>
        <v>45476.770833333328</v>
      </c>
      <c r="C279" s="21">
        <v>4</v>
      </c>
      <c r="D279" s="22">
        <v>66</v>
      </c>
      <c r="E279" s="23">
        <v>66</v>
      </c>
      <c r="F279" s="24">
        <v>0.40000000596046398</v>
      </c>
      <c r="G279" s="25"/>
      <c r="H279" s="26"/>
      <c r="I279" s="27"/>
      <c r="J279" s="28"/>
      <c r="L279" s="53">
        <v>45476.770833333328</v>
      </c>
      <c r="ALT279" s="4"/>
      <c r="ALU279" s="4"/>
      <c r="ALV279" s="4"/>
      <c r="ALW279" s="4"/>
      <c r="ALX279" s="4"/>
      <c r="ALY279" s="4"/>
      <c r="ALZ279" s="4"/>
      <c r="AMA279" s="4"/>
      <c r="AMB279" s="4"/>
      <c r="AMC279" s="4"/>
      <c r="AMD279" s="4"/>
      <c r="AME279" s="4"/>
      <c r="AMF279" s="4"/>
      <c r="AMG279" s="4"/>
      <c r="AMH279" s="4"/>
      <c r="AMI279" s="4"/>
      <c r="AMJ279" s="4"/>
    </row>
    <row r="280" spans="1:1024" s="5" customFormat="1">
      <c r="A280" s="51">
        <f t="shared" si="8"/>
        <v>45476.78125</v>
      </c>
      <c r="B280" s="52">
        <f t="shared" si="9"/>
        <v>45476.78125</v>
      </c>
      <c r="C280" s="21">
        <v>4</v>
      </c>
      <c r="D280" s="22">
        <v>64</v>
      </c>
      <c r="E280" s="23">
        <v>64</v>
      </c>
      <c r="F280" s="24">
        <v>0.20000000298023199</v>
      </c>
      <c r="G280" s="25"/>
      <c r="H280" s="26"/>
      <c r="I280" s="27"/>
      <c r="J280" s="28"/>
      <c r="L280" s="53">
        <v>45476.78125</v>
      </c>
      <c r="ALT280" s="4"/>
      <c r="ALU280" s="4"/>
      <c r="ALV280" s="4"/>
      <c r="ALW280" s="4"/>
      <c r="ALX280" s="4"/>
      <c r="ALY280" s="4"/>
      <c r="ALZ280" s="4"/>
      <c r="AMA280" s="4"/>
      <c r="AMB280" s="4"/>
      <c r="AMC280" s="4"/>
      <c r="AMD280" s="4"/>
      <c r="AME280" s="4"/>
      <c r="AMF280" s="4"/>
      <c r="AMG280" s="4"/>
      <c r="AMH280" s="4"/>
      <c r="AMI280" s="4"/>
      <c r="AMJ280" s="4"/>
    </row>
    <row r="281" spans="1:1024" s="5" customFormat="1">
      <c r="A281" s="51">
        <f t="shared" si="8"/>
        <v>45476.791666666664</v>
      </c>
      <c r="B281" s="52">
        <f t="shared" si="9"/>
        <v>45476.791666666664</v>
      </c>
      <c r="C281" s="21">
        <v>4</v>
      </c>
      <c r="D281" s="22">
        <v>67</v>
      </c>
      <c r="E281" s="23">
        <v>67</v>
      </c>
      <c r="F281" s="24">
        <v>0.20000000298023199</v>
      </c>
      <c r="G281" s="25"/>
      <c r="H281" s="26"/>
      <c r="I281" s="27"/>
      <c r="J281" s="28"/>
      <c r="L281" s="53">
        <v>45476.791666666664</v>
      </c>
      <c r="ALT281" s="4"/>
      <c r="ALU281" s="4"/>
      <c r="ALV281" s="4"/>
      <c r="ALW281" s="4"/>
      <c r="ALX281" s="4"/>
      <c r="ALY281" s="4"/>
      <c r="ALZ281" s="4"/>
      <c r="AMA281" s="4"/>
      <c r="AMB281" s="4"/>
      <c r="AMC281" s="4"/>
      <c r="AMD281" s="4"/>
      <c r="AME281" s="4"/>
      <c r="AMF281" s="4"/>
      <c r="AMG281" s="4"/>
      <c r="AMH281" s="4"/>
      <c r="AMI281" s="4"/>
      <c r="AMJ281" s="4"/>
    </row>
    <row r="282" spans="1:1024" s="5" customFormat="1">
      <c r="A282" s="51">
        <f t="shared" si="8"/>
        <v>45476.802083333328</v>
      </c>
      <c r="B282" s="52">
        <f t="shared" si="9"/>
        <v>45476.802083333328</v>
      </c>
      <c r="C282" s="21">
        <v>4</v>
      </c>
      <c r="D282" s="22">
        <v>66</v>
      </c>
      <c r="E282" s="23">
        <v>66</v>
      </c>
      <c r="F282" s="24">
        <v>0.40000000596046398</v>
      </c>
      <c r="G282" s="25"/>
      <c r="H282" s="26"/>
      <c r="I282" s="27"/>
      <c r="J282" s="28"/>
      <c r="L282" s="53">
        <v>45476.802083333328</v>
      </c>
      <c r="ALT282" s="4"/>
      <c r="ALU282" s="4"/>
      <c r="ALV282" s="4"/>
      <c r="ALW282" s="4"/>
      <c r="ALX282" s="4"/>
      <c r="ALY282" s="4"/>
      <c r="ALZ282" s="4"/>
      <c r="AMA282" s="4"/>
      <c r="AMB282" s="4"/>
      <c r="AMC282" s="4"/>
      <c r="AMD282" s="4"/>
      <c r="AME282" s="4"/>
      <c r="AMF282" s="4"/>
      <c r="AMG282" s="4"/>
      <c r="AMH282" s="4"/>
      <c r="AMI282" s="4"/>
      <c r="AMJ282" s="4"/>
    </row>
    <row r="283" spans="1:1024" s="5" customFormat="1">
      <c r="A283" s="51">
        <f t="shared" si="8"/>
        <v>45476.8125</v>
      </c>
      <c r="B283" s="52">
        <f t="shared" si="9"/>
        <v>45476.8125</v>
      </c>
      <c r="C283" s="21">
        <v>4</v>
      </c>
      <c r="D283" s="22">
        <v>67</v>
      </c>
      <c r="E283" s="23">
        <v>67</v>
      </c>
      <c r="F283" s="24">
        <v>0.20000000298023199</v>
      </c>
      <c r="G283" s="25"/>
      <c r="H283" s="26"/>
      <c r="I283" s="27"/>
      <c r="J283" s="28"/>
      <c r="L283" s="53">
        <v>45476.8125</v>
      </c>
      <c r="ALT283" s="4"/>
      <c r="ALU283" s="4"/>
      <c r="ALV283" s="4"/>
      <c r="ALW283" s="4"/>
      <c r="ALX283" s="4"/>
      <c r="ALY283" s="4"/>
      <c r="ALZ283" s="4"/>
      <c r="AMA283" s="4"/>
      <c r="AMB283" s="4"/>
      <c r="AMC283" s="4"/>
      <c r="AMD283" s="4"/>
      <c r="AME283" s="4"/>
      <c r="AMF283" s="4"/>
      <c r="AMG283" s="4"/>
      <c r="AMH283" s="4"/>
      <c r="AMI283" s="4"/>
      <c r="AMJ283" s="4"/>
    </row>
    <row r="284" spans="1:1024" s="5" customFormat="1">
      <c r="A284" s="51">
        <f t="shared" si="8"/>
        <v>45476.822916666664</v>
      </c>
      <c r="B284" s="52">
        <f t="shared" si="9"/>
        <v>45476.822916666664</v>
      </c>
      <c r="C284" s="21">
        <v>4</v>
      </c>
      <c r="D284" s="22">
        <v>67</v>
      </c>
      <c r="E284" s="23">
        <v>67</v>
      </c>
      <c r="F284" s="24">
        <v>0.30000001192092901</v>
      </c>
      <c r="G284" s="25"/>
      <c r="H284" s="26"/>
      <c r="I284" s="27"/>
      <c r="J284" s="28"/>
      <c r="L284" s="53">
        <v>45476.822916666664</v>
      </c>
      <c r="ALT284" s="4"/>
      <c r="ALU284" s="4"/>
      <c r="ALV284" s="4"/>
      <c r="ALW284" s="4"/>
      <c r="ALX284" s="4"/>
      <c r="ALY284" s="4"/>
      <c r="ALZ284" s="4"/>
      <c r="AMA284" s="4"/>
      <c r="AMB284" s="4"/>
      <c r="AMC284" s="4"/>
      <c r="AMD284" s="4"/>
      <c r="AME284" s="4"/>
      <c r="AMF284" s="4"/>
      <c r="AMG284" s="4"/>
      <c r="AMH284" s="4"/>
      <c r="AMI284" s="4"/>
      <c r="AMJ284" s="4"/>
    </row>
    <row r="285" spans="1:1024" s="5" customFormat="1">
      <c r="A285" s="51">
        <f t="shared" si="8"/>
        <v>45476.833333333328</v>
      </c>
      <c r="B285" s="52">
        <f t="shared" si="9"/>
        <v>45476.833333333328</v>
      </c>
      <c r="C285" s="21">
        <v>4</v>
      </c>
      <c r="D285" s="22">
        <v>67</v>
      </c>
      <c r="E285" s="23">
        <v>67</v>
      </c>
      <c r="F285" s="24">
        <v>0.30000001192092901</v>
      </c>
      <c r="G285" s="25"/>
      <c r="H285" s="26"/>
      <c r="I285" s="27"/>
      <c r="J285" s="28"/>
      <c r="L285" s="53">
        <v>45476.833333333328</v>
      </c>
      <c r="ALT285" s="4"/>
      <c r="ALU285" s="4"/>
      <c r="ALV285" s="4"/>
      <c r="ALW285" s="4"/>
      <c r="ALX285" s="4"/>
      <c r="ALY285" s="4"/>
      <c r="ALZ285" s="4"/>
      <c r="AMA285" s="4"/>
      <c r="AMB285" s="4"/>
      <c r="AMC285" s="4"/>
      <c r="AMD285" s="4"/>
      <c r="AME285" s="4"/>
      <c r="AMF285" s="4"/>
      <c r="AMG285" s="4"/>
      <c r="AMH285" s="4"/>
      <c r="AMI285" s="4"/>
      <c r="AMJ285" s="4"/>
    </row>
    <row r="286" spans="1:1024" s="5" customFormat="1">
      <c r="A286" s="51">
        <f t="shared" si="8"/>
        <v>45476.84375</v>
      </c>
      <c r="B286" s="52">
        <f t="shared" si="9"/>
        <v>45476.84375</v>
      </c>
      <c r="C286" s="21">
        <v>4</v>
      </c>
      <c r="D286" s="22">
        <v>66</v>
      </c>
      <c r="E286" s="23">
        <v>66</v>
      </c>
      <c r="F286" s="24">
        <v>0.20000000298023199</v>
      </c>
      <c r="G286" s="25"/>
      <c r="H286" s="26"/>
      <c r="I286" s="27"/>
      <c r="J286" s="28"/>
      <c r="L286" s="53">
        <v>45476.84375</v>
      </c>
      <c r="ALT286" s="4"/>
      <c r="ALU286" s="4"/>
      <c r="ALV286" s="4"/>
      <c r="ALW286" s="4"/>
      <c r="ALX286" s="4"/>
      <c r="ALY286" s="4"/>
      <c r="ALZ286" s="4"/>
      <c r="AMA286" s="4"/>
      <c r="AMB286" s="4"/>
      <c r="AMC286" s="4"/>
      <c r="AMD286" s="4"/>
      <c r="AME286" s="4"/>
      <c r="AMF286" s="4"/>
      <c r="AMG286" s="4"/>
      <c r="AMH286" s="4"/>
      <c r="AMI286" s="4"/>
      <c r="AMJ286" s="4"/>
    </row>
    <row r="287" spans="1:1024" s="5" customFormat="1">
      <c r="A287" s="51">
        <f t="shared" si="8"/>
        <v>45476.854166666664</v>
      </c>
      <c r="B287" s="52">
        <f t="shared" si="9"/>
        <v>45476.854166666664</v>
      </c>
      <c r="C287" s="21">
        <v>4</v>
      </c>
      <c r="D287" s="22">
        <v>67</v>
      </c>
      <c r="E287" s="23">
        <v>67</v>
      </c>
      <c r="F287" s="24">
        <v>0</v>
      </c>
      <c r="G287" s="25"/>
      <c r="H287" s="26"/>
      <c r="I287" s="27"/>
      <c r="J287" s="28"/>
      <c r="L287" s="53">
        <v>45476.854166666664</v>
      </c>
      <c r="ALT287" s="4"/>
      <c r="ALU287" s="4"/>
      <c r="ALV287" s="4"/>
      <c r="ALW287" s="4"/>
      <c r="ALX287" s="4"/>
      <c r="ALY287" s="4"/>
      <c r="ALZ287" s="4"/>
      <c r="AMA287" s="4"/>
      <c r="AMB287" s="4"/>
      <c r="AMC287" s="4"/>
      <c r="AMD287" s="4"/>
      <c r="AME287" s="4"/>
      <c r="AMF287" s="4"/>
      <c r="AMG287" s="4"/>
      <c r="AMH287" s="4"/>
      <c r="AMI287" s="4"/>
      <c r="AMJ287" s="4"/>
    </row>
    <row r="288" spans="1:1024" s="5" customFormat="1">
      <c r="A288" s="51">
        <f t="shared" si="8"/>
        <v>45476.864583333328</v>
      </c>
      <c r="B288" s="52">
        <f t="shared" si="9"/>
        <v>45476.864583333328</v>
      </c>
      <c r="C288" s="21">
        <v>4</v>
      </c>
      <c r="D288" s="22">
        <v>66</v>
      </c>
      <c r="E288" s="23">
        <v>66</v>
      </c>
      <c r="F288" s="24">
        <v>0.30000001192092901</v>
      </c>
      <c r="G288" s="25"/>
      <c r="H288" s="26"/>
      <c r="I288" s="27"/>
      <c r="J288" s="28"/>
      <c r="L288" s="53">
        <v>45476.864583333328</v>
      </c>
      <c r="ALT288" s="4"/>
      <c r="ALU288" s="4"/>
      <c r="ALV288" s="4"/>
      <c r="ALW288" s="4"/>
      <c r="ALX288" s="4"/>
      <c r="ALY288" s="4"/>
      <c r="ALZ288" s="4"/>
      <c r="AMA288" s="4"/>
      <c r="AMB288" s="4"/>
      <c r="AMC288" s="4"/>
      <c r="AMD288" s="4"/>
      <c r="AME288" s="4"/>
      <c r="AMF288" s="4"/>
      <c r="AMG288" s="4"/>
      <c r="AMH288" s="4"/>
      <c r="AMI288" s="4"/>
      <c r="AMJ288" s="4"/>
    </row>
    <row r="289" spans="1:1024" s="5" customFormat="1">
      <c r="A289" s="51">
        <f t="shared" si="8"/>
        <v>45476.875</v>
      </c>
      <c r="B289" s="52">
        <f t="shared" si="9"/>
        <v>45476.875</v>
      </c>
      <c r="C289" s="21">
        <v>4</v>
      </c>
      <c r="D289" s="22">
        <v>67</v>
      </c>
      <c r="E289" s="23">
        <v>67</v>
      </c>
      <c r="F289" s="24">
        <v>0.20000000298023199</v>
      </c>
      <c r="G289" s="25"/>
      <c r="H289" s="26"/>
      <c r="I289" s="27"/>
      <c r="J289" s="28"/>
      <c r="L289" s="53">
        <v>45476.875</v>
      </c>
      <c r="ALT289" s="4"/>
      <c r="ALU289" s="4"/>
      <c r="ALV289" s="4"/>
      <c r="ALW289" s="4"/>
      <c r="ALX289" s="4"/>
      <c r="ALY289" s="4"/>
      <c r="ALZ289" s="4"/>
      <c r="AMA289" s="4"/>
      <c r="AMB289" s="4"/>
      <c r="AMC289" s="4"/>
      <c r="AMD289" s="4"/>
      <c r="AME289" s="4"/>
      <c r="AMF289" s="4"/>
      <c r="AMG289" s="4"/>
      <c r="AMH289" s="4"/>
      <c r="AMI289" s="4"/>
      <c r="AMJ289" s="4"/>
    </row>
    <row r="290" spans="1:1024" s="5" customFormat="1">
      <c r="A290" s="51">
        <f t="shared" si="8"/>
        <v>45476.885416666664</v>
      </c>
      <c r="B290" s="52">
        <f t="shared" si="9"/>
        <v>45476.885416666664</v>
      </c>
      <c r="C290" s="21">
        <v>4</v>
      </c>
      <c r="D290" s="22">
        <v>68</v>
      </c>
      <c r="E290" s="23">
        <v>68</v>
      </c>
      <c r="F290" s="24">
        <v>0.20000000298023199</v>
      </c>
      <c r="G290" s="25"/>
      <c r="H290" s="26"/>
      <c r="I290" s="27"/>
      <c r="J290" s="28"/>
      <c r="L290" s="53">
        <v>45476.885416666664</v>
      </c>
      <c r="ALT290" s="4"/>
      <c r="ALU290" s="4"/>
      <c r="ALV290" s="4"/>
      <c r="ALW290" s="4"/>
      <c r="ALX290" s="4"/>
      <c r="ALY290" s="4"/>
      <c r="ALZ290" s="4"/>
      <c r="AMA290" s="4"/>
      <c r="AMB290" s="4"/>
      <c r="AMC290" s="4"/>
      <c r="AMD290" s="4"/>
      <c r="AME290" s="4"/>
      <c r="AMF290" s="4"/>
      <c r="AMG290" s="4"/>
      <c r="AMH290" s="4"/>
      <c r="AMI290" s="4"/>
      <c r="AMJ290" s="4"/>
    </row>
    <row r="291" spans="1:1024" s="5" customFormat="1">
      <c r="A291" s="51">
        <f t="shared" si="8"/>
        <v>45476.895833333328</v>
      </c>
      <c r="B291" s="52">
        <f t="shared" si="9"/>
        <v>45476.895833333328</v>
      </c>
      <c r="C291" s="21">
        <v>4</v>
      </c>
      <c r="D291" s="22">
        <v>67</v>
      </c>
      <c r="E291" s="23">
        <v>67</v>
      </c>
      <c r="F291" s="24">
        <v>0.5</v>
      </c>
      <c r="G291" s="25"/>
      <c r="H291" s="26"/>
      <c r="I291" s="27"/>
      <c r="J291" s="28"/>
      <c r="L291" s="53">
        <v>45476.895833333328</v>
      </c>
      <c r="ALT291" s="4"/>
      <c r="ALU291" s="4"/>
      <c r="ALV291" s="4"/>
      <c r="ALW291" s="4"/>
      <c r="ALX291" s="4"/>
      <c r="ALY291" s="4"/>
      <c r="ALZ291" s="4"/>
      <c r="AMA291" s="4"/>
      <c r="AMB291" s="4"/>
      <c r="AMC291" s="4"/>
      <c r="AMD291" s="4"/>
      <c r="AME291" s="4"/>
      <c r="AMF291" s="4"/>
      <c r="AMG291" s="4"/>
      <c r="AMH291" s="4"/>
      <c r="AMI291" s="4"/>
      <c r="AMJ291" s="4"/>
    </row>
    <row r="292" spans="1:1024" s="5" customFormat="1">
      <c r="A292" s="51">
        <f t="shared" si="8"/>
        <v>45476.90625</v>
      </c>
      <c r="B292" s="52">
        <f t="shared" si="9"/>
        <v>45476.90625</v>
      </c>
      <c r="C292" s="21">
        <v>4</v>
      </c>
      <c r="D292" s="22">
        <v>66</v>
      </c>
      <c r="E292" s="23">
        <v>66</v>
      </c>
      <c r="F292" s="24">
        <v>0.20000000298023199</v>
      </c>
      <c r="G292" s="25"/>
      <c r="H292" s="26"/>
      <c r="I292" s="27"/>
      <c r="J292" s="28"/>
      <c r="L292" s="53">
        <v>45476.90625</v>
      </c>
      <c r="ALT292" s="4"/>
      <c r="ALU292" s="4"/>
      <c r="ALV292" s="4"/>
      <c r="ALW292" s="4"/>
      <c r="ALX292" s="4"/>
      <c r="ALY292" s="4"/>
      <c r="ALZ292" s="4"/>
      <c r="AMA292" s="4"/>
      <c r="AMB292" s="4"/>
      <c r="AMC292" s="4"/>
      <c r="AMD292" s="4"/>
      <c r="AME292" s="4"/>
      <c r="AMF292" s="4"/>
      <c r="AMG292" s="4"/>
      <c r="AMH292" s="4"/>
      <c r="AMI292" s="4"/>
      <c r="AMJ292" s="4"/>
    </row>
    <row r="293" spans="1:1024" s="5" customFormat="1">
      <c r="A293" s="51">
        <f t="shared" si="8"/>
        <v>45476.916666666664</v>
      </c>
      <c r="B293" s="52">
        <f t="shared" si="9"/>
        <v>45476.916666666664</v>
      </c>
      <c r="C293" s="21">
        <v>4</v>
      </c>
      <c r="D293" s="22">
        <v>68</v>
      </c>
      <c r="E293" s="23">
        <v>68</v>
      </c>
      <c r="F293" s="24">
        <v>0.30000001192092901</v>
      </c>
      <c r="G293" s="25"/>
      <c r="H293" s="26"/>
      <c r="I293" s="27"/>
      <c r="J293" s="28"/>
      <c r="L293" s="53">
        <v>45476.916666666664</v>
      </c>
      <c r="ALT293" s="4"/>
      <c r="ALU293" s="4"/>
      <c r="ALV293" s="4"/>
      <c r="ALW293" s="4"/>
      <c r="ALX293" s="4"/>
      <c r="ALY293" s="4"/>
      <c r="ALZ293" s="4"/>
      <c r="AMA293" s="4"/>
      <c r="AMB293" s="4"/>
      <c r="AMC293" s="4"/>
      <c r="AMD293" s="4"/>
      <c r="AME293" s="4"/>
      <c r="AMF293" s="4"/>
      <c r="AMG293" s="4"/>
      <c r="AMH293" s="4"/>
      <c r="AMI293" s="4"/>
      <c r="AMJ293" s="4"/>
    </row>
    <row r="294" spans="1:1024" s="5" customFormat="1">
      <c r="A294" s="51">
        <f t="shared" si="8"/>
        <v>45476.927083333328</v>
      </c>
      <c r="B294" s="52">
        <f t="shared" si="9"/>
        <v>45476.927083333328</v>
      </c>
      <c r="C294" s="21">
        <v>4</v>
      </c>
      <c r="D294" s="22">
        <v>67</v>
      </c>
      <c r="E294" s="23">
        <v>67</v>
      </c>
      <c r="F294" s="24">
        <v>0.40000000596046398</v>
      </c>
      <c r="G294" s="25"/>
      <c r="H294" s="26"/>
      <c r="I294" s="27"/>
      <c r="J294" s="28"/>
      <c r="L294" s="53">
        <v>45476.927083333328</v>
      </c>
      <c r="ALT294" s="4"/>
      <c r="ALU294" s="4"/>
      <c r="ALV294" s="4"/>
      <c r="ALW294" s="4"/>
      <c r="ALX294" s="4"/>
      <c r="ALY294" s="4"/>
      <c r="ALZ294" s="4"/>
      <c r="AMA294" s="4"/>
      <c r="AMB294" s="4"/>
      <c r="AMC294" s="4"/>
      <c r="AMD294" s="4"/>
      <c r="AME294" s="4"/>
      <c r="AMF294" s="4"/>
      <c r="AMG294" s="4"/>
      <c r="AMH294" s="4"/>
      <c r="AMI294" s="4"/>
      <c r="AMJ294" s="4"/>
    </row>
    <row r="295" spans="1:1024" s="5" customFormat="1">
      <c r="A295" s="51">
        <f t="shared" si="8"/>
        <v>45476.9375</v>
      </c>
      <c r="B295" s="52">
        <f t="shared" si="9"/>
        <v>45476.9375</v>
      </c>
      <c r="C295" s="21">
        <v>4</v>
      </c>
      <c r="D295" s="22">
        <v>65</v>
      </c>
      <c r="E295" s="23">
        <v>65</v>
      </c>
      <c r="F295" s="24">
        <v>0.20000000298023199</v>
      </c>
      <c r="G295" s="25"/>
      <c r="H295" s="26"/>
      <c r="I295" s="27"/>
      <c r="J295" s="28"/>
      <c r="L295" s="53">
        <v>45476.9375</v>
      </c>
      <c r="ALT295" s="4"/>
      <c r="ALU295" s="4"/>
      <c r="ALV295" s="4"/>
      <c r="ALW295" s="4"/>
      <c r="ALX295" s="4"/>
      <c r="ALY295" s="4"/>
      <c r="ALZ295" s="4"/>
      <c r="AMA295" s="4"/>
      <c r="AMB295" s="4"/>
      <c r="AMC295" s="4"/>
      <c r="AMD295" s="4"/>
      <c r="AME295" s="4"/>
      <c r="AMF295" s="4"/>
      <c r="AMG295" s="4"/>
      <c r="AMH295" s="4"/>
      <c r="AMI295" s="4"/>
      <c r="AMJ295" s="4"/>
    </row>
    <row r="296" spans="1:1024" s="5" customFormat="1">
      <c r="A296" s="51">
        <f t="shared" si="8"/>
        <v>45476.947916666664</v>
      </c>
      <c r="B296" s="52">
        <f t="shared" si="9"/>
        <v>45476.947916666664</v>
      </c>
      <c r="C296" s="21">
        <v>4</v>
      </c>
      <c r="D296" s="22">
        <v>66</v>
      </c>
      <c r="E296" s="23">
        <v>66</v>
      </c>
      <c r="F296" s="24">
        <v>0.30000001192092901</v>
      </c>
      <c r="G296" s="25"/>
      <c r="H296" s="26"/>
      <c r="I296" s="27"/>
      <c r="J296" s="28"/>
      <c r="L296" s="53">
        <v>45476.947916666664</v>
      </c>
      <c r="ALT296" s="4"/>
      <c r="ALU296" s="4"/>
      <c r="ALV296" s="4"/>
      <c r="ALW296" s="4"/>
      <c r="ALX296" s="4"/>
      <c r="ALY296" s="4"/>
      <c r="ALZ296" s="4"/>
      <c r="AMA296" s="4"/>
      <c r="AMB296" s="4"/>
      <c r="AMC296" s="4"/>
      <c r="AMD296" s="4"/>
      <c r="AME296" s="4"/>
      <c r="AMF296" s="4"/>
      <c r="AMG296" s="4"/>
      <c r="AMH296" s="4"/>
      <c r="AMI296" s="4"/>
      <c r="AMJ296" s="4"/>
    </row>
    <row r="297" spans="1:1024" s="5" customFormat="1">
      <c r="A297" s="51">
        <f t="shared" si="8"/>
        <v>45476.958333333328</v>
      </c>
      <c r="B297" s="52">
        <f t="shared" si="9"/>
        <v>45476.958333333328</v>
      </c>
      <c r="C297" s="21">
        <v>4</v>
      </c>
      <c r="D297" s="22">
        <v>67</v>
      </c>
      <c r="E297" s="23">
        <v>67</v>
      </c>
      <c r="F297" s="24">
        <v>0.40000000596046398</v>
      </c>
      <c r="G297" s="25"/>
      <c r="H297" s="26"/>
      <c r="I297" s="27"/>
      <c r="J297" s="28"/>
      <c r="L297" s="53">
        <v>45476.958333333328</v>
      </c>
      <c r="ALT297" s="4"/>
      <c r="ALU297" s="4"/>
      <c r="ALV297" s="4"/>
      <c r="ALW297" s="4"/>
      <c r="ALX297" s="4"/>
      <c r="ALY297" s="4"/>
      <c r="ALZ297" s="4"/>
      <c r="AMA297" s="4"/>
      <c r="AMB297" s="4"/>
      <c r="AMC297" s="4"/>
      <c r="AMD297" s="4"/>
      <c r="AME297" s="4"/>
      <c r="AMF297" s="4"/>
      <c r="AMG297" s="4"/>
      <c r="AMH297" s="4"/>
      <c r="AMI297" s="4"/>
      <c r="AMJ297" s="4"/>
    </row>
    <row r="298" spans="1:1024" s="5" customFormat="1">
      <c r="A298" s="51">
        <f t="shared" si="8"/>
        <v>45476.96875</v>
      </c>
      <c r="B298" s="52">
        <f t="shared" si="9"/>
        <v>45476.96875</v>
      </c>
      <c r="C298" s="21">
        <v>4</v>
      </c>
      <c r="D298" s="22">
        <v>66</v>
      </c>
      <c r="E298" s="23">
        <v>66</v>
      </c>
      <c r="F298" s="24">
        <v>0.20000000298023199</v>
      </c>
      <c r="G298" s="25"/>
      <c r="H298" s="26"/>
      <c r="I298" s="27"/>
      <c r="J298" s="28"/>
      <c r="L298" s="53">
        <v>45476.96875</v>
      </c>
      <c r="ALT298" s="4"/>
      <c r="ALU298" s="4"/>
      <c r="ALV298" s="4"/>
      <c r="ALW298" s="4"/>
      <c r="ALX298" s="4"/>
      <c r="ALY298" s="4"/>
      <c r="ALZ298" s="4"/>
      <c r="AMA298" s="4"/>
      <c r="AMB298" s="4"/>
      <c r="AMC298" s="4"/>
      <c r="AMD298" s="4"/>
      <c r="AME298" s="4"/>
      <c r="AMF298" s="4"/>
      <c r="AMG298" s="4"/>
      <c r="AMH298" s="4"/>
      <c r="AMI298" s="4"/>
      <c r="AMJ298" s="4"/>
    </row>
    <row r="299" spans="1:1024" s="5" customFormat="1">
      <c r="A299" s="51">
        <f t="shared" si="8"/>
        <v>45476.979166666664</v>
      </c>
      <c r="B299" s="52">
        <f t="shared" si="9"/>
        <v>45476.979166666664</v>
      </c>
      <c r="C299" s="21">
        <v>4</v>
      </c>
      <c r="D299" s="22">
        <v>67</v>
      </c>
      <c r="E299" s="23">
        <v>67</v>
      </c>
      <c r="F299" s="24">
        <v>0.20000000298023199</v>
      </c>
      <c r="G299" s="25"/>
      <c r="H299" s="26"/>
      <c r="I299" s="27"/>
      <c r="J299" s="28"/>
      <c r="L299" s="53">
        <v>45476.979166666664</v>
      </c>
      <c r="ALT299" s="4"/>
      <c r="ALU299" s="4"/>
      <c r="ALV299" s="4"/>
      <c r="ALW299" s="4"/>
      <c r="ALX299" s="4"/>
      <c r="ALY299" s="4"/>
      <c r="ALZ299" s="4"/>
      <c r="AMA299" s="4"/>
      <c r="AMB299" s="4"/>
      <c r="AMC299" s="4"/>
      <c r="AMD299" s="4"/>
      <c r="AME299" s="4"/>
      <c r="AMF299" s="4"/>
      <c r="AMG299" s="4"/>
      <c r="AMH299" s="4"/>
      <c r="AMI299" s="4"/>
      <c r="AMJ299" s="4"/>
    </row>
    <row r="300" spans="1:1024" s="5" customFormat="1">
      <c r="A300" s="51">
        <f t="shared" si="8"/>
        <v>45476.989583333328</v>
      </c>
      <c r="B300" s="52">
        <f t="shared" si="9"/>
        <v>45476.989583333328</v>
      </c>
      <c r="C300" s="21">
        <v>4</v>
      </c>
      <c r="D300" s="22">
        <v>67</v>
      </c>
      <c r="E300" s="23">
        <v>67</v>
      </c>
      <c r="F300" s="24">
        <v>0.40000000596046398</v>
      </c>
      <c r="G300" s="25"/>
      <c r="H300" s="26"/>
      <c r="I300" s="27"/>
      <c r="J300" s="28"/>
      <c r="L300" s="53">
        <v>45476.989583333328</v>
      </c>
      <c r="ALT300" s="4"/>
      <c r="ALU300" s="4"/>
      <c r="ALV300" s="4"/>
      <c r="ALW300" s="4"/>
      <c r="ALX300" s="4"/>
      <c r="ALY300" s="4"/>
      <c r="ALZ300" s="4"/>
      <c r="AMA300" s="4"/>
      <c r="AMB300" s="4"/>
      <c r="AMC300" s="4"/>
      <c r="AMD300" s="4"/>
      <c r="AME300" s="4"/>
      <c r="AMF300" s="4"/>
      <c r="AMG300" s="4"/>
      <c r="AMH300" s="4"/>
      <c r="AMI300" s="4"/>
      <c r="AMJ300" s="4"/>
    </row>
    <row r="301" spans="1:1024" s="5" customFormat="1">
      <c r="A301" s="51">
        <f t="shared" si="8"/>
        <v>45477</v>
      </c>
      <c r="B301" s="52">
        <f t="shared" si="9"/>
        <v>45477</v>
      </c>
      <c r="C301" s="21">
        <v>4</v>
      </c>
      <c r="D301" s="22">
        <v>67</v>
      </c>
      <c r="E301" s="23">
        <v>67</v>
      </c>
      <c r="F301" s="24">
        <v>0.40000000596046398</v>
      </c>
      <c r="G301" s="25"/>
      <c r="H301" s="26"/>
      <c r="I301" s="27"/>
      <c r="J301" s="28"/>
      <c r="L301" s="53">
        <v>45477</v>
      </c>
      <c r="ALT301" s="4"/>
      <c r="ALU301" s="4"/>
      <c r="ALV301" s="4"/>
      <c r="ALW301" s="4"/>
      <c r="ALX301" s="4"/>
      <c r="ALY301" s="4"/>
      <c r="ALZ301" s="4"/>
      <c r="AMA301" s="4"/>
      <c r="AMB301" s="4"/>
      <c r="AMC301" s="4"/>
      <c r="AMD301" s="4"/>
      <c r="AME301" s="4"/>
      <c r="AMF301" s="4"/>
      <c r="AMG301" s="4"/>
      <c r="AMH301" s="4"/>
      <c r="AMI301" s="4"/>
      <c r="AMJ301" s="4"/>
    </row>
    <row r="302" spans="1:1024" s="5" customFormat="1">
      <c r="A302" s="51">
        <f t="shared" si="8"/>
        <v>45477.010416666664</v>
      </c>
      <c r="B302" s="52">
        <f t="shared" si="9"/>
        <v>45477.010416666664</v>
      </c>
      <c r="C302" s="21">
        <v>4</v>
      </c>
      <c r="D302" s="22">
        <v>68</v>
      </c>
      <c r="E302" s="23">
        <v>68</v>
      </c>
      <c r="F302" s="24">
        <v>0.5</v>
      </c>
      <c r="G302" s="25"/>
      <c r="H302" s="26"/>
      <c r="I302" s="27"/>
      <c r="J302" s="28"/>
      <c r="L302" s="53">
        <v>45477.010416666664</v>
      </c>
      <c r="ALT302" s="4"/>
      <c r="ALU302" s="4"/>
      <c r="ALV302" s="4"/>
      <c r="ALW302" s="4"/>
      <c r="ALX302" s="4"/>
      <c r="ALY302" s="4"/>
      <c r="ALZ302" s="4"/>
      <c r="AMA302" s="4"/>
      <c r="AMB302" s="4"/>
      <c r="AMC302" s="4"/>
      <c r="AMD302" s="4"/>
      <c r="AME302" s="4"/>
      <c r="AMF302" s="4"/>
      <c r="AMG302" s="4"/>
      <c r="AMH302" s="4"/>
      <c r="AMI302" s="4"/>
      <c r="AMJ302" s="4"/>
    </row>
    <row r="303" spans="1:1024" s="5" customFormat="1">
      <c r="A303" s="51">
        <f t="shared" si="8"/>
        <v>45477.020833333328</v>
      </c>
      <c r="B303" s="52">
        <f t="shared" si="9"/>
        <v>45477.020833333328</v>
      </c>
      <c r="C303" s="21">
        <v>4</v>
      </c>
      <c r="D303" s="22">
        <v>66</v>
      </c>
      <c r="E303" s="23">
        <v>66</v>
      </c>
      <c r="F303" s="24">
        <v>0.20000000298023199</v>
      </c>
      <c r="G303" s="25"/>
      <c r="H303" s="26"/>
      <c r="I303" s="27"/>
      <c r="J303" s="28"/>
      <c r="L303" s="53">
        <v>45477.020833333328</v>
      </c>
      <c r="ALT303" s="4"/>
      <c r="ALU303" s="4"/>
      <c r="ALV303" s="4"/>
      <c r="ALW303" s="4"/>
      <c r="ALX303" s="4"/>
      <c r="ALY303" s="4"/>
      <c r="ALZ303" s="4"/>
      <c r="AMA303" s="4"/>
      <c r="AMB303" s="4"/>
      <c r="AMC303" s="4"/>
      <c r="AMD303" s="4"/>
      <c r="AME303" s="4"/>
      <c r="AMF303" s="4"/>
      <c r="AMG303" s="4"/>
      <c r="AMH303" s="4"/>
      <c r="AMI303" s="4"/>
      <c r="AMJ303" s="4"/>
    </row>
    <row r="304" spans="1:1024" s="5" customFormat="1">
      <c r="A304" s="51">
        <f t="shared" si="8"/>
        <v>45477.03125</v>
      </c>
      <c r="B304" s="52">
        <f t="shared" si="9"/>
        <v>45477.03125</v>
      </c>
      <c r="C304" s="21">
        <v>4</v>
      </c>
      <c r="D304" s="22">
        <v>68</v>
      </c>
      <c r="E304" s="23">
        <v>68</v>
      </c>
      <c r="F304" s="24">
        <v>0.49988888889538402</v>
      </c>
      <c r="G304" s="25"/>
      <c r="H304" s="26"/>
      <c r="I304" s="27"/>
      <c r="J304" s="28"/>
      <c r="L304" s="53">
        <v>45477.03125</v>
      </c>
      <c r="ALT304" s="4"/>
      <c r="ALU304" s="4"/>
      <c r="ALV304" s="4"/>
      <c r="ALW304" s="4"/>
      <c r="ALX304" s="4"/>
      <c r="ALY304" s="4"/>
      <c r="ALZ304" s="4"/>
      <c r="AMA304" s="4"/>
      <c r="AMB304" s="4"/>
      <c r="AMC304" s="4"/>
      <c r="AMD304" s="4"/>
      <c r="AME304" s="4"/>
      <c r="AMF304" s="4"/>
      <c r="AMG304" s="4"/>
      <c r="AMH304" s="4"/>
      <c r="AMI304" s="4"/>
      <c r="AMJ304" s="4"/>
    </row>
    <row r="305" spans="1:1024" s="5" customFormat="1">
      <c r="A305" s="51">
        <f t="shared" si="8"/>
        <v>45477.041666666664</v>
      </c>
      <c r="B305" s="52">
        <f t="shared" si="9"/>
        <v>45477.041666666664</v>
      </c>
      <c r="C305" s="21">
        <v>4</v>
      </c>
      <c r="D305" s="22">
        <v>68</v>
      </c>
      <c r="E305" s="23">
        <v>68</v>
      </c>
      <c r="F305" s="24">
        <v>0.40000000596046398</v>
      </c>
      <c r="G305" s="25"/>
      <c r="H305" s="26"/>
      <c r="I305" s="27"/>
      <c r="J305" s="28"/>
      <c r="L305" s="53">
        <v>45477.041666666664</v>
      </c>
      <c r="ALT305" s="4"/>
      <c r="ALU305" s="4"/>
      <c r="ALV305" s="4"/>
      <c r="ALW305" s="4"/>
      <c r="ALX305" s="4"/>
      <c r="ALY305" s="4"/>
      <c r="ALZ305" s="4"/>
      <c r="AMA305" s="4"/>
      <c r="AMB305" s="4"/>
      <c r="AMC305" s="4"/>
      <c r="AMD305" s="4"/>
      <c r="AME305" s="4"/>
      <c r="AMF305" s="4"/>
      <c r="AMG305" s="4"/>
      <c r="AMH305" s="4"/>
      <c r="AMI305" s="4"/>
      <c r="AMJ305" s="4"/>
    </row>
    <row r="306" spans="1:1024" s="5" customFormat="1">
      <c r="A306" s="51">
        <f t="shared" si="8"/>
        <v>45477.052083333328</v>
      </c>
      <c r="B306" s="52">
        <f t="shared" si="9"/>
        <v>45477.052083333328</v>
      </c>
      <c r="C306" s="21">
        <v>4</v>
      </c>
      <c r="D306" s="22">
        <v>69</v>
      </c>
      <c r="E306" s="23">
        <v>69</v>
      </c>
      <c r="F306" s="24">
        <v>0.5</v>
      </c>
      <c r="G306" s="25"/>
      <c r="H306" s="26"/>
      <c r="I306" s="27"/>
      <c r="J306" s="28"/>
      <c r="L306" s="53">
        <v>45477.052083333328</v>
      </c>
      <c r="ALT306" s="4"/>
      <c r="ALU306" s="4"/>
      <c r="ALV306" s="4"/>
      <c r="ALW306" s="4"/>
      <c r="ALX306" s="4"/>
      <c r="ALY306" s="4"/>
      <c r="ALZ306" s="4"/>
      <c r="AMA306" s="4"/>
      <c r="AMB306" s="4"/>
      <c r="AMC306" s="4"/>
      <c r="AMD306" s="4"/>
      <c r="AME306" s="4"/>
      <c r="AMF306" s="4"/>
      <c r="AMG306" s="4"/>
      <c r="AMH306" s="4"/>
      <c r="AMI306" s="4"/>
      <c r="AMJ306" s="4"/>
    </row>
    <row r="307" spans="1:1024" s="5" customFormat="1">
      <c r="A307" s="51">
        <f t="shared" si="8"/>
        <v>45477.0625</v>
      </c>
      <c r="B307" s="52">
        <f t="shared" si="9"/>
        <v>45477.0625</v>
      </c>
      <c r="C307" s="21">
        <v>4</v>
      </c>
      <c r="D307" s="22">
        <v>67</v>
      </c>
      <c r="E307" s="23">
        <v>67</v>
      </c>
      <c r="F307" s="24">
        <v>0.30000001192092901</v>
      </c>
      <c r="G307" s="25"/>
      <c r="H307" s="26"/>
      <c r="I307" s="27"/>
      <c r="J307" s="28"/>
      <c r="L307" s="53">
        <v>45477.0625</v>
      </c>
      <c r="ALT307" s="4"/>
      <c r="ALU307" s="4"/>
      <c r="ALV307" s="4"/>
      <c r="ALW307" s="4"/>
      <c r="ALX307" s="4"/>
      <c r="ALY307" s="4"/>
      <c r="ALZ307" s="4"/>
      <c r="AMA307" s="4"/>
      <c r="AMB307" s="4"/>
      <c r="AMC307" s="4"/>
      <c r="AMD307" s="4"/>
      <c r="AME307" s="4"/>
      <c r="AMF307" s="4"/>
      <c r="AMG307" s="4"/>
      <c r="AMH307" s="4"/>
      <c r="AMI307" s="4"/>
      <c r="AMJ307" s="4"/>
    </row>
    <row r="308" spans="1:1024" s="5" customFormat="1">
      <c r="A308" s="51">
        <f t="shared" si="8"/>
        <v>45477.072916666664</v>
      </c>
      <c r="B308" s="52">
        <f t="shared" si="9"/>
        <v>45477.072916666664</v>
      </c>
      <c r="C308" s="21">
        <v>4</v>
      </c>
      <c r="D308" s="22">
        <v>69</v>
      </c>
      <c r="E308" s="23">
        <v>69</v>
      </c>
      <c r="F308" s="24">
        <v>0.10000000149011599</v>
      </c>
      <c r="G308" s="25"/>
      <c r="H308" s="26"/>
      <c r="I308" s="27"/>
      <c r="J308" s="28"/>
      <c r="L308" s="53">
        <v>45477.072916666664</v>
      </c>
      <c r="ALT308" s="4"/>
      <c r="ALU308" s="4"/>
      <c r="ALV308" s="4"/>
      <c r="ALW308" s="4"/>
      <c r="ALX308" s="4"/>
      <c r="ALY308" s="4"/>
      <c r="ALZ308" s="4"/>
      <c r="AMA308" s="4"/>
      <c r="AMB308" s="4"/>
      <c r="AMC308" s="4"/>
      <c r="AMD308" s="4"/>
      <c r="AME308" s="4"/>
      <c r="AMF308" s="4"/>
      <c r="AMG308" s="4"/>
      <c r="AMH308" s="4"/>
      <c r="AMI308" s="4"/>
      <c r="AMJ308" s="4"/>
    </row>
    <row r="309" spans="1:1024" s="5" customFormat="1">
      <c r="A309" s="51">
        <f t="shared" si="8"/>
        <v>45477.083333333328</v>
      </c>
      <c r="B309" s="52">
        <f t="shared" si="9"/>
        <v>45477.083333333328</v>
      </c>
      <c r="C309" s="21">
        <v>4</v>
      </c>
      <c r="D309" s="22">
        <v>73</v>
      </c>
      <c r="E309" s="23">
        <v>73</v>
      </c>
      <c r="F309" s="24">
        <v>0.60000002384185802</v>
      </c>
      <c r="G309" s="25"/>
      <c r="H309" s="26"/>
      <c r="I309" s="27"/>
      <c r="J309" s="28"/>
      <c r="L309" s="53">
        <v>45477.083333333328</v>
      </c>
      <c r="ALT309" s="4"/>
      <c r="ALU309" s="4"/>
      <c r="ALV309" s="4"/>
      <c r="ALW309" s="4"/>
      <c r="ALX309" s="4"/>
      <c r="ALY309" s="4"/>
      <c r="ALZ309" s="4"/>
      <c r="AMA309" s="4"/>
      <c r="AMB309" s="4"/>
      <c r="AMC309" s="4"/>
      <c r="AMD309" s="4"/>
      <c r="AME309" s="4"/>
      <c r="AMF309" s="4"/>
      <c r="AMG309" s="4"/>
      <c r="AMH309" s="4"/>
      <c r="AMI309" s="4"/>
      <c r="AMJ309" s="4"/>
    </row>
    <row r="310" spans="1:1024" s="5" customFormat="1">
      <c r="A310" s="51">
        <f t="shared" si="8"/>
        <v>45477.09375</v>
      </c>
      <c r="B310" s="52">
        <f t="shared" si="9"/>
        <v>45477.09375</v>
      </c>
      <c r="C310" s="21">
        <v>4</v>
      </c>
      <c r="D310" s="22">
        <v>75</v>
      </c>
      <c r="E310" s="23">
        <v>75</v>
      </c>
      <c r="F310" s="24">
        <v>0.5</v>
      </c>
      <c r="G310" s="25"/>
      <c r="H310" s="26"/>
      <c r="I310" s="27"/>
      <c r="J310" s="28"/>
      <c r="L310" s="53">
        <v>45477.09375</v>
      </c>
      <c r="ALT310" s="4"/>
      <c r="ALU310" s="4"/>
      <c r="ALV310" s="4"/>
      <c r="ALW310" s="4"/>
      <c r="ALX310" s="4"/>
      <c r="ALY310" s="4"/>
      <c r="ALZ310" s="4"/>
      <c r="AMA310" s="4"/>
      <c r="AMB310" s="4"/>
      <c r="AMC310" s="4"/>
      <c r="AMD310" s="4"/>
      <c r="AME310" s="4"/>
      <c r="AMF310" s="4"/>
      <c r="AMG310" s="4"/>
      <c r="AMH310" s="4"/>
      <c r="AMI310" s="4"/>
      <c r="AMJ310" s="4"/>
    </row>
    <row r="311" spans="1:1024" s="5" customFormat="1">
      <c r="A311" s="51">
        <f t="shared" si="8"/>
        <v>45477.104166666664</v>
      </c>
      <c r="B311" s="52">
        <f t="shared" si="9"/>
        <v>45477.104166666664</v>
      </c>
      <c r="C311" s="21">
        <v>4</v>
      </c>
      <c r="D311" s="22">
        <v>73</v>
      </c>
      <c r="E311" s="23">
        <v>73</v>
      </c>
      <c r="F311" s="24">
        <v>0.10000000149011599</v>
      </c>
      <c r="G311" s="25"/>
      <c r="H311" s="26"/>
      <c r="I311" s="27"/>
      <c r="J311" s="28"/>
      <c r="L311" s="53">
        <v>45477.104166666664</v>
      </c>
      <c r="ALT311" s="4"/>
      <c r="ALU311" s="4"/>
      <c r="ALV311" s="4"/>
      <c r="ALW311" s="4"/>
      <c r="ALX311" s="4"/>
      <c r="ALY311" s="4"/>
      <c r="ALZ311" s="4"/>
      <c r="AMA311" s="4"/>
      <c r="AMB311" s="4"/>
      <c r="AMC311" s="4"/>
      <c r="AMD311" s="4"/>
      <c r="AME311" s="4"/>
      <c r="AMF311" s="4"/>
      <c r="AMG311" s="4"/>
      <c r="AMH311" s="4"/>
      <c r="AMI311" s="4"/>
      <c r="AMJ311" s="4"/>
    </row>
    <row r="312" spans="1:1024" s="5" customFormat="1">
      <c r="A312" s="51">
        <f t="shared" si="8"/>
        <v>45477.114583333328</v>
      </c>
      <c r="B312" s="52">
        <f t="shared" si="9"/>
        <v>45477.114583333328</v>
      </c>
      <c r="C312" s="21">
        <v>4</v>
      </c>
      <c r="D312" s="22">
        <v>74</v>
      </c>
      <c r="E312" s="23">
        <v>74</v>
      </c>
      <c r="F312" s="24">
        <v>0.40000000596046398</v>
      </c>
      <c r="G312" s="25"/>
      <c r="H312" s="26"/>
      <c r="I312" s="27"/>
      <c r="J312" s="28"/>
      <c r="L312" s="53">
        <v>45477.114583333328</v>
      </c>
      <c r="ALT312" s="4"/>
      <c r="ALU312" s="4"/>
      <c r="ALV312" s="4"/>
      <c r="ALW312" s="4"/>
      <c r="ALX312" s="4"/>
      <c r="ALY312" s="4"/>
      <c r="ALZ312" s="4"/>
      <c r="AMA312" s="4"/>
      <c r="AMB312" s="4"/>
      <c r="AMC312" s="4"/>
      <c r="AMD312" s="4"/>
      <c r="AME312" s="4"/>
      <c r="AMF312" s="4"/>
      <c r="AMG312" s="4"/>
      <c r="AMH312" s="4"/>
      <c r="AMI312" s="4"/>
      <c r="AMJ312" s="4"/>
    </row>
    <row r="313" spans="1:1024" s="5" customFormat="1">
      <c r="A313" s="51">
        <f t="shared" si="8"/>
        <v>45477.125</v>
      </c>
      <c r="B313" s="52">
        <f t="shared" si="9"/>
        <v>45477.125</v>
      </c>
      <c r="C313" s="21">
        <v>4</v>
      </c>
      <c r="D313" s="22">
        <v>74</v>
      </c>
      <c r="E313" s="23">
        <v>74</v>
      </c>
      <c r="F313" s="24">
        <v>0.20000000298023199</v>
      </c>
      <c r="G313" s="25"/>
      <c r="H313" s="26"/>
      <c r="I313" s="27"/>
      <c r="J313" s="28"/>
      <c r="L313" s="53">
        <v>45477.125</v>
      </c>
      <c r="ALT313" s="4"/>
      <c r="ALU313" s="4"/>
      <c r="ALV313" s="4"/>
      <c r="ALW313" s="4"/>
      <c r="ALX313" s="4"/>
      <c r="ALY313" s="4"/>
      <c r="ALZ313" s="4"/>
      <c r="AMA313" s="4"/>
      <c r="AMB313" s="4"/>
      <c r="AMC313" s="4"/>
      <c r="AMD313" s="4"/>
      <c r="AME313" s="4"/>
      <c r="AMF313" s="4"/>
      <c r="AMG313" s="4"/>
      <c r="AMH313" s="4"/>
      <c r="AMI313" s="4"/>
      <c r="AMJ313" s="4"/>
    </row>
    <row r="314" spans="1:1024" s="5" customFormat="1">
      <c r="A314" s="51">
        <f t="shared" si="8"/>
        <v>45477.135416666664</v>
      </c>
      <c r="B314" s="52">
        <f t="shared" si="9"/>
        <v>45477.135416666664</v>
      </c>
      <c r="C314" s="21">
        <v>4</v>
      </c>
      <c r="D314" s="22">
        <v>74</v>
      </c>
      <c r="E314" s="23">
        <v>74</v>
      </c>
      <c r="F314" s="24">
        <v>0.40000000596046398</v>
      </c>
      <c r="G314" s="25"/>
      <c r="H314" s="26"/>
      <c r="I314" s="27"/>
      <c r="J314" s="28"/>
      <c r="L314" s="53">
        <v>45477.135416666664</v>
      </c>
      <c r="ALT314" s="4"/>
      <c r="ALU314" s="4"/>
      <c r="ALV314" s="4"/>
      <c r="ALW314" s="4"/>
      <c r="ALX314" s="4"/>
      <c r="ALY314" s="4"/>
      <c r="ALZ314" s="4"/>
      <c r="AMA314" s="4"/>
      <c r="AMB314" s="4"/>
      <c r="AMC314" s="4"/>
      <c r="AMD314" s="4"/>
      <c r="AME314" s="4"/>
      <c r="AMF314" s="4"/>
      <c r="AMG314" s="4"/>
      <c r="AMH314" s="4"/>
      <c r="AMI314" s="4"/>
      <c r="AMJ314" s="4"/>
    </row>
    <row r="315" spans="1:1024" s="5" customFormat="1">
      <c r="A315" s="51">
        <f t="shared" si="8"/>
        <v>45477.145833333328</v>
      </c>
      <c r="B315" s="52">
        <f t="shared" si="9"/>
        <v>45477.145833333328</v>
      </c>
      <c r="C315" s="21">
        <v>4</v>
      </c>
      <c r="D315" s="22">
        <v>75</v>
      </c>
      <c r="E315" s="23">
        <v>75</v>
      </c>
      <c r="F315" s="24">
        <v>0.30000001192092901</v>
      </c>
      <c r="G315" s="25"/>
      <c r="H315" s="26"/>
      <c r="I315" s="27"/>
      <c r="J315" s="28"/>
      <c r="L315" s="53">
        <v>45477.145833333328</v>
      </c>
      <c r="ALT315" s="4"/>
      <c r="ALU315" s="4"/>
      <c r="ALV315" s="4"/>
      <c r="ALW315" s="4"/>
      <c r="ALX315" s="4"/>
      <c r="ALY315" s="4"/>
      <c r="ALZ315" s="4"/>
      <c r="AMA315" s="4"/>
      <c r="AMB315" s="4"/>
      <c r="AMC315" s="4"/>
      <c r="AMD315" s="4"/>
      <c r="AME315" s="4"/>
      <c r="AMF315" s="4"/>
      <c r="AMG315" s="4"/>
      <c r="AMH315" s="4"/>
      <c r="AMI315" s="4"/>
      <c r="AMJ315" s="4"/>
    </row>
    <row r="316" spans="1:1024" s="5" customFormat="1">
      <c r="A316" s="51">
        <f t="shared" si="8"/>
        <v>45477.15625</v>
      </c>
      <c r="B316" s="52">
        <f t="shared" si="9"/>
        <v>45477.15625</v>
      </c>
      <c r="C316" s="21">
        <v>4</v>
      </c>
      <c r="D316" s="22">
        <v>71</v>
      </c>
      <c r="E316" s="23">
        <v>71</v>
      </c>
      <c r="F316" s="24">
        <v>0.20000000298023199</v>
      </c>
      <c r="G316" s="25"/>
      <c r="H316" s="26"/>
      <c r="I316" s="27"/>
      <c r="J316" s="28"/>
      <c r="L316" s="53">
        <v>45477.15625</v>
      </c>
      <c r="ALT316" s="4"/>
      <c r="ALU316" s="4"/>
      <c r="ALV316" s="4"/>
      <c r="ALW316" s="4"/>
      <c r="ALX316" s="4"/>
      <c r="ALY316" s="4"/>
      <c r="ALZ316" s="4"/>
      <c r="AMA316" s="4"/>
      <c r="AMB316" s="4"/>
      <c r="AMC316" s="4"/>
      <c r="AMD316" s="4"/>
      <c r="AME316" s="4"/>
      <c r="AMF316" s="4"/>
      <c r="AMG316" s="4"/>
      <c r="AMH316" s="4"/>
      <c r="AMI316" s="4"/>
      <c r="AMJ316" s="4"/>
    </row>
    <row r="317" spans="1:1024" s="5" customFormat="1">
      <c r="A317" s="51">
        <f t="shared" si="8"/>
        <v>45477.166666666664</v>
      </c>
      <c r="B317" s="52">
        <f t="shared" si="9"/>
        <v>45477.166666666664</v>
      </c>
      <c r="C317" s="21">
        <v>4</v>
      </c>
      <c r="D317" s="22">
        <v>70</v>
      </c>
      <c r="E317" s="23">
        <v>70</v>
      </c>
      <c r="F317" s="24">
        <v>0.20000000298023199</v>
      </c>
      <c r="G317" s="25"/>
      <c r="H317" s="26"/>
      <c r="I317" s="27"/>
      <c r="J317" s="28"/>
      <c r="L317" s="53">
        <v>45477.166666666664</v>
      </c>
      <c r="ALT317" s="4"/>
      <c r="ALU317" s="4"/>
      <c r="ALV317" s="4"/>
      <c r="ALW317" s="4"/>
      <c r="ALX317" s="4"/>
      <c r="ALY317" s="4"/>
      <c r="ALZ317" s="4"/>
      <c r="AMA317" s="4"/>
      <c r="AMB317" s="4"/>
      <c r="AMC317" s="4"/>
      <c r="AMD317" s="4"/>
      <c r="AME317" s="4"/>
      <c r="AMF317" s="4"/>
      <c r="AMG317" s="4"/>
      <c r="AMH317" s="4"/>
      <c r="AMI317" s="4"/>
      <c r="AMJ317" s="4"/>
    </row>
    <row r="318" spans="1:1024" s="5" customFormat="1">
      <c r="A318" s="51">
        <f t="shared" si="8"/>
        <v>45477.177083333328</v>
      </c>
      <c r="B318" s="52">
        <f t="shared" si="9"/>
        <v>45477.177083333328</v>
      </c>
      <c r="C318" s="21">
        <v>4</v>
      </c>
      <c r="D318" s="22">
        <v>72</v>
      </c>
      <c r="E318" s="23">
        <v>72</v>
      </c>
      <c r="F318" s="24">
        <v>0.10000000149011599</v>
      </c>
      <c r="G318" s="25"/>
      <c r="H318" s="26"/>
      <c r="I318" s="27"/>
      <c r="J318" s="28"/>
      <c r="L318" s="53">
        <v>45477.177083333328</v>
      </c>
      <c r="ALT318" s="4"/>
      <c r="ALU318" s="4"/>
      <c r="ALV318" s="4"/>
      <c r="ALW318" s="4"/>
      <c r="ALX318" s="4"/>
      <c r="ALY318" s="4"/>
      <c r="ALZ318" s="4"/>
      <c r="AMA318" s="4"/>
      <c r="AMB318" s="4"/>
      <c r="AMC318" s="4"/>
      <c r="AMD318" s="4"/>
      <c r="AME318" s="4"/>
      <c r="AMF318" s="4"/>
      <c r="AMG318" s="4"/>
      <c r="AMH318" s="4"/>
      <c r="AMI318" s="4"/>
      <c r="AMJ318" s="4"/>
    </row>
    <row r="319" spans="1:1024" s="5" customFormat="1">
      <c r="A319" s="51">
        <f t="shared" si="8"/>
        <v>45477.1875</v>
      </c>
      <c r="B319" s="52">
        <f t="shared" si="9"/>
        <v>45477.1875</v>
      </c>
      <c r="C319" s="21">
        <v>4</v>
      </c>
      <c r="D319" s="22">
        <v>72</v>
      </c>
      <c r="E319" s="23">
        <v>72</v>
      </c>
      <c r="F319" s="24">
        <v>0.20000000298023199</v>
      </c>
      <c r="G319" s="25"/>
      <c r="H319" s="26"/>
      <c r="I319" s="27"/>
      <c r="J319" s="28"/>
      <c r="L319" s="53">
        <v>45477.1875</v>
      </c>
      <c r="ALT319" s="4"/>
      <c r="ALU319" s="4"/>
      <c r="ALV319" s="4"/>
      <c r="ALW319" s="4"/>
      <c r="ALX319" s="4"/>
      <c r="ALY319" s="4"/>
      <c r="ALZ319" s="4"/>
      <c r="AMA319" s="4"/>
      <c r="AMB319" s="4"/>
      <c r="AMC319" s="4"/>
      <c r="AMD319" s="4"/>
      <c r="AME319" s="4"/>
      <c r="AMF319" s="4"/>
      <c r="AMG319" s="4"/>
      <c r="AMH319" s="4"/>
      <c r="AMI319" s="4"/>
      <c r="AMJ319" s="4"/>
    </row>
    <row r="320" spans="1:1024" s="5" customFormat="1">
      <c r="A320" s="51">
        <f t="shared" si="8"/>
        <v>45477.197916666664</v>
      </c>
      <c r="B320" s="52">
        <f t="shared" si="9"/>
        <v>45477.197916666664</v>
      </c>
      <c r="C320" s="21">
        <v>4</v>
      </c>
      <c r="D320" s="22">
        <v>73</v>
      </c>
      <c r="E320" s="23">
        <v>73</v>
      </c>
      <c r="F320" s="24">
        <v>0.30000001192092901</v>
      </c>
      <c r="G320" s="25"/>
      <c r="H320" s="26"/>
      <c r="I320" s="27"/>
      <c r="J320" s="28"/>
      <c r="L320" s="53">
        <v>45477.197916666664</v>
      </c>
      <c r="ALT320" s="4"/>
      <c r="ALU320" s="4"/>
      <c r="ALV320" s="4"/>
      <c r="ALW320" s="4"/>
      <c r="ALX320" s="4"/>
      <c r="ALY320" s="4"/>
      <c r="ALZ320" s="4"/>
      <c r="AMA320" s="4"/>
      <c r="AMB320" s="4"/>
      <c r="AMC320" s="4"/>
      <c r="AMD320" s="4"/>
      <c r="AME320" s="4"/>
      <c r="AMF320" s="4"/>
      <c r="AMG320" s="4"/>
      <c r="AMH320" s="4"/>
      <c r="AMI320" s="4"/>
      <c r="AMJ320" s="4"/>
    </row>
    <row r="321" spans="1:1024" s="5" customFormat="1">
      <c r="A321" s="51">
        <f t="shared" si="8"/>
        <v>45477.208333333328</v>
      </c>
      <c r="B321" s="52">
        <f t="shared" si="9"/>
        <v>45477.208333333328</v>
      </c>
      <c r="C321" s="21">
        <v>4</v>
      </c>
      <c r="D321" s="22">
        <v>73</v>
      </c>
      <c r="E321" s="23">
        <v>73</v>
      </c>
      <c r="F321" s="24">
        <v>0.10000000149011599</v>
      </c>
      <c r="G321" s="25"/>
      <c r="H321" s="26"/>
      <c r="I321" s="27"/>
      <c r="J321" s="28"/>
      <c r="L321" s="53">
        <v>45477.208333333328</v>
      </c>
      <c r="ALT321" s="4"/>
      <c r="ALU321" s="4"/>
      <c r="ALV321" s="4"/>
      <c r="ALW321" s="4"/>
      <c r="ALX321" s="4"/>
      <c r="ALY321" s="4"/>
      <c r="ALZ321" s="4"/>
      <c r="AMA321" s="4"/>
      <c r="AMB321" s="4"/>
      <c r="AMC321" s="4"/>
      <c r="AMD321" s="4"/>
      <c r="AME321" s="4"/>
      <c r="AMF321" s="4"/>
      <c r="AMG321" s="4"/>
      <c r="AMH321" s="4"/>
      <c r="AMI321" s="4"/>
      <c r="AMJ321" s="4"/>
    </row>
    <row r="322" spans="1:1024" s="5" customFormat="1">
      <c r="A322" s="51">
        <f t="shared" si="8"/>
        <v>45477.21875</v>
      </c>
      <c r="B322" s="52">
        <f t="shared" si="9"/>
        <v>45477.21875</v>
      </c>
      <c r="C322" s="21">
        <v>4</v>
      </c>
      <c r="D322" s="22">
        <v>70</v>
      </c>
      <c r="E322" s="23">
        <v>70</v>
      </c>
      <c r="F322" s="24">
        <v>0.20000000298023199</v>
      </c>
      <c r="G322" s="25"/>
      <c r="H322" s="26"/>
      <c r="I322" s="27"/>
      <c r="J322" s="28"/>
      <c r="L322" s="53">
        <v>45477.21875</v>
      </c>
      <c r="ALT322" s="4"/>
      <c r="ALU322" s="4"/>
      <c r="ALV322" s="4"/>
      <c r="ALW322" s="4"/>
      <c r="ALX322" s="4"/>
      <c r="ALY322" s="4"/>
      <c r="ALZ322" s="4"/>
      <c r="AMA322" s="4"/>
      <c r="AMB322" s="4"/>
      <c r="AMC322" s="4"/>
      <c r="AMD322" s="4"/>
      <c r="AME322" s="4"/>
      <c r="AMF322" s="4"/>
      <c r="AMG322" s="4"/>
      <c r="AMH322" s="4"/>
      <c r="AMI322" s="4"/>
      <c r="AMJ322" s="4"/>
    </row>
    <row r="323" spans="1:1024" s="5" customFormat="1">
      <c r="A323" s="51">
        <f t="shared" si="8"/>
        <v>45477.229166666664</v>
      </c>
      <c r="B323" s="52">
        <f t="shared" si="9"/>
        <v>45477.229166666664</v>
      </c>
      <c r="C323" s="21">
        <v>4</v>
      </c>
      <c r="D323" s="22">
        <v>75</v>
      </c>
      <c r="E323" s="23">
        <v>75</v>
      </c>
      <c r="F323" s="24">
        <v>0.40000000596046398</v>
      </c>
      <c r="G323" s="25"/>
      <c r="H323" s="26"/>
      <c r="I323" s="27"/>
      <c r="J323" s="28"/>
      <c r="L323" s="53">
        <v>45477.229166666664</v>
      </c>
      <c r="ALT323" s="4"/>
      <c r="ALU323" s="4"/>
      <c r="ALV323" s="4"/>
      <c r="ALW323" s="4"/>
      <c r="ALX323" s="4"/>
      <c r="ALY323" s="4"/>
      <c r="ALZ323" s="4"/>
      <c r="AMA323" s="4"/>
      <c r="AMB323" s="4"/>
      <c r="AMC323" s="4"/>
      <c r="AMD323" s="4"/>
      <c r="AME323" s="4"/>
      <c r="AMF323" s="4"/>
      <c r="AMG323" s="4"/>
      <c r="AMH323" s="4"/>
      <c r="AMI323" s="4"/>
      <c r="AMJ323" s="4"/>
    </row>
    <row r="324" spans="1:1024" s="5" customFormat="1">
      <c r="A324" s="51">
        <f t="shared" si="8"/>
        <v>45477.239583333328</v>
      </c>
      <c r="B324" s="52">
        <f t="shared" si="9"/>
        <v>45477.239583333328</v>
      </c>
      <c r="C324" s="21">
        <v>4</v>
      </c>
      <c r="D324" s="22">
        <v>77</v>
      </c>
      <c r="E324" s="23">
        <v>77</v>
      </c>
      <c r="F324" s="24">
        <v>0.20000000298023199</v>
      </c>
      <c r="G324" s="25"/>
      <c r="H324" s="26"/>
      <c r="I324" s="27"/>
      <c r="J324" s="28"/>
      <c r="L324" s="53">
        <v>45477.239583333328</v>
      </c>
      <c r="ALT324" s="4"/>
      <c r="ALU324" s="4"/>
      <c r="ALV324" s="4"/>
      <c r="ALW324" s="4"/>
      <c r="ALX324" s="4"/>
      <c r="ALY324" s="4"/>
      <c r="ALZ324" s="4"/>
      <c r="AMA324" s="4"/>
      <c r="AMB324" s="4"/>
      <c r="AMC324" s="4"/>
      <c r="AMD324" s="4"/>
      <c r="AME324" s="4"/>
      <c r="AMF324" s="4"/>
      <c r="AMG324" s="4"/>
      <c r="AMH324" s="4"/>
      <c r="AMI324" s="4"/>
      <c r="AMJ324" s="4"/>
    </row>
    <row r="325" spans="1:1024" s="5" customFormat="1">
      <c r="A325" s="51">
        <f t="shared" si="8"/>
        <v>45477.25</v>
      </c>
      <c r="B325" s="52">
        <f t="shared" si="9"/>
        <v>45477.25</v>
      </c>
      <c r="C325" s="21">
        <v>4</v>
      </c>
      <c r="D325" s="22">
        <v>78</v>
      </c>
      <c r="E325" s="23">
        <v>78</v>
      </c>
      <c r="F325" s="24">
        <v>0.40000000596046398</v>
      </c>
      <c r="G325" s="25"/>
      <c r="H325" s="26"/>
      <c r="I325" s="27"/>
      <c r="J325" s="28"/>
      <c r="L325" s="53">
        <v>45477.25</v>
      </c>
      <c r="ALT325" s="4"/>
      <c r="ALU325" s="4"/>
      <c r="ALV325" s="4"/>
      <c r="ALW325" s="4"/>
      <c r="ALX325" s="4"/>
      <c r="ALY325" s="4"/>
      <c r="ALZ325" s="4"/>
      <c r="AMA325" s="4"/>
      <c r="AMB325" s="4"/>
      <c r="AMC325" s="4"/>
      <c r="AMD325" s="4"/>
      <c r="AME325" s="4"/>
      <c r="AMF325" s="4"/>
      <c r="AMG325" s="4"/>
      <c r="AMH325" s="4"/>
      <c r="AMI325" s="4"/>
      <c r="AMJ325" s="4"/>
    </row>
    <row r="326" spans="1:1024" s="5" customFormat="1">
      <c r="A326" s="51">
        <f t="shared" si="8"/>
        <v>45477.260416666664</v>
      </c>
      <c r="B326" s="52">
        <f t="shared" si="9"/>
        <v>45477.260416666664</v>
      </c>
      <c r="C326" s="21">
        <v>4</v>
      </c>
      <c r="D326" s="22">
        <v>79</v>
      </c>
      <c r="E326" s="23">
        <v>79</v>
      </c>
      <c r="F326" s="24">
        <v>0.10000000149011599</v>
      </c>
      <c r="G326" s="25"/>
      <c r="H326" s="26"/>
      <c r="I326" s="27"/>
      <c r="J326" s="28"/>
      <c r="L326" s="53">
        <v>45477.260416666664</v>
      </c>
      <c r="ALT326" s="4"/>
      <c r="ALU326" s="4"/>
      <c r="ALV326" s="4"/>
      <c r="ALW326" s="4"/>
      <c r="ALX326" s="4"/>
      <c r="ALY326" s="4"/>
      <c r="ALZ326" s="4"/>
      <c r="AMA326" s="4"/>
      <c r="AMB326" s="4"/>
      <c r="AMC326" s="4"/>
      <c r="AMD326" s="4"/>
      <c r="AME326" s="4"/>
      <c r="AMF326" s="4"/>
      <c r="AMG326" s="4"/>
      <c r="AMH326" s="4"/>
      <c r="AMI326" s="4"/>
      <c r="AMJ326" s="4"/>
    </row>
    <row r="327" spans="1:1024" s="5" customFormat="1">
      <c r="A327" s="51">
        <f t="shared" si="8"/>
        <v>45477.270833333328</v>
      </c>
      <c r="B327" s="52">
        <f t="shared" si="9"/>
        <v>45477.270833333328</v>
      </c>
      <c r="C327" s="21">
        <v>4</v>
      </c>
      <c r="D327" s="22">
        <v>82</v>
      </c>
      <c r="E327" s="23">
        <v>82</v>
      </c>
      <c r="F327" s="24">
        <v>0.30000001192092901</v>
      </c>
      <c r="G327" s="25"/>
      <c r="H327" s="26"/>
      <c r="I327" s="27"/>
      <c r="J327" s="28"/>
      <c r="L327" s="53">
        <v>45477.270833333328</v>
      </c>
      <c r="ALT327" s="4"/>
      <c r="ALU327" s="4"/>
      <c r="ALV327" s="4"/>
      <c r="ALW327" s="4"/>
      <c r="ALX327" s="4"/>
      <c r="ALY327" s="4"/>
      <c r="ALZ327" s="4"/>
      <c r="AMA327" s="4"/>
      <c r="AMB327" s="4"/>
      <c r="AMC327" s="4"/>
      <c r="AMD327" s="4"/>
      <c r="AME327" s="4"/>
      <c r="AMF327" s="4"/>
      <c r="AMG327" s="4"/>
      <c r="AMH327" s="4"/>
      <c r="AMI327" s="4"/>
      <c r="AMJ327" s="4"/>
    </row>
    <row r="328" spans="1:1024" s="5" customFormat="1">
      <c r="A328" s="51">
        <f t="shared" si="8"/>
        <v>45477.28125</v>
      </c>
      <c r="B328" s="52">
        <f t="shared" si="9"/>
        <v>45477.28125</v>
      </c>
      <c r="C328" s="21">
        <v>4</v>
      </c>
      <c r="D328" s="22">
        <v>87</v>
      </c>
      <c r="E328" s="23">
        <v>87</v>
      </c>
      <c r="F328" s="24">
        <v>0.5</v>
      </c>
      <c r="G328" s="25"/>
      <c r="H328" s="26"/>
      <c r="I328" s="27"/>
      <c r="J328" s="28"/>
      <c r="L328" s="53">
        <v>45477.28125</v>
      </c>
      <c r="ALT328" s="4"/>
      <c r="ALU328" s="4"/>
      <c r="ALV328" s="4"/>
      <c r="ALW328" s="4"/>
      <c r="ALX328" s="4"/>
      <c r="ALY328" s="4"/>
      <c r="ALZ328" s="4"/>
      <c r="AMA328" s="4"/>
      <c r="AMB328" s="4"/>
      <c r="AMC328" s="4"/>
      <c r="AMD328" s="4"/>
      <c r="AME328" s="4"/>
      <c r="AMF328" s="4"/>
      <c r="AMG328" s="4"/>
      <c r="AMH328" s="4"/>
      <c r="AMI328" s="4"/>
      <c r="AMJ328" s="4"/>
    </row>
    <row r="329" spans="1:1024" s="5" customFormat="1">
      <c r="A329" s="51">
        <f t="shared" si="8"/>
        <v>45477.291666666664</v>
      </c>
      <c r="B329" s="52">
        <f t="shared" si="9"/>
        <v>45477.291666666664</v>
      </c>
      <c r="C329" s="21">
        <v>4</v>
      </c>
      <c r="D329" s="22">
        <v>87</v>
      </c>
      <c r="E329" s="23">
        <v>87</v>
      </c>
      <c r="F329" s="24">
        <v>0.5</v>
      </c>
      <c r="G329" s="25"/>
      <c r="H329" s="26"/>
      <c r="I329" s="27"/>
      <c r="J329" s="28"/>
      <c r="L329" s="53">
        <v>45477.291666666664</v>
      </c>
      <c r="ALT329" s="4"/>
      <c r="ALU329" s="4"/>
      <c r="ALV329" s="4"/>
      <c r="ALW329" s="4"/>
      <c r="ALX329" s="4"/>
      <c r="ALY329" s="4"/>
      <c r="ALZ329" s="4"/>
      <c r="AMA329" s="4"/>
      <c r="AMB329" s="4"/>
      <c r="AMC329" s="4"/>
      <c r="AMD329" s="4"/>
      <c r="AME329" s="4"/>
      <c r="AMF329" s="4"/>
      <c r="AMG329" s="4"/>
      <c r="AMH329" s="4"/>
      <c r="AMI329" s="4"/>
      <c r="AMJ329" s="4"/>
    </row>
    <row r="330" spans="1:1024" s="5" customFormat="1">
      <c r="A330" s="51">
        <f t="shared" si="8"/>
        <v>45477.302083333328</v>
      </c>
      <c r="B330" s="52">
        <f t="shared" si="9"/>
        <v>45477.302083333328</v>
      </c>
      <c r="C330" s="21">
        <v>4</v>
      </c>
      <c r="D330" s="22">
        <v>83</v>
      </c>
      <c r="E330" s="23">
        <v>83</v>
      </c>
      <c r="F330" s="24">
        <v>0.60000002384185802</v>
      </c>
      <c r="G330" s="25"/>
      <c r="H330" s="26"/>
      <c r="I330" s="27"/>
      <c r="J330" s="28"/>
      <c r="L330" s="53">
        <v>45477.302083333328</v>
      </c>
      <c r="ALT330" s="4"/>
      <c r="ALU330" s="4"/>
      <c r="ALV330" s="4"/>
      <c r="ALW330" s="4"/>
      <c r="ALX330" s="4"/>
      <c r="ALY330" s="4"/>
      <c r="ALZ330" s="4"/>
      <c r="AMA330" s="4"/>
      <c r="AMB330" s="4"/>
      <c r="AMC330" s="4"/>
      <c r="AMD330" s="4"/>
      <c r="AME330" s="4"/>
      <c r="AMF330" s="4"/>
      <c r="AMG330" s="4"/>
      <c r="AMH330" s="4"/>
      <c r="AMI330" s="4"/>
      <c r="AMJ330" s="4"/>
    </row>
    <row r="331" spans="1:1024" s="5" customFormat="1">
      <c r="A331" s="51">
        <f t="shared" si="8"/>
        <v>45477.3125</v>
      </c>
      <c r="B331" s="52">
        <f t="shared" si="9"/>
        <v>45477.3125</v>
      </c>
      <c r="C331" s="21">
        <v>4</v>
      </c>
      <c r="D331" s="22">
        <v>86</v>
      </c>
      <c r="E331" s="23">
        <v>86</v>
      </c>
      <c r="F331" s="24">
        <v>0.30000001192092901</v>
      </c>
      <c r="G331" s="25"/>
      <c r="H331" s="26"/>
      <c r="I331" s="27"/>
      <c r="J331" s="28"/>
      <c r="L331" s="53">
        <v>45477.3125</v>
      </c>
      <c r="ALT331" s="4"/>
      <c r="ALU331" s="4"/>
      <c r="ALV331" s="4"/>
      <c r="ALW331" s="4"/>
      <c r="ALX331" s="4"/>
      <c r="ALY331" s="4"/>
      <c r="ALZ331" s="4"/>
      <c r="AMA331" s="4"/>
      <c r="AMB331" s="4"/>
      <c r="AMC331" s="4"/>
      <c r="AMD331" s="4"/>
      <c r="AME331" s="4"/>
      <c r="AMF331" s="4"/>
      <c r="AMG331" s="4"/>
      <c r="AMH331" s="4"/>
      <c r="AMI331" s="4"/>
      <c r="AMJ331" s="4"/>
    </row>
    <row r="332" spans="1:1024" s="5" customFormat="1">
      <c r="A332" s="51">
        <f t="shared" si="8"/>
        <v>45477.322916666664</v>
      </c>
      <c r="B332" s="52">
        <f t="shared" si="9"/>
        <v>45477.322916666664</v>
      </c>
      <c r="C332" s="21">
        <v>4</v>
      </c>
      <c r="D332" s="22">
        <v>88</v>
      </c>
      <c r="E332" s="23">
        <v>88</v>
      </c>
      <c r="F332" s="24">
        <v>0.40000000596046398</v>
      </c>
      <c r="G332" s="25"/>
      <c r="H332" s="26"/>
      <c r="I332" s="27"/>
      <c r="J332" s="28"/>
      <c r="L332" s="53">
        <v>45477.322916666664</v>
      </c>
      <c r="ALT332" s="4"/>
      <c r="ALU332" s="4"/>
      <c r="ALV332" s="4"/>
      <c r="ALW332" s="4"/>
      <c r="ALX332" s="4"/>
      <c r="ALY332" s="4"/>
      <c r="ALZ332" s="4"/>
      <c r="AMA332" s="4"/>
      <c r="AMB332" s="4"/>
      <c r="AMC332" s="4"/>
      <c r="AMD332" s="4"/>
      <c r="AME332" s="4"/>
      <c r="AMF332" s="4"/>
      <c r="AMG332" s="4"/>
      <c r="AMH332" s="4"/>
      <c r="AMI332" s="4"/>
      <c r="AMJ332" s="4"/>
    </row>
    <row r="333" spans="1:1024" s="5" customFormat="1">
      <c r="A333" s="51">
        <f t="shared" si="8"/>
        <v>45477.333333333328</v>
      </c>
      <c r="B333" s="52">
        <f t="shared" si="9"/>
        <v>45477.333333333328</v>
      </c>
      <c r="C333" s="21">
        <v>4</v>
      </c>
      <c r="D333" s="22">
        <v>89</v>
      </c>
      <c r="E333" s="23">
        <v>89</v>
      </c>
      <c r="F333" s="24">
        <v>0.40000000596046398</v>
      </c>
      <c r="G333" s="25"/>
      <c r="H333" s="26"/>
      <c r="I333" s="27"/>
      <c r="J333" s="28"/>
      <c r="L333" s="53">
        <v>45477.333333333328</v>
      </c>
      <c r="ALT333" s="4"/>
      <c r="ALU333" s="4"/>
      <c r="ALV333" s="4"/>
      <c r="ALW333" s="4"/>
      <c r="ALX333" s="4"/>
      <c r="ALY333" s="4"/>
      <c r="ALZ333" s="4"/>
      <c r="AMA333" s="4"/>
      <c r="AMB333" s="4"/>
      <c r="AMC333" s="4"/>
      <c r="AMD333" s="4"/>
      <c r="AME333" s="4"/>
      <c r="AMF333" s="4"/>
      <c r="AMG333" s="4"/>
      <c r="AMH333" s="4"/>
      <c r="AMI333" s="4"/>
      <c r="AMJ333" s="4"/>
    </row>
    <row r="334" spans="1:1024" s="5" customFormat="1">
      <c r="A334" s="51">
        <f t="shared" ref="A334:A397" si="10">+L334</f>
        <v>45477.34375</v>
      </c>
      <c r="B334" s="52">
        <f t="shared" ref="B334:B397" si="11">+A334</f>
        <v>45477.34375</v>
      </c>
      <c r="C334" s="21">
        <v>4</v>
      </c>
      <c r="D334" s="22">
        <v>91</v>
      </c>
      <c r="E334" s="23">
        <v>91</v>
      </c>
      <c r="F334" s="24">
        <v>0.30000001192092901</v>
      </c>
      <c r="G334" s="25"/>
      <c r="H334" s="26"/>
      <c r="I334" s="27"/>
      <c r="J334" s="28"/>
      <c r="L334" s="53">
        <v>45477.34375</v>
      </c>
      <c r="ALT334" s="4"/>
      <c r="ALU334" s="4"/>
      <c r="ALV334" s="4"/>
      <c r="ALW334" s="4"/>
      <c r="ALX334" s="4"/>
      <c r="ALY334" s="4"/>
      <c r="ALZ334" s="4"/>
      <c r="AMA334" s="4"/>
      <c r="AMB334" s="4"/>
      <c r="AMC334" s="4"/>
      <c r="AMD334" s="4"/>
      <c r="AME334" s="4"/>
      <c r="AMF334" s="4"/>
      <c r="AMG334" s="4"/>
      <c r="AMH334" s="4"/>
      <c r="AMI334" s="4"/>
      <c r="AMJ334" s="4"/>
    </row>
    <row r="335" spans="1:1024" s="5" customFormat="1">
      <c r="A335" s="51">
        <f t="shared" si="10"/>
        <v>45477.354166666664</v>
      </c>
      <c r="B335" s="52">
        <f t="shared" si="11"/>
        <v>45477.354166666664</v>
      </c>
      <c r="C335" s="21">
        <v>4</v>
      </c>
      <c r="D335" s="22">
        <v>89</v>
      </c>
      <c r="E335" s="23">
        <v>89</v>
      </c>
      <c r="F335" s="24">
        <v>0.20000000298023199</v>
      </c>
      <c r="G335" s="25"/>
      <c r="H335" s="26"/>
      <c r="I335" s="27"/>
      <c r="J335" s="28"/>
      <c r="L335" s="53">
        <v>45477.354166666664</v>
      </c>
      <c r="ALT335" s="4"/>
      <c r="ALU335" s="4"/>
      <c r="ALV335" s="4"/>
      <c r="ALW335" s="4"/>
      <c r="ALX335" s="4"/>
      <c r="ALY335" s="4"/>
      <c r="ALZ335" s="4"/>
      <c r="AMA335" s="4"/>
      <c r="AMB335" s="4"/>
      <c r="AMC335" s="4"/>
      <c r="AMD335" s="4"/>
      <c r="AME335" s="4"/>
      <c r="AMF335" s="4"/>
      <c r="AMG335" s="4"/>
      <c r="AMH335" s="4"/>
      <c r="AMI335" s="4"/>
      <c r="AMJ335" s="4"/>
    </row>
    <row r="336" spans="1:1024" s="5" customFormat="1">
      <c r="A336" s="51">
        <f t="shared" si="10"/>
        <v>45477.364583333328</v>
      </c>
      <c r="B336" s="52">
        <f t="shared" si="11"/>
        <v>45477.364583333328</v>
      </c>
      <c r="C336" s="21">
        <v>4</v>
      </c>
      <c r="D336" s="22">
        <v>89</v>
      </c>
      <c r="E336" s="23">
        <v>89</v>
      </c>
      <c r="F336" s="24">
        <v>0.20000000298023199</v>
      </c>
      <c r="G336" s="25"/>
      <c r="H336" s="26"/>
      <c r="I336" s="27"/>
      <c r="J336" s="28"/>
      <c r="L336" s="53">
        <v>45477.364583333328</v>
      </c>
      <c r="ALT336" s="4"/>
      <c r="ALU336" s="4"/>
      <c r="ALV336" s="4"/>
      <c r="ALW336" s="4"/>
      <c r="ALX336" s="4"/>
      <c r="ALY336" s="4"/>
      <c r="ALZ336" s="4"/>
      <c r="AMA336" s="4"/>
      <c r="AMB336" s="4"/>
      <c r="AMC336" s="4"/>
      <c r="AMD336" s="4"/>
      <c r="AME336" s="4"/>
      <c r="AMF336" s="4"/>
      <c r="AMG336" s="4"/>
      <c r="AMH336" s="4"/>
      <c r="AMI336" s="4"/>
      <c r="AMJ336" s="4"/>
    </row>
    <row r="337" spans="1:1024" s="5" customFormat="1">
      <c r="A337" s="51">
        <f t="shared" si="10"/>
        <v>45477.375</v>
      </c>
      <c r="B337" s="52">
        <f t="shared" si="11"/>
        <v>45477.375</v>
      </c>
      <c r="C337" s="21">
        <v>4</v>
      </c>
      <c r="D337" s="22">
        <v>87</v>
      </c>
      <c r="E337" s="23">
        <v>87</v>
      </c>
      <c r="F337" s="24">
        <v>0.20000000298023199</v>
      </c>
      <c r="G337" s="25"/>
      <c r="H337" s="26"/>
      <c r="I337" s="27"/>
      <c r="J337" s="28"/>
      <c r="L337" s="53">
        <v>45477.375</v>
      </c>
      <c r="ALT337" s="4"/>
      <c r="ALU337" s="4"/>
      <c r="ALV337" s="4"/>
      <c r="ALW337" s="4"/>
      <c r="ALX337" s="4"/>
      <c r="ALY337" s="4"/>
      <c r="ALZ337" s="4"/>
      <c r="AMA337" s="4"/>
      <c r="AMB337" s="4"/>
      <c r="AMC337" s="4"/>
      <c r="AMD337" s="4"/>
      <c r="AME337" s="4"/>
      <c r="AMF337" s="4"/>
      <c r="AMG337" s="4"/>
      <c r="AMH337" s="4"/>
      <c r="AMI337" s="4"/>
      <c r="AMJ337" s="4"/>
    </row>
    <row r="338" spans="1:1024" s="5" customFormat="1">
      <c r="A338" s="51">
        <f t="shared" si="10"/>
        <v>45477.385416666664</v>
      </c>
      <c r="B338" s="52">
        <f t="shared" si="11"/>
        <v>45477.385416666664</v>
      </c>
      <c r="C338" s="21">
        <v>4</v>
      </c>
      <c r="D338" s="22">
        <v>89</v>
      </c>
      <c r="E338" s="23">
        <v>89</v>
      </c>
      <c r="F338" s="24">
        <v>0.30000001192092901</v>
      </c>
      <c r="G338" s="25"/>
      <c r="H338" s="26"/>
      <c r="I338" s="27"/>
      <c r="J338" s="28"/>
      <c r="L338" s="53">
        <v>45477.385416666664</v>
      </c>
      <c r="ALT338" s="4"/>
      <c r="ALU338" s="4"/>
      <c r="ALV338" s="4"/>
      <c r="ALW338" s="4"/>
      <c r="ALX338" s="4"/>
      <c r="ALY338" s="4"/>
      <c r="ALZ338" s="4"/>
      <c r="AMA338" s="4"/>
      <c r="AMB338" s="4"/>
      <c r="AMC338" s="4"/>
      <c r="AMD338" s="4"/>
      <c r="AME338" s="4"/>
      <c r="AMF338" s="4"/>
      <c r="AMG338" s="4"/>
      <c r="AMH338" s="4"/>
      <c r="AMI338" s="4"/>
      <c r="AMJ338" s="4"/>
    </row>
    <row r="339" spans="1:1024" s="5" customFormat="1">
      <c r="A339" s="51">
        <f t="shared" si="10"/>
        <v>45477.395833333328</v>
      </c>
      <c r="B339" s="52">
        <f t="shared" si="11"/>
        <v>45477.395833333328</v>
      </c>
      <c r="C339" s="21">
        <v>4</v>
      </c>
      <c r="D339" s="22">
        <v>91</v>
      </c>
      <c r="E339" s="23">
        <v>91</v>
      </c>
      <c r="F339" s="24">
        <v>0.30000001192092901</v>
      </c>
      <c r="G339" s="25"/>
      <c r="H339" s="26"/>
      <c r="I339" s="27"/>
      <c r="J339" s="28"/>
      <c r="L339" s="53">
        <v>45477.395833333328</v>
      </c>
      <c r="ALT339" s="4"/>
      <c r="ALU339" s="4"/>
      <c r="ALV339" s="4"/>
      <c r="ALW339" s="4"/>
      <c r="ALX339" s="4"/>
      <c r="ALY339" s="4"/>
      <c r="ALZ339" s="4"/>
      <c r="AMA339" s="4"/>
      <c r="AMB339" s="4"/>
      <c r="AMC339" s="4"/>
      <c r="AMD339" s="4"/>
      <c r="AME339" s="4"/>
      <c r="AMF339" s="4"/>
      <c r="AMG339" s="4"/>
      <c r="AMH339" s="4"/>
      <c r="AMI339" s="4"/>
      <c r="AMJ339" s="4"/>
    </row>
    <row r="340" spans="1:1024" s="5" customFormat="1">
      <c r="A340" s="51">
        <f t="shared" si="10"/>
        <v>45477.40625</v>
      </c>
      <c r="B340" s="52">
        <f t="shared" si="11"/>
        <v>45477.40625</v>
      </c>
      <c r="C340" s="21">
        <v>4</v>
      </c>
      <c r="D340" s="22">
        <v>87</v>
      </c>
      <c r="E340" s="23">
        <v>87</v>
      </c>
      <c r="F340" s="24">
        <v>0.20000000298023199</v>
      </c>
      <c r="G340" s="25"/>
      <c r="H340" s="26"/>
      <c r="I340" s="27"/>
      <c r="J340" s="28"/>
      <c r="L340" s="53">
        <v>45477.40625</v>
      </c>
      <c r="ALT340" s="4"/>
      <c r="ALU340" s="4"/>
      <c r="ALV340" s="4"/>
      <c r="ALW340" s="4"/>
      <c r="ALX340" s="4"/>
      <c r="ALY340" s="4"/>
      <c r="ALZ340" s="4"/>
      <c r="AMA340" s="4"/>
      <c r="AMB340" s="4"/>
      <c r="AMC340" s="4"/>
      <c r="AMD340" s="4"/>
      <c r="AME340" s="4"/>
      <c r="AMF340" s="4"/>
      <c r="AMG340" s="4"/>
      <c r="AMH340" s="4"/>
      <c r="AMI340" s="4"/>
      <c r="AMJ340" s="4"/>
    </row>
    <row r="341" spans="1:1024" s="5" customFormat="1">
      <c r="A341" s="51">
        <f t="shared" si="10"/>
        <v>45477.416666666664</v>
      </c>
      <c r="B341" s="52">
        <f t="shared" si="11"/>
        <v>45477.416666666664</v>
      </c>
      <c r="C341" s="21">
        <v>4</v>
      </c>
      <c r="D341" s="22">
        <v>88</v>
      </c>
      <c r="E341" s="23">
        <v>88</v>
      </c>
      <c r="F341" s="24">
        <v>0.40000000596046398</v>
      </c>
      <c r="G341" s="25"/>
      <c r="H341" s="26"/>
      <c r="I341" s="27"/>
      <c r="J341" s="28"/>
      <c r="L341" s="53">
        <v>45477.416666666664</v>
      </c>
      <c r="ALT341" s="4"/>
      <c r="ALU341" s="4"/>
      <c r="ALV341" s="4"/>
      <c r="ALW341" s="4"/>
      <c r="ALX341" s="4"/>
      <c r="ALY341" s="4"/>
      <c r="ALZ341" s="4"/>
      <c r="AMA341" s="4"/>
      <c r="AMB341" s="4"/>
      <c r="AMC341" s="4"/>
      <c r="AMD341" s="4"/>
      <c r="AME341" s="4"/>
      <c r="AMF341" s="4"/>
      <c r="AMG341" s="4"/>
      <c r="AMH341" s="4"/>
      <c r="AMI341" s="4"/>
      <c r="AMJ341" s="4"/>
    </row>
    <row r="342" spans="1:1024" s="5" customFormat="1">
      <c r="A342" s="51">
        <f t="shared" si="10"/>
        <v>45477.427083333328</v>
      </c>
      <c r="B342" s="52">
        <f t="shared" si="11"/>
        <v>45477.427083333328</v>
      </c>
      <c r="C342" s="21">
        <v>4</v>
      </c>
      <c r="D342" s="22">
        <v>87</v>
      </c>
      <c r="E342" s="23">
        <v>87</v>
      </c>
      <c r="F342" s="24">
        <v>0.30000001192092901</v>
      </c>
      <c r="G342" s="25"/>
      <c r="H342" s="26"/>
      <c r="I342" s="27"/>
      <c r="J342" s="28"/>
      <c r="L342" s="53">
        <v>45477.427083333328</v>
      </c>
      <c r="ALT342" s="4"/>
      <c r="ALU342" s="4"/>
      <c r="ALV342" s="4"/>
      <c r="ALW342" s="4"/>
      <c r="ALX342" s="4"/>
      <c r="ALY342" s="4"/>
      <c r="ALZ342" s="4"/>
      <c r="AMA342" s="4"/>
      <c r="AMB342" s="4"/>
      <c r="AMC342" s="4"/>
      <c r="AMD342" s="4"/>
      <c r="AME342" s="4"/>
      <c r="AMF342" s="4"/>
      <c r="AMG342" s="4"/>
      <c r="AMH342" s="4"/>
      <c r="AMI342" s="4"/>
      <c r="AMJ342" s="4"/>
    </row>
    <row r="343" spans="1:1024" s="5" customFormat="1">
      <c r="A343" s="51">
        <f t="shared" si="10"/>
        <v>45477.4375</v>
      </c>
      <c r="B343" s="52">
        <f t="shared" si="11"/>
        <v>45477.4375</v>
      </c>
      <c r="C343" s="21">
        <v>4</v>
      </c>
      <c r="D343" s="22">
        <v>88</v>
      </c>
      <c r="E343" s="23">
        <v>88</v>
      </c>
      <c r="F343" s="24">
        <v>0.30000001192092901</v>
      </c>
      <c r="G343" s="25"/>
      <c r="H343" s="26"/>
      <c r="I343" s="27"/>
      <c r="J343" s="28"/>
      <c r="L343" s="53">
        <v>45477.4375</v>
      </c>
      <c r="ALT343" s="4"/>
      <c r="ALU343" s="4"/>
      <c r="ALV343" s="4"/>
      <c r="ALW343" s="4"/>
      <c r="ALX343" s="4"/>
      <c r="ALY343" s="4"/>
      <c r="ALZ343" s="4"/>
      <c r="AMA343" s="4"/>
      <c r="AMB343" s="4"/>
      <c r="AMC343" s="4"/>
      <c r="AMD343" s="4"/>
      <c r="AME343" s="4"/>
      <c r="AMF343" s="4"/>
      <c r="AMG343" s="4"/>
      <c r="AMH343" s="4"/>
      <c r="AMI343" s="4"/>
      <c r="AMJ343" s="4"/>
    </row>
    <row r="344" spans="1:1024" s="5" customFormat="1">
      <c r="A344" s="51">
        <f t="shared" si="10"/>
        <v>45477.447916666664</v>
      </c>
      <c r="B344" s="52">
        <f t="shared" si="11"/>
        <v>45477.447916666664</v>
      </c>
      <c r="C344" s="21">
        <v>4</v>
      </c>
      <c r="D344" s="22">
        <v>88</v>
      </c>
      <c r="E344" s="23">
        <v>88</v>
      </c>
      <c r="F344" s="24">
        <v>0.5</v>
      </c>
      <c r="G344" s="25"/>
      <c r="H344" s="26"/>
      <c r="I344" s="27"/>
      <c r="J344" s="28"/>
      <c r="L344" s="53">
        <v>45477.447916666664</v>
      </c>
      <c r="ALT344" s="4"/>
      <c r="ALU344" s="4"/>
      <c r="ALV344" s="4"/>
      <c r="ALW344" s="4"/>
      <c r="ALX344" s="4"/>
      <c r="ALY344" s="4"/>
      <c r="ALZ344" s="4"/>
      <c r="AMA344" s="4"/>
      <c r="AMB344" s="4"/>
      <c r="AMC344" s="4"/>
      <c r="AMD344" s="4"/>
      <c r="AME344" s="4"/>
      <c r="AMF344" s="4"/>
      <c r="AMG344" s="4"/>
      <c r="AMH344" s="4"/>
      <c r="AMI344" s="4"/>
      <c r="AMJ344" s="4"/>
    </row>
    <row r="345" spans="1:1024" s="5" customFormat="1">
      <c r="A345" s="51">
        <f t="shared" si="10"/>
        <v>45477.458333333328</v>
      </c>
      <c r="B345" s="52">
        <f t="shared" si="11"/>
        <v>45477.458333333328</v>
      </c>
      <c r="C345" s="21">
        <v>4</v>
      </c>
      <c r="D345" s="22">
        <v>88</v>
      </c>
      <c r="E345" s="23">
        <v>88</v>
      </c>
      <c r="F345" s="24">
        <v>0.40000000596046398</v>
      </c>
      <c r="G345" s="25"/>
      <c r="H345" s="26"/>
      <c r="I345" s="27"/>
      <c r="J345" s="28"/>
      <c r="L345" s="53">
        <v>45477.458333333328</v>
      </c>
      <c r="ALT345" s="4"/>
      <c r="ALU345" s="4"/>
      <c r="ALV345" s="4"/>
      <c r="ALW345" s="4"/>
      <c r="ALX345" s="4"/>
      <c r="ALY345" s="4"/>
      <c r="ALZ345" s="4"/>
      <c r="AMA345" s="4"/>
      <c r="AMB345" s="4"/>
      <c r="AMC345" s="4"/>
      <c r="AMD345" s="4"/>
      <c r="AME345" s="4"/>
      <c r="AMF345" s="4"/>
      <c r="AMG345" s="4"/>
      <c r="AMH345" s="4"/>
      <c r="AMI345" s="4"/>
      <c r="AMJ345" s="4"/>
    </row>
    <row r="346" spans="1:1024" s="5" customFormat="1">
      <c r="A346" s="51">
        <f t="shared" si="10"/>
        <v>45477.46875</v>
      </c>
      <c r="B346" s="52">
        <f t="shared" si="11"/>
        <v>45477.46875</v>
      </c>
      <c r="C346" s="21">
        <v>4</v>
      </c>
      <c r="D346" s="22">
        <v>89</v>
      </c>
      <c r="E346" s="23">
        <v>89</v>
      </c>
      <c r="F346" s="24">
        <v>0.20000000298023199</v>
      </c>
      <c r="G346" s="25"/>
      <c r="H346" s="26"/>
      <c r="I346" s="27"/>
      <c r="J346" s="28"/>
      <c r="L346" s="53">
        <v>45477.46875</v>
      </c>
      <c r="ALT346" s="4"/>
      <c r="ALU346" s="4"/>
      <c r="ALV346" s="4"/>
      <c r="ALW346" s="4"/>
      <c r="ALX346" s="4"/>
      <c r="ALY346" s="4"/>
      <c r="ALZ346" s="4"/>
      <c r="AMA346" s="4"/>
      <c r="AMB346" s="4"/>
      <c r="AMC346" s="4"/>
      <c r="AMD346" s="4"/>
      <c r="AME346" s="4"/>
      <c r="AMF346" s="4"/>
      <c r="AMG346" s="4"/>
      <c r="AMH346" s="4"/>
      <c r="AMI346" s="4"/>
      <c r="AMJ346" s="4"/>
    </row>
    <row r="347" spans="1:1024" s="5" customFormat="1">
      <c r="A347" s="51">
        <f t="shared" si="10"/>
        <v>45477.479166666664</v>
      </c>
      <c r="B347" s="52">
        <f t="shared" si="11"/>
        <v>45477.479166666664</v>
      </c>
      <c r="C347" s="21">
        <v>4</v>
      </c>
      <c r="D347" s="22">
        <v>88</v>
      </c>
      <c r="E347" s="23">
        <v>88</v>
      </c>
      <c r="F347" s="24">
        <v>0.20000000298023199</v>
      </c>
      <c r="G347" s="25"/>
      <c r="H347" s="26"/>
      <c r="I347" s="27"/>
      <c r="J347" s="28"/>
      <c r="L347" s="53">
        <v>45477.479166666664</v>
      </c>
      <c r="ALT347" s="4"/>
      <c r="ALU347" s="4"/>
      <c r="ALV347" s="4"/>
      <c r="ALW347" s="4"/>
      <c r="ALX347" s="4"/>
      <c r="ALY347" s="4"/>
      <c r="ALZ347" s="4"/>
      <c r="AMA347" s="4"/>
      <c r="AMB347" s="4"/>
      <c r="AMC347" s="4"/>
      <c r="AMD347" s="4"/>
      <c r="AME347" s="4"/>
      <c r="AMF347" s="4"/>
      <c r="AMG347" s="4"/>
      <c r="AMH347" s="4"/>
      <c r="AMI347" s="4"/>
      <c r="AMJ347" s="4"/>
    </row>
    <row r="348" spans="1:1024" s="5" customFormat="1">
      <c r="A348" s="51">
        <f t="shared" si="10"/>
        <v>45477.489583333328</v>
      </c>
      <c r="B348" s="52">
        <f t="shared" si="11"/>
        <v>45477.489583333328</v>
      </c>
      <c r="C348" s="21">
        <v>4</v>
      </c>
      <c r="D348" s="22">
        <v>87</v>
      </c>
      <c r="E348" s="23">
        <v>87</v>
      </c>
      <c r="F348" s="24">
        <v>0.40000000596046398</v>
      </c>
      <c r="G348" s="25"/>
      <c r="H348" s="26"/>
      <c r="I348" s="27"/>
      <c r="J348" s="28"/>
      <c r="L348" s="53">
        <v>45477.489583333328</v>
      </c>
      <c r="ALT348" s="4"/>
      <c r="ALU348" s="4"/>
      <c r="ALV348" s="4"/>
      <c r="ALW348" s="4"/>
      <c r="ALX348" s="4"/>
      <c r="ALY348" s="4"/>
      <c r="ALZ348" s="4"/>
      <c r="AMA348" s="4"/>
      <c r="AMB348" s="4"/>
      <c r="AMC348" s="4"/>
      <c r="AMD348" s="4"/>
      <c r="AME348" s="4"/>
      <c r="AMF348" s="4"/>
      <c r="AMG348" s="4"/>
      <c r="AMH348" s="4"/>
      <c r="AMI348" s="4"/>
      <c r="AMJ348" s="4"/>
    </row>
    <row r="349" spans="1:1024" s="5" customFormat="1">
      <c r="A349" s="51">
        <f t="shared" si="10"/>
        <v>45477.5</v>
      </c>
      <c r="B349" s="52">
        <f t="shared" si="11"/>
        <v>45477.5</v>
      </c>
      <c r="C349" s="21">
        <v>4</v>
      </c>
      <c r="D349" s="22">
        <v>86</v>
      </c>
      <c r="E349" s="23">
        <v>86</v>
      </c>
      <c r="F349" s="24">
        <v>0.20000000298023199</v>
      </c>
      <c r="G349" s="25"/>
      <c r="H349" s="26"/>
      <c r="I349" s="27"/>
      <c r="J349" s="28"/>
      <c r="L349" s="53">
        <v>45477.5</v>
      </c>
      <c r="ALT349" s="4"/>
      <c r="ALU349" s="4"/>
      <c r="ALV349" s="4"/>
      <c r="ALW349" s="4"/>
      <c r="ALX349" s="4"/>
      <c r="ALY349" s="4"/>
      <c r="ALZ349" s="4"/>
      <c r="AMA349" s="4"/>
      <c r="AMB349" s="4"/>
      <c r="AMC349" s="4"/>
      <c r="AMD349" s="4"/>
      <c r="AME349" s="4"/>
      <c r="AMF349" s="4"/>
      <c r="AMG349" s="4"/>
      <c r="AMH349" s="4"/>
      <c r="AMI349" s="4"/>
      <c r="AMJ349" s="4"/>
    </row>
    <row r="350" spans="1:1024" s="5" customFormat="1">
      <c r="A350" s="51">
        <f t="shared" si="10"/>
        <v>45477.510416666664</v>
      </c>
      <c r="B350" s="52">
        <f t="shared" si="11"/>
        <v>45477.510416666664</v>
      </c>
      <c r="C350" s="21">
        <v>4</v>
      </c>
      <c r="D350" s="22">
        <v>86</v>
      </c>
      <c r="E350" s="23">
        <v>86</v>
      </c>
      <c r="F350" s="24">
        <v>0.20000000298023199</v>
      </c>
      <c r="G350" s="25"/>
      <c r="H350" s="26"/>
      <c r="I350" s="27"/>
      <c r="J350" s="28"/>
      <c r="L350" s="53">
        <v>45477.510416666664</v>
      </c>
      <c r="ALT350" s="4"/>
      <c r="ALU350" s="4"/>
      <c r="ALV350" s="4"/>
      <c r="ALW350" s="4"/>
      <c r="ALX350" s="4"/>
      <c r="ALY350" s="4"/>
      <c r="ALZ350" s="4"/>
      <c r="AMA350" s="4"/>
      <c r="AMB350" s="4"/>
      <c r="AMC350" s="4"/>
      <c r="AMD350" s="4"/>
      <c r="AME350" s="4"/>
      <c r="AMF350" s="4"/>
      <c r="AMG350" s="4"/>
      <c r="AMH350" s="4"/>
      <c r="AMI350" s="4"/>
      <c r="AMJ350" s="4"/>
    </row>
    <row r="351" spans="1:1024" s="5" customFormat="1">
      <c r="A351" s="51">
        <f t="shared" si="10"/>
        <v>45477.520833333328</v>
      </c>
      <c r="B351" s="52">
        <f t="shared" si="11"/>
        <v>45477.520833333328</v>
      </c>
      <c r="C351" s="21">
        <v>4</v>
      </c>
      <c r="D351" s="22">
        <v>88</v>
      </c>
      <c r="E351" s="23">
        <v>88</v>
      </c>
      <c r="F351" s="24">
        <v>0.30000001192092901</v>
      </c>
      <c r="G351" s="25"/>
      <c r="H351" s="26"/>
      <c r="I351" s="27"/>
      <c r="J351" s="28"/>
      <c r="L351" s="53">
        <v>45477.520833333328</v>
      </c>
      <c r="ALT351" s="4"/>
      <c r="ALU351" s="4"/>
      <c r="ALV351" s="4"/>
      <c r="ALW351" s="4"/>
      <c r="ALX351" s="4"/>
      <c r="ALY351" s="4"/>
      <c r="ALZ351" s="4"/>
      <c r="AMA351" s="4"/>
      <c r="AMB351" s="4"/>
      <c r="AMC351" s="4"/>
      <c r="AMD351" s="4"/>
      <c r="AME351" s="4"/>
      <c r="AMF351" s="4"/>
      <c r="AMG351" s="4"/>
      <c r="AMH351" s="4"/>
      <c r="AMI351" s="4"/>
      <c r="AMJ351" s="4"/>
    </row>
    <row r="352" spans="1:1024" s="5" customFormat="1">
      <c r="A352" s="51">
        <f t="shared" si="10"/>
        <v>45477.53125</v>
      </c>
      <c r="B352" s="52">
        <f t="shared" si="11"/>
        <v>45477.53125</v>
      </c>
      <c r="C352" s="21">
        <v>4</v>
      </c>
      <c r="D352" s="22">
        <v>84</v>
      </c>
      <c r="E352" s="23">
        <v>84</v>
      </c>
      <c r="F352" s="24">
        <v>0.60000002384185802</v>
      </c>
      <c r="G352" s="25"/>
      <c r="H352" s="26"/>
      <c r="I352" s="27"/>
      <c r="J352" s="28"/>
      <c r="L352" s="53">
        <v>45477.53125</v>
      </c>
      <c r="ALT352" s="4"/>
      <c r="ALU352" s="4"/>
      <c r="ALV352" s="4"/>
      <c r="ALW352" s="4"/>
      <c r="ALX352" s="4"/>
      <c r="ALY352" s="4"/>
      <c r="ALZ352" s="4"/>
      <c r="AMA352" s="4"/>
      <c r="AMB352" s="4"/>
      <c r="AMC352" s="4"/>
      <c r="AMD352" s="4"/>
      <c r="AME352" s="4"/>
      <c r="AMF352" s="4"/>
      <c r="AMG352" s="4"/>
      <c r="AMH352" s="4"/>
      <c r="AMI352" s="4"/>
      <c r="AMJ352" s="4"/>
    </row>
    <row r="353" spans="1:1024" s="5" customFormat="1">
      <c r="A353" s="51">
        <f t="shared" si="10"/>
        <v>45477.541666666664</v>
      </c>
      <c r="B353" s="52">
        <f t="shared" si="11"/>
        <v>45477.541666666664</v>
      </c>
      <c r="C353" s="21">
        <v>4</v>
      </c>
      <c r="D353" s="22">
        <v>84</v>
      </c>
      <c r="E353" s="23">
        <v>84</v>
      </c>
      <c r="F353" s="24">
        <v>0.30000001192092901</v>
      </c>
      <c r="G353" s="25"/>
      <c r="H353" s="26"/>
      <c r="I353" s="27"/>
      <c r="J353" s="28"/>
      <c r="L353" s="53">
        <v>45477.541666666664</v>
      </c>
      <c r="ALT353" s="4"/>
      <c r="ALU353" s="4"/>
      <c r="ALV353" s="4"/>
      <c r="ALW353" s="4"/>
      <c r="ALX353" s="4"/>
      <c r="ALY353" s="4"/>
      <c r="ALZ353" s="4"/>
      <c r="AMA353" s="4"/>
      <c r="AMB353" s="4"/>
      <c r="AMC353" s="4"/>
      <c r="AMD353" s="4"/>
      <c r="AME353" s="4"/>
      <c r="AMF353" s="4"/>
      <c r="AMG353" s="4"/>
      <c r="AMH353" s="4"/>
      <c r="AMI353" s="4"/>
      <c r="AMJ353" s="4"/>
    </row>
    <row r="354" spans="1:1024" s="5" customFormat="1">
      <c r="A354" s="51">
        <f t="shared" si="10"/>
        <v>45477.552083333328</v>
      </c>
      <c r="B354" s="52">
        <f t="shared" si="11"/>
        <v>45477.552083333328</v>
      </c>
      <c r="C354" s="21">
        <v>4</v>
      </c>
      <c r="D354" s="22">
        <v>85</v>
      </c>
      <c r="E354" s="23">
        <v>85</v>
      </c>
      <c r="F354" s="24">
        <v>0.40000000596046398</v>
      </c>
      <c r="G354" s="25"/>
      <c r="H354" s="26"/>
      <c r="I354" s="27"/>
      <c r="J354" s="28"/>
      <c r="L354" s="53">
        <v>45477.552083333328</v>
      </c>
      <c r="ALT354" s="4"/>
      <c r="ALU354" s="4"/>
      <c r="ALV354" s="4"/>
      <c r="ALW354" s="4"/>
      <c r="ALX354" s="4"/>
      <c r="ALY354" s="4"/>
      <c r="ALZ354" s="4"/>
      <c r="AMA354" s="4"/>
      <c r="AMB354" s="4"/>
      <c r="AMC354" s="4"/>
      <c r="AMD354" s="4"/>
      <c r="AME354" s="4"/>
      <c r="AMF354" s="4"/>
      <c r="AMG354" s="4"/>
      <c r="AMH354" s="4"/>
      <c r="AMI354" s="4"/>
      <c r="AMJ354" s="4"/>
    </row>
    <row r="355" spans="1:1024" s="5" customFormat="1">
      <c r="A355" s="51">
        <f t="shared" si="10"/>
        <v>45477.5625</v>
      </c>
      <c r="B355" s="52">
        <f t="shared" si="11"/>
        <v>45477.5625</v>
      </c>
      <c r="C355" s="21">
        <v>4</v>
      </c>
      <c r="D355" s="22">
        <v>83</v>
      </c>
      <c r="E355" s="23">
        <v>83</v>
      </c>
      <c r="F355" s="24">
        <v>0.30000001192092901</v>
      </c>
      <c r="G355" s="25"/>
      <c r="H355" s="26"/>
      <c r="I355" s="27"/>
      <c r="J355" s="28"/>
      <c r="L355" s="53">
        <v>45477.5625</v>
      </c>
      <c r="ALT355" s="4"/>
      <c r="ALU355" s="4"/>
      <c r="ALV355" s="4"/>
      <c r="ALW355" s="4"/>
      <c r="ALX355" s="4"/>
      <c r="ALY355" s="4"/>
      <c r="ALZ355" s="4"/>
      <c r="AMA355" s="4"/>
      <c r="AMB355" s="4"/>
      <c r="AMC355" s="4"/>
      <c r="AMD355" s="4"/>
      <c r="AME355" s="4"/>
      <c r="AMF355" s="4"/>
      <c r="AMG355" s="4"/>
      <c r="AMH355" s="4"/>
      <c r="AMI355" s="4"/>
      <c r="AMJ355" s="4"/>
    </row>
    <row r="356" spans="1:1024" s="5" customFormat="1">
      <c r="A356" s="51">
        <f t="shared" si="10"/>
        <v>45477.572916666664</v>
      </c>
      <c r="B356" s="52">
        <f t="shared" si="11"/>
        <v>45477.572916666664</v>
      </c>
      <c r="C356" s="21">
        <v>4</v>
      </c>
      <c r="D356" s="22">
        <v>83</v>
      </c>
      <c r="E356" s="23">
        <v>83</v>
      </c>
      <c r="F356" s="24">
        <v>0.30000001192092901</v>
      </c>
      <c r="G356" s="25"/>
      <c r="H356" s="26"/>
      <c r="I356" s="27"/>
      <c r="J356" s="28"/>
      <c r="L356" s="53">
        <v>45477.572916666664</v>
      </c>
      <c r="ALT356" s="4"/>
      <c r="ALU356" s="4"/>
      <c r="ALV356" s="4"/>
      <c r="ALW356" s="4"/>
      <c r="ALX356" s="4"/>
      <c r="ALY356" s="4"/>
      <c r="ALZ356" s="4"/>
      <c r="AMA356" s="4"/>
      <c r="AMB356" s="4"/>
      <c r="AMC356" s="4"/>
      <c r="AMD356" s="4"/>
      <c r="AME356" s="4"/>
      <c r="AMF356" s="4"/>
      <c r="AMG356" s="4"/>
      <c r="AMH356" s="4"/>
      <c r="AMI356" s="4"/>
      <c r="AMJ356" s="4"/>
    </row>
    <row r="357" spans="1:1024" s="5" customFormat="1">
      <c r="A357" s="51">
        <f t="shared" si="10"/>
        <v>45477.583333333328</v>
      </c>
      <c r="B357" s="52">
        <f t="shared" si="11"/>
        <v>45477.583333333328</v>
      </c>
      <c r="C357" s="21">
        <v>4</v>
      </c>
      <c r="D357" s="22">
        <v>84</v>
      </c>
      <c r="E357" s="23">
        <v>84</v>
      </c>
      <c r="F357" s="24">
        <v>0.30000001192092901</v>
      </c>
      <c r="G357" s="25"/>
      <c r="H357" s="26"/>
      <c r="I357" s="27"/>
      <c r="J357" s="28"/>
      <c r="L357" s="53">
        <v>45477.583333333328</v>
      </c>
      <c r="ALT357" s="4"/>
      <c r="ALU357" s="4"/>
      <c r="ALV357" s="4"/>
      <c r="ALW357" s="4"/>
      <c r="ALX357" s="4"/>
      <c r="ALY357" s="4"/>
      <c r="ALZ357" s="4"/>
      <c r="AMA357" s="4"/>
      <c r="AMB357" s="4"/>
      <c r="AMC357" s="4"/>
      <c r="AMD357" s="4"/>
      <c r="AME357" s="4"/>
      <c r="AMF357" s="4"/>
      <c r="AMG357" s="4"/>
      <c r="AMH357" s="4"/>
      <c r="AMI357" s="4"/>
      <c r="AMJ357" s="4"/>
    </row>
    <row r="358" spans="1:1024" s="5" customFormat="1">
      <c r="A358" s="51">
        <f t="shared" si="10"/>
        <v>45477.59375</v>
      </c>
      <c r="B358" s="52">
        <f t="shared" si="11"/>
        <v>45477.59375</v>
      </c>
      <c r="C358" s="21">
        <v>4</v>
      </c>
      <c r="D358" s="22">
        <v>79</v>
      </c>
      <c r="E358" s="23">
        <v>79</v>
      </c>
      <c r="F358" s="24">
        <v>0.5</v>
      </c>
      <c r="G358" s="25"/>
      <c r="H358" s="26"/>
      <c r="I358" s="27"/>
      <c r="J358" s="28"/>
      <c r="L358" s="53">
        <v>45477.59375</v>
      </c>
      <c r="ALT358" s="4"/>
      <c r="ALU358" s="4"/>
      <c r="ALV358" s="4"/>
      <c r="ALW358" s="4"/>
      <c r="ALX358" s="4"/>
      <c r="ALY358" s="4"/>
      <c r="ALZ358" s="4"/>
      <c r="AMA358" s="4"/>
      <c r="AMB358" s="4"/>
      <c r="AMC358" s="4"/>
      <c r="AMD358" s="4"/>
      <c r="AME358" s="4"/>
      <c r="AMF358" s="4"/>
      <c r="AMG358" s="4"/>
      <c r="AMH358" s="4"/>
      <c r="AMI358" s="4"/>
      <c r="AMJ358" s="4"/>
    </row>
    <row r="359" spans="1:1024" s="5" customFormat="1">
      <c r="A359" s="51">
        <f t="shared" si="10"/>
        <v>45477.604166666664</v>
      </c>
      <c r="B359" s="52">
        <f t="shared" si="11"/>
        <v>45477.604166666664</v>
      </c>
      <c r="C359" s="21">
        <v>4</v>
      </c>
      <c r="D359" s="22">
        <v>84</v>
      </c>
      <c r="E359" s="23">
        <v>84</v>
      </c>
      <c r="F359" s="24">
        <v>0.30000001192092901</v>
      </c>
      <c r="G359" s="25"/>
      <c r="H359" s="26"/>
      <c r="I359" s="27"/>
      <c r="J359" s="28"/>
      <c r="L359" s="53">
        <v>45477.604166666664</v>
      </c>
      <c r="ALT359" s="4"/>
      <c r="ALU359" s="4"/>
      <c r="ALV359" s="4"/>
      <c r="ALW359" s="4"/>
      <c r="ALX359" s="4"/>
      <c r="ALY359" s="4"/>
      <c r="ALZ359" s="4"/>
      <c r="AMA359" s="4"/>
      <c r="AMB359" s="4"/>
      <c r="AMC359" s="4"/>
      <c r="AMD359" s="4"/>
      <c r="AME359" s="4"/>
      <c r="AMF359" s="4"/>
      <c r="AMG359" s="4"/>
      <c r="AMH359" s="4"/>
      <c r="AMI359" s="4"/>
      <c r="AMJ359" s="4"/>
    </row>
    <row r="360" spans="1:1024" s="5" customFormat="1">
      <c r="A360" s="51">
        <f t="shared" si="10"/>
        <v>45477.614583333328</v>
      </c>
      <c r="B360" s="52">
        <f t="shared" si="11"/>
        <v>45477.614583333328</v>
      </c>
      <c r="C360" s="21">
        <v>4</v>
      </c>
      <c r="D360" s="22">
        <v>88</v>
      </c>
      <c r="E360" s="23">
        <v>88</v>
      </c>
      <c r="F360" s="24">
        <v>0.40000000596046398</v>
      </c>
      <c r="G360" s="25"/>
      <c r="H360" s="26"/>
      <c r="I360" s="27"/>
      <c r="J360" s="28"/>
      <c r="L360" s="53">
        <v>45477.614583333328</v>
      </c>
      <c r="ALT360" s="4"/>
      <c r="ALU360" s="4"/>
      <c r="ALV360" s="4"/>
      <c r="ALW360" s="4"/>
      <c r="ALX360" s="4"/>
      <c r="ALY360" s="4"/>
      <c r="ALZ360" s="4"/>
      <c r="AMA360" s="4"/>
      <c r="AMB360" s="4"/>
      <c r="AMC360" s="4"/>
      <c r="AMD360" s="4"/>
      <c r="AME360" s="4"/>
      <c r="AMF360" s="4"/>
      <c r="AMG360" s="4"/>
      <c r="AMH360" s="4"/>
      <c r="AMI360" s="4"/>
      <c r="AMJ360" s="4"/>
    </row>
    <row r="361" spans="1:1024" s="5" customFormat="1">
      <c r="A361" s="51">
        <f t="shared" si="10"/>
        <v>45477.625</v>
      </c>
      <c r="B361" s="52">
        <f t="shared" si="11"/>
        <v>45477.625</v>
      </c>
      <c r="C361" s="21">
        <v>4</v>
      </c>
      <c r="D361" s="22">
        <v>79</v>
      </c>
      <c r="E361" s="23">
        <v>79</v>
      </c>
      <c r="F361" s="24">
        <v>0.5</v>
      </c>
      <c r="G361" s="25"/>
      <c r="H361" s="26"/>
      <c r="I361" s="27"/>
      <c r="J361" s="28"/>
      <c r="L361" s="53">
        <v>45477.625</v>
      </c>
      <c r="ALT361" s="4"/>
      <c r="ALU361" s="4"/>
      <c r="ALV361" s="4"/>
      <c r="ALW361" s="4"/>
      <c r="ALX361" s="4"/>
      <c r="ALY361" s="4"/>
      <c r="ALZ361" s="4"/>
      <c r="AMA361" s="4"/>
      <c r="AMB361" s="4"/>
      <c r="AMC361" s="4"/>
      <c r="AMD361" s="4"/>
      <c r="AME361" s="4"/>
      <c r="AMF361" s="4"/>
      <c r="AMG361" s="4"/>
      <c r="AMH361" s="4"/>
      <c r="AMI361" s="4"/>
      <c r="AMJ361" s="4"/>
    </row>
    <row r="362" spans="1:1024" s="5" customFormat="1">
      <c r="A362" s="51">
        <f t="shared" si="10"/>
        <v>45477.635416666664</v>
      </c>
      <c r="B362" s="52">
        <f t="shared" si="11"/>
        <v>45477.635416666664</v>
      </c>
      <c r="C362" s="21">
        <v>4</v>
      </c>
      <c r="D362" s="22">
        <v>82</v>
      </c>
      <c r="E362" s="23">
        <v>82</v>
      </c>
      <c r="F362" s="24">
        <v>0.30000001192092901</v>
      </c>
      <c r="G362" s="25"/>
      <c r="H362" s="26"/>
      <c r="I362" s="27"/>
      <c r="J362" s="28"/>
      <c r="L362" s="53">
        <v>45477.635416666664</v>
      </c>
      <c r="ALT362" s="4"/>
      <c r="ALU362" s="4"/>
      <c r="ALV362" s="4"/>
      <c r="ALW362" s="4"/>
      <c r="ALX362" s="4"/>
      <c r="ALY362" s="4"/>
      <c r="ALZ362" s="4"/>
      <c r="AMA362" s="4"/>
      <c r="AMB362" s="4"/>
      <c r="AMC362" s="4"/>
      <c r="AMD362" s="4"/>
      <c r="AME362" s="4"/>
      <c r="AMF362" s="4"/>
      <c r="AMG362" s="4"/>
      <c r="AMH362" s="4"/>
      <c r="AMI362" s="4"/>
      <c r="AMJ362" s="4"/>
    </row>
    <row r="363" spans="1:1024" s="5" customFormat="1">
      <c r="A363" s="51">
        <f t="shared" si="10"/>
        <v>45477.645833333328</v>
      </c>
      <c r="B363" s="52">
        <f t="shared" si="11"/>
        <v>45477.645833333328</v>
      </c>
      <c r="C363" s="21">
        <v>4</v>
      </c>
      <c r="D363" s="22">
        <v>84</v>
      </c>
      <c r="E363" s="23">
        <v>84</v>
      </c>
      <c r="F363" s="24">
        <v>0.69999998807907104</v>
      </c>
      <c r="G363" s="25"/>
      <c r="H363" s="26"/>
      <c r="I363" s="27"/>
      <c r="J363" s="28"/>
      <c r="L363" s="53">
        <v>45477.645833333328</v>
      </c>
      <c r="ALT363" s="4"/>
      <c r="ALU363" s="4"/>
      <c r="ALV363" s="4"/>
      <c r="ALW363" s="4"/>
      <c r="ALX363" s="4"/>
      <c r="ALY363" s="4"/>
      <c r="ALZ363" s="4"/>
      <c r="AMA363" s="4"/>
      <c r="AMB363" s="4"/>
      <c r="AMC363" s="4"/>
      <c r="AMD363" s="4"/>
      <c r="AME363" s="4"/>
      <c r="AMF363" s="4"/>
      <c r="AMG363" s="4"/>
      <c r="AMH363" s="4"/>
      <c r="AMI363" s="4"/>
      <c r="AMJ363" s="4"/>
    </row>
    <row r="364" spans="1:1024" s="5" customFormat="1">
      <c r="A364" s="51">
        <f t="shared" si="10"/>
        <v>45477.65625</v>
      </c>
      <c r="B364" s="52">
        <f t="shared" si="11"/>
        <v>45477.65625</v>
      </c>
      <c r="C364" s="21">
        <v>4</v>
      </c>
      <c r="D364" s="22">
        <v>81</v>
      </c>
      <c r="E364" s="23">
        <v>81</v>
      </c>
      <c r="F364" s="24">
        <v>0.5</v>
      </c>
      <c r="G364" s="25"/>
      <c r="H364" s="26"/>
      <c r="I364" s="27"/>
      <c r="J364" s="28"/>
      <c r="L364" s="53">
        <v>45477.65625</v>
      </c>
      <c r="ALT364" s="4"/>
      <c r="ALU364" s="4"/>
      <c r="ALV364" s="4"/>
      <c r="ALW364" s="4"/>
      <c r="ALX364" s="4"/>
      <c r="ALY364" s="4"/>
      <c r="ALZ364" s="4"/>
      <c r="AMA364" s="4"/>
      <c r="AMB364" s="4"/>
      <c r="AMC364" s="4"/>
      <c r="AMD364" s="4"/>
      <c r="AME364" s="4"/>
      <c r="AMF364" s="4"/>
      <c r="AMG364" s="4"/>
      <c r="AMH364" s="4"/>
      <c r="AMI364" s="4"/>
      <c r="AMJ364" s="4"/>
    </row>
    <row r="365" spans="1:1024" s="5" customFormat="1">
      <c r="A365" s="51">
        <f t="shared" si="10"/>
        <v>45477.666666666664</v>
      </c>
      <c r="B365" s="52">
        <f t="shared" si="11"/>
        <v>45477.666666666664</v>
      </c>
      <c r="C365" s="21">
        <v>4</v>
      </c>
      <c r="D365" s="22">
        <v>87</v>
      </c>
      <c r="E365" s="23">
        <v>87</v>
      </c>
      <c r="F365" s="24">
        <v>0.10000000149011599</v>
      </c>
      <c r="G365" s="25"/>
      <c r="H365" s="26"/>
      <c r="I365" s="27"/>
      <c r="J365" s="28"/>
      <c r="L365" s="53">
        <v>45477.666666666664</v>
      </c>
      <c r="ALT365" s="4"/>
      <c r="ALU365" s="4"/>
      <c r="ALV365" s="4"/>
      <c r="ALW365" s="4"/>
      <c r="ALX365" s="4"/>
      <c r="ALY365" s="4"/>
      <c r="ALZ365" s="4"/>
      <c r="AMA365" s="4"/>
      <c r="AMB365" s="4"/>
      <c r="AMC365" s="4"/>
      <c r="AMD365" s="4"/>
      <c r="AME365" s="4"/>
      <c r="AMF365" s="4"/>
      <c r="AMG365" s="4"/>
      <c r="AMH365" s="4"/>
      <c r="AMI365" s="4"/>
      <c r="AMJ365" s="4"/>
    </row>
    <row r="366" spans="1:1024" s="5" customFormat="1">
      <c r="A366" s="51">
        <f t="shared" si="10"/>
        <v>45477.677083333328</v>
      </c>
      <c r="B366" s="52">
        <f t="shared" si="11"/>
        <v>45477.677083333328</v>
      </c>
      <c r="C366" s="21">
        <v>4</v>
      </c>
      <c r="D366" s="22">
        <v>89</v>
      </c>
      <c r="E366" s="23">
        <v>89</v>
      </c>
      <c r="F366" s="24">
        <v>0.30000001192092901</v>
      </c>
      <c r="G366" s="25"/>
      <c r="H366" s="26"/>
      <c r="I366" s="27"/>
      <c r="J366" s="28"/>
      <c r="L366" s="53">
        <v>45477.677083333328</v>
      </c>
      <c r="ALT366" s="4"/>
      <c r="ALU366" s="4"/>
      <c r="ALV366" s="4"/>
      <c r="ALW366" s="4"/>
      <c r="ALX366" s="4"/>
      <c r="ALY366" s="4"/>
      <c r="ALZ366" s="4"/>
      <c r="AMA366" s="4"/>
      <c r="AMB366" s="4"/>
      <c r="AMC366" s="4"/>
      <c r="AMD366" s="4"/>
      <c r="AME366" s="4"/>
      <c r="AMF366" s="4"/>
      <c r="AMG366" s="4"/>
      <c r="AMH366" s="4"/>
      <c r="AMI366" s="4"/>
      <c r="AMJ366" s="4"/>
    </row>
    <row r="367" spans="1:1024" s="5" customFormat="1">
      <c r="A367" s="51">
        <f t="shared" si="10"/>
        <v>45477.6875</v>
      </c>
      <c r="B367" s="52">
        <f t="shared" si="11"/>
        <v>45477.6875</v>
      </c>
      <c r="C367" s="21">
        <v>4</v>
      </c>
      <c r="D367" s="22">
        <v>79</v>
      </c>
      <c r="E367" s="23">
        <v>79</v>
      </c>
      <c r="F367" s="24">
        <v>0.30000001192092901</v>
      </c>
      <c r="G367" s="25"/>
      <c r="H367" s="26"/>
      <c r="I367" s="27"/>
      <c r="J367" s="28"/>
      <c r="L367" s="53">
        <v>45477.6875</v>
      </c>
      <c r="ALT367" s="4"/>
      <c r="ALU367" s="4"/>
      <c r="ALV367" s="4"/>
      <c r="ALW367" s="4"/>
      <c r="ALX367" s="4"/>
      <c r="ALY367" s="4"/>
      <c r="ALZ367" s="4"/>
      <c r="AMA367" s="4"/>
      <c r="AMB367" s="4"/>
      <c r="AMC367" s="4"/>
      <c r="AMD367" s="4"/>
      <c r="AME367" s="4"/>
      <c r="AMF367" s="4"/>
      <c r="AMG367" s="4"/>
      <c r="AMH367" s="4"/>
      <c r="AMI367" s="4"/>
      <c r="AMJ367" s="4"/>
    </row>
    <row r="368" spans="1:1024" s="5" customFormat="1">
      <c r="A368" s="51">
        <f t="shared" si="10"/>
        <v>45477.697916666664</v>
      </c>
      <c r="B368" s="52">
        <f t="shared" si="11"/>
        <v>45477.697916666664</v>
      </c>
      <c r="C368" s="21">
        <v>4</v>
      </c>
      <c r="D368" s="22">
        <v>78</v>
      </c>
      <c r="E368" s="23">
        <v>78</v>
      </c>
      <c r="F368" s="24">
        <v>0.10000000149011599</v>
      </c>
      <c r="G368" s="25"/>
      <c r="H368" s="26"/>
      <c r="I368" s="27"/>
      <c r="J368" s="28"/>
      <c r="L368" s="53">
        <v>45477.697916666664</v>
      </c>
      <c r="ALT368" s="4"/>
      <c r="ALU368" s="4"/>
      <c r="ALV368" s="4"/>
      <c r="ALW368" s="4"/>
      <c r="ALX368" s="4"/>
      <c r="ALY368" s="4"/>
      <c r="ALZ368" s="4"/>
      <c r="AMA368" s="4"/>
      <c r="AMB368" s="4"/>
      <c r="AMC368" s="4"/>
      <c r="AMD368" s="4"/>
      <c r="AME368" s="4"/>
      <c r="AMF368" s="4"/>
      <c r="AMG368" s="4"/>
      <c r="AMH368" s="4"/>
      <c r="AMI368" s="4"/>
      <c r="AMJ368" s="4"/>
    </row>
    <row r="369" spans="1:1024" s="5" customFormat="1">
      <c r="A369" s="51">
        <f t="shared" si="10"/>
        <v>45477.708333333328</v>
      </c>
      <c r="B369" s="52">
        <f t="shared" si="11"/>
        <v>45477.708333333328</v>
      </c>
      <c r="C369" s="21">
        <v>4</v>
      </c>
      <c r="D369" s="22">
        <v>81</v>
      </c>
      <c r="E369" s="23">
        <v>81</v>
      </c>
      <c r="F369" s="24">
        <v>0.5</v>
      </c>
      <c r="G369" s="25"/>
      <c r="H369" s="26"/>
      <c r="I369" s="27"/>
      <c r="J369" s="28"/>
      <c r="L369" s="53">
        <v>45477.708333333328</v>
      </c>
      <c r="ALT369" s="4"/>
      <c r="ALU369" s="4"/>
      <c r="ALV369" s="4"/>
      <c r="ALW369" s="4"/>
      <c r="ALX369" s="4"/>
      <c r="ALY369" s="4"/>
      <c r="ALZ369" s="4"/>
      <c r="AMA369" s="4"/>
      <c r="AMB369" s="4"/>
      <c r="AMC369" s="4"/>
      <c r="AMD369" s="4"/>
      <c r="AME369" s="4"/>
      <c r="AMF369" s="4"/>
      <c r="AMG369" s="4"/>
      <c r="AMH369" s="4"/>
      <c r="AMI369" s="4"/>
      <c r="AMJ369" s="4"/>
    </row>
    <row r="370" spans="1:1024" s="5" customFormat="1">
      <c r="A370" s="51">
        <f t="shared" si="10"/>
        <v>45477.71875</v>
      </c>
      <c r="B370" s="52">
        <f t="shared" si="11"/>
        <v>45477.71875</v>
      </c>
      <c r="C370" s="21">
        <v>4</v>
      </c>
      <c r="D370" s="22">
        <v>84</v>
      </c>
      <c r="E370" s="23">
        <v>84</v>
      </c>
      <c r="F370" s="24">
        <v>0.5</v>
      </c>
      <c r="G370" s="25"/>
      <c r="H370" s="26"/>
      <c r="I370" s="27"/>
      <c r="J370" s="28"/>
      <c r="L370" s="53">
        <v>45477.71875</v>
      </c>
      <c r="ALT370" s="4"/>
      <c r="ALU370" s="4"/>
      <c r="ALV370" s="4"/>
      <c r="ALW370" s="4"/>
      <c r="ALX370" s="4"/>
      <c r="ALY370" s="4"/>
      <c r="ALZ370" s="4"/>
      <c r="AMA370" s="4"/>
      <c r="AMB370" s="4"/>
      <c r="AMC370" s="4"/>
      <c r="AMD370" s="4"/>
      <c r="AME370" s="4"/>
      <c r="AMF370" s="4"/>
      <c r="AMG370" s="4"/>
      <c r="AMH370" s="4"/>
      <c r="AMI370" s="4"/>
      <c r="AMJ370" s="4"/>
    </row>
    <row r="371" spans="1:1024" s="5" customFormat="1">
      <c r="A371" s="51">
        <f t="shared" si="10"/>
        <v>45477.729166666664</v>
      </c>
      <c r="B371" s="52">
        <f t="shared" si="11"/>
        <v>45477.729166666664</v>
      </c>
      <c r="C371" s="21">
        <v>4</v>
      </c>
      <c r="D371" s="22">
        <v>80</v>
      </c>
      <c r="E371" s="23">
        <v>80</v>
      </c>
      <c r="F371" s="24">
        <v>0.20000000298023199</v>
      </c>
      <c r="G371" s="25"/>
      <c r="H371" s="26"/>
      <c r="I371" s="27"/>
      <c r="J371" s="28"/>
      <c r="L371" s="53">
        <v>45477.729166666664</v>
      </c>
      <c r="ALT371" s="4"/>
      <c r="ALU371" s="4"/>
      <c r="ALV371" s="4"/>
      <c r="ALW371" s="4"/>
      <c r="ALX371" s="4"/>
      <c r="ALY371" s="4"/>
      <c r="ALZ371" s="4"/>
      <c r="AMA371" s="4"/>
      <c r="AMB371" s="4"/>
      <c r="AMC371" s="4"/>
      <c r="AMD371" s="4"/>
      <c r="AME371" s="4"/>
      <c r="AMF371" s="4"/>
      <c r="AMG371" s="4"/>
      <c r="AMH371" s="4"/>
      <c r="AMI371" s="4"/>
      <c r="AMJ371" s="4"/>
    </row>
    <row r="372" spans="1:1024" s="5" customFormat="1">
      <c r="A372" s="51">
        <f t="shared" si="10"/>
        <v>45477.739583333328</v>
      </c>
      <c r="B372" s="52">
        <f t="shared" si="11"/>
        <v>45477.739583333328</v>
      </c>
      <c r="C372" s="21">
        <v>4</v>
      </c>
      <c r="D372" s="22">
        <v>78</v>
      </c>
      <c r="E372" s="23">
        <v>78</v>
      </c>
      <c r="F372" s="24">
        <v>0.20000000298023199</v>
      </c>
      <c r="G372" s="25"/>
      <c r="H372" s="26"/>
      <c r="I372" s="27"/>
      <c r="J372" s="28"/>
      <c r="L372" s="53">
        <v>45477.739583333328</v>
      </c>
      <c r="ALT372" s="4"/>
      <c r="ALU372" s="4"/>
      <c r="ALV372" s="4"/>
      <c r="ALW372" s="4"/>
      <c r="ALX372" s="4"/>
      <c r="ALY372" s="4"/>
      <c r="ALZ372" s="4"/>
      <c r="AMA372" s="4"/>
      <c r="AMB372" s="4"/>
      <c r="AMC372" s="4"/>
      <c r="AMD372" s="4"/>
      <c r="AME372" s="4"/>
      <c r="AMF372" s="4"/>
      <c r="AMG372" s="4"/>
      <c r="AMH372" s="4"/>
      <c r="AMI372" s="4"/>
      <c r="AMJ372" s="4"/>
    </row>
    <row r="373" spans="1:1024" s="5" customFormat="1">
      <c r="A373" s="51">
        <f t="shared" si="10"/>
        <v>45477.75</v>
      </c>
      <c r="B373" s="52">
        <f t="shared" si="11"/>
        <v>45477.75</v>
      </c>
      <c r="C373" s="21">
        <v>4</v>
      </c>
      <c r="D373" s="22">
        <v>77</v>
      </c>
      <c r="E373" s="23">
        <v>77</v>
      </c>
      <c r="F373" s="24">
        <v>0.5</v>
      </c>
      <c r="G373" s="25"/>
      <c r="H373" s="26"/>
      <c r="I373" s="27"/>
      <c r="J373" s="28"/>
      <c r="L373" s="53">
        <v>45477.75</v>
      </c>
      <c r="ALT373" s="4"/>
      <c r="ALU373" s="4"/>
      <c r="ALV373" s="4"/>
      <c r="ALW373" s="4"/>
      <c r="ALX373" s="4"/>
      <c r="ALY373" s="4"/>
      <c r="ALZ373" s="4"/>
      <c r="AMA373" s="4"/>
      <c r="AMB373" s="4"/>
      <c r="AMC373" s="4"/>
      <c r="AMD373" s="4"/>
      <c r="AME373" s="4"/>
      <c r="AMF373" s="4"/>
      <c r="AMG373" s="4"/>
      <c r="AMH373" s="4"/>
      <c r="AMI373" s="4"/>
      <c r="AMJ373" s="4"/>
    </row>
    <row r="374" spans="1:1024" s="5" customFormat="1">
      <c r="A374" s="51">
        <f t="shared" si="10"/>
        <v>45477.760416666664</v>
      </c>
      <c r="B374" s="52">
        <f t="shared" si="11"/>
        <v>45477.760416666664</v>
      </c>
      <c r="C374" s="21">
        <v>4</v>
      </c>
      <c r="D374" s="22">
        <v>79</v>
      </c>
      <c r="E374" s="23">
        <v>79</v>
      </c>
      <c r="F374" s="24">
        <v>0.10000000149011599</v>
      </c>
      <c r="G374" s="25"/>
      <c r="H374" s="26"/>
      <c r="I374" s="27"/>
      <c r="J374" s="28"/>
      <c r="L374" s="53">
        <v>45477.760416666664</v>
      </c>
      <c r="ALT374" s="4"/>
      <c r="ALU374" s="4"/>
      <c r="ALV374" s="4"/>
      <c r="ALW374" s="4"/>
      <c r="ALX374" s="4"/>
      <c r="ALY374" s="4"/>
      <c r="ALZ374" s="4"/>
      <c r="AMA374" s="4"/>
      <c r="AMB374" s="4"/>
      <c r="AMC374" s="4"/>
      <c r="AMD374" s="4"/>
      <c r="AME374" s="4"/>
      <c r="AMF374" s="4"/>
      <c r="AMG374" s="4"/>
      <c r="AMH374" s="4"/>
      <c r="AMI374" s="4"/>
      <c r="AMJ374" s="4"/>
    </row>
    <row r="375" spans="1:1024" s="5" customFormat="1">
      <c r="A375" s="51">
        <f t="shared" si="10"/>
        <v>45477.770833333328</v>
      </c>
      <c r="B375" s="52">
        <f t="shared" si="11"/>
        <v>45477.770833333328</v>
      </c>
      <c r="C375" s="21">
        <v>4</v>
      </c>
      <c r="D375" s="22">
        <v>78</v>
      </c>
      <c r="E375" s="23">
        <v>78</v>
      </c>
      <c r="F375" s="24">
        <v>0.5</v>
      </c>
      <c r="G375" s="25"/>
      <c r="H375" s="26"/>
      <c r="I375" s="27"/>
      <c r="J375" s="28"/>
      <c r="L375" s="53">
        <v>45477.770833333328</v>
      </c>
      <c r="ALT375" s="4"/>
      <c r="ALU375" s="4"/>
      <c r="ALV375" s="4"/>
      <c r="ALW375" s="4"/>
      <c r="ALX375" s="4"/>
      <c r="ALY375" s="4"/>
      <c r="ALZ375" s="4"/>
      <c r="AMA375" s="4"/>
      <c r="AMB375" s="4"/>
      <c r="AMC375" s="4"/>
      <c r="AMD375" s="4"/>
      <c r="AME375" s="4"/>
      <c r="AMF375" s="4"/>
      <c r="AMG375" s="4"/>
      <c r="AMH375" s="4"/>
      <c r="AMI375" s="4"/>
      <c r="AMJ375" s="4"/>
    </row>
    <row r="376" spans="1:1024" s="5" customFormat="1">
      <c r="A376" s="51">
        <f t="shared" si="10"/>
        <v>45477.78125</v>
      </c>
      <c r="B376" s="52">
        <f t="shared" si="11"/>
        <v>45477.78125</v>
      </c>
      <c r="C376" s="21">
        <v>4</v>
      </c>
      <c r="D376" s="22">
        <v>76</v>
      </c>
      <c r="E376" s="23">
        <v>76</v>
      </c>
      <c r="F376" s="24">
        <v>0.10000000149011599</v>
      </c>
      <c r="G376" s="25"/>
      <c r="H376" s="26"/>
      <c r="I376" s="27"/>
      <c r="J376" s="28"/>
      <c r="L376" s="53">
        <v>45477.78125</v>
      </c>
      <c r="ALT376" s="4"/>
      <c r="ALU376" s="4"/>
      <c r="ALV376" s="4"/>
      <c r="ALW376" s="4"/>
      <c r="ALX376" s="4"/>
      <c r="ALY376" s="4"/>
      <c r="ALZ376" s="4"/>
      <c r="AMA376" s="4"/>
      <c r="AMB376" s="4"/>
      <c r="AMC376" s="4"/>
      <c r="AMD376" s="4"/>
      <c r="AME376" s="4"/>
      <c r="AMF376" s="4"/>
      <c r="AMG376" s="4"/>
      <c r="AMH376" s="4"/>
      <c r="AMI376" s="4"/>
      <c r="AMJ376" s="4"/>
    </row>
    <row r="377" spans="1:1024" s="5" customFormat="1">
      <c r="A377" s="51">
        <f t="shared" si="10"/>
        <v>45477.791666666664</v>
      </c>
      <c r="B377" s="52">
        <f t="shared" si="11"/>
        <v>45477.791666666664</v>
      </c>
      <c r="C377" s="21">
        <v>4</v>
      </c>
      <c r="D377" s="22">
        <v>80</v>
      </c>
      <c r="E377" s="23">
        <v>80</v>
      </c>
      <c r="F377" s="24">
        <v>0.5</v>
      </c>
      <c r="G377" s="25"/>
      <c r="H377" s="26"/>
      <c r="I377" s="27"/>
      <c r="J377" s="28"/>
      <c r="L377" s="53">
        <v>45477.791666666664</v>
      </c>
      <c r="ALT377" s="4"/>
      <c r="ALU377" s="4"/>
      <c r="ALV377" s="4"/>
      <c r="ALW377" s="4"/>
      <c r="ALX377" s="4"/>
      <c r="ALY377" s="4"/>
      <c r="ALZ377" s="4"/>
      <c r="AMA377" s="4"/>
      <c r="AMB377" s="4"/>
      <c r="AMC377" s="4"/>
      <c r="AMD377" s="4"/>
      <c r="AME377" s="4"/>
      <c r="AMF377" s="4"/>
      <c r="AMG377" s="4"/>
      <c r="AMH377" s="4"/>
      <c r="AMI377" s="4"/>
      <c r="AMJ377" s="4"/>
    </row>
    <row r="378" spans="1:1024" s="5" customFormat="1">
      <c r="A378" s="51">
        <f t="shared" si="10"/>
        <v>45477.802083333328</v>
      </c>
      <c r="B378" s="52">
        <f t="shared" si="11"/>
        <v>45477.802083333328</v>
      </c>
      <c r="C378" s="21">
        <v>4</v>
      </c>
      <c r="D378" s="22">
        <v>76</v>
      </c>
      <c r="E378" s="23">
        <v>76</v>
      </c>
      <c r="F378" s="24">
        <v>0.10000000149011599</v>
      </c>
      <c r="G378" s="25"/>
      <c r="H378" s="26"/>
      <c r="I378" s="27"/>
      <c r="J378" s="28"/>
      <c r="L378" s="53">
        <v>45477.802083333328</v>
      </c>
      <c r="ALT378" s="4"/>
      <c r="ALU378" s="4"/>
      <c r="ALV378" s="4"/>
      <c r="ALW378" s="4"/>
      <c r="ALX378" s="4"/>
      <c r="ALY378" s="4"/>
      <c r="ALZ378" s="4"/>
      <c r="AMA378" s="4"/>
      <c r="AMB378" s="4"/>
      <c r="AMC378" s="4"/>
      <c r="AMD378" s="4"/>
      <c r="AME378" s="4"/>
      <c r="AMF378" s="4"/>
      <c r="AMG378" s="4"/>
      <c r="AMH378" s="4"/>
      <c r="AMI378" s="4"/>
      <c r="AMJ378" s="4"/>
    </row>
    <row r="379" spans="1:1024" s="5" customFormat="1">
      <c r="A379" s="51">
        <f t="shared" si="10"/>
        <v>45477.8125</v>
      </c>
      <c r="B379" s="52">
        <f t="shared" si="11"/>
        <v>45477.8125</v>
      </c>
      <c r="C379" s="21">
        <v>4</v>
      </c>
      <c r="D379" s="22">
        <v>77</v>
      </c>
      <c r="E379" s="23">
        <v>77</v>
      </c>
      <c r="F379" s="24">
        <v>0.20000000298023199</v>
      </c>
      <c r="G379" s="25"/>
      <c r="H379" s="26"/>
      <c r="I379" s="27"/>
      <c r="J379" s="28"/>
      <c r="L379" s="53">
        <v>45477.8125</v>
      </c>
      <c r="ALT379" s="4"/>
      <c r="ALU379" s="4"/>
      <c r="ALV379" s="4"/>
      <c r="ALW379" s="4"/>
      <c r="ALX379" s="4"/>
      <c r="ALY379" s="4"/>
      <c r="ALZ379" s="4"/>
      <c r="AMA379" s="4"/>
      <c r="AMB379" s="4"/>
      <c r="AMC379" s="4"/>
      <c r="AMD379" s="4"/>
      <c r="AME379" s="4"/>
      <c r="AMF379" s="4"/>
      <c r="AMG379" s="4"/>
      <c r="AMH379" s="4"/>
      <c r="AMI379" s="4"/>
      <c r="AMJ379" s="4"/>
    </row>
    <row r="380" spans="1:1024" s="5" customFormat="1">
      <c r="A380" s="51">
        <f t="shared" si="10"/>
        <v>45477.822916666664</v>
      </c>
      <c r="B380" s="52">
        <f t="shared" si="11"/>
        <v>45477.822916666664</v>
      </c>
      <c r="C380" s="21">
        <v>4</v>
      </c>
      <c r="D380" s="22">
        <v>76</v>
      </c>
      <c r="E380" s="23">
        <v>76</v>
      </c>
      <c r="F380" s="24">
        <v>0.10000000149011599</v>
      </c>
      <c r="G380" s="25"/>
      <c r="H380" s="26"/>
      <c r="I380" s="27"/>
      <c r="J380" s="28"/>
      <c r="L380" s="53">
        <v>45477.822916666664</v>
      </c>
      <c r="ALT380" s="4"/>
      <c r="ALU380" s="4"/>
      <c r="ALV380" s="4"/>
      <c r="ALW380" s="4"/>
      <c r="ALX380" s="4"/>
      <c r="ALY380" s="4"/>
      <c r="ALZ380" s="4"/>
      <c r="AMA380" s="4"/>
      <c r="AMB380" s="4"/>
      <c r="AMC380" s="4"/>
      <c r="AMD380" s="4"/>
      <c r="AME380" s="4"/>
      <c r="AMF380" s="4"/>
      <c r="AMG380" s="4"/>
      <c r="AMH380" s="4"/>
      <c r="AMI380" s="4"/>
      <c r="AMJ380" s="4"/>
    </row>
    <row r="381" spans="1:1024" s="5" customFormat="1">
      <c r="A381" s="51">
        <f t="shared" si="10"/>
        <v>45477.833333333328</v>
      </c>
      <c r="B381" s="52">
        <f t="shared" si="11"/>
        <v>45477.833333333328</v>
      </c>
      <c r="C381" s="21">
        <v>4</v>
      </c>
      <c r="D381" s="22">
        <v>75</v>
      </c>
      <c r="E381" s="23">
        <v>75</v>
      </c>
      <c r="F381" s="24">
        <v>0.30000001192092901</v>
      </c>
      <c r="G381" s="25"/>
      <c r="H381" s="26"/>
      <c r="I381" s="27"/>
      <c r="J381" s="28"/>
      <c r="L381" s="53">
        <v>45477.833333333328</v>
      </c>
      <c r="ALT381" s="4"/>
      <c r="ALU381" s="4"/>
      <c r="ALV381" s="4"/>
      <c r="ALW381" s="4"/>
      <c r="ALX381" s="4"/>
      <c r="ALY381" s="4"/>
      <c r="ALZ381" s="4"/>
      <c r="AMA381" s="4"/>
      <c r="AMB381" s="4"/>
      <c r="AMC381" s="4"/>
      <c r="AMD381" s="4"/>
      <c r="AME381" s="4"/>
      <c r="AMF381" s="4"/>
      <c r="AMG381" s="4"/>
      <c r="AMH381" s="4"/>
      <c r="AMI381" s="4"/>
      <c r="AMJ381" s="4"/>
    </row>
    <row r="382" spans="1:1024" s="5" customFormat="1">
      <c r="A382" s="51">
        <f t="shared" si="10"/>
        <v>45477.84375</v>
      </c>
      <c r="B382" s="52">
        <f t="shared" si="11"/>
        <v>45477.84375</v>
      </c>
      <c r="C382" s="21">
        <v>4</v>
      </c>
      <c r="D382" s="22">
        <v>75</v>
      </c>
      <c r="E382" s="23">
        <v>75</v>
      </c>
      <c r="F382" s="24">
        <v>0.10000000149011599</v>
      </c>
      <c r="G382" s="25"/>
      <c r="H382" s="26"/>
      <c r="I382" s="27"/>
      <c r="J382" s="28"/>
      <c r="L382" s="53">
        <v>45477.84375</v>
      </c>
      <c r="ALT382" s="4"/>
      <c r="ALU382" s="4"/>
      <c r="ALV382" s="4"/>
      <c r="ALW382" s="4"/>
      <c r="ALX382" s="4"/>
      <c r="ALY382" s="4"/>
      <c r="ALZ382" s="4"/>
      <c r="AMA382" s="4"/>
      <c r="AMB382" s="4"/>
      <c r="AMC382" s="4"/>
      <c r="AMD382" s="4"/>
      <c r="AME382" s="4"/>
      <c r="AMF382" s="4"/>
      <c r="AMG382" s="4"/>
      <c r="AMH382" s="4"/>
      <c r="AMI382" s="4"/>
      <c r="AMJ382" s="4"/>
    </row>
    <row r="383" spans="1:1024" s="5" customFormat="1">
      <c r="A383" s="51">
        <f t="shared" si="10"/>
        <v>45477.854166666664</v>
      </c>
      <c r="B383" s="52">
        <f t="shared" si="11"/>
        <v>45477.854166666664</v>
      </c>
      <c r="C383" s="21">
        <v>4</v>
      </c>
      <c r="D383" s="22">
        <v>75</v>
      </c>
      <c r="E383" s="23">
        <v>75</v>
      </c>
      <c r="F383" s="24">
        <v>0.20000000298023199</v>
      </c>
      <c r="G383" s="25"/>
      <c r="H383" s="26"/>
      <c r="I383" s="27"/>
      <c r="J383" s="28"/>
      <c r="L383" s="53">
        <v>45477.854166666664</v>
      </c>
      <c r="ALT383" s="4"/>
      <c r="ALU383" s="4"/>
      <c r="ALV383" s="4"/>
      <c r="ALW383" s="4"/>
      <c r="ALX383" s="4"/>
      <c r="ALY383" s="4"/>
      <c r="ALZ383" s="4"/>
      <c r="AMA383" s="4"/>
      <c r="AMB383" s="4"/>
      <c r="AMC383" s="4"/>
      <c r="AMD383" s="4"/>
      <c r="AME383" s="4"/>
      <c r="AMF383" s="4"/>
      <c r="AMG383" s="4"/>
      <c r="AMH383" s="4"/>
      <c r="AMI383" s="4"/>
      <c r="AMJ383" s="4"/>
    </row>
    <row r="384" spans="1:1024" s="5" customFormat="1">
      <c r="A384" s="51">
        <f t="shared" si="10"/>
        <v>45477.864583333328</v>
      </c>
      <c r="B384" s="52">
        <f t="shared" si="11"/>
        <v>45477.864583333328</v>
      </c>
      <c r="C384" s="21">
        <v>4</v>
      </c>
      <c r="D384" s="22">
        <v>76</v>
      </c>
      <c r="E384" s="23">
        <v>76</v>
      </c>
      <c r="F384" s="24">
        <v>0.30000001192092901</v>
      </c>
      <c r="G384" s="25"/>
      <c r="H384" s="26"/>
      <c r="I384" s="27"/>
      <c r="J384" s="28"/>
      <c r="L384" s="53">
        <v>45477.864583333328</v>
      </c>
      <c r="ALT384" s="4"/>
      <c r="ALU384" s="4"/>
      <c r="ALV384" s="4"/>
      <c r="ALW384" s="4"/>
      <c r="ALX384" s="4"/>
      <c r="ALY384" s="4"/>
      <c r="ALZ384" s="4"/>
      <c r="AMA384" s="4"/>
      <c r="AMB384" s="4"/>
      <c r="AMC384" s="4"/>
      <c r="AMD384" s="4"/>
      <c r="AME384" s="4"/>
      <c r="AMF384" s="4"/>
      <c r="AMG384" s="4"/>
      <c r="AMH384" s="4"/>
      <c r="AMI384" s="4"/>
      <c r="AMJ384" s="4"/>
    </row>
    <row r="385" spans="1:1024" s="5" customFormat="1">
      <c r="A385" s="51">
        <f t="shared" si="10"/>
        <v>45477.875</v>
      </c>
      <c r="B385" s="52">
        <f t="shared" si="11"/>
        <v>45477.875</v>
      </c>
      <c r="C385" s="21">
        <v>4</v>
      </c>
      <c r="D385" s="22">
        <v>72</v>
      </c>
      <c r="E385" s="23">
        <v>72</v>
      </c>
      <c r="F385" s="24">
        <v>0.5</v>
      </c>
      <c r="G385" s="25"/>
      <c r="H385" s="26"/>
      <c r="I385" s="27"/>
      <c r="J385" s="28"/>
      <c r="L385" s="53">
        <v>45477.875</v>
      </c>
      <c r="ALT385" s="4"/>
      <c r="ALU385" s="4"/>
      <c r="ALV385" s="4"/>
      <c r="ALW385" s="4"/>
      <c r="ALX385" s="4"/>
      <c r="ALY385" s="4"/>
      <c r="ALZ385" s="4"/>
      <c r="AMA385" s="4"/>
      <c r="AMB385" s="4"/>
      <c r="AMC385" s="4"/>
      <c r="AMD385" s="4"/>
      <c r="AME385" s="4"/>
      <c r="AMF385" s="4"/>
      <c r="AMG385" s="4"/>
      <c r="AMH385" s="4"/>
      <c r="AMI385" s="4"/>
      <c r="AMJ385" s="4"/>
    </row>
    <row r="386" spans="1:1024" s="5" customFormat="1">
      <c r="A386" s="51">
        <f t="shared" si="10"/>
        <v>45477.885416666664</v>
      </c>
      <c r="B386" s="52">
        <f t="shared" si="11"/>
        <v>45477.885416666664</v>
      </c>
      <c r="C386" s="21">
        <v>4</v>
      </c>
      <c r="D386" s="22">
        <v>75</v>
      </c>
      <c r="E386" s="23">
        <v>75</v>
      </c>
      <c r="F386" s="24">
        <v>0.10000000149011599</v>
      </c>
      <c r="G386" s="25"/>
      <c r="H386" s="26"/>
      <c r="I386" s="27"/>
      <c r="J386" s="28"/>
      <c r="L386" s="53">
        <v>45477.885416666664</v>
      </c>
      <c r="ALT386" s="4"/>
      <c r="ALU386" s="4"/>
      <c r="ALV386" s="4"/>
      <c r="ALW386" s="4"/>
      <c r="ALX386" s="4"/>
      <c r="ALY386" s="4"/>
      <c r="ALZ386" s="4"/>
      <c r="AMA386" s="4"/>
      <c r="AMB386" s="4"/>
      <c r="AMC386" s="4"/>
      <c r="AMD386" s="4"/>
      <c r="AME386" s="4"/>
      <c r="AMF386" s="4"/>
      <c r="AMG386" s="4"/>
      <c r="AMH386" s="4"/>
      <c r="AMI386" s="4"/>
      <c r="AMJ386" s="4"/>
    </row>
    <row r="387" spans="1:1024" s="5" customFormat="1">
      <c r="A387" s="51">
        <f t="shared" si="10"/>
        <v>45477.895833333328</v>
      </c>
      <c r="B387" s="52">
        <f t="shared" si="11"/>
        <v>45477.895833333328</v>
      </c>
      <c r="C387" s="21">
        <v>4</v>
      </c>
      <c r="D387" s="22">
        <v>73</v>
      </c>
      <c r="E387" s="23">
        <v>73</v>
      </c>
      <c r="F387" s="24">
        <v>0.20000000298023199</v>
      </c>
      <c r="G387" s="25"/>
      <c r="H387" s="26"/>
      <c r="I387" s="27"/>
      <c r="J387" s="28"/>
      <c r="L387" s="53">
        <v>45477.895833333328</v>
      </c>
      <c r="ALT387" s="4"/>
      <c r="ALU387" s="4"/>
      <c r="ALV387" s="4"/>
      <c r="ALW387" s="4"/>
      <c r="ALX387" s="4"/>
      <c r="ALY387" s="4"/>
      <c r="ALZ387" s="4"/>
      <c r="AMA387" s="4"/>
      <c r="AMB387" s="4"/>
      <c r="AMC387" s="4"/>
      <c r="AMD387" s="4"/>
      <c r="AME387" s="4"/>
      <c r="AMF387" s="4"/>
      <c r="AMG387" s="4"/>
      <c r="AMH387" s="4"/>
      <c r="AMI387" s="4"/>
      <c r="AMJ387" s="4"/>
    </row>
    <row r="388" spans="1:1024" s="5" customFormat="1">
      <c r="A388" s="51">
        <f t="shared" si="10"/>
        <v>45477.90625</v>
      </c>
      <c r="B388" s="52">
        <f t="shared" si="11"/>
        <v>45477.90625</v>
      </c>
      <c r="C388" s="21">
        <v>4</v>
      </c>
      <c r="D388" s="22">
        <v>72</v>
      </c>
      <c r="E388" s="23">
        <v>72</v>
      </c>
      <c r="F388" s="24">
        <v>0.20000000298023199</v>
      </c>
      <c r="G388" s="25"/>
      <c r="H388" s="26"/>
      <c r="I388" s="27"/>
      <c r="J388" s="28"/>
      <c r="L388" s="53">
        <v>45477.90625</v>
      </c>
      <c r="ALT388" s="4"/>
      <c r="ALU388" s="4"/>
      <c r="ALV388" s="4"/>
      <c r="ALW388" s="4"/>
      <c r="ALX388" s="4"/>
      <c r="ALY388" s="4"/>
      <c r="ALZ388" s="4"/>
      <c r="AMA388" s="4"/>
      <c r="AMB388" s="4"/>
      <c r="AMC388" s="4"/>
      <c r="AMD388" s="4"/>
      <c r="AME388" s="4"/>
      <c r="AMF388" s="4"/>
      <c r="AMG388" s="4"/>
      <c r="AMH388" s="4"/>
      <c r="AMI388" s="4"/>
      <c r="AMJ388" s="4"/>
    </row>
    <row r="389" spans="1:1024" s="5" customFormat="1">
      <c r="A389" s="51">
        <f t="shared" si="10"/>
        <v>45477.916666666664</v>
      </c>
      <c r="B389" s="52">
        <f t="shared" si="11"/>
        <v>45477.916666666664</v>
      </c>
      <c r="C389" s="21">
        <v>4</v>
      </c>
      <c r="D389" s="22">
        <v>73</v>
      </c>
      <c r="E389" s="23">
        <v>73</v>
      </c>
      <c r="F389" s="24">
        <v>0.40000000596046398</v>
      </c>
      <c r="G389" s="25"/>
      <c r="H389" s="26"/>
      <c r="I389" s="27"/>
      <c r="J389" s="28"/>
      <c r="L389" s="53">
        <v>45477.916666666664</v>
      </c>
      <c r="ALT389" s="4"/>
      <c r="ALU389" s="4"/>
      <c r="ALV389" s="4"/>
      <c r="ALW389" s="4"/>
      <c r="ALX389" s="4"/>
      <c r="ALY389" s="4"/>
      <c r="ALZ389" s="4"/>
      <c r="AMA389" s="4"/>
      <c r="AMB389" s="4"/>
      <c r="AMC389" s="4"/>
      <c r="AMD389" s="4"/>
      <c r="AME389" s="4"/>
      <c r="AMF389" s="4"/>
      <c r="AMG389" s="4"/>
      <c r="AMH389" s="4"/>
      <c r="AMI389" s="4"/>
      <c r="AMJ389" s="4"/>
    </row>
    <row r="390" spans="1:1024" s="5" customFormat="1">
      <c r="A390" s="51">
        <f t="shared" si="10"/>
        <v>45477.927083333328</v>
      </c>
      <c r="B390" s="52">
        <f t="shared" si="11"/>
        <v>45477.927083333328</v>
      </c>
      <c r="C390" s="21">
        <v>4</v>
      </c>
      <c r="D390" s="22">
        <v>78</v>
      </c>
      <c r="E390" s="23">
        <v>78</v>
      </c>
      <c r="F390" s="24">
        <v>0.30000001192092901</v>
      </c>
      <c r="G390" s="25"/>
      <c r="H390" s="26"/>
      <c r="I390" s="27"/>
      <c r="J390" s="28"/>
      <c r="L390" s="53">
        <v>45477.927083333328</v>
      </c>
      <c r="ALT390" s="4"/>
      <c r="ALU390" s="4"/>
      <c r="ALV390" s="4"/>
      <c r="ALW390" s="4"/>
      <c r="ALX390" s="4"/>
      <c r="ALY390" s="4"/>
      <c r="ALZ390" s="4"/>
      <c r="AMA390" s="4"/>
      <c r="AMB390" s="4"/>
      <c r="AMC390" s="4"/>
      <c r="AMD390" s="4"/>
      <c r="AME390" s="4"/>
      <c r="AMF390" s="4"/>
      <c r="AMG390" s="4"/>
      <c r="AMH390" s="4"/>
      <c r="AMI390" s="4"/>
      <c r="AMJ390" s="4"/>
    </row>
    <row r="391" spans="1:1024" s="5" customFormat="1">
      <c r="A391" s="51">
        <f t="shared" si="10"/>
        <v>45477.9375</v>
      </c>
      <c r="B391" s="52">
        <f t="shared" si="11"/>
        <v>45477.9375</v>
      </c>
      <c r="C391" s="21">
        <v>4</v>
      </c>
      <c r="D391" s="22">
        <v>75</v>
      </c>
      <c r="E391" s="23">
        <v>75</v>
      </c>
      <c r="F391" s="24">
        <v>0.40000000596046398</v>
      </c>
      <c r="G391" s="25"/>
      <c r="H391" s="26"/>
      <c r="I391" s="27"/>
      <c r="J391" s="28"/>
      <c r="L391" s="53">
        <v>45477.9375</v>
      </c>
      <c r="ALT391" s="4"/>
      <c r="ALU391" s="4"/>
      <c r="ALV391" s="4"/>
      <c r="ALW391" s="4"/>
      <c r="ALX391" s="4"/>
      <c r="ALY391" s="4"/>
      <c r="ALZ391" s="4"/>
      <c r="AMA391" s="4"/>
      <c r="AMB391" s="4"/>
      <c r="AMC391" s="4"/>
      <c r="AMD391" s="4"/>
      <c r="AME391" s="4"/>
      <c r="AMF391" s="4"/>
      <c r="AMG391" s="4"/>
      <c r="AMH391" s="4"/>
      <c r="AMI391" s="4"/>
      <c r="AMJ391" s="4"/>
    </row>
    <row r="392" spans="1:1024" s="5" customFormat="1">
      <c r="A392" s="51">
        <f t="shared" si="10"/>
        <v>45477.947916666664</v>
      </c>
      <c r="B392" s="52">
        <f t="shared" si="11"/>
        <v>45477.947916666664</v>
      </c>
      <c r="C392" s="21">
        <v>4</v>
      </c>
      <c r="D392" s="22">
        <v>73</v>
      </c>
      <c r="E392" s="23">
        <v>73</v>
      </c>
      <c r="F392" s="24">
        <v>0.30000001192092901</v>
      </c>
      <c r="G392" s="25"/>
      <c r="H392" s="26"/>
      <c r="I392" s="27"/>
      <c r="J392" s="28"/>
      <c r="L392" s="53">
        <v>45477.947916666664</v>
      </c>
      <c r="ALT392" s="4"/>
      <c r="ALU392" s="4"/>
      <c r="ALV392" s="4"/>
      <c r="ALW392" s="4"/>
      <c r="ALX392" s="4"/>
      <c r="ALY392" s="4"/>
      <c r="ALZ392" s="4"/>
      <c r="AMA392" s="4"/>
      <c r="AMB392" s="4"/>
      <c r="AMC392" s="4"/>
      <c r="AMD392" s="4"/>
      <c r="AME392" s="4"/>
      <c r="AMF392" s="4"/>
      <c r="AMG392" s="4"/>
      <c r="AMH392" s="4"/>
      <c r="AMI392" s="4"/>
      <c r="AMJ392" s="4"/>
    </row>
    <row r="393" spans="1:1024" s="5" customFormat="1">
      <c r="A393" s="51">
        <f t="shared" si="10"/>
        <v>45477.958333333328</v>
      </c>
      <c r="B393" s="52">
        <f t="shared" si="11"/>
        <v>45477.958333333328</v>
      </c>
      <c r="C393" s="21">
        <v>4</v>
      </c>
      <c r="D393" s="22">
        <v>72</v>
      </c>
      <c r="E393" s="23">
        <v>72</v>
      </c>
      <c r="F393" s="24">
        <v>0.5</v>
      </c>
      <c r="G393" s="25"/>
      <c r="H393" s="26"/>
      <c r="I393" s="27"/>
      <c r="J393" s="28"/>
      <c r="L393" s="53">
        <v>45477.958333333328</v>
      </c>
      <c r="ALT393" s="4"/>
      <c r="ALU393" s="4"/>
      <c r="ALV393" s="4"/>
      <c r="ALW393" s="4"/>
      <c r="ALX393" s="4"/>
      <c r="ALY393" s="4"/>
      <c r="ALZ393" s="4"/>
      <c r="AMA393" s="4"/>
      <c r="AMB393" s="4"/>
      <c r="AMC393" s="4"/>
      <c r="AMD393" s="4"/>
      <c r="AME393" s="4"/>
      <c r="AMF393" s="4"/>
      <c r="AMG393" s="4"/>
      <c r="AMH393" s="4"/>
      <c r="AMI393" s="4"/>
      <c r="AMJ393" s="4"/>
    </row>
    <row r="394" spans="1:1024" s="5" customFormat="1">
      <c r="A394" s="51">
        <f t="shared" si="10"/>
        <v>45477.96875</v>
      </c>
      <c r="B394" s="52">
        <f t="shared" si="11"/>
        <v>45477.96875</v>
      </c>
      <c r="C394" s="21">
        <v>4</v>
      </c>
      <c r="D394" s="22">
        <v>74</v>
      </c>
      <c r="E394" s="23">
        <v>74</v>
      </c>
      <c r="F394" s="24">
        <v>0.20000000298023199</v>
      </c>
      <c r="G394" s="25"/>
      <c r="H394" s="26"/>
      <c r="I394" s="27"/>
      <c r="J394" s="28"/>
      <c r="L394" s="53">
        <v>45477.96875</v>
      </c>
      <c r="ALT394" s="4"/>
      <c r="ALU394" s="4"/>
      <c r="ALV394" s="4"/>
      <c r="ALW394" s="4"/>
      <c r="ALX394" s="4"/>
      <c r="ALY394" s="4"/>
      <c r="ALZ394" s="4"/>
      <c r="AMA394" s="4"/>
      <c r="AMB394" s="4"/>
      <c r="AMC394" s="4"/>
      <c r="AMD394" s="4"/>
      <c r="AME394" s="4"/>
      <c r="AMF394" s="4"/>
      <c r="AMG394" s="4"/>
      <c r="AMH394" s="4"/>
      <c r="AMI394" s="4"/>
      <c r="AMJ394" s="4"/>
    </row>
    <row r="395" spans="1:1024" s="5" customFormat="1">
      <c r="A395" s="51">
        <f t="shared" si="10"/>
        <v>45477.979166666664</v>
      </c>
      <c r="B395" s="52">
        <f t="shared" si="11"/>
        <v>45477.979166666664</v>
      </c>
      <c r="C395" s="21">
        <v>4</v>
      </c>
      <c r="D395" s="22">
        <v>72</v>
      </c>
      <c r="E395" s="23">
        <v>72</v>
      </c>
      <c r="F395" s="24">
        <v>0.40000000596046398</v>
      </c>
      <c r="G395" s="25"/>
      <c r="H395" s="26"/>
      <c r="I395" s="27"/>
      <c r="J395" s="28"/>
      <c r="L395" s="53">
        <v>45477.979166666664</v>
      </c>
      <c r="ALT395" s="4"/>
      <c r="ALU395" s="4"/>
      <c r="ALV395" s="4"/>
      <c r="ALW395" s="4"/>
      <c r="ALX395" s="4"/>
      <c r="ALY395" s="4"/>
      <c r="ALZ395" s="4"/>
      <c r="AMA395" s="4"/>
      <c r="AMB395" s="4"/>
      <c r="AMC395" s="4"/>
      <c r="AMD395" s="4"/>
      <c r="AME395" s="4"/>
      <c r="AMF395" s="4"/>
      <c r="AMG395" s="4"/>
      <c r="AMH395" s="4"/>
      <c r="AMI395" s="4"/>
      <c r="AMJ395" s="4"/>
    </row>
    <row r="396" spans="1:1024" s="5" customFormat="1">
      <c r="A396" s="51">
        <f t="shared" si="10"/>
        <v>45477.989583333328</v>
      </c>
      <c r="B396" s="52">
        <f t="shared" si="11"/>
        <v>45477.989583333328</v>
      </c>
      <c r="C396" s="21">
        <v>4</v>
      </c>
      <c r="D396" s="22">
        <v>73</v>
      </c>
      <c r="E396" s="23">
        <v>73</v>
      </c>
      <c r="F396" s="24">
        <v>0.40000000596046398</v>
      </c>
      <c r="G396" s="25"/>
      <c r="H396" s="26"/>
      <c r="I396" s="27"/>
      <c r="J396" s="28"/>
      <c r="L396" s="53">
        <v>45477.989583333328</v>
      </c>
      <c r="ALT396" s="4"/>
      <c r="ALU396" s="4"/>
      <c r="ALV396" s="4"/>
      <c r="ALW396" s="4"/>
      <c r="ALX396" s="4"/>
      <c r="ALY396" s="4"/>
      <c r="ALZ396" s="4"/>
      <c r="AMA396" s="4"/>
      <c r="AMB396" s="4"/>
      <c r="AMC396" s="4"/>
      <c r="AMD396" s="4"/>
      <c r="AME396" s="4"/>
      <c r="AMF396" s="4"/>
      <c r="AMG396" s="4"/>
      <c r="AMH396" s="4"/>
      <c r="AMI396" s="4"/>
      <c r="AMJ396" s="4"/>
    </row>
    <row r="397" spans="1:1024" s="5" customFormat="1">
      <c r="A397" s="51">
        <f t="shared" si="10"/>
        <v>45478</v>
      </c>
      <c r="B397" s="52">
        <f t="shared" si="11"/>
        <v>45478</v>
      </c>
      <c r="C397" s="21">
        <v>4</v>
      </c>
      <c r="D397" s="22">
        <v>73</v>
      </c>
      <c r="E397" s="23">
        <v>73</v>
      </c>
      <c r="F397" s="24">
        <v>0.40000000596046398</v>
      </c>
      <c r="G397" s="25"/>
      <c r="H397" s="26"/>
      <c r="I397" s="27"/>
      <c r="J397" s="28"/>
      <c r="L397" s="53">
        <v>45478</v>
      </c>
      <c r="ALT397" s="4"/>
      <c r="ALU397" s="4"/>
      <c r="ALV397" s="4"/>
      <c r="ALW397" s="4"/>
      <c r="ALX397" s="4"/>
      <c r="ALY397" s="4"/>
      <c r="ALZ397" s="4"/>
      <c r="AMA397" s="4"/>
      <c r="AMB397" s="4"/>
      <c r="AMC397" s="4"/>
      <c r="AMD397" s="4"/>
      <c r="AME397" s="4"/>
      <c r="AMF397" s="4"/>
      <c r="AMG397" s="4"/>
      <c r="AMH397" s="4"/>
      <c r="AMI397" s="4"/>
      <c r="AMJ397" s="4"/>
    </row>
    <row r="398" spans="1:1024" s="5" customFormat="1">
      <c r="A398" s="51">
        <f t="shared" ref="A398:A461" si="12">+L398</f>
        <v>45478.010416666664</v>
      </c>
      <c r="B398" s="52">
        <f t="shared" ref="B398:B461" si="13">+A398</f>
        <v>45478.010416666664</v>
      </c>
      <c r="C398" s="21">
        <v>4</v>
      </c>
      <c r="D398" s="22">
        <v>72</v>
      </c>
      <c r="E398" s="23">
        <v>72</v>
      </c>
      <c r="F398" s="24">
        <v>0.30000001192092901</v>
      </c>
      <c r="G398" s="25"/>
      <c r="H398" s="26"/>
      <c r="I398" s="27"/>
      <c r="J398" s="28"/>
      <c r="L398" s="53">
        <v>45478.010416666664</v>
      </c>
      <c r="ALT398" s="4"/>
      <c r="ALU398" s="4"/>
      <c r="ALV398" s="4"/>
      <c r="ALW398" s="4"/>
      <c r="ALX398" s="4"/>
      <c r="ALY398" s="4"/>
      <c r="ALZ398" s="4"/>
      <c r="AMA398" s="4"/>
      <c r="AMB398" s="4"/>
      <c r="AMC398" s="4"/>
      <c r="AMD398" s="4"/>
      <c r="AME398" s="4"/>
      <c r="AMF398" s="4"/>
      <c r="AMG398" s="4"/>
      <c r="AMH398" s="4"/>
      <c r="AMI398" s="4"/>
      <c r="AMJ398" s="4"/>
    </row>
    <row r="399" spans="1:1024" s="5" customFormat="1">
      <c r="A399" s="51">
        <f t="shared" si="12"/>
        <v>45478.020833333328</v>
      </c>
      <c r="B399" s="52">
        <f t="shared" si="13"/>
        <v>45478.020833333328</v>
      </c>
      <c r="C399" s="21">
        <v>4</v>
      </c>
      <c r="D399" s="22">
        <v>73</v>
      </c>
      <c r="E399" s="23">
        <v>73</v>
      </c>
      <c r="F399" s="24">
        <v>0.10000000149011599</v>
      </c>
      <c r="G399" s="25"/>
      <c r="H399" s="26"/>
      <c r="I399" s="27"/>
      <c r="J399" s="28"/>
      <c r="L399" s="53">
        <v>45478.020833333328</v>
      </c>
      <c r="ALT399" s="4"/>
      <c r="ALU399" s="4"/>
      <c r="ALV399" s="4"/>
      <c r="ALW399" s="4"/>
      <c r="ALX399" s="4"/>
      <c r="ALY399" s="4"/>
      <c r="ALZ399" s="4"/>
      <c r="AMA399" s="4"/>
      <c r="AMB399" s="4"/>
      <c r="AMC399" s="4"/>
      <c r="AMD399" s="4"/>
      <c r="AME399" s="4"/>
      <c r="AMF399" s="4"/>
      <c r="AMG399" s="4"/>
      <c r="AMH399" s="4"/>
      <c r="AMI399" s="4"/>
      <c r="AMJ399" s="4"/>
    </row>
    <row r="400" spans="1:1024" s="5" customFormat="1">
      <c r="A400" s="51">
        <f t="shared" si="12"/>
        <v>45478.03125</v>
      </c>
      <c r="B400" s="52">
        <f t="shared" si="13"/>
        <v>45478.03125</v>
      </c>
      <c r="C400" s="21">
        <v>4</v>
      </c>
      <c r="D400" s="22">
        <v>73</v>
      </c>
      <c r="E400" s="23">
        <v>73</v>
      </c>
      <c r="F400" s="24">
        <v>0.40000000596046398</v>
      </c>
      <c r="G400" s="25"/>
      <c r="H400" s="26"/>
      <c r="I400" s="27"/>
      <c r="J400" s="28"/>
      <c r="L400" s="53">
        <v>45478.03125</v>
      </c>
      <c r="ALT400" s="4"/>
      <c r="ALU400" s="4"/>
      <c r="ALV400" s="4"/>
      <c r="ALW400" s="4"/>
      <c r="ALX400" s="4"/>
      <c r="ALY400" s="4"/>
      <c r="ALZ400" s="4"/>
      <c r="AMA400" s="4"/>
      <c r="AMB400" s="4"/>
      <c r="AMC400" s="4"/>
      <c r="AMD400" s="4"/>
      <c r="AME400" s="4"/>
      <c r="AMF400" s="4"/>
      <c r="AMG400" s="4"/>
      <c r="AMH400" s="4"/>
      <c r="AMI400" s="4"/>
      <c r="AMJ400" s="4"/>
    </row>
    <row r="401" spans="1:1024" s="5" customFormat="1">
      <c r="A401" s="51">
        <f t="shared" si="12"/>
        <v>45478.041666666664</v>
      </c>
      <c r="B401" s="52">
        <f t="shared" si="13"/>
        <v>45478.041666666664</v>
      </c>
      <c r="C401" s="21">
        <v>4</v>
      </c>
      <c r="D401" s="22">
        <v>73</v>
      </c>
      <c r="E401" s="23">
        <v>73</v>
      </c>
      <c r="F401" s="24">
        <v>0.40000000596046398</v>
      </c>
      <c r="G401" s="25"/>
      <c r="H401" s="26"/>
      <c r="I401" s="27"/>
      <c r="J401" s="28"/>
      <c r="L401" s="53">
        <v>45478.041666666664</v>
      </c>
      <c r="ALT401" s="4"/>
      <c r="ALU401" s="4"/>
      <c r="ALV401" s="4"/>
      <c r="ALW401" s="4"/>
      <c r="ALX401" s="4"/>
      <c r="ALY401" s="4"/>
      <c r="ALZ401" s="4"/>
      <c r="AMA401" s="4"/>
      <c r="AMB401" s="4"/>
      <c r="AMC401" s="4"/>
      <c r="AMD401" s="4"/>
      <c r="AME401" s="4"/>
      <c r="AMF401" s="4"/>
      <c r="AMG401" s="4"/>
      <c r="AMH401" s="4"/>
      <c r="AMI401" s="4"/>
      <c r="AMJ401" s="4"/>
    </row>
    <row r="402" spans="1:1024" s="5" customFormat="1">
      <c r="A402" s="51">
        <f t="shared" si="12"/>
        <v>45478.052083333328</v>
      </c>
      <c r="B402" s="52">
        <f t="shared" si="13"/>
        <v>45478.052083333328</v>
      </c>
      <c r="C402" s="21">
        <v>4</v>
      </c>
      <c r="D402" s="22">
        <v>74</v>
      </c>
      <c r="E402" s="23">
        <v>74</v>
      </c>
      <c r="F402" s="24">
        <v>0.20000000298023199</v>
      </c>
      <c r="G402" s="25"/>
      <c r="H402" s="26"/>
      <c r="I402" s="27"/>
      <c r="J402" s="28"/>
      <c r="L402" s="53">
        <v>45478.052083333328</v>
      </c>
      <c r="ALT402" s="4"/>
      <c r="ALU402" s="4"/>
      <c r="ALV402" s="4"/>
      <c r="ALW402" s="4"/>
      <c r="ALX402" s="4"/>
      <c r="ALY402" s="4"/>
      <c r="ALZ402" s="4"/>
      <c r="AMA402" s="4"/>
      <c r="AMB402" s="4"/>
      <c r="AMC402" s="4"/>
      <c r="AMD402" s="4"/>
      <c r="AME402" s="4"/>
      <c r="AMF402" s="4"/>
      <c r="AMG402" s="4"/>
      <c r="AMH402" s="4"/>
      <c r="AMI402" s="4"/>
      <c r="AMJ402" s="4"/>
    </row>
    <row r="403" spans="1:1024" s="5" customFormat="1">
      <c r="A403" s="51">
        <f t="shared" si="12"/>
        <v>45478.0625</v>
      </c>
      <c r="B403" s="52">
        <f t="shared" si="13"/>
        <v>45478.0625</v>
      </c>
      <c r="C403" s="21">
        <v>4</v>
      </c>
      <c r="D403" s="22">
        <v>72</v>
      </c>
      <c r="E403" s="23">
        <v>72</v>
      </c>
      <c r="F403" s="24">
        <v>0.20000000298023199</v>
      </c>
      <c r="G403" s="25"/>
      <c r="H403" s="26"/>
      <c r="I403" s="27"/>
      <c r="J403" s="28"/>
      <c r="L403" s="53">
        <v>45478.0625</v>
      </c>
      <c r="ALT403" s="4"/>
      <c r="ALU403" s="4"/>
      <c r="ALV403" s="4"/>
      <c r="ALW403" s="4"/>
      <c r="ALX403" s="4"/>
      <c r="ALY403" s="4"/>
      <c r="ALZ403" s="4"/>
      <c r="AMA403" s="4"/>
      <c r="AMB403" s="4"/>
      <c r="AMC403" s="4"/>
      <c r="AMD403" s="4"/>
      <c r="AME403" s="4"/>
      <c r="AMF403" s="4"/>
      <c r="AMG403" s="4"/>
      <c r="AMH403" s="4"/>
      <c r="AMI403" s="4"/>
      <c r="AMJ403" s="4"/>
    </row>
    <row r="404" spans="1:1024" s="5" customFormat="1">
      <c r="A404" s="51">
        <f t="shared" si="12"/>
        <v>45478.072916666664</v>
      </c>
      <c r="B404" s="52">
        <f t="shared" si="13"/>
        <v>45478.072916666664</v>
      </c>
      <c r="C404" s="21">
        <v>4</v>
      </c>
      <c r="D404" s="22">
        <v>70</v>
      </c>
      <c r="E404" s="23">
        <v>70</v>
      </c>
      <c r="F404" s="24">
        <v>0.10000000149011599</v>
      </c>
      <c r="G404" s="25"/>
      <c r="H404" s="26"/>
      <c r="I404" s="27"/>
      <c r="J404" s="28"/>
      <c r="L404" s="53">
        <v>45478.072916666664</v>
      </c>
      <c r="ALT404" s="4"/>
      <c r="ALU404" s="4"/>
      <c r="ALV404" s="4"/>
      <c r="ALW404" s="4"/>
      <c r="ALX404" s="4"/>
      <c r="ALY404" s="4"/>
      <c r="ALZ404" s="4"/>
      <c r="AMA404" s="4"/>
      <c r="AMB404" s="4"/>
      <c r="AMC404" s="4"/>
      <c r="AMD404" s="4"/>
      <c r="AME404" s="4"/>
      <c r="AMF404" s="4"/>
      <c r="AMG404" s="4"/>
      <c r="AMH404" s="4"/>
      <c r="AMI404" s="4"/>
      <c r="AMJ404" s="4"/>
    </row>
    <row r="405" spans="1:1024" s="5" customFormat="1">
      <c r="A405" s="51">
        <f t="shared" si="12"/>
        <v>45478.083333333328</v>
      </c>
      <c r="B405" s="52">
        <f t="shared" si="13"/>
        <v>45478.083333333328</v>
      </c>
      <c r="C405" s="21">
        <v>4</v>
      </c>
      <c r="D405" s="22">
        <v>69</v>
      </c>
      <c r="E405" s="23">
        <v>69</v>
      </c>
      <c r="F405" s="24">
        <v>0.30000001192092901</v>
      </c>
      <c r="G405" s="25"/>
      <c r="H405" s="26"/>
      <c r="I405" s="27"/>
      <c r="J405" s="28"/>
      <c r="L405" s="53">
        <v>45478.083333333328</v>
      </c>
      <c r="ALT405" s="4"/>
      <c r="ALU405" s="4"/>
      <c r="ALV405" s="4"/>
      <c r="ALW405" s="4"/>
      <c r="ALX405" s="4"/>
      <c r="ALY405" s="4"/>
      <c r="ALZ405" s="4"/>
      <c r="AMA405" s="4"/>
      <c r="AMB405" s="4"/>
      <c r="AMC405" s="4"/>
      <c r="AMD405" s="4"/>
      <c r="AME405" s="4"/>
      <c r="AMF405" s="4"/>
      <c r="AMG405" s="4"/>
      <c r="AMH405" s="4"/>
      <c r="AMI405" s="4"/>
      <c r="AMJ405" s="4"/>
    </row>
    <row r="406" spans="1:1024" s="5" customFormat="1">
      <c r="A406" s="51">
        <f t="shared" si="12"/>
        <v>45478.09375</v>
      </c>
      <c r="B406" s="52">
        <f t="shared" si="13"/>
        <v>45478.09375</v>
      </c>
      <c r="C406" s="21">
        <v>4</v>
      </c>
      <c r="D406" s="22">
        <v>73</v>
      </c>
      <c r="E406" s="23">
        <v>73</v>
      </c>
      <c r="F406" s="24">
        <v>0.30000001192092901</v>
      </c>
      <c r="G406" s="25"/>
      <c r="H406" s="26"/>
      <c r="I406" s="27"/>
      <c r="J406" s="28"/>
      <c r="L406" s="53">
        <v>45478.09375</v>
      </c>
      <c r="ALT406" s="4"/>
      <c r="ALU406" s="4"/>
      <c r="ALV406" s="4"/>
      <c r="ALW406" s="4"/>
      <c r="ALX406" s="4"/>
      <c r="ALY406" s="4"/>
      <c r="ALZ406" s="4"/>
      <c r="AMA406" s="4"/>
      <c r="AMB406" s="4"/>
      <c r="AMC406" s="4"/>
      <c r="AMD406" s="4"/>
      <c r="AME406" s="4"/>
      <c r="AMF406" s="4"/>
      <c r="AMG406" s="4"/>
      <c r="AMH406" s="4"/>
      <c r="AMI406" s="4"/>
      <c r="AMJ406" s="4"/>
    </row>
    <row r="407" spans="1:1024" s="5" customFormat="1">
      <c r="A407" s="51">
        <f t="shared" si="12"/>
        <v>45478.104166666664</v>
      </c>
      <c r="B407" s="52">
        <f t="shared" si="13"/>
        <v>45478.104166666664</v>
      </c>
      <c r="C407" s="21">
        <v>4</v>
      </c>
      <c r="D407" s="22">
        <v>70</v>
      </c>
      <c r="E407" s="23">
        <v>70</v>
      </c>
      <c r="F407" s="24">
        <v>0.10000000149011599</v>
      </c>
      <c r="G407" s="25"/>
      <c r="H407" s="26"/>
      <c r="I407" s="27"/>
      <c r="J407" s="28"/>
      <c r="L407" s="53">
        <v>45478.104166666664</v>
      </c>
      <c r="ALT407" s="4"/>
      <c r="ALU407" s="4"/>
      <c r="ALV407" s="4"/>
      <c r="ALW407" s="4"/>
      <c r="ALX407" s="4"/>
      <c r="ALY407" s="4"/>
      <c r="ALZ407" s="4"/>
      <c r="AMA407" s="4"/>
      <c r="AMB407" s="4"/>
      <c r="AMC407" s="4"/>
      <c r="AMD407" s="4"/>
      <c r="AME407" s="4"/>
      <c r="AMF407" s="4"/>
      <c r="AMG407" s="4"/>
      <c r="AMH407" s="4"/>
      <c r="AMI407" s="4"/>
      <c r="AMJ407" s="4"/>
    </row>
    <row r="408" spans="1:1024" s="5" customFormat="1">
      <c r="A408" s="51">
        <f t="shared" si="12"/>
        <v>45478.114583333328</v>
      </c>
      <c r="B408" s="52">
        <f t="shared" si="13"/>
        <v>45478.114583333328</v>
      </c>
      <c r="C408" s="21">
        <v>4</v>
      </c>
      <c r="D408" s="22">
        <v>70</v>
      </c>
      <c r="E408" s="23">
        <v>70</v>
      </c>
      <c r="F408" s="24">
        <v>0.30000001192092901</v>
      </c>
      <c r="G408" s="25"/>
      <c r="H408" s="26"/>
      <c r="I408" s="27"/>
      <c r="J408" s="28"/>
      <c r="L408" s="53">
        <v>45478.114583333328</v>
      </c>
      <c r="ALT408" s="4"/>
      <c r="ALU408" s="4"/>
      <c r="ALV408" s="4"/>
      <c r="ALW408" s="4"/>
      <c r="ALX408" s="4"/>
      <c r="ALY408" s="4"/>
      <c r="ALZ408" s="4"/>
      <c r="AMA408" s="4"/>
      <c r="AMB408" s="4"/>
      <c r="AMC408" s="4"/>
      <c r="AMD408" s="4"/>
      <c r="AME408" s="4"/>
      <c r="AMF408" s="4"/>
      <c r="AMG408" s="4"/>
      <c r="AMH408" s="4"/>
      <c r="AMI408" s="4"/>
      <c r="AMJ408" s="4"/>
    </row>
    <row r="409" spans="1:1024" s="5" customFormat="1">
      <c r="A409" s="51">
        <f t="shared" si="12"/>
        <v>45478.125</v>
      </c>
      <c r="B409" s="52">
        <f t="shared" si="13"/>
        <v>45478.125</v>
      </c>
      <c r="C409" s="21">
        <v>4</v>
      </c>
      <c r="D409" s="22">
        <v>74</v>
      </c>
      <c r="E409" s="23">
        <v>74</v>
      </c>
      <c r="F409" s="24">
        <v>0.60000002384185802</v>
      </c>
      <c r="G409" s="25"/>
      <c r="H409" s="26"/>
      <c r="I409" s="27"/>
      <c r="J409" s="28"/>
      <c r="L409" s="53">
        <v>45478.125</v>
      </c>
      <c r="ALT409" s="4"/>
      <c r="ALU409" s="4"/>
      <c r="ALV409" s="4"/>
      <c r="ALW409" s="4"/>
      <c r="ALX409" s="4"/>
      <c r="ALY409" s="4"/>
      <c r="ALZ409" s="4"/>
      <c r="AMA409" s="4"/>
      <c r="AMB409" s="4"/>
      <c r="AMC409" s="4"/>
      <c r="AMD409" s="4"/>
      <c r="AME409" s="4"/>
      <c r="AMF409" s="4"/>
      <c r="AMG409" s="4"/>
      <c r="AMH409" s="4"/>
      <c r="AMI409" s="4"/>
      <c r="AMJ409" s="4"/>
    </row>
    <row r="410" spans="1:1024" s="5" customFormat="1">
      <c r="A410" s="51">
        <f t="shared" si="12"/>
        <v>45478.135416666664</v>
      </c>
      <c r="B410" s="52">
        <f t="shared" si="13"/>
        <v>45478.135416666664</v>
      </c>
      <c r="C410" s="21">
        <v>4</v>
      </c>
      <c r="D410" s="22">
        <v>70</v>
      </c>
      <c r="E410" s="23">
        <v>70</v>
      </c>
      <c r="F410" s="24">
        <v>0.20000000298023199</v>
      </c>
      <c r="G410" s="25"/>
      <c r="H410" s="26"/>
      <c r="I410" s="27"/>
      <c r="J410" s="28"/>
      <c r="L410" s="53">
        <v>45478.135416666664</v>
      </c>
      <c r="ALT410" s="4"/>
      <c r="ALU410" s="4"/>
      <c r="ALV410" s="4"/>
      <c r="ALW410" s="4"/>
      <c r="ALX410" s="4"/>
      <c r="ALY410" s="4"/>
      <c r="ALZ410" s="4"/>
      <c r="AMA410" s="4"/>
      <c r="AMB410" s="4"/>
      <c r="AMC410" s="4"/>
      <c r="AMD410" s="4"/>
      <c r="AME410" s="4"/>
      <c r="AMF410" s="4"/>
      <c r="AMG410" s="4"/>
      <c r="AMH410" s="4"/>
      <c r="AMI410" s="4"/>
      <c r="AMJ410" s="4"/>
    </row>
    <row r="411" spans="1:1024" s="5" customFormat="1">
      <c r="A411" s="51">
        <f t="shared" si="12"/>
        <v>45478.145833333328</v>
      </c>
      <c r="B411" s="52">
        <f t="shared" si="13"/>
        <v>45478.145833333328</v>
      </c>
      <c r="C411" s="21">
        <v>4</v>
      </c>
      <c r="D411" s="22">
        <v>71</v>
      </c>
      <c r="E411" s="23">
        <v>71</v>
      </c>
      <c r="F411" s="24">
        <v>0.40000000596046398</v>
      </c>
      <c r="G411" s="25"/>
      <c r="H411" s="26"/>
      <c r="I411" s="27"/>
      <c r="J411" s="28"/>
      <c r="L411" s="53">
        <v>45478.145833333328</v>
      </c>
      <c r="ALT411" s="4"/>
      <c r="ALU411" s="4"/>
      <c r="ALV411" s="4"/>
      <c r="ALW411" s="4"/>
      <c r="ALX411" s="4"/>
      <c r="ALY411" s="4"/>
      <c r="ALZ411" s="4"/>
      <c r="AMA411" s="4"/>
      <c r="AMB411" s="4"/>
      <c r="AMC411" s="4"/>
      <c r="AMD411" s="4"/>
      <c r="AME411" s="4"/>
      <c r="AMF411" s="4"/>
      <c r="AMG411" s="4"/>
      <c r="AMH411" s="4"/>
      <c r="AMI411" s="4"/>
      <c r="AMJ411" s="4"/>
    </row>
    <row r="412" spans="1:1024" s="5" customFormat="1">
      <c r="A412" s="51">
        <f t="shared" si="12"/>
        <v>45478.15625</v>
      </c>
      <c r="B412" s="52">
        <f t="shared" si="13"/>
        <v>45478.15625</v>
      </c>
      <c r="C412" s="21">
        <v>4</v>
      </c>
      <c r="D412" s="22">
        <v>71</v>
      </c>
      <c r="E412" s="23">
        <v>71</v>
      </c>
      <c r="F412" s="24">
        <v>0.30000001192092901</v>
      </c>
      <c r="G412" s="25"/>
      <c r="H412" s="26"/>
      <c r="I412" s="27"/>
      <c r="J412" s="28"/>
      <c r="L412" s="53">
        <v>45478.15625</v>
      </c>
      <c r="ALT412" s="4"/>
      <c r="ALU412" s="4"/>
      <c r="ALV412" s="4"/>
      <c r="ALW412" s="4"/>
      <c r="ALX412" s="4"/>
      <c r="ALY412" s="4"/>
      <c r="ALZ412" s="4"/>
      <c r="AMA412" s="4"/>
      <c r="AMB412" s="4"/>
      <c r="AMC412" s="4"/>
      <c r="AMD412" s="4"/>
      <c r="AME412" s="4"/>
      <c r="AMF412" s="4"/>
      <c r="AMG412" s="4"/>
      <c r="AMH412" s="4"/>
      <c r="AMI412" s="4"/>
      <c r="AMJ412" s="4"/>
    </row>
    <row r="413" spans="1:1024" s="5" customFormat="1">
      <c r="A413" s="51">
        <f t="shared" si="12"/>
        <v>45478.166666666664</v>
      </c>
      <c r="B413" s="52">
        <f t="shared" si="13"/>
        <v>45478.166666666664</v>
      </c>
      <c r="C413" s="21">
        <v>4</v>
      </c>
      <c r="D413" s="22">
        <v>72</v>
      </c>
      <c r="E413" s="23">
        <v>72</v>
      </c>
      <c r="F413" s="24">
        <v>0.30000001192092901</v>
      </c>
      <c r="G413" s="25"/>
      <c r="H413" s="26"/>
      <c r="I413" s="27"/>
      <c r="J413" s="28"/>
      <c r="L413" s="53">
        <v>45478.166666666664</v>
      </c>
      <c r="ALT413" s="4"/>
      <c r="ALU413" s="4"/>
      <c r="ALV413" s="4"/>
      <c r="ALW413" s="4"/>
      <c r="ALX413" s="4"/>
      <c r="ALY413" s="4"/>
      <c r="ALZ413" s="4"/>
      <c r="AMA413" s="4"/>
      <c r="AMB413" s="4"/>
      <c r="AMC413" s="4"/>
      <c r="AMD413" s="4"/>
      <c r="AME413" s="4"/>
      <c r="AMF413" s="4"/>
      <c r="AMG413" s="4"/>
      <c r="AMH413" s="4"/>
      <c r="AMI413" s="4"/>
      <c r="AMJ413" s="4"/>
    </row>
    <row r="414" spans="1:1024" s="5" customFormat="1">
      <c r="A414" s="51">
        <f t="shared" si="12"/>
        <v>45478.177083333328</v>
      </c>
      <c r="B414" s="52">
        <f t="shared" si="13"/>
        <v>45478.177083333328</v>
      </c>
      <c r="C414" s="21">
        <v>4</v>
      </c>
      <c r="D414" s="22">
        <v>71</v>
      </c>
      <c r="E414" s="23">
        <v>71</v>
      </c>
      <c r="F414" s="24">
        <v>0.40000000596046398</v>
      </c>
      <c r="G414" s="25"/>
      <c r="H414" s="26"/>
      <c r="I414" s="27"/>
      <c r="J414" s="28"/>
      <c r="L414" s="53">
        <v>45478.177083333328</v>
      </c>
      <c r="ALT414" s="4"/>
      <c r="ALU414" s="4"/>
      <c r="ALV414" s="4"/>
      <c r="ALW414" s="4"/>
      <c r="ALX414" s="4"/>
      <c r="ALY414" s="4"/>
      <c r="ALZ414" s="4"/>
      <c r="AMA414" s="4"/>
      <c r="AMB414" s="4"/>
      <c r="AMC414" s="4"/>
      <c r="AMD414" s="4"/>
      <c r="AME414" s="4"/>
      <c r="AMF414" s="4"/>
      <c r="AMG414" s="4"/>
      <c r="AMH414" s="4"/>
      <c r="AMI414" s="4"/>
      <c r="AMJ414" s="4"/>
    </row>
    <row r="415" spans="1:1024" s="5" customFormat="1">
      <c r="A415" s="51">
        <f t="shared" si="12"/>
        <v>45478.1875</v>
      </c>
      <c r="B415" s="52">
        <f t="shared" si="13"/>
        <v>45478.1875</v>
      </c>
      <c r="C415" s="21">
        <v>4</v>
      </c>
      <c r="D415" s="22">
        <v>70</v>
      </c>
      <c r="E415" s="23">
        <v>70</v>
      </c>
      <c r="F415" s="24">
        <v>0.40000000596046398</v>
      </c>
      <c r="G415" s="25"/>
      <c r="H415" s="26"/>
      <c r="I415" s="27"/>
      <c r="J415" s="28"/>
      <c r="L415" s="53">
        <v>45478.1875</v>
      </c>
      <c r="ALT415" s="4"/>
      <c r="ALU415" s="4"/>
      <c r="ALV415" s="4"/>
      <c r="ALW415" s="4"/>
      <c r="ALX415" s="4"/>
      <c r="ALY415" s="4"/>
      <c r="ALZ415" s="4"/>
      <c r="AMA415" s="4"/>
      <c r="AMB415" s="4"/>
      <c r="AMC415" s="4"/>
      <c r="AMD415" s="4"/>
      <c r="AME415" s="4"/>
      <c r="AMF415" s="4"/>
      <c r="AMG415" s="4"/>
      <c r="AMH415" s="4"/>
      <c r="AMI415" s="4"/>
      <c r="AMJ415" s="4"/>
    </row>
    <row r="416" spans="1:1024" s="5" customFormat="1">
      <c r="A416" s="51">
        <f t="shared" si="12"/>
        <v>45478.197916666664</v>
      </c>
      <c r="B416" s="52">
        <f t="shared" si="13"/>
        <v>45478.197916666664</v>
      </c>
      <c r="C416" s="21">
        <v>4</v>
      </c>
      <c r="D416" s="22">
        <v>71</v>
      </c>
      <c r="E416" s="23">
        <v>71</v>
      </c>
      <c r="F416" s="24">
        <v>0.60000002384185802</v>
      </c>
      <c r="G416" s="25"/>
      <c r="H416" s="26"/>
      <c r="I416" s="27"/>
      <c r="J416" s="28"/>
      <c r="L416" s="53">
        <v>45478.197916666664</v>
      </c>
      <c r="ALT416" s="4"/>
      <c r="ALU416" s="4"/>
      <c r="ALV416" s="4"/>
      <c r="ALW416" s="4"/>
      <c r="ALX416" s="4"/>
      <c r="ALY416" s="4"/>
      <c r="ALZ416" s="4"/>
      <c r="AMA416" s="4"/>
      <c r="AMB416" s="4"/>
      <c r="AMC416" s="4"/>
      <c r="AMD416" s="4"/>
      <c r="AME416" s="4"/>
      <c r="AMF416" s="4"/>
      <c r="AMG416" s="4"/>
      <c r="AMH416" s="4"/>
      <c r="AMI416" s="4"/>
      <c r="AMJ416" s="4"/>
    </row>
    <row r="417" spans="1:1024" s="5" customFormat="1">
      <c r="A417" s="51">
        <f t="shared" si="12"/>
        <v>45478.208333333328</v>
      </c>
      <c r="B417" s="52">
        <f t="shared" si="13"/>
        <v>45478.208333333328</v>
      </c>
      <c r="C417" s="21">
        <v>4</v>
      </c>
      <c r="D417" s="22">
        <v>70</v>
      </c>
      <c r="E417" s="23">
        <v>70</v>
      </c>
      <c r="F417" s="24">
        <v>0.5</v>
      </c>
      <c r="G417" s="25"/>
      <c r="H417" s="26"/>
      <c r="I417" s="27"/>
      <c r="J417" s="28"/>
      <c r="L417" s="53">
        <v>45478.208333333328</v>
      </c>
      <c r="ALT417" s="4"/>
      <c r="ALU417" s="4"/>
      <c r="ALV417" s="4"/>
      <c r="ALW417" s="4"/>
      <c r="ALX417" s="4"/>
      <c r="ALY417" s="4"/>
      <c r="ALZ417" s="4"/>
      <c r="AMA417" s="4"/>
      <c r="AMB417" s="4"/>
      <c r="AMC417" s="4"/>
      <c r="AMD417" s="4"/>
      <c r="AME417" s="4"/>
      <c r="AMF417" s="4"/>
      <c r="AMG417" s="4"/>
      <c r="AMH417" s="4"/>
      <c r="AMI417" s="4"/>
      <c r="AMJ417" s="4"/>
    </row>
    <row r="418" spans="1:1024" s="5" customFormat="1">
      <c r="A418" s="51">
        <f t="shared" si="12"/>
        <v>45478.21875</v>
      </c>
      <c r="B418" s="52">
        <f t="shared" si="13"/>
        <v>45478.21875</v>
      </c>
      <c r="C418" s="21">
        <v>4</v>
      </c>
      <c r="D418" s="22">
        <v>70</v>
      </c>
      <c r="E418" s="23">
        <v>70</v>
      </c>
      <c r="F418" s="24">
        <v>0.40000000596046398</v>
      </c>
      <c r="G418" s="25"/>
      <c r="H418" s="26"/>
      <c r="I418" s="27"/>
      <c r="J418" s="28"/>
      <c r="L418" s="53">
        <v>45478.21875</v>
      </c>
      <c r="ALT418" s="4"/>
      <c r="ALU418" s="4"/>
      <c r="ALV418" s="4"/>
      <c r="ALW418" s="4"/>
      <c r="ALX418" s="4"/>
      <c r="ALY418" s="4"/>
      <c r="ALZ418" s="4"/>
      <c r="AMA418" s="4"/>
      <c r="AMB418" s="4"/>
      <c r="AMC418" s="4"/>
      <c r="AMD418" s="4"/>
      <c r="AME418" s="4"/>
      <c r="AMF418" s="4"/>
      <c r="AMG418" s="4"/>
      <c r="AMH418" s="4"/>
      <c r="AMI418" s="4"/>
      <c r="AMJ418" s="4"/>
    </row>
    <row r="419" spans="1:1024" s="5" customFormat="1">
      <c r="A419" s="51">
        <f t="shared" si="12"/>
        <v>45478.229166666664</v>
      </c>
      <c r="B419" s="52">
        <f t="shared" si="13"/>
        <v>45478.229166666664</v>
      </c>
      <c r="C419" s="21">
        <v>4</v>
      </c>
      <c r="D419" s="22">
        <v>71</v>
      </c>
      <c r="E419" s="23">
        <v>71</v>
      </c>
      <c r="F419" s="24">
        <v>0.20000000298023199</v>
      </c>
      <c r="G419" s="25"/>
      <c r="H419" s="26"/>
      <c r="I419" s="27"/>
      <c r="J419" s="28"/>
      <c r="L419" s="53">
        <v>45478.229166666664</v>
      </c>
      <c r="ALT419" s="4"/>
      <c r="ALU419" s="4"/>
      <c r="ALV419" s="4"/>
      <c r="ALW419" s="4"/>
      <c r="ALX419" s="4"/>
      <c r="ALY419" s="4"/>
      <c r="ALZ419" s="4"/>
      <c r="AMA419" s="4"/>
      <c r="AMB419" s="4"/>
      <c r="AMC419" s="4"/>
      <c r="AMD419" s="4"/>
      <c r="AME419" s="4"/>
      <c r="AMF419" s="4"/>
      <c r="AMG419" s="4"/>
      <c r="AMH419" s="4"/>
      <c r="AMI419" s="4"/>
      <c r="AMJ419" s="4"/>
    </row>
    <row r="420" spans="1:1024" s="5" customFormat="1">
      <c r="A420" s="51">
        <f t="shared" si="12"/>
        <v>45478.239583333328</v>
      </c>
      <c r="B420" s="52">
        <f t="shared" si="13"/>
        <v>45478.239583333328</v>
      </c>
      <c r="C420" s="21">
        <v>4</v>
      </c>
      <c r="D420" s="22">
        <v>70</v>
      </c>
      <c r="E420" s="23">
        <v>70</v>
      </c>
      <c r="F420" s="24">
        <v>0.20000000298023199</v>
      </c>
      <c r="G420" s="25"/>
      <c r="H420" s="26"/>
      <c r="I420" s="27"/>
      <c r="J420" s="28"/>
      <c r="L420" s="53">
        <v>45478.239583333328</v>
      </c>
      <c r="ALT420" s="4"/>
      <c r="ALU420" s="4"/>
      <c r="ALV420" s="4"/>
      <c r="ALW420" s="4"/>
      <c r="ALX420" s="4"/>
      <c r="ALY420" s="4"/>
      <c r="ALZ420" s="4"/>
      <c r="AMA420" s="4"/>
      <c r="AMB420" s="4"/>
      <c r="AMC420" s="4"/>
      <c r="AMD420" s="4"/>
      <c r="AME420" s="4"/>
      <c r="AMF420" s="4"/>
      <c r="AMG420" s="4"/>
      <c r="AMH420" s="4"/>
      <c r="AMI420" s="4"/>
      <c r="AMJ420" s="4"/>
    </row>
    <row r="421" spans="1:1024" s="5" customFormat="1">
      <c r="A421" s="51">
        <f t="shared" si="12"/>
        <v>45478.25</v>
      </c>
      <c r="B421" s="52">
        <f t="shared" si="13"/>
        <v>45478.25</v>
      </c>
      <c r="C421" s="21">
        <v>4</v>
      </c>
      <c r="D421" s="22">
        <v>70</v>
      </c>
      <c r="E421" s="23">
        <v>70</v>
      </c>
      <c r="F421" s="24">
        <v>0.60000002384185802</v>
      </c>
      <c r="G421" s="25"/>
      <c r="H421" s="26"/>
      <c r="I421" s="27"/>
      <c r="J421" s="28"/>
      <c r="L421" s="53">
        <v>45478.25</v>
      </c>
      <c r="ALT421" s="4"/>
      <c r="ALU421" s="4"/>
      <c r="ALV421" s="4"/>
      <c r="ALW421" s="4"/>
      <c r="ALX421" s="4"/>
      <c r="ALY421" s="4"/>
      <c r="ALZ421" s="4"/>
      <c r="AMA421" s="4"/>
      <c r="AMB421" s="4"/>
      <c r="AMC421" s="4"/>
      <c r="AMD421" s="4"/>
      <c r="AME421" s="4"/>
      <c r="AMF421" s="4"/>
      <c r="AMG421" s="4"/>
      <c r="AMH421" s="4"/>
      <c r="AMI421" s="4"/>
      <c r="AMJ421" s="4"/>
    </row>
    <row r="422" spans="1:1024" s="5" customFormat="1">
      <c r="A422" s="51">
        <f t="shared" si="12"/>
        <v>45478.260416666664</v>
      </c>
      <c r="B422" s="52">
        <f t="shared" si="13"/>
        <v>45478.260416666664</v>
      </c>
      <c r="C422" s="21">
        <v>4</v>
      </c>
      <c r="D422" s="22">
        <v>70</v>
      </c>
      <c r="E422" s="23">
        <v>70</v>
      </c>
      <c r="F422" s="24">
        <v>0.5</v>
      </c>
      <c r="G422" s="25"/>
      <c r="H422" s="26"/>
      <c r="I422" s="27"/>
      <c r="J422" s="28"/>
      <c r="L422" s="53">
        <v>45478.260416666664</v>
      </c>
      <c r="ALT422" s="4"/>
      <c r="ALU422" s="4"/>
      <c r="ALV422" s="4"/>
      <c r="ALW422" s="4"/>
      <c r="ALX422" s="4"/>
      <c r="ALY422" s="4"/>
      <c r="ALZ422" s="4"/>
      <c r="AMA422" s="4"/>
      <c r="AMB422" s="4"/>
      <c r="AMC422" s="4"/>
      <c r="AMD422" s="4"/>
      <c r="AME422" s="4"/>
      <c r="AMF422" s="4"/>
      <c r="AMG422" s="4"/>
      <c r="AMH422" s="4"/>
      <c r="AMI422" s="4"/>
      <c r="AMJ422" s="4"/>
    </row>
    <row r="423" spans="1:1024" s="5" customFormat="1">
      <c r="A423" s="51">
        <f t="shared" si="12"/>
        <v>45478.270833333328</v>
      </c>
      <c r="B423" s="52">
        <f t="shared" si="13"/>
        <v>45478.270833333328</v>
      </c>
      <c r="C423" s="21">
        <v>4</v>
      </c>
      <c r="D423" s="22">
        <v>69</v>
      </c>
      <c r="E423" s="23">
        <v>69</v>
      </c>
      <c r="F423" s="24">
        <v>0.20000000298023199</v>
      </c>
      <c r="G423" s="25"/>
      <c r="H423" s="26"/>
      <c r="I423" s="27"/>
      <c r="J423" s="28"/>
      <c r="L423" s="53">
        <v>45478.270833333328</v>
      </c>
      <c r="ALT423" s="4"/>
      <c r="ALU423" s="4"/>
      <c r="ALV423" s="4"/>
      <c r="ALW423" s="4"/>
      <c r="ALX423" s="4"/>
      <c r="ALY423" s="4"/>
      <c r="ALZ423" s="4"/>
      <c r="AMA423" s="4"/>
      <c r="AMB423" s="4"/>
      <c r="AMC423" s="4"/>
      <c r="AMD423" s="4"/>
      <c r="AME423" s="4"/>
      <c r="AMF423" s="4"/>
      <c r="AMG423" s="4"/>
      <c r="AMH423" s="4"/>
      <c r="AMI423" s="4"/>
      <c r="AMJ423" s="4"/>
    </row>
    <row r="424" spans="1:1024" s="5" customFormat="1">
      <c r="A424" s="51">
        <f t="shared" si="12"/>
        <v>45478.28125</v>
      </c>
      <c r="B424" s="52">
        <f t="shared" si="13"/>
        <v>45478.28125</v>
      </c>
      <c r="C424" s="21">
        <v>4</v>
      </c>
      <c r="D424" s="22">
        <v>66</v>
      </c>
      <c r="E424" s="23">
        <v>66</v>
      </c>
      <c r="F424" s="24">
        <v>0.30000001192092901</v>
      </c>
      <c r="G424" s="25"/>
      <c r="H424" s="26"/>
      <c r="I424" s="27"/>
      <c r="J424" s="28"/>
      <c r="L424" s="53">
        <v>45478.28125</v>
      </c>
      <c r="ALT424" s="4"/>
      <c r="ALU424" s="4"/>
      <c r="ALV424" s="4"/>
      <c r="ALW424" s="4"/>
      <c r="ALX424" s="4"/>
      <c r="ALY424" s="4"/>
      <c r="ALZ424" s="4"/>
      <c r="AMA424" s="4"/>
      <c r="AMB424" s="4"/>
      <c r="AMC424" s="4"/>
      <c r="AMD424" s="4"/>
      <c r="AME424" s="4"/>
      <c r="AMF424" s="4"/>
      <c r="AMG424" s="4"/>
      <c r="AMH424" s="4"/>
      <c r="AMI424" s="4"/>
      <c r="AMJ424" s="4"/>
    </row>
    <row r="425" spans="1:1024" s="5" customFormat="1">
      <c r="A425" s="51">
        <f t="shared" si="12"/>
        <v>45478.291666666664</v>
      </c>
      <c r="B425" s="52">
        <f t="shared" si="13"/>
        <v>45478.291666666664</v>
      </c>
      <c r="C425" s="21">
        <v>4</v>
      </c>
      <c r="D425" s="22">
        <v>71</v>
      </c>
      <c r="E425" s="23">
        <v>71</v>
      </c>
      <c r="F425" s="24">
        <v>0.40000000596046398</v>
      </c>
      <c r="G425" s="25"/>
      <c r="H425" s="26"/>
      <c r="I425" s="27"/>
      <c r="J425" s="28"/>
      <c r="L425" s="53">
        <v>45478.291666666664</v>
      </c>
      <c r="ALT425" s="4"/>
      <c r="ALU425" s="4"/>
      <c r="ALV425" s="4"/>
      <c r="ALW425" s="4"/>
      <c r="ALX425" s="4"/>
      <c r="ALY425" s="4"/>
      <c r="ALZ425" s="4"/>
      <c r="AMA425" s="4"/>
      <c r="AMB425" s="4"/>
      <c r="AMC425" s="4"/>
      <c r="AMD425" s="4"/>
      <c r="AME425" s="4"/>
      <c r="AMF425" s="4"/>
      <c r="AMG425" s="4"/>
      <c r="AMH425" s="4"/>
      <c r="AMI425" s="4"/>
      <c r="AMJ425" s="4"/>
    </row>
    <row r="426" spans="1:1024" s="5" customFormat="1">
      <c r="A426" s="51">
        <f t="shared" si="12"/>
        <v>45478.302083333328</v>
      </c>
      <c r="B426" s="52">
        <f t="shared" si="13"/>
        <v>45478.302083333328</v>
      </c>
      <c r="C426" s="21">
        <v>4</v>
      </c>
      <c r="D426" s="22">
        <v>70</v>
      </c>
      <c r="E426" s="23">
        <v>70</v>
      </c>
      <c r="F426" s="24">
        <v>0.30000001192092901</v>
      </c>
      <c r="G426" s="25"/>
      <c r="H426" s="26"/>
      <c r="I426" s="27"/>
      <c r="J426" s="28"/>
      <c r="L426" s="53">
        <v>45478.302083333328</v>
      </c>
      <c r="ALT426" s="4"/>
      <c r="ALU426" s="4"/>
      <c r="ALV426" s="4"/>
      <c r="ALW426" s="4"/>
      <c r="ALX426" s="4"/>
      <c r="ALY426" s="4"/>
      <c r="ALZ426" s="4"/>
      <c r="AMA426" s="4"/>
      <c r="AMB426" s="4"/>
      <c r="AMC426" s="4"/>
      <c r="AMD426" s="4"/>
      <c r="AME426" s="4"/>
      <c r="AMF426" s="4"/>
      <c r="AMG426" s="4"/>
      <c r="AMH426" s="4"/>
      <c r="AMI426" s="4"/>
      <c r="AMJ426" s="4"/>
    </row>
    <row r="427" spans="1:1024" s="5" customFormat="1">
      <c r="A427" s="51">
        <f t="shared" si="12"/>
        <v>45478.3125</v>
      </c>
      <c r="B427" s="52">
        <f t="shared" si="13"/>
        <v>45478.3125</v>
      </c>
      <c r="C427" s="21">
        <v>4</v>
      </c>
      <c r="D427" s="22">
        <v>69</v>
      </c>
      <c r="E427" s="23">
        <v>69</v>
      </c>
      <c r="F427" s="24">
        <v>0.40000000596046398</v>
      </c>
      <c r="G427" s="25"/>
      <c r="H427" s="26"/>
      <c r="I427" s="27"/>
      <c r="J427" s="28"/>
      <c r="L427" s="53">
        <v>45478.3125</v>
      </c>
      <c r="ALT427" s="4"/>
      <c r="ALU427" s="4"/>
      <c r="ALV427" s="4"/>
      <c r="ALW427" s="4"/>
      <c r="ALX427" s="4"/>
      <c r="ALY427" s="4"/>
      <c r="ALZ427" s="4"/>
      <c r="AMA427" s="4"/>
      <c r="AMB427" s="4"/>
      <c r="AMC427" s="4"/>
      <c r="AMD427" s="4"/>
      <c r="AME427" s="4"/>
      <c r="AMF427" s="4"/>
      <c r="AMG427" s="4"/>
      <c r="AMH427" s="4"/>
      <c r="AMI427" s="4"/>
      <c r="AMJ427" s="4"/>
    </row>
    <row r="428" spans="1:1024" s="5" customFormat="1">
      <c r="A428" s="51">
        <f t="shared" si="12"/>
        <v>45478.322916666664</v>
      </c>
      <c r="B428" s="52">
        <f t="shared" si="13"/>
        <v>45478.322916666664</v>
      </c>
      <c r="C428" s="21">
        <v>4</v>
      </c>
      <c r="D428" s="22">
        <v>69</v>
      </c>
      <c r="E428" s="23">
        <v>69</v>
      </c>
      <c r="F428" s="24">
        <v>0.40000000596046398</v>
      </c>
      <c r="G428" s="25"/>
      <c r="H428" s="26"/>
      <c r="I428" s="27"/>
      <c r="J428" s="28"/>
      <c r="L428" s="53">
        <v>45478.322916666664</v>
      </c>
      <c r="ALT428" s="4"/>
      <c r="ALU428" s="4"/>
      <c r="ALV428" s="4"/>
      <c r="ALW428" s="4"/>
      <c r="ALX428" s="4"/>
      <c r="ALY428" s="4"/>
      <c r="ALZ428" s="4"/>
      <c r="AMA428" s="4"/>
      <c r="AMB428" s="4"/>
      <c r="AMC428" s="4"/>
      <c r="AMD428" s="4"/>
      <c r="AME428" s="4"/>
      <c r="AMF428" s="4"/>
      <c r="AMG428" s="4"/>
      <c r="AMH428" s="4"/>
      <c r="AMI428" s="4"/>
      <c r="AMJ428" s="4"/>
    </row>
    <row r="429" spans="1:1024" s="5" customFormat="1">
      <c r="A429" s="51">
        <f t="shared" si="12"/>
        <v>45478.333333333328</v>
      </c>
      <c r="B429" s="52">
        <f t="shared" si="13"/>
        <v>45478.333333333328</v>
      </c>
      <c r="C429" s="21">
        <v>4</v>
      </c>
      <c r="D429" s="22">
        <v>70</v>
      </c>
      <c r="E429" s="23">
        <v>70</v>
      </c>
      <c r="F429" s="24">
        <v>0.10000000149011599</v>
      </c>
      <c r="G429" s="25"/>
      <c r="H429" s="26"/>
      <c r="I429" s="27"/>
      <c r="J429" s="28"/>
      <c r="L429" s="53">
        <v>45478.333333333328</v>
      </c>
      <c r="ALT429" s="4"/>
      <c r="ALU429" s="4"/>
      <c r="ALV429" s="4"/>
      <c r="ALW429" s="4"/>
      <c r="ALX429" s="4"/>
      <c r="ALY429" s="4"/>
      <c r="ALZ429" s="4"/>
      <c r="AMA429" s="4"/>
      <c r="AMB429" s="4"/>
      <c r="AMC429" s="4"/>
      <c r="AMD429" s="4"/>
      <c r="AME429" s="4"/>
      <c r="AMF429" s="4"/>
      <c r="AMG429" s="4"/>
      <c r="AMH429" s="4"/>
      <c r="AMI429" s="4"/>
      <c r="AMJ429" s="4"/>
    </row>
    <row r="430" spans="1:1024" s="5" customFormat="1">
      <c r="A430" s="51">
        <f t="shared" si="12"/>
        <v>45478.34375</v>
      </c>
      <c r="B430" s="52">
        <f t="shared" si="13"/>
        <v>45478.34375</v>
      </c>
      <c r="C430" s="21">
        <v>4</v>
      </c>
      <c r="D430" s="22">
        <v>71</v>
      </c>
      <c r="E430" s="23">
        <v>71</v>
      </c>
      <c r="F430" s="24">
        <v>0.5</v>
      </c>
      <c r="G430" s="25"/>
      <c r="H430" s="26"/>
      <c r="I430" s="27"/>
      <c r="J430" s="28"/>
      <c r="L430" s="53">
        <v>45478.34375</v>
      </c>
      <c r="ALT430" s="4"/>
      <c r="ALU430" s="4"/>
      <c r="ALV430" s="4"/>
      <c r="ALW430" s="4"/>
      <c r="ALX430" s="4"/>
      <c r="ALY430" s="4"/>
      <c r="ALZ430" s="4"/>
      <c r="AMA430" s="4"/>
      <c r="AMB430" s="4"/>
      <c r="AMC430" s="4"/>
      <c r="AMD430" s="4"/>
      <c r="AME430" s="4"/>
      <c r="AMF430" s="4"/>
      <c r="AMG430" s="4"/>
      <c r="AMH430" s="4"/>
      <c r="AMI430" s="4"/>
      <c r="AMJ430" s="4"/>
    </row>
    <row r="431" spans="1:1024" s="5" customFormat="1">
      <c r="A431" s="51">
        <f t="shared" si="12"/>
        <v>45478.354166666664</v>
      </c>
      <c r="B431" s="52">
        <f t="shared" si="13"/>
        <v>45478.354166666664</v>
      </c>
      <c r="C431" s="21">
        <v>4</v>
      </c>
      <c r="D431" s="22">
        <v>69</v>
      </c>
      <c r="E431" s="23">
        <v>69</v>
      </c>
      <c r="F431" s="24">
        <v>0.30000001192092901</v>
      </c>
      <c r="G431" s="25"/>
      <c r="H431" s="26"/>
      <c r="I431" s="27"/>
      <c r="J431" s="28"/>
      <c r="L431" s="53">
        <v>45478.354166666664</v>
      </c>
      <c r="ALT431" s="4"/>
      <c r="ALU431" s="4"/>
      <c r="ALV431" s="4"/>
      <c r="ALW431" s="4"/>
      <c r="ALX431" s="4"/>
      <c r="ALY431" s="4"/>
      <c r="ALZ431" s="4"/>
      <c r="AMA431" s="4"/>
      <c r="AMB431" s="4"/>
      <c r="AMC431" s="4"/>
      <c r="AMD431" s="4"/>
      <c r="AME431" s="4"/>
      <c r="AMF431" s="4"/>
      <c r="AMG431" s="4"/>
      <c r="AMH431" s="4"/>
      <c r="AMI431" s="4"/>
      <c r="AMJ431" s="4"/>
    </row>
    <row r="432" spans="1:1024" s="5" customFormat="1">
      <c r="A432" s="51">
        <f t="shared" si="12"/>
        <v>45478.364583333328</v>
      </c>
      <c r="B432" s="52">
        <f t="shared" si="13"/>
        <v>45478.364583333328</v>
      </c>
      <c r="C432" s="21">
        <v>4</v>
      </c>
      <c r="D432" s="22">
        <v>68</v>
      </c>
      <c r="E432" s="23">
        <v>68</v>
      </c>
      <c r="F432" s="24">
        <v>0.20000000298023199</v>
      </c>
      <c r="G432" s="25"/>
      <c r="H432" s="26"/>
      <c r="I432" s="27"/>
      <c r="J432" s="28"/>
      <c r="L432" s="53">
        <v>45478.364583333328</v>
      </c>
      <c r="ALT432" s="4"/>
      <c r="ALU432" s="4"/>
      <c r="ALV432" s="4"/>
      <c r="ALW432" s="4"/>
      <c r="ALX432" s="4"/>
      <c r="ALY432" s="4"/>
      <c r="ALZ432" s="4"/>
      <c r="AMA432" s="4"/>
      <c r="AMB432" s="4"/>
      <c r="AMC432" s="4"/>
      <c r="AMD432" s="4"/>
      <c r="AME432" s="4"/>
      <c r="AMF432" s="4"/>
      <c r="AMG432" s="4"/>
      <c r="AMH432" s="4"/>
      <c r="AMI432" s="4"/>
      <c r="AMJ432" s="4"/>
    </row>
    <row r="433" spans="1:1024" s="5" customFormat="1">
      <c r="A433" s="51">
        <f t="shared" si="12"/>
        <v>45478.375</v>
      </c>
      <c r="B433" s="52">
        <f t="shared" si="13"/>
        <v>45478.375</v>
      </c>
      <c r="C433" s="21">
        <v>4</v>
      </c>
      <c r="D433" s="22">
        <v>70</v>
      </c>
      <c r="E433" s="23">
        <v>70</v>
      </c>
      <c r="F433" s="24">
        <v>0.30000001192092901</v>
      </c>
      <c r="G433" s="25"/>
      <c r="H433" s="26"/>
      <c r="I433" s="27"/>
      <c r="J433" s="28"/>
      <c r="L433" s="53">
        <v>45478.375</v>
      </c>
      <c r="ALT433" s="4"/>
      <c r="ALU433" s="4"/>
      <c r="ALV433" s="4"/>
      <c r="ALW433" s="4"/>
      <c r="ALX433" s="4"/>
      <c r="ALY433" s="4"/>
      <c r="ALZ433" s="4"/>
      <c r="AMA433" s="4"/>
      <c r="AMB433" s="4"/>
      <c r="AMC433" s="4"/>
      <c r="AMD433" s="4"/>
      <c r="AME433" s="4"/>
      <c r="AMF433" s="4"/>
      <c r="AMG433" s="4"/>
      <c r="AMH433" s="4"/>
      <c r="AMI433" s="4"/>
      <c r="AMJ433" s="4"/>
    </row>
    <row r="434" spans="1:1024" s="5" customFormat="1">
      <c r="A434" s="51">
        <f t="shared" si="12"/>
        <v>45478.385416666664</v>
      </c>
      <c r="B434" s="52">
        <f t="shared" si="13"/>
        <v>45478.385416666664</v>
      </c>
      <c r="C434" s="21">
        <v>4</v>
      </c>
      <c r="D434" s="22">
        <v>69</v>
      </c>
      <c r="E434" s="23">
        <v>69</v>
      </c>
      <c r="F434" s="24">
        <v>0.20000000298023199</v>
      </c>
      <c r="G434" s="25"/>
      <c r="H434" s="26"/>
      <c r="I434" s="27"/>
      <c r="J434" s="28"/>
      <c r="L434" s="53">
        <v>45478.385416666664</v>
      </c>
      <c r="ALT434" s="4"/>
      <c r="ALU434" s="4"/>
      <c r="ALV434" s="4"/>
      <c r="ALW434" s="4"/>
      <c r="ALX434" s="4"/>
      <c r="ALY434" s="4"/>
      <c r="ALZ434" s="4"/>
      <c r="AMA434" s="4"/>
      <c r="AMB434" s="4"/>
      <c r="AMC434" s="4"/>
      <c r="AMD434" s="4"/>
      <c r="AME434" s="4"/>
      <c r="AMF434" s="4"/>
      <c r="AMG434" s="4"/>
      <c r="AMH434" s="4"/>
      <c r="AMI434" s="4"/>
      <c r="AMJ434" s="4"/>
    </row>
    <row r="435" spans="1:1024" s="5" customFormat="1">
      <c r="A435" s="51">
        <f t="shared" si="12"/>
        <v>45478.395833333328</v>
      </c>
      <c r="B435" s="52">
        <f t="shared" si="13"/>
        <v>45478.395833333328</v>
      </c>
      <c r="C435" s="21">
        <v>4</v>
      </c>
      <c r="D435" s="22">
        <v>71</v>
      </c>
      <c r="E435" s="23">
        <v>71</v>
      </c>
      <c r="F435" s="24">
        <v>0.20000000298023199</v>
      </c>
      <c r="G435" s="25"/>
      <c r="H435" s="26"/>
      <c r="I435" s="27"/>
      <c r="J435" s="28"/>
      <c r="L435" s="53">
        <v>45478.395833333328</v>
      </c>
      <c r="ALT435" s="4"/>
      <c r="ALU435" s="4"/>
      <c r="ALV435" s="4"/>
      <c r="ALW435" s="4"/>
      <c r="ALX435" s="4"/>
      <c r="ALY435" s="4"/>
      <c r="ALZ435" s="4"/>
      <c r="AMA435" s="4"/>
      <c r="AMB435" s="4"/>
      <c r="AMC435" s="4"/>
      <c r="AMD435" s="4"/>
      <c r="AME435" s="4"/>
      <c r="AMF435" s="4"/>
      <c r="AMG435" s="4"/>
      <c r="AMH435" s="4"/>
      <c r="AMI435" s="4"/>
      <c r="AMJ435" s="4"/>
    </row>
    <row r="436" spans="1:1024" s="5" customFormat="1">
      <c r="A436" s="51">
        <f t="shared" si="12"/>
        <v>45478.40625</v>
      </c>
      <c r="B436" s="52">
        <f t="shared" si="13"/>
        <v>45478.40625</v>
      </c>
      <c r="C436" s="21">
        <v>4</v>
      </c>
      <c r="D436" s="22">
        <v>70</v>
      </c>
      <c r="E436" s="23">
        <v>70</v>
      </c>
      <c r="F436" s="24">
        <v>0.40000000596046398</v>
      </c>
      <c r="G436" s="25"/>
      <c r="H436" s="26"/>
      <c r="I436" s="27"/>
      <c r="J436" s="28"/>
      <c r="L436" s="53">
        <v>45478.40625</v>
      </c>
      <c r="ALT436" s="4"/>
      <c r="ALU436" s="4"/>
      <c r="ALV436" s="4"/>
      <c r="ALW436" s="4"/>
      <c r="ALX436" s="4"/>
      <c r="ALY436" s="4"/>
      <c r="ALZ436" s="4"/>
      <c r="AMA436" s="4"/>
      <c r="AMB436" s="4"/>
      <c r="AMC436" s="4"/>
      <c r="AMD436" s="4"/>
      <c r="AME436" s="4"/>
      <c r="AMF436" s="4"/>
      <c r="AMG436" s="4"/>
      <c r="AMH436" s="4"/>
      <c r="AMI436" s="4"/>
      <c r="AMJ436" s="4"/>
    </row>
    <row r="437" spans="1:1024" s="5" customFormat="1">
      <c r="A437" s="51">
        <f t="shared" si="12"/>
        <v>45478.416666666664</v>
      </c>
      <c r="B437" s="52">
        <f t="shared" si="13"/>
        <v>45478.416666666664</v>
      </c>
      <c r="C437" s="21">
        <v>4</v>
      </c>
      <c r="D437" s="22">
        <v>70</v>
      </c>
      <c r="E437" s="23">
        <v>70</v>
      </c>
      <c r="F437" s="24">
        <v>0.5</v>
      </c>
      <c r="G437" s="25"/>
      <c r="H437" s="26"/>
      <c r="I437" s="27"/>
      <c r="J437" s="28"/>
      <c r="L437" s="53">
        <v>45478.416666666664</v>
      </c>
      <c r="ALT437" s="4"/>
      <c r="ALU437" s="4"/>
      <c r="ALV437" s="4"/>
      <c r="ALW437" s="4"/>
      <c r="ALX437" s="4"/>
      <c r="ALY437" s="4"/>
      <c r="ALZ437" s="4"/>
      <c r="AMA437" s="4"/>
      <c r="AMB437" s="4"/>
      <c r="AMC437" s="4"/>
      <c r="AMD437" s="4"/>
      <c r="AME437" s="4"/>
      <c r="AMF437" s="4"/>
      <c r="AMG437" s="4"/>
      <c r="AMH437" s="4"/>
      <c r="AMI437" s="4"/>
      <c r="AMJ437" s="4"/>
    </row>
    <row r="438" spans="1:1024" s="5" customFormat="1">
      <c r="A438" s="51">
        <f t="shared" si="12"/>
        <v>45478.427083333328</v>
      </c>
      <c r="B438" s="52">
        <f t="shared" si="13"/>
        <v>45478.427083333328</v>
      </c>
      <c r="C438" s="21">
        <v>4</v>
      </c>
      <c r="D438" s="22">
        <v>70</v>
      </c>
      <c r="E438" s="23">
        <v>70</v>
      </c>
      <c r="F438" s="24">
        <v>0.5</v>
      </c>
      <c r="G438" s="25"/>
      <c r="H438" s="26"/>
      <c r="I438" s="27"/>
      <c r="J438" s="28"/>
      <c r="L438" s="53">
        <v>45478.427083333328</v>
      </c>
      <c r="ALT438" s="4"/>
      <c r="ALU438" s="4"/>
      <c r="ALV438" s="4"/>
      <c r="ALW438" s="4"/>
      <c r="ALX438" s="4"/>
      <c r="ALY438" s="4"/>
      <c r="ALZ438" s="4"/>
      <c r="AMA438" s="4"/>
      <c r="AMB438" s="4"/>
      <c r="AMC438" s="4"/>
      <c r="AMD438" s="4"/>
      <c r="AME438" s="4"/>
      <c r="AMF438" s="4"/>
      <c r="AMG438" s="4"/>
      <c r="AMH438" s="4"/>
      <c r="AMI438" s="4"/>
      <c r="AMJ438" s="4"/>
    </row>
    <row r="439" spans="1:1024" s="5" customFormat="1">
      <c r="A439" s="51">
        <f t="shared" si="12"/>
        <v>45478.4375</v>
      </c>
      <c r="B439" s="52">
        <f t="shared" si="13"/>
        <v>45478.4375</v>
      </c>
      <c r="C439" s="21">
        <v>4</v>
      </c>
      <c r="D439" s="22">
        <v>69</v>
      </c>
      <c r="E439" s="23">
        <v>69</v>
      </c>
      <c r="F439" s="24">
        <v>0.40000000596046398</v>
      </c>
      <c r="G439" s="25"/>
      <c r="H439" s="26"/>
      <c r="I439" s="27"/>
      <c r="J439" s="28"/>
      <c r="L439" s="53">
        <v>45478.4375</v>
      </c>
      <c r="ALT439" s="4"/>
      <c r="ALU439" s="4"/>
      <c r="ALV439" s="4"/>
      <c r="ALW439" s="4"/>
      <c r="ALX439" s="4"/>
      <c r="ALY439" s="4"/>
      <c r="ALZ439" s="4"/>
      <c r="AMA439" s="4"/>
      <c r="AMB439" s="4"/>
      <c r="AMC439" s="4"/>
      <c r="AMD439" s="4"/>
      <c r="AME439" s="4"/>
      <c r="AMF439" s="4"/>
      <c r="AMG439" s="4"/>
      <c r="AMH439" s="4"/>
      <c r="AMI439" s="4"/>
      <c r="AMJ439" s="4"/>
    </row>
    <row r="440" spans="1:1024" s="5" customFormat="1">
      <c r="A440" s="51">
        <f t="shared" si="12"/>
        <v>45478.447916666664</v>
      </c>
      <c r="B440" s="52">
        <f t="shared" si="13"/>
        <v>45478.447916666664</v>
      </c>
      <c r="C440" s="21">
        <v>4</v>
      </c>
      <c r="D440" s="22">
        <v>77</v>
      </c>
      <c r="E440" s="23">
        <v>77</v>
      </c>
      <c r="F440" s="24">
        <v>0.30000001192092901</v>
      </c>
      <c r="G440" s="25"/>
      <c r="H440" s="26"/>
      <c r="I440" s="27"/>
      <c r="J440" s="28"/>
      <c r="L440" s="53">
        <v>45478.447916666664</v>
      </c>
      <c r="ALT440" s="4"/>
      <c r="ALU440" s="4"/>
      <c r="ALV440" s="4"/>
      <c r="ALW440" s="4"/>
      <c r="ALX440" s="4"/>
      <c r="ALY440" s="4"/>
      <c r="ALZ440" s="4"/>
      <c r="AMA440" s="4"/>
      <c r="AMB440" s="4"/>
      <c r="AMC440" s="4"/>
      <c r="AMD440" s="4"/>
      <c r="AME440" s="4"/>
      <c r="AMF440" s="4"/>
      <c r="AMG440" s="4"/>
      <c r="AMH440" s="4"/>
      <c r="AMI440" s="4"/>
      <c r="AMJ440" s="4"/>
    </row>
    <row r="441" spans="1:1024" s="5" customFormat="1">
      <c r="A441" s="51">
        <f t="shared" si="12"/>
        <v>45478.458333333328</v>
      </c>
      <c r="B441" s="52">
        <f t="shared" si="13"/>
        <v>45478.458333333328</v>
      </c>
      <c r="C441" s="21">
        <v>4</v>
      </c>
      <c r="D441" s="22">
        <v>73</v>
      </c>
      <c r="E441" s="23">
        <v>73</v>
      </c>
      <c r="F441" s="24">
        <v>0.10000000149011599</v>
      </c>
      <c r="G441" s="25"/>
      <c r="H441" s="26"/>
      <c r="I441" s="27"/>
      <c r="J441" s="28"/>
      <c r="L441" s="53">
        <v>45478.458333333328</v>
      </c>
      <c r="ALT441" s="4"/>
      <c r="ALU441" s="4"/>
      <c r="ALV441" s="4"/>
      <c r="ALW441" s="4"/>
      <c r="ALX441" s="4"/>
      <c r="ALY441" s="4"/>
      <c r="ALZ441" s="4"/>
      <c r="AMA441" s="4"/>
      <c r="AMB441" s="4"/>
      <c r="AMC441" s="4"/>
      <c r="AMD441" s="4"/>
      <c r="AME441" s="4"/>
      <c r="AMF441" s="4"/>
      <c r="AMG441" s="4"/>
      <c r="AMH441" s="4"/>
      <c r="AMI441" s="4"/>
      <c r="AMJ441" s="4"/>
    </row>
    <row r="442" spans="1:1024" s="5" customFormat="1">
      <c r="A442" s="51">
        <f t="shared" si="12"/>
        <v>45478.46875</v>
      </c>
      <c r="B442" s="52">
        <f t="shared" si="13"/>
        <v>45478.46875</v>
      </c>
      <c r="C442" s="21">
        <v>4</v>
      </c>
      <c r="D442" s="22">
        <v>70</v>
      </c>
      <c r="E442" s="23">
        <v>70</v>
      </c>
      <c r="F442" s="24">
        <v>0.40000000596046398</v>
      </c>
      <c r="G442" s="25"/>
      <c r="H442" s="26"/>
      <c r="I442" s="27"/>
      <c r="J442" s="28"/>
      <c r="L442" s="53">
        <v>45478.46875</v>
      </c>
      <c r="ALT442" s="4"/>
      <c r="ALU442" s="4"/>
      <c r="ALV442" s="4"/>
      <c r="ALW442" s="4"/>
      <c r="ALX442" s="4"/>
      <c r="ALY442" s="4"/>
      <c r="ALZ442" s="4"/>
      <c r="AMA442" s="4"/>
      <c r="AMB442" s="4"/>
      <c r="AMC442" s="4"/>
      <c r="AMD442" s="4"/>
      <c r="AME442" s="4"/>
      <c r="AMF442" s="4"/>
      <c r="AMG442" s="4"/>
      <c r="AMH442" s="4"/>
      <c r="AMI442" s="4"/>
      <c r="AMJ442" s="4"/>
    </row>
    <row r="443" spans="1:1024" s="5" customFormat="1">
      <c r="A443" s="51">
        <f t="shared" si="12"/>
        <v>45478.479166666664</v>
      </c>
      <c r="B443" s="52">
        <f t="shared" si="13"/>
        <v>45478.479166666664</v>
      </c>
      <c r="C443" s="21">
        <v>4</v>
      </c>
      <c r="D443" s="22">
        <v>70</v>
      </c>
      <c r="E443" s="23">
        <v>70</v>
      </c>
      <c r="F443" s="24">
        <v>0.20000000298023199</v>
      </c>
      <c r="G443" s="25"/>
      <c r="H443" s="26"/>
      <c r="I443" s="27"/>
      <c r="J443" s="28"/>
      <c r="L443" s="53">
        <v>45478.479166666664</v>
      </c>
      <c r="ALT443" s="4"/>
      <c r="ALU443" s="4"/>
      <c r="ALV443" s="4"/>
      <c r="ALW443" s="4"/>
      <c r="ALX443" s="4"/>
      <c r="ALY443" s="4"/>
      <c r="ALZ443" s="4"/>
      <c r="AMA443" s="4"/>
      <c r="AMB443" s="4"/>
      <c r="AMC443" s="4"/>
      <c r="AMD443" s="4"/>
      <c r="AME443" s="4"/>
      <c r="AMF443" s="4"/>
      <c r="AMG443" s="4"/>
      <c r="AMH443" s="4"/>
      <c r="AMI443" s="4"/>
      <c r="AMJ443" s="4"/>
    </row>
    <row r="444" spans="1:1024" s="5" customFormat="1">
      <c r="A444" s="51">
        <f t="shared" si="12"/>
        <v>45478.489583333328</v>
      </c>
      <c r="B444" s="52">
        <f t="shared" si="13"/>
        <v>45478.489583333328</v>
      </c>
      <c r="C444" s="21">
        <v>4</v>
      </c>
      <c r="D444" s="22">
        <v>70</v>
      </c>
      <c r="E444" s="23">
        <v>70</v>
      </c>
      <c r="F444" s="24">
        <v>0.5</v>
      </c>
      <c r="G444" s="25"/>
      <c r="H444" s="26"/>
      <c r="I444" s="27"/>
      <c r="J444" s="28"/>
      <c r="L444" s="53">
        <v>45478.489583333328</v>
      </c>
      <c r="ALT444" s="4"/>
      <c r="ALU444" s="4"/>
      <c r="ALV444" s="4"/>
      <c r="ALW444" s="4"/>
      <c r="ALX444" s="4"/>
      <c r="ALY444" s="4"/>
      <c r="ALZ444" s="4"/>
      <c r="AMA444" s="4"/>
      <c r="AMB444" s="4"/>
      <c r="AMC444" s="4"/>
      <c r="AMD444" s="4"/>
      <c r="AME444" s="4"/>
      <c r="AMF444" s="4"/>
      <c r="AMG444" s="4"/>
      <c r="AMH444" s="4"/>
      <c r="AMI444" s="4"/>
      <c r="AMJ444" s="4"/>
    </row>
    <row r="445" spans="1:1024" s="5" customFormat="1">
      <c r="A445" s="51">
        <f t="shared" si="12"/>
        <v>45478.5</v>
      </c>
      <c r="B445" s="52">
        <f t="shared" si="13"/>
        <v>45478.5</v>
      </c>
      <c r="C445" s="21">
        <v>4</v>
      </c>
      <c r="D445" s="22">
        <v>71</v>
      </c>
      <c r="E445" s="23">
        <v>71</v>
      </c>
      <c r="F445" s="24">
        <v>0.20000000298023199</v>
      </c>
      <c r="G445" s="25"/>
      <c r="H445" s="26"/>
      <c r="I445" s="27"/>
      <c r="J445" s="28"/>
      <c r="L445" s="53">
        <v>45478.5</v>
      </c>
      <c r="ALT445" s="4"/>
      <c r="ALU445" s="4"/>
      <c r="ALV445" s="4"/>
      <c r="ALW445" s="4"/>
      <c r="ALX445" s="4"/>
      <c r="ALY445" s="4"/>
      <c r="ALZ445" s="4"/>
      <c r="AMA445" s="4"/>
      <c r="AMB445" s="4"/>
      <c r="AMC445" s="4"/>
      <c r="AMD445" s="4"/>
      <c r="AME445" s="4"/>
      <c r="AMF445" s="4"/>
      <c r="AMG445" s="4"/>
      <c r="AMH445" s="4"/>
      <c r="AMI445" s="4"/>
      <c r="AMJ445" s="4"/>
    </row>
    <row r="446" spans="1:1024" s="5" customFormat="1">
      <c r="A446" s="51">
        <f t="shared" si="12"/>
        <v>45478.510416666664</v>
      </c>
      <c r="B446" s="52">
        <f t="shared" si="13"/>
        <v>45478.510416666664</v>
      </c>
      <c r="C446" s="21">
        <v>4</v>
      </c>
      <c r="D446" s="22">
        <v>70</v>
      </c>
      <c r="E446" s="23">
        <v>70</v>
      </c>
      <c r="F446" s="24">
        <v>0.5</v>
      </c>
      <c r="G446" s="25"/>
      <c r="H446" s="26"/>
      <c r="I446" s="27"/>
      <c r="J446" s="28"/>
      <c r="L446" s="53">
        <v>45478.510416666664</v>
      </c>
      <c r="ALT446" s="4"/>
      <c r="ALU446" s="4"/>
      <c r="ALV446" s="4"/>
      <c r="ALW446" s="4"/>
      <c r="ALX446" s="4"/>
      <c r="ALY446" s="4"/>
      <c r="ALZ446" s="4"/>
      <c r="AMA446" s="4"/>
      <c r="AMB446" s="4"/>
      <c r="AMC446" s="4"/>
      <c r="AMD446" s="4"/>
      <c r="AME446" s="4"/>
      <c r="AMF446" s="4"/>
      <c r="AMG446" s="4"/>
      <c r="AMH446" s="4"/>
      <c r="AMI446" s="4"/>
      <c r="AMJ446" s="4"/>
    </row>
    <row r="447" spans="1:1024" s="5" customFormat="1">
      <c r="A447" s="51">
        <f t="shared" si="12"/>
        <v>45478.520833333328</v>
      </c>
      <c r="B447" s="52">
        <f t="shared" si="13"/>
        <v>45478.520833333328</v>
      </c>
      <c r="C447" s="21">
        <v>4</v>
      </c>
      <c r="D447" s="22">
        <v>70</v>
      </c>
      <c r="E447" s="23">
        <v>70</v>
      </c>
      <c r="F447" s="24">
        <v>0.20000000298023199</v>
      </c>
      <c r="G447" s="25"/>
      <c r="H447" s="26"/>
      <c r="I447" s="27"/>
      <c r="J447" s="28"/>
      <c r="L447" s="53">
        <v>45478.520833333328</v>
      </c>
      <c r="ALT447" s="4"/>
      <c r="ALU447" s="4"/>
      <c r="ALV447" s="4"/>
      <c r="ALW447" s="4"/>
      <c r="ALX447" s="4"/>
      <c r="ALY447" s="4"/>
      <c r="ALZ447" s="4"/>
      <c r="AMA447" s="4"/>
      <c r="AMB447" s="4"/>
      <c r="AMC447" s="4"/>
      <c r="AMD447" s="4"/>
      <c r="AME447" s="4"/>
      <c r="AMF447" s="4"/>
      <c r="AMG447" s="4"/>
      <c r="AMH447" s="4"/>
      <c r="AMI447" s="4"/>
      <c r="AMJ447" s="4"/>
    </row>
    <row r="448" spans="1:1024" s="5" customFormat="1">
      <c r="A448" s="51">
        <f t="shared" si="12"/>
        <v>45478.53125</v>
      </c>
      <c r="B448" s="52">
        <f t="shared" si="13"/>
        <v>45478.53125</v>
      </c>
      <c r="C448" s="21">
        <v>4</v>
      </c>
      <c r="D448" s="22">
        <v>70</v>
      </c>
      <c r="E448" s="23">
        <v>70</v>
      </c>
      <c r="F448" s="24">
        <v>0.30000001192092901</v>
      </c>
      <c r="G448" s="25"/>
      <c r="H448" s="26"/>
      <c r="I448" s="27"/>
      <c r="J448" s="28"/>
      <c r="L448" s="53">
        <v>45478.53125</v>
      </c>
      <c r="ALT448" s="4"/>
      <c r="ALU448" s="4"/>
      <c r="ALV448" s="4"/>
      <c r="ALW448" s="4"/>
      <c r="ALX448" s="4"/>
      <c r="ALY448" s="4"/>
      <c r="ALZ448" s="4"/>
      <c r="AMA448" s="4"/>
      <c r="AMB448" s="4"/>
      <c r="AMC448" s="4"/>
      <c r="AMD448" s="4"/>
      <c r="AME448" s="4"/>
      <c r="AMF448" s="4"/>
      <c r="AMG448" s="4"/>
      <c r="AMH448" s="4"/>
      <c r="AMI448" s="4"/>
      <c r="AMJ448" s="4"/>
    </row>
    <row r="449" spans="1:1024" s="5" customFormat="1">
      <c r="A449" s="51">
        <f t="shared" si="12"/>
        <v>45478.541666666664</v>
      </c>
      <c r="B449" s="52">
        <f t="shared" si="13"/>
        <v>45478.541666666664</v>
      </c>
      <c r="C449" s="21">
        <v>4</v>
      </c>
      <c r="D449" s="22">
        <v>68</v>
      </c>
      <c r="E449" s="23">
        <v>68</v>
      </c>
      <c r="F449" s="24">
        <v>0.5</v>
      </c>
      <c r="G449" s="25"/>
      <c r="H449" s="26"/>
      <c r="I449" s="27"/>
      <c r="J449" s="28"/>
      <c r="L449" s="53">
        <v>45478.541666666664</v>
      </c>
      <c r="ALT449" s="4"/>
      <c r="ALU449" s="4"/>
      <c r="ALV449" s="4"/>
      <c r="ALW449" s="4"/>
      <c r="ALX449" s="4"/>
      <c r="ALY449" s="4"/>
      <c r="ALZ449" s="4"/>
      <c r="AMA449" s="4"/>
      <c r="AMB449" s="4"/>
      <c r="AMC449" s="4"/>
      <c r="AMD449" s="4"/>
      <c r="AME449" s="4"/>
      <c r="AMF449" s="4"/>
      <c r="AMG449" s="4"/>
      <c r="AMH449" s="4"/>
      <c r="AMI449" s="4"/>
      <c r="AMJ449" s="4"/>
    </row>
    <row r="450" spans="1:1024" s="5" customFormat="1">
      <c r="A450" s="51">
        <f t="shared" si="12"/>
        <v>45478.552083333328</v>
      </c>
      <c r="B450" s="52">
        <f t="shared" si="13"/>
        <v>45478.552083333328</v>
      </c>
      <c r="C450" s="21">
        <v>4</v>
      </c>
      <c r="D450" s="22">
        <v>69</v>
      </c>
      <c r="E450" s="23">
        <v>69</v>
      </c>
      <c r="F450" s="24">
        <v>0.40000000596046398</v>
      </c>
      <c r="G450" s="25"/>
      <c r="H450" s="26"/>
      <c r="I450" s="27"/>
      <c r="J450" s="28"/>
      <c r="L450" s="53">
        <v>45478.552083333328</v>
      </c>
      <c r="ALT450" s="4"/>
      <c r="ALU450" s="4"/>
      <c r="ALV450" s="4"/>
      <c r="ALW450" s="4"/>
      <c r="ALX450" s="4"/>
      <c r="ALY450" s="4"/>
      <c r="ALZ450" s="4"/>
      <c r="AMA450" s="4"/>
      <c r="AMB450" s="4"/>
      <c r="AMC450" s="4"/>
      <c r="AMD450" s="4"/>
      <c r="AME450" s="4"/>
      <c r="AMF450" s="4"/>
      <c r="AMG450" s="4"/>
      <c r="AMH450" s="4"/>
      <c r="AMI450" s="4"/>
      <c r="AMJ450" s="4"/>
    </row>
    <row r="451" spans="1:1024" s="5" customFormat="1">
      <c r="A451" s="51">
        <f t="shared" si="12"/>
        <v>45478.5625</v>
      </c>
      <c r="B451" s="52">
        <f t="shared" si="13"/>
        <v>45478.5625</v>
      </c>
      <c r="C451" s="21">
        <v>4</v>
      </c>
      <c r="D451" s="22">
        <v>68</v>
      </c>
      <c r="E451" s="23">
        <v>68</v>
      </c>
      <c r="F451" s="24">
        <v>0.20000000298023199</v>
      </c>
      <c r="G451" s="25"/>
      <c r="H451" s="26"/>
      <c r="I451" s="27"/>
      <c r="J451" s="28"/>
      <c r="L451" s="53">
        <v>45478.5625</v>
      </c>
      <c r="ALT451" s="4"/>
      <c r="ALU451" s="4"/>
      <c r="ALV451" s="4"/>
      <c r="ALW451" s="4"/>
      <c r="ALX451" s="4"/>
      <c r="ALY451" s="4"/>
      <c r="ALZ451" s="4"/>
      <c r="AMA451" s="4"/>
      <c r="AMB451" s="4"/>
      <c r="AMC451" s="4"/>
      <c r="AMD451" s="4"/>
      <c r="AME451" s="4"/>
      <c r="AMF451" s="4"/>
      <c r="AMG451" s="4"/>
      <c r="AMH451" s="4"/>
      <c r="AMI451" s="4"/>
      <c r="AMJ451" s="4"/>
    </row>
    <row r="452" spans="1:1024" s="5" customFormat="1">
      <c r="A452" s="51">
        <f t="shared" si="12"/>
        <v>45478.572916666664</v>
      </c>
      <c r="B452" s="52">
        <f t="shared" si="13"/>
        <v>45478.572916666664</v>
      </c>
      <c r="C452" s="21">
        <v>4</v>
      </c>
      <c r="D452" s="22">
        <v>71</v>
      </c>
      <c r="E452" s="23">
        <v>71</v>
      </c>
      <c r="F452" s="24">
        <v>0.20000000298023199</v>
      </c>
      <c r="G452" s="25"/>
      <c r="H452" s="26"/>
      <c r="I452" s="27"/>
      <c r="J452" s="28"/>
      <c r="L452" s="53">
        <v>45478.572916666664</v>
      </c>
      <c r="ALT452" s="4"/>
      <c r="ALU452" s="4"/>
      <c r="ALV452" s="4"/>
      <c r="ALW452" s="4"/>
      <c r="ALX452" s="4"/>
      <c r="ALY452" s="4"/>
      <c r="ALZ452" s="4"/>
      <c r="AMA452" s="4"/>
      <c r="AMB452" s="4"/>
      <c r="AMC452" s="4"/>
      <c r="AMD452" s="4"/>
      <c r="AME452" s="4"/>
      <c r="AMF452" s="4"/>
      <c r="AMG452" s="4"/>
      <c r="AMH452" s="4"/>
      <c r="AMI452" s="4"/>
      <c r="AMJ452" s="4"/>
    </row>
    <row r="453" spans="1:1024" s="5" customFormat="1">
      <c r="A453" s="51">
        <f t="shared" si="12"/>
        <v>45478.583333333328</v>
      </c>
      <c r="B453" s="52">
        <f t="shared" si="13"/>
        <v>45478.583333333328</v>
      </c>
      <c r="C453" s="21">
        <v>4</v>
      </c>
      <c r="D453" s="22">
        <v>72</v>
      </c>
      <c r="E453" s="23">
        <v>72</v>
      </c>
      <c r="F453" s="24">
        <v>0.5</v>
      </c>
      <c r="G453" s="25"/>
      <c r="H453" s="26"/>
      <c r="I453" s="27"/>
      <c r="J453" s="28"/>
      <c r="L453" s="53">
        <v>45478.583333333328</v>
      </c>
      <c r="ALT453" s="4"/>
      <c r="ALU453" s="4"/>
      <c r="ALV453" s="4"/>
      <c r="ALW453" s="4"/>
      <c r="ALX453" s="4"/>
      <c r="ALY453" s="4"/>
      <c r="ALZ453" s="4"/>
      <c r="AMA453" s="4"/>
      <c r="AMB453" s="4"/>
      <c r="AMC453" s="4"/>
      <c r="AMD453" s="4"/>
      <c r="AME453" s="4"/>
      <c r="AMF453" s="4"/>
      <c r="AMG453" s="4"/>
      <c r="AMH453" s="4"/>
      <c r="AMI453" s="4"/>
      <c r="AMJ453" s="4"/>
    </row>
    <row r="454" spans="1:1024" s="5" customFormat="1">
      <c r="A454" s="51">
        <f t="shared" si="12"/>
        <v>45478.59375</v>
      </c>
      <c r="B454" s="52">
        <f t="shared" si="13"/>
        <v>45478.59375</v>
      </c>
      <c r="C454" s="21">
        <v>4</v>
      </c>
      <c r="D454" s="22">
        <v>70</v>
      </c>
      <c r="E454" s="23">
        <v>70</v>
      </c>
      <c r="F454" s="24">
        <v>0.40000000596046398</v>
      </c>
      <c r="G454" s="25"/>
      <c r="H454" s="26"/>
      <c r="I454" s="27"/>
      <c r="J454" s="28"/>
      <c r="L454" s="53">
        <v>45478.59375</v>
      </c>
      <c r="ALT454" s="4"/>
      <c r="ALU454" s="4"/>
      <c r="ALV454" s="4"/>
      <c r="ALW454" s="4"/>
      <c r="ALX454" s="4"/>
      <c r="ALY454" s="4"/>
      <c r="ALZ454" s="4"/>
      <c r="AMA454" s="4"/>
      <c r="AMB454" s="4"/>
      <c r="AMC454" s="4"/>
      <c r="AMD454" s="4"/>
      <c r="AME454" s="4"/>
      <c r="AMF454" s="4"/>
      <c r="AMG454" s="4"/>
      <c r="AMH454" s="4"/>
      <c r="AMI454" s="4"/>
      <c r="AMJ454" s="4"/>
    </row>
    <row r="455" spans="1:1024" s="5" customFormat="1">
      <c r="A455" s="51">
        <f t="shared" si="12"/>
        <v>45478.604166666664</v>
      </c>
      <c r="B455" s="52">
        <f t="shared" si="13"/>
        <v>45478.604166666664</v>
      </c>
      <c r="C455" s="21">
        <v>4</v>
      </c>
      <c r="D455" s="22">
        <v>70</v>
      </c>
      <c r="E455" s="23">
        <v>70</v>
      </c>
      <c r="F455" s="24">
        <v>0.20000000298023199</v>
      </c>
      <c r="G455" s="25"/>
      <c r="H455" s="26"/>
      <c r="I455" s="27"/>
      <c r="J455" s="28"/>
      <c r="L455" s="53">
        <v>45478.604166666664</v>
      </c>
      <c r="ALT455" s="4"/>
      <c r="ALU455" s="4"/>
      <c r="ALV455" s="4"/>
      <c r="ALW455" s="4"/>
      <c r="ALX455" s="4"/>
      <c r="ALY455" s="4"/>
      <c r="ALZ455" s="4"/>
      <c r="AMA455" s="4"/>
      <c r="AMB455" s="4"/>
      <c r="AMC455" s="4"/>
      <c r="AMD455" s="4"/>
      <c r="AME455" s="4"/>
      <c r="AMF455" s="4"/>
      <c r="AMG455" s="4"/>
      <c r="AMH455" s="4"/>
      <c r="AMI455" s="4"/>
      <c r="AMJ455" s="4"/>
    </row>
    <row r="456" spans="1:1024" s="5" customFormat="1">
      <c r="A456" s="51">
        <f t="shared" si="12"/>
        <v>45478.614583333328</v>
      </c>
      <c r="B456" s="52">
        <f t="shared" si="13"/>
        <v>45478.614583333328</v>
      </c>
      <c r="C456" s="21">
        <v>4</v>
      </c>
      <c r="D456" s="22">
        <v>70</v>
      </c>
      <c r="E456" s="23">
        <v>70</v>
      </c>
      <c r="F456" s="24">
        <v>0.30000001192092901</v>
      </c>
      <c r="G456" s="25"/>
      <c r="H456" s="26"/>
      <c r="I456" s="27"/>
      <c r="J456" s="28"/>
      <c r="L456" s="53">
        <v>45478.614583333328</v>
      </c>
      <c r="ALT456" s="4"/>
      <c r="ALU456" s="4"/>
      <c r="ALV456" s="4"/>
      <c r="ALW456" s="4"/>
      <c r="ALX456" s="4"/>
      <c r="ALY456" s="4"/>
      <c r="ALZ456" s="4"/>
      <c r="AMA456" s="4"/>
      <c r="AMB456" s="4"/>
      <c r="AMC456" s="4"/>
      <c r="AMD456" s="4"/>
      <c r="AME456" s="4"/>
      <c r="AMF456" s="4"/>
      <c r="AMG456" s="4"/>
      <c r="AMH456" s="4"/>
      <c r="AMI456" s="4"/>
      <c r="AMJ456" s="4"/>
    </row>
    <row r="457" spans="1:1024" s="5" customFormat="1">
      <c r="A457" s="51">
        <f t="shared" si="12"/>
        <v>45478.625</v>
      </c>
      <c r="B457" s="52">
        <f t="shared" si="13"/>
        <v>45478.625</v>
      </c>
      <c r="C457" s="21">
        <v>4</v>
      </c>
      <c r="D457" s="22">
        <v>71</v>
      </c>
      <c r="E457" s="23">
        <v>71</v>
      </c>
      <c r="F457" s="24">
        <v>0.20000000298023199</v>
      </c>
      <c r="G457" s="25"/>
      <c r="H457" s="26"/>
      <c r="I457" s="27"/>
      <c r="J457" s="28"/>
      <c r="L457" s="53">
        <v>45478.625</v>
      </c>
      <c r="ALT457" s="4"/>
      <c r="ALU457" s="4"/>
      <c r="ALV457" s="4"/>
      <c r="ALW457" s="4"/>
      <c r="ALX457" s="4"/>
      <c r="ALY457" s="4"/>
      <c r="ALZ457" s="4"/>
      <c r="AMA457" s="4"/>
      <c r="AMB457" s="4"/>
      <c r="AMC457" s="4"/>
      <c r="AMD457" s="4"/>
      <c r="AME457" s="4"/>
      <c r="AMF457" s="4"/>
      <c r="AMG457" s="4"/>
      <c r="AMH457" s="4"/>
      <c r="AMI457" s="4"/>
      <c r="AMJ457" s="4"/>
    </row>
    <row r="458" spans="1:1024" s="5" customFormat="1">
      <c r="A458" s="51">
        <f t="shared" si="12"/>
        <v>45478.635416666664</v>
      </c>
      <c r="B458" s="52">
        <f t="shared" si="13"/>
        <v>45478.635416666664</v>
      </c>
      <c r="C458" s="21">
        <v>4</v>
      </c>
      <c r="D458" s="22">
        <v>68</v>
      </c>
      <c r="E458" s="23">
        <v>68</v>
      </c>
      <c r="F458" s="24">
        <v>0.40000000596046398</v>
      </c>
      <c r="G458" s="25"/>
      <c r="H458" s="26"/>
      <c r="I458" s="27"/>
      <c r="J458" s="28"/>
      <c r="L458" s="53">
        <v>45478.635416666664</v>
      </c>
      <c r="ALT458" s="4"/>
      <c r="ALU458" s="4"/>
      <c r="ALV458" s="4"/>
      <c r="ALW458" s="4"/>
      <c r="ALX458" s="4"/>
      <c r="ALY458" s="4"/>
      <c r="ALZ458" s="4"/>
      <c r="AMA458" s="4"/>
      <c r="AMB458" s="4"/>
      <c r="AMC458" s="4"/>
      <c r="AMD458" s="4"/>
      <c r="AME458" s="4"/>
      <c r="AMF458" s="4"/>
      <c r="AMG458" s="4"/>
      <c r="AMH458" s="4"/>
      <c r="AMI458" s="4"/>
      <c r="AMJ458" s="4"/>
    </row>
    <row r="459" spans="1:1024" s="5" customFormat="1">
      <c r="A459" s="51">
        <f t="shared" si="12"/>
        <v>45478.645833333328</v>
      </c>
      <c r="B459" s="52">
        <f t="shared" si="13"/>
        <v>45478.645833333328</v>
      </c>
      <c r="C459" s="21">
        <v>4</v>
      </c>
      <c r="D459" s="22">
        <v>69</v>
      </c>
      <c r="E459" s="23">
        <v>69</v>
      </c>
      <c r="F459" s="24">
        <v>0.10000000149011599</v>
      </c>
      <c r="G459" s="25"/>
      <c r="H459" s="26"/>
      <c r="I459" s="27"/>
      <c r="J459" s="28"/>
      <c r="L459" s="53">
        <v>45478.645833333328</v>
      </c>
      <c r="ALT459" s="4"/>
      <c r="ALU459" s="4"/>
      <c r="ALV459" s="4"/>
      <c r="ALW459" s="4"/>
      <c r="ALX459" s="4"/>
      <c r="ALY459" s="4"/>
      <c r="ALZ459" s="4"/>
      <c r="AMA459" s="4"/>
      <c r="AMB459" s="4"/>
      <c r="AMC459" s="4"/>
      <c r="AMD459" s="4"/>
      <c r="AME459" s="4"/>
      <c r="AMF459" s="4"/>
      <c r="AMG459" s="4"/>
      <c r="AMH459" s="4"/>
      <c r="AMI459" s="4"/>
      <c r="AMJ459" s="4"/>
    </row>
    <row r="460" spans="1:1024" s="5" customFormat="1">
      <c r="A460" s="51">
        <f t="shared" si="12"/>
        <v>45478.65625</v>
      </c>
      <c r="B460" s="52">
        <f t="shared" si="13"/>
        <v>45478.65625</v>
      </c>
      <c r="C460" s="21">
        <v>4</v>
      </c>
      <c r="D460" s="22">
        <v>68</v>
      </c>
      <c r="E460" s="23">
        <v>68</v>
      </c>
      <c r="F460" s="24">
        <v>0</v>
      </c>
      <c r="G460" s="25"/>
      <c r="H460" s="26"/>
      <c r="I460" s="27"/>
      <c r="J460" s="28"/>
      <c r="L460" s="53">
        <v>45478.65625</v>
      </c>
      <c r="ALT460" s="4"/>
      <c r="ALU460" s="4"/>
      <c r="ALV460" s="4"/>
      <c r="ALW460" s="4"/>
      <c r="ALX460" s="4"/>
      <c r="ALY460" s="4"/>
      <c r="ALZ460" s="4"/>
      <c r="AMA460" s="4"/>
      <c r="AMB460" s="4"/>
      <c r="AMC460" s="4"/>
      <c r="AMD460" s="4"/>
      <c r="AME460" s="4"/>
      <c r="AMF460" s="4"/>
      <c r="AMG460" s="4"/>
      <c r="AMH460" s="4"/>
      <c r="AMI460" s="4"/>
      <c r="AMJ460" s="4"/>
    </row>
    <row r="461" spans="1:1024" s="5" customFormat="1">
      <c r="A461" s="51">
        <f t="shared" si="12"/>
        <v>45478.666666666664</v>
      </c>
      <c r="B461" s="52">
        <f t="shared" si="13"/>
        <v>45478.666666666664</v>
      </c>
      <c r="C461" s="21">
        <v>4</v>
      </c>
      <c r="D461" s="22">
        <v>69</v>
      </c>
      <c r="E461" s="23">
        <v>69</v>
      </c>
      <c r="F461" s="24">
        <v>0.30000001192092901</v>
      </c>
      <c r="G461" s="25"/>
      <c r="H461" s="26"/>
      <c r="I461" s="27"/>
      <c r="J461" s="28"/>
      <c r="L461" s="53">
        <v>45478.666666666664</v>
      </c>
      <c r="ALT461" s="4"/>
      <c r="ALU461" s="4"/>
      <c r="ALV461" s="4"/>
      <c r="ALW461" s="4"/>
      <c r="ALX461" s="4"/>
      <c r="ALY461" s="4"/>
      <c r="ALZ461" s="4"/>
      <c r="AMA461" s="4"/>
      <c r="AMB461" s="4"/>
      <c r="AMC461" s="4"/>
      <c r="AMD461" s="4"/>
      <c r="AME461" s="4"/>
      <c r="AMF461" s="4"/>
      <c r="AMG461" s="4"/>
      <c r="AMH461" s="4"/>
      <c r="AMI461" s="4"/>
      <c r="AMJ461" s="4"/>
    </row>
    <row r="462" spans="1:1024" s="5" customFormat="1">
      <c r="A462" s="51">
        <f t="shared" ref="A462:A525" si="14">+L462</f>
        <v>45478.677083333328</v>
      </c>
      <c r="B462" s="52">
        <f t="shared" ref="B462:B525" si="15">+A462</f>
        <v>45478.677083333328</v>
      </c>
      <c r="C462" s="21">
        <v>4</v>
      </c>
      <c r="D462" s="22">
        <v>68</v>
      </c>
      <c r="E462" s="23">
        <v>68</v>
      </c>
      <c r="F462" s="24">
        <v>0.60000002384185802</v>
      </c>
      <c r="G462" s="25"/>
      <c r="H462" s="26"/>
      <c r="I462" s="27"/>
      <c r="J462" s="28"/>
      <c r="L462" s="53">
        <v>45478.677083333328</v>
      </c>
      <c r="ALT462" s="4"/>
      <c r="ALU462" s="4"/>
      <c r="ALV462" s="4"/>
      <c r="ALW462" s="4"/>
      <c r="ALX462" s="4"/>
      <c r="ALY462" s="4"/>
      <c r="ALZ462" s="4"/>
      <c r="AMA462" s="4"/>
      <c r="AMB462" s="4"/>
      <c r="AMC462" s="4"/>
      <c r="AMD462" s="4"/>
      <c r="AME462" s="4"/>
      <c r="AMF462" s="4"/>
      <c r="AMG462" s="4"/>
      <c r="AMH462" s="4"/>
      <c r="AMI462" s="4"/>
      <c r="AMJ462" s="4"/>
    </row>
    <row r="463" spans="1:1024" s="5" customFormat="1">
      <c r="A463" s="51">
        <f t="shared" si="14"/>
        <v>45478.6875</v>
      </c>
      <c r="B463" s="52">
        <f t="shared" si="15"/>
        <v>45478.6875</v>
      </c>
      <c r="C463" s="21">
        <v>4</v>
      </c>
      <c r="D463" s="22">
        <v>73</v>
      </c>
      <c r="E463" s="23">
        <v>73</v>
      </c>
      <c r="F463" s="24">
        <v>0.5</v>
      </c>
      <c r="G463" s="25"/>
      <c r="H463" s="26"/>
      <c r="I463" s="27"/>
      <c r="J463" s="28"/>
      <c r="L463" s="53">
        <v>45478.6875</v>
      </c>
      <c r="ALT463" s="4"/>
      <c r="ALU463" s="4"/>
      <c r="ALV463" s="4"/>
      <c r="ALW463" s="4"/>
      <c r="ALX463" s="4"/>
      <c r="ALY463" s="4"/>
      <c r="ALZ463" s="4"/>
      <c r="AMA463" s="4"/>
      <c r="AMB463" s="4"/>
      <c r="AMC463" s="4"/>
      <c r="AMD463" s="4"/>
      <c r="AME463" s="4"/>
      <c r="AMF463" s="4"/>
      <c r="AMG463" s="4"/>
      <c r="AMH463" s="4"/>
      <c r="AMI463" s="4"/>
      <c r="AMJ463" s="4"/>
    </row>
    <row r="464" spans="1:1024" s="5" customFormat="1">
      <c r="A464" s="51">
        <f t="shared" si="14"/>
        <v>45478.697916666664</v>
      </c>
      <c r="B464" s="52">
        <f t="shared" si="15"/>
        <v>45478.697916666664</v>
      </c>
      <c r="C464" s="21">
        <v>4</v>
      </c>
      <c r="D464" s="22">
        <v>69</v>
      </c>
      <c r="E464" s="23">
        <v>69</v>
      </c>
      <c r="F464" s="24">
        <v>0.30000001192092901</v>
      </c>
      <c r="G464" s="25"/>
      <c r="H464" s="26"/>
      <c r="I464" s="27"/>
      <c r="J464" s="28"/>
      <c r="L464" s="53">
        <v>45478.697916666664</v>
      </c>
      <c r="ALT464" s="4"/>
      <c r="ALU464" s="4"/>
      <c r="ALV464" s="4"/>
      <c r="ALW464" s="4"/>
      <c r="ALX464" s="4"/>
      <c r="ALY464" s="4"/>
      <c r="ALZ464" s="4"/>
      <c r="AMA464" s="4"/>
      <c r="AMB464" s="4"/>
      <c r="AMC464" s="4"/>
      <c r="AMD464" s="4"/>
      <c r="AME464" s="4"/>
      <c r="AMF464" s="4"/>
      <c r="AMG464" s="4"/>
      <c r="AMH464" s="4"/>
      <c r="AMI464" s="4"/>
      <c r="AMJ464" s="4"/>
    </row>
    <row r="465" spans="1:1024" s="5" customFormat="1">
      <c r="A465" s="51">
        <f t="shared" si="14"/>
        <v>45478.708333333328</v>
      </c>
      <c r="B465" s="52">
        <f t="shared" si="15"/>
        <v>45478.708333333328</v>
      </c>
      <c r="C465" s="21">
        <v>4</v>
      </c>
      <c r="D465" s="22">
        <v>69</v>
      </c>
      <c r="E465" s="23">
        <v>69</v>
      </c>
      <c r="F465" s="24">
        <v>0.5</v>
      </c>
      <c r="G465" s="25"/>
      <c r="H465" s="26"/>
      <c r="I465" s="27"/>
      <c r="J465" s="28"/>
      <c r="L465" s="53">
        <v>45478.708333333328</v>
      </c>
      <c r="ALT465" s="4"/>
      <c r="ALU465" s="4"/>
      <c r="ALV465" s="4"/>
      <c r="ALW465" s="4"/>
      <c r="ALX465" s="4"/>
      <c r="ALY465" s="4"/>
      <c r="ALZ465" s="4"/>
      <c r="AMA465" s="4"/>
      <c r="AMB465" s="4"/>
      <c r="AMC465" s="4"/>
      <c r="AMD465" s="4"/>
      <c r="AME465" s="4"/>
      <c r="AMF465" s="4"/>
      <c r="AMG465" s="4"/>
      <c r="AMH465" s="4"/>
      <c r="AMI465" s="4"/>
      <c r="AMJ465" s="4"/>
    </row>
    <row r="466" spans="1:1024" s="5" customFormat="1">
      <c r="A466" s="51">
        <f t="shared" si="14"/>
        <v>45478.71875</v>
      </c>
      <c r="B466" s="52">
        <f t="shared" si="15"/>
        <v>45478.71875</v>
      </c>
      <c r="C466" s="21">
        <v>4</v>
      </c>
      <c r="D466" s="22">
        <v>69</v>
      </c>
      <c r="E466" s="23">
        <v>69</v>
      </c>
      <c r="F466" s="24">
        <v>0.20000000298023199</v>
      </c>
      <c r="G466" s="25"/>
      <c r="H466" s="26"/>
      <c r="I466" s="27"/>
      <c r="J466" s="28"/>
      <c r="L466" s="53">
        <v>45478.71875</v>
      </c>
      <c r="ALT466" s="4"/>
      <c r="ALU466" s="4"/>
      <c r="ALV466" s="4"/>
      <c r="ALW466" s="4"/>
      <c r="ALX466" s="4"/>
      <c r="ALY466" s="4"/>
      <c r="ALZ466" s="4"/>
      <c r="AMA466" s="4"/>
      <c r="AMB466" s="4"/>
      <c r="AMC466" s="4"/>
      <c r="AMD466" s="4"/>
      <c r="AME466" s="4"/>
      <c r="AMF466" s="4"/>
      <c r="AMG466" s="4"/>
      <c r="AMH466" s="4"/>
      <c r="AMI466" s="4"/>
      <c r="AMJ466" s="4"/>
    </row>
    <row r="467" spans="1:1024" s="5" customFormat="1">
      <c r="A467" s="51">
        <f t="shared" si="14"/>
        <v>45478.729166666664</v>
      </c>
      <c r="B467" s="52">
        <f t="shared" si="15"/>
        <v>45478.729166666664</v>
      </c>
      <c r="C467" s="21">
        <v>4</v>
      </c>
      <c r="D467" s="22">
        <v>69</v>
      </c>
      <c r="E467" s="23">
        <v>69</v>
      </c>
      <c r="F467" s="24">
        <v>0.30000001192092901</v>
      </c>
      <c r="G467" s="25"/>
      <c r="H467" s="26"/>
      <c r="I467" s="27"/>
      <c r="J467" s="28"/>
      <c r="L467" s="53">
        <v>45478.729166666664</v>
      </c>
      <c r="ALT467" s="4"/>
      <c r="ALU467" s="4"/>
      <c r="ALV467" s="4"/>
      <c r="ALW467" s="4"/>
      <c r="ALX467" s="4"/>
      <c r="ALY467" s="4"/>
      <c r="ALZ467" s="4"/>
      <c r="AMA467" s="4"/>
      <c r="AMB467" s="4"/>
      <c r="AMC467" s="4"/>
      <c r="AMD467" s="4"/>
      <c r="AME467" s="4"/>
      <c r="AMF467" s="4"/>
      <c r="AMG467" s="4"/>
      <c r="AMH467" s="4"/>
      <c r="AMI467" s="4"/>
      <c r="AMJ467" s="4"/>
    </row>
    <row r="468" spans="1:1024" s="5" customFormat="1">
      <c r="A468" s="51">
        <f t="shared" si="14"/>
        <v>45478.739583333328</v>
      </c>
      <c r="B468" s="52">
        <f t="shared" si="15"/>
        <v>45478.739583333328</v>
      </c>
      <c r="C468" s="21">
        <v>4</v>
      </c>
      <c r="D468" s="22">
        <v>67</v>
      </c>
      <c r="E468" s="23">
        <v>67</v>
      </c>
      <c r="F468" s="24">
        <v>0.20000000298023199</v>
      </c>
      <c r="G468" s="25"/>
      <c r="H468" s="26"/>
      <c r="I468" s="27"/>
      <c r="J468" s="28"/>
      <c r="L468" s="53">
        <v>45478.739583333328</v>
      </c>
      <c r="ALT468" s="4"/>
      <c r="ALU468" s="4"/>
      <c r="ALV468" s="4"/>
      <c r="ALW468" s="4"/>
      <c r="ALX468" s="4"/>
      <c r="ALY468" s="4"/>
      <c r="ALZ468" s="4"/>
      <c r="AMA468" s="4"/>
      <c r="AMB468" s="4"/>
      <c r="AMC468" s="4"/>
      <c r="AMD468" s="4"/>
      <c r="AME468" s="4"/>
      <c r="AMF468" s="4"/>
      <c r="AMG468" s="4"/>
      <c r="AMH468" s="4"/>
      <c r="AMI468" s="4"/>
      <c r="AMJ468" s="4"/>
    </row>
    <row r="469" spans="1:1024" s="5" customFormat="1">
      <c r="A469" s="51">
        <f t="shared" si="14"/>
        <v>45478.75</v>
      </c>
      <c r="B469" s="52">
        <f t="shared" si="15"/>
        <v>45478.75</v>
      </c>
      <c r="C469" s="21">
        <v>4</v>
      </c>
      <c r="D469" s="22">
        <v>72</v>
      </c>
      <c r="E469" s="23">
        <v>72</v>
      </c>
      <c r="F469" s="24">
        <v>0.40000000596046398</v>
      </c>
      <c r="G469" s="25"/>
      <c r="H469" s="26"/>
      <c r="I469" s="27"/>
      <c r="J469" s="28"/>
      <c r="L469" s="53">
        <v>45478.75</v>
      </c>
      <c r="ALT469" s="4"/>
      <c r="ALU469" s="4"/>
      <c r="ALV469" s="4"/>
      <c r="ALW469" s="4"/>
      <c r="ALX469" s="4"/>
      <c r="ALY469" s="4"/>
      <c r="ALZ469" s="4"/>
      <c r="AMA469" s="4"/>
      <c r="AMB469" s="4"/>
      <c r="AMC469" s="4"/>
      <c r="AMD469" s="4"/>
      <c r="AME469" s="4"/>
      <c r="AMF469" s="4"/>
      <c r="AMG469" s="4"/>
      <c r="AMH469" s="4"/>
      <c r="AMI469" s="4"/>
      <c r="AMJ469" s="4"/>
    </row>
    <row r="470" spans="1:1024" s="5" customFormat="1">
      <c r="A470" s="51">
        <f t="shared" si="14"/>
        <v>45478.760416666664</v>
      </c>
      <c r="B470" s="52">
        <f t="shared" si="15"/>
        <v>45478.760416666664</v>
      </c>
      <c r="C470" s="21">
        <v>4</v>
      </c>
      <c r="D470" s="22">
        <v>70</v>
      </c>
      <c r="E470" s="23">
        <v>70</v>
      </c>
      <c r="F470" s="24">
        <v>0.10000000149011599</v>
      </c>
      <c r="G470" s="25"/>
      <c r="H470" s="26"/>
      <c r="I470" s="27"/>
      <c r="J470" s="28"/>
      <c r="L470" s="53">
        <v>45478.760416666664</v>
      </c>
      <c r="ALT470" s="4"/>
      <c r="ALU470" s="4"/>
      <c r="ALV470" s="4"/>
      <c r="ALW470" s="4"/>
      <c r="ALX470" s="4"/>
      <c r="ALY470" s="4"/>
      <c r="ALZ470" s="4"/>
      <c r="AMA470" s="4"/>
      <c r="AMB470" s="4"/>
      <c r="AMC470" s="4"/>
      <c r="AMD470" s="4"/>
      <c r="AME470" s="4"/>
      <c r="AMF470" s="4"/>
      <c r="AMG470" s="4"/>
      <c r="AMH470" s="4"/>
      <c r="AMI470" s="4"/>
      <c r="AMJ470" s="4"/>
    </row>
    <row r="471" spans="1:1024" s="5" customFormat="1">
      <c r="A471" s="51">
        <f t="shared" si="14"/>
        <v>45478.770833333328</v>
      </c>
      <c r="B471" s="52">
        <f t="shared" si="15"/>
        <v>45478.770833333328</v>
      </c>
      <c r="C471" s="21">
        <v>4</v>
      </c>
      <c r="D471" s="22">
        <v>68</v>
      </c>
      <c r="E471" s="23">
        <v>68</v>
      </c>
      <c r="F471" s="24">
        <v>0.10000000149011599</v>
      </c>
      <c r="G471" s="25"/>
      <c r="H471" s="26"/>
      <c r="I471" s="27"/>
      <c r="J471" s="28"/>
      <c r="L471" s="53">
        <v>45478.770833333328</v>
      </c>
      <c r="ALT471" s="4"/>
      <c r="ALU471" s="4"/>
      <c r="ALV471" s="4"/>
      <c r="ALW471" s="4"/>
      <c r="ALX471" s="4"/>
      <c r="ALY471" s="4"/>
      <c r="ALZ471" s="4"/>
      <c r="AMA471" s="4"/>
      <c r="AMB471" s="4"/>
      <c r="AMC471" s="4"/>
      <c r="AMD471" s="4"/>
      <c r="AME471" s="4"/>
      <c r="AMF471" s="4"/>
      <c r="AMG471" s="4"/>
      <c r="AMH471" s="4"/>
      <c r="AMI471" s="4"/>
      <c r="AMJ471" s="4"/>
    </row>
    <row r="472" spans="1:1024" s="5" customFormat="1">
      <c r="A472" s="51">
        <f t="shared" si="14"/>
        <v>45478.78125</v>
      </c>
      <c r="B472" s="52">
        <f t="shared" si="15"/>
        <v>45478.78125</v>
      </c>
      <c r="C472" s="21">
        <v>4</v>
      </c>
      <c r="D472" s="22">
        <v>69</v>
      </c>
      <c r="E472" s="23">
        <v>69</v>
      </c>
      <c r="F472" s="24">
        <v>0.40000000596046398</v>
      </c>
      <c r="G472" s="25"/>
      <c r="H472" s="26"/>
      <c r="I472" s="27"/>
      <c r="J472" s="28"/>
      <c r="L472" s="53">
        <v>45478.78125</v>
      </c>
      <c r="ALT472" s="4"/>
      <c r="ALU472" s="4"/>
      <c r="ALV472" s="4"/>
      <c r="ALW472" s="4"/>
      <c r="ALX472" s="4"/>
      <c r="ALY472" s="4"/>
      <c r="ALZ472" s="4"/>
      <c r="AMA472" s="4"/>
      <c r="AMB472" s="4"/>
      <c r="AMC472" s="4"/>
      <c r="AMD472" s="4"/>
      <c r="AME472" s="4"/>
      <c r="AMF472" s="4"/>
      <c r="AMG472" s="4"/>
      <c r="AMH472" s="4"/>
      <c r="AMI472" s="4"/>
      <c r="AMJ472" s="4"/>
    </row>
    <row r="473" spans="1:1024" s="5" customFormat="1">
      <c r="A473" s="51">
        <f t="shared" si="14"/>
        <v>45478.791666666664</v>
      </c>
      <c r="B473" s="52">
        <f t="shared" si="15"/>
        <v>45478.791666666664</v>
      </c>
      <c r="C473" s="21">
        <v>4</v>
      </c>
      <c r="D473" s="22">
        <v>69</v>
      </c>
      <c r="E473" s="23">
        <v>69</v>
      </c>
      <c r="F473" s="24">
        <v>0.40000000596046398</v>
      </c>
      <c r="G473" s="25"/>
      <c r="H473" s="26"/>
      <c r="I473" s="27"/>
      <c r="J473" s="28"/>
      <c r="L473" s="53">
        <v>45478.791666666664</v>
      </c>
      <c r="ALT473" s="4"/>
      <c r="ALU473" s="4"/>
      <c r="ALV473" s="4"/>
      <c r="ALW473" s="4"/>
      <c r="ALX473" s="4"/>
      <c r="ALY473" s="4"/>
      <c r="ALZ473" s="4"/>
      <c r="AMA473" s="4"/>
      <c r="AMB473" s="4"/>
      <c r="AMC473" s="4"/>
      <c r="AMD473" s="4"/>
      <c r="AME473" s="4"/>
      <c r="AMF473" s="4"/>
      <c r="AMG473" s="4"/>
      <c r="AMH473" s="4"/>
      <c r="AMI473" s="4"/>
      <c r="AMJ473" s="4"/>
    </row>
    <row r="474" spans="1:1024" s="5" customFormat="1">
      <c r="A474" s="51">
        <f t="shared" si="14"/>
        <v>45478.802083333328</v>
      </c>
      <c r="B474" s="52">
        <f t="shared" si="15"/>
        <v>45478.802083333328</v>
      </c>
      <c r="C474" s="21">
        <v>4</v>
      </c>
      <c r="D474" s="22">
        <v>70</v>
      </c>
      <c r="E474" s="23">
        <v>70</v>
      </c>
      <c r="F474" s="24">
        <v>0.5</v>
      </c>
      <c r="G474" s="25"/>
      <c r="H474" s="26"/>
      <c r="I474" s="27"/>
      <c r="J474" s="28"/>
      <c r="L474" s="53">
        <v>45478.802083333328</v>
      </c>
      <c r="ALT474" s="4"/>
      <c r="ALU474" s="4"/>
      <c r="ALV474" s="4"/>
      <c r="ALW474" s="4"/>
      <c r="ALX474" s="4"/>
      <c r="ALY474" s="4"/>
      <c r="ALZ474" s="4"/>
      <c r="AMA474" s="4"/>
      <c r="AMB474" s="4"/>
      <c r="AMC474" s="4"/>
      <c r="AMD474" s="4"/>
      <c r="AME474" s="4"/>
      <c r="AMF474" s="4"/>
      <c r="AMG474" s="4"/>
      <c r="AMH474" s="4"/>
      <c r="AMI474" s="4"/>
      <c r="AMJ474" s="4"/>
    </row>
    <row r="475" spans="1:1024" s="5" customFormat="1">
      <c r="A475" s="51">
        <f t="shared" si="14"/>
        <v>45478.8125</v>
      </c>
      <c r="B475" s="52">
        <f t="shared" si="15"/>
        <v>45478.8125</v>
      </c>
      <c r="C475" s="21">
        <v>4</v>
      </c>
      <c r="D475" s="22">
        <v>71</v>
      </c>
      <c r="E475" s="23">
        <v>71</v>
      </c>
      <c r="F475" s="24">
        <v>0.5</v>
      </c>
      <c r="G475" s="25"/>
      <c r="H475" s="26"/>
      <c r="I475" s="27"/>
      <c r="J475" s="28"/>
      <c r="L475" s="53">
        <v>45478.8125</v>
      </c>
      <c r="ALT475" s="4"/>
      <c r="ALU475" s="4"/>
      <c r="ALV475" s="4"/>
      <c r="ALW475" s="4"/>
      <c r="ALX475" s="4"/>
      <c r="ALY475" s="4"/>
      <c r="ALZ475" s="4"/>
      <c r="AMA475" s="4"/>
      <c r="AMB475" s="4"/>
      <c r="AMC475" s="4"/>
      <c r="AMD475" s="4"/>
      <c r="AME475" s="4"/>
      <c r="AMF475" s="4"/>
      <c r="AMG475" s="4"/>
      <c r="AMH475" s="4"/>
      <c r="AMI475" s="4"/>
      <c r="AMJ475" s="4"/>
    </row>
    <row r="476" spans="1:1024" s="5" customFormat="1">
      <c r="A476" s="51">
        <f t="shared" si="14"/>
        <v>45478.822916666664</v>
      </c>
      <c r="B476" s="52">
        <f t="shared" si="15"/>
        <v>45478.822916666664</v>
      </c>
      <c r="C476" s="21">
        <v>4</v>
      </c>
      <c r="D476" s="22">
        <v>70</v>
      </c>
      <c r="E476" s="23">
        <v>70</v>
      </c>
      <c r="F476" s="24">
        <v>0.5</v>
      </c>
      <c r="G476" s="25"/>
      <c r="H476" s="26"/>
      <c r="I476" s="27"/>
      <c r="J476" s="28"/>
      <c r="L476" s="53">
        <v>45478.822916666664</v>
      </c>
      <c r="ALT476" s="4"/>
      <c r="ALU476" s="4"/>
      <c r="ALV476" s="4"/>
      <c r="ALW476" s="4"/>
      <c r="ALX476" s="4"/>
      <c r="ALY476" s="4"/>
      <c r="ALZ476" s="4"/>
      <c r="AMA476" s="4"/>
      <c r="AMB476" s="4"/>
      <c r="AMC476" s="4"/>
      <c r="AMD476" s="4"/>
      <c r="AME476" s="4"/>
      <c r="AMF476" s="4"/>
      <c r="AMG476" s="4"/>
      <c r="AMH476" s="4"/>
      <c r="AMI476" s="4"/>
      <c r="AMJ476" s="4"/>
    </row>
    <row r="477" spans="1:1024" s="5" customFormat="1">
      <c r="A477" s="51">
        <f t="shared" si="14"/>
        <v>45478.833333333328</v>
      </c>
      <c r="B477" s="52">
        <f t="shared" si="15"/>
        <v>45478.833333333328</v>
      </c>
      <c r="C477" s="21">
        <v>4</v>
      </c>
      <c r="D477" s="22">
        <v>69</v>
      </c>
      <c r="E477" s="23">
        <v>69</v>
      </c>
      <c r="F477" s="24">
        <v>0.40000000596046398</v>
      </c>
      <c r="G477" s="25"/>
      <c r="H477" s="26"/>
      <c r="I477" s="27"/>
      <c r="J477" s="28"/>
      <c r="L477" s="53">
        <v>45478.833333333328</v>
      </c>
      <c r="ALT477" s="4"/>
      <c r="ALU477" s="4"/>
      <c r="ALV477" s="4"/>
      <c r="ALW477" s="4"/>
      <c r="ALX477" s="4"/>
      <c r="ALY477" s="4"/>
      <c r="ALZ477" s="4"/>
      <c r="AMA477" s="4"/>
      <c r="AMB477" s="4"/>
      <c r="AMC477" s="4"/>
      <c r="AMD477" s="4"/>
      <c r="AME477" s="4"/>
      <c r="AMF477" s="4"/>
      <c r="AMG477" s="4"/>
      <c r="AMH477" s="4"/>
      <c r="AMI477" s="4"/>
      <c r="AMJ477" s="4"/>
    </row>
    <row r="478" spans="1:1024" s="5" customFormat="1">
      <c r="A478" s="51">
        <f t="shared" si="14"/>
        <v>45478.84375</v>
      </c>
      <c r="B478" s="52">
        <f t="shared" si="15"/>
        <v>45478.84375</v>
      </c>
      <c r="C478" s="21">
        <v>4</v>
      </c>
      <c r="D478" s="22">
        <v>70</v>
      </c>
      <c r="E478" s="23">
        <v>70</v>
      </c>
      <c r="F478" s="24">
        <v>0.5</v>
      </c>
      <c r="G478" s="25"/>
      <c r="H478" s="26"/>
      <c r="I478" s="27"/>
      <c r="J478" s="28"/>
      <c r="L478" s="53">
        <v>45478.84375</v>
      </c>
      <c r="ALT478" s="4"/>
      <c r="ALU478" s="4"/>
      <c r="ALV478" s="4"/>
      <c r="ALW478" s="4"/>
      <c r="ALX478" s="4"/>
      <c r="ALY478" s="4"/>
      <c r="ALZ478" s="4"/>
      <c r="AMA478" s="4"/>
      <c r="AMB478" s="4"/>
      <c r="AMC478" s="4"/>
      <c r="AMD478" s="4"/>
      <c r="AME478" s="4"/>
      <c r="AMF478" s="4"/>
      <c r="AMG478" s="4"/>
      <c r="AMH478" s="4"/>
      <c r="AMI478" s="4"/>
      <c r="AMJ478" s="4"/>
    </row>
    <row r="479" spans="1:1024" s="5" customFormat="1">
      <c r="A479" s="51">
        <f t="shared" si="14"/>
        <v>45478.854166666664</v>
      </c>
      <c r="B479" s="52">
        <f t="shared" si="15"/>
        <v>45478.854166666664</v>
      </c>
      <c r="C479" s="21">
        <v>4</v>
      </c>
      <c r="D479" s="22">
        <v>70</v>
      </c>
      <c r="E479" s="23">
        <v>70</v>
      </c>
      <c r="F479" s="24">
        <v>0.20000000298023199</v>
      </c>
      <c r="G479" s="25"/>
      <c r="H479" s="26"/>
      <c r="I479" s="27"/>
      <c r="J479" s="28"/>
      <c r="L479" s="53">
        <v>45478.854166666664</v>
      </c>
      <c r="ALT479" s="4"/>
      <c r="ALU479" s="4"/>
      <c r="ALV479" s="4"/>
      <c r="ALW479" s="4"/>
      <c r="ALX479" s="4"/>
      <c r="ALY479" s="4"/>
      <c r="ALZ479" s="4"/>
      <c r="AMA479" s="4"/>
      <c r="AMB479" s="4"/>
      <c r="AMC479" s="4"/>
      <c r="AMD479" s="4"/>
      <c r="AME479" s="4"/>
      <c r="AMF479" s="4"/>
      <c r="AMG479" s="4"/>
      <c r="AMH479" s="4"/>
      <c r="AMI479" s="4"/>
      <c r="AMJ479" s="4"/>
    </row>
    <row r="480" spans="1:1024" s="5" customFormat="1">
      <c r="A480" s="51">
        <f t="shared" si="14"/>
        <v>45478.864583333328</v>
      </c>
      <c r="B480" s="52">
        <f t="shared" si="15"/>
        <v>45478.864583333328</v>
      </c>
      <c r="C480" s="21">
        <v>4</v>
      </c>
      <c r="D480" s="22">
        <v>71</v>
      </c>
      <c r="E480" s="23">
        <v>71</v>
      </c>
      <c r="F480" s="24">
        <v>0.20000000298023199</v>
      </c>
      <c r="G480" s="25"/>
      <c r="H480" s="26"/>
      <c r="I480" s="27"/>
      <c r="J480" s="28"/>
      <c r="L480" s="53">
        <v>45478.864583333328</v>
      </c>
      <c r="ALT480" s="4"/>
      <c r="ALU480" s="4"/>
      <c r="ALV480" s="4"/>
      <c r="ALW480" s="4"/>
      <c r="ALX480" s="4"/>
      <c r="ALY480" s="4"/>
      <c r="ALZ480" s="4"/>
      <c r="AMA480" s="4"/>
      <c r="AMB480" s="4"/>
      <c r="AMC480" s="4"/>
      <c r="AMD480" s="4"/>
      <c r="AME480" s="4"/>
      <c r="AMF480" s="4"/>
      <c r="AMG480" s="4"/>
      <c r="AMH480" s="4"/>
      <c r="AMI480" s="4"/>
      <c r="AMJ480" s="4"/>
    </row>
    <row r="481" spans="1:1024" s="5" customFormat="1">
      <c r="A481" s="51">
        <f t="shared" si="14"/>
        <v>45478.875</v>
      </c>
      <c r="B481" s="52">
        <f t="shared" si="15"/>
        <v>45478.875</v>
      </c>
      <c r="C481" s="21">
        <v>4</v>
      </c>
      <c r="D481" s="22">
        <v>69</v>
      </c>
      <c r="E481" s="23">
        <v>69</v>
      </c>
      <c r="F481" s="24">
        <v>0.60000002384185802</v>
      </c>
      <c r="G481" s="25"/>
      <c r="H481" s="26"/>
      <c r="I481" s="27"/>
      <c r="J481" s="28"/>
      <c r="L481" s="53">
        <v>45478.875</v>
      </c>
      <c r="ALT481" s="4"/>
      <c r="ALU481" s="4"/>
      <c r="ALV481" s="4"/>
      <c r="ALW481" s="4"/>
      <c r="ALX481" s="4"/>
      <c r="ALY481" s="4"/>
      <c r="ALZ481" s="4"/>
      <c r="AMA481" s="4"/>
      <c r="AMB481" s="4"/>
      <c r="AMC481" s="4"/>
      <c r="AMD481" s="4"/>
      <c r="AME481" s="4"/>
      <c r="AMF481" s="4"/>
      <c r="AMG481" s="4"/>
      <c r="AMH481" s="4"/>
      <c r="AMI481" s="4"/>
      <c r="AMJ481" s="4"/>
    </row>
    <row r="482" spans="1:1024" s="5" customFormat="1">
      <c r="A482" s="51">
        <f t="shared" si="14"/>
        <v>45478.885416666664</v>
      </c>
      <c r="B482" s="52">
        <f t="shared" si="15"/>
        <v>45478.885416666664</v>
      </c>
      <c r="C482" s="21">
        <v>4</v>
      </c>
      <c r="D482" s="22">
        <v>70</v>
      </c>
      <c r="E482" s="23">
        <v>70</v>
      </c>
      <c r="F482" s="24">
        <v>0.20000000298023199</v>
      </c>
      <c r="G482" s="25"/>
      <c r="H482" s="26"/>
      <c r="I482" s="27"/>
      <c r="J482" s="28"/>
      <c r="L482" s="53">
        <v>45478.885416666664</v>
      </c>
      <c r="ALT482" s="4"/>
      <c r="ALU482" s="4"/>
      <c r="ALV482" s="4"/>
      <c r="ALW482" s="4"/>
      <c r="ALX482" s="4"/>
      <c r="ALY482" s="4"/>
      <c r="ALZ482" s="4"/>
      <c r="AMA482" s="4"/>
      <c r="AMB482" s="4"/>
      <c r="AMC482" s="4"/>
      <c r="AMD482" s="4"/>
      <c r="AME482" s="4"/>
      <c r="AMF482" s="4"/>
      <c r="AMG482" s="4"/>
      <c r="AMH482" s="4"/>
      <c r="AMI482" s="4"/>
      <c r="AMJ482" s="4"/>
    </row>
    <row r="483" spans="1:1024" s="5" customFormat="1">
      <c r="A483" s="51">
        <f t="shared" si="14"/>
        <v>45478.895833333328</v>
      </c>
      <c r="B483" s="52">
        <f t="shared" si="15"/>
        <v>45478.895833333328</v>
      </c>
      <c r="C483" s="21">
        <v>4</v>
      </c>
      <c r="D483" s="22">
        <v>73</v>
      </c>
      <c r="E483" s="23">
        <v>73</v>
      </c>
      <c r="F483" s="24">
        <v>0.10000000149011599</v>
      </c>
      <c r="G483" s="25"/>
      <c r="H483" s="26"/>
      <c r="I483" s="27"/>
      <c r="J483" s="28"/>
      <c r="L483" s="53">
        <v>45478.895833333328</v>
      </c>
      <c r="ALT483" s="4"/>
      <c r="ALU483" s="4"/>
      <c r="ALV483" s="4"/>
      <c r="ALW483" s="4"/>
      <c r="ALX483" s="4"/>
      <c r="ALY483" s="4"/>
      <c r="ALZ483" s="4"/>
      <c r="AMA483" s="4"/>
      <c r="AMB483" s="4"/>
      <c r="AMC483" s="4"/>
      <c r="AMD483" s="4"/>
      <c r="AME483" s="4"/>
      <c r="AMF483" s="4"/>
      <c r="AMG483" s="4"/>
      <c r="AMH483" s="4"/>
      <c r="AMI483" s="4"/>
      <c r="AMJ483" s="4"/>
    </row>
    <row r="484" spans="1:1024" s="5" customFormat="1">
      <c r="A484" s="51">
        <f t="shared" si="14"/>
        <v>45478.90625</v>
      </c>
      <c r="B484" s="52">
        <f t="shared" si="15"/>
        <v>45478.90625</v>
      </c>
      <c r="C484" s="21">
        <v>4</v>
      </c>
      <c r="D484" s="22">
        <v>70</v>
      </c>
      <c r="E484" s="23">
        <v>70</v>
      </c>
      <c r="F484" s="24">
        <v>0.5</v>
      </c>
      <c r="G484" s="25"/>
      <c r="H484" s="26"/>
      <c r="I484" s="27"/>
      <c r="J484" s="28"/>
      <c r="L484" s="53">
        <v>45478.90625</v>
      </c>
      <c r="ALT484" s="4"/>
      <c r="ALU484" s="4"/>
      <c r="ALV484" s="4"/>
      <c r="ALW484" s="4"/>
      <c r="ALX484" s="4"/>
      <c r="ALY484" s="4"/>
      <c r="ALZ484" s="4"/>
      <c r="AMA484" s="4"/>
      <c r="AMB484" s="4"/>
      <c r="AMC484" s="4"/>
      <c r="AMD484" s="4"/>
      <c r="AME484" s="4"/>
      <c r="AMF484" s="4"/>
      <c r="AMG484" s="4"/>
      <c r="AMH484" s="4"/>
      <c r="AMI484" s="4"/>
      <c r="AMJ484" s="4"/>
    </row>
    <row r="485" spans="1:1024" s="5" customFormat="1">
      <c r="A485" s="51">
        <f t="shared" si="14"/>
        <v>45478.916666666664</v>
      </c>
      <c r="B485" s="52">
        <f t="shared" si="15"/>
        <v>45478.916666666664</v>
      </c>
      <c r="C485" s="21">
        <v>4</v>
      </c>
      <c r="D485" s="22">
        <v>70</v>
      </c>
      <c r="E485" s="23">
        <v>70</v>
      </c>
      <c r="F485" s="24">
        <v>0.20000000298023199</v>
      </c>
      <c r="G485" s="25"/>
      <c r="H485" s="26"/>
      <c r="I485" s="27"/>
      <c r="J485" s="28"/>
      <c r="L485" s="53">
        <v>45478.916666666664</v>
      </c>
      <c r="ALT485" s="4"/>
      <c r="ALU485" s="4"/>
      <c r="ALV485" s="4"/>
      <c r="ALW485" s="4"/>
      <c r="ALX485" s="4"/>
      <c r="ALY485" s="4"/>
      <c r="ALZ485" s="4"/>
      <c r="AMA485" s="4"/>
      <c r="AMB485" s="4"/>
      <c r="AMC485" s="4"/>
      <c r="AMD485" s="4"/>
      <c r="AME485" s="4"/>
      <c r="AMF485" s="4"/>
      <c r="AMG485" s="4"/>
      <c r="AMH485" s="4"/>
      <c r="AMI485" s="4"/>
      <c r="AMJ485" s="4"/>
    </row>
    <row r="486" spans="1:1024" s="5" customFormat="1">
      <c r="A486" s="51">
        <f t="shared" si="14"/>
        <v>45478.927083333328</v>
      </c>
      <c r="B486" s="52">
        <f t="shared" si="15"/>
        <v>45478.927083333328</v>
      </c>
      <c r="C486" s="21">
        <v>4</v>
      </c>
      <c r="D486" s="22">
        <v>72</v>
      </c>
      <c r="E486" s="23">
        <v>72</v>
      </c>
      <c r="F486" s="24">
        <v>0.40000000596046398</v>
      </c>
      <c r="G486" s="25"/>
      <c r="H486" s="26"/>
      <c r="I486" s="27"/>
      <c r="J486" s="28"/>
      <c r="L486" s="53">
        <v>45478.927083333328</v>
      </c>
      <c r="ALT486" s="4"/>
      <c r="ALU486" s="4"/>
      <c r="ALV486" s="4"/>
      <c r="ALW486" s="4"/>
      <c r="ALX486" s="4"/>
      <c r="ALY486" s="4"/>
      <c r="ALZ486" s="4"/>
      <c r="AMA486" s="4"/>
      <c r="AMB486" s="4"/>
      <c r="AMC486" s="4"/>
      <c r="AMD486" s="4"/>
      <c r="AME486" s="4"/>
      <c r="AMF486" s="4"/>
      <c r="AMG486" s="4"/>
      <c r="AMH486" s="4"/>
      <c r="AMI486" s="4"/>
      <c r="AMJ486" s="4"/>
    </row>
    <row r="487" spans="1:1024" s="5" customFormat="1">
      <c r="A487" s="51">
        <f t="shared" si="14"/>
        <v>45478.9375</v>
      </c>
      <c r="B487" s="52">
        <f t="shared" si="15"/>
        <v>45478.9375</v>
      </c>
      <c r="C487" s="21">
        <v>4</v>
      </c>
      <c r="D487" s="22">
        <v>68</v>
      </c>
      <c r="E487" s="23">
        <v>68</v>
      </c>
      <c r="F487" s="24">
        <v>0.20000000298023199</v>
      </c>
      <c r="G487" s="25"/>
      <c r="H487" s="26"/>
      <c r="I487" s="27"/>
      <c r="J487" s="28"/>
      <c r="L487" s="53">
        <v>45478.9375</v>
      </c>
      <c r="ALT487" s="4"/>
      <c r="ALU487" s="4"/>
      <c r="ALV487" s="4"/>
      <c r="ALW487" s="4"/>
      <c r="ALX487" s="4"/>
      <c r="ALY487" s="4"/>
      <c r="ALZ487" s="4"/>
      <c r="AMA487" s="4"/>
      <c r="AMB487" s="4"/>
      <c r="AMC487" s="4"/>
      <c r="AMD487" s="4"/>
      <c r="AME487" s="4"/>
      <c r="AMF487" s="4"/>
      <c r="AMG487" s="4"/>
      <c r="AMH487" s="4"/>
      <c r="AMI487" s="4"/>
      <c r="AMJ487" s="4"/>
    </row>
    <row r="488" spans="1:1024" s="5" customFormat="1">
      <c r="A488" s="51">
        <f t="shared" si="14"/>
        <v>45478.947916666664</v>
      </c>
      <c r="B488" s="52">
        <f t="shared" si="15"/>
        <v>45478.947916666664</v>
      </c>
      <c r="C488" s="21">
        <v>4</v>
      </c>
      <c r="D488" s="22">
        <v>70</v>
      </c>
      <c r="E488" s="23">
        <v>70</v>
      </c>
      <c r="F488" s="24">
        <v>0.30000001192092901</v>
      </c>
      <c r="G488" s="25"/>
      <c r="H488" s="26"/>
      <c r="I488" s="27"/>
      <c r="J488" s="28"/>
      <c r="L488" s="53">
        <v>45478.947916666664</v>
      </c>
      <c r="ALT488" s="4"/>
      <c r="ALU488" s="4"/>
      <c r="ALV488" s="4"/>
      <c r="ALW488" s="4"/>
      <c r="ALX488" s="4"/>
      <c r="ALY488" s="4"/>
      <c r="ALZ488" s="4"/>
      <c r="AMA488" s="4"/>
      <c r="AMB488" s="4"/>
      <c r="AMC488" s="4"/>
      <c r="AMD488" s="4"/>
      <c r="AME488" s="4"/>
      <c r="AMF488" s="4"/>
      <c r="AMG488" s="4"/>
      <c r="AMH488" s="4"/>
      <c r="AMI488" s="4"/>
      <c r="AMJ488" s="4"/>
    </row>
    <row r="489" spans="1:1024" s="5" customFormat="1">
      <c r="A489" s="51">
        <f t="shared" si="14"/>
        <v>45478.958333333328</v>
      </c>
      <c r="B489" s="52">
        <f t="shared" si="15"/>
        <v>45478.958333333328</v>
      </c>
      <c r="C489" s="21">
        <v>4</v>
      </c>
      <c r="D489" s="22">
        <v>71</v>
      </c>
      <c r="E489" s="23">
        <v>71</v>
      </c>
      <c r="F489" s="24">
        <v>0.5</v>
      </c>
      <c r="G489" s="25"/>
      <c r="H489" s="26"/>
      <c r="I489" s="27"/>
      <c r="J489" s="28"/>
      <c r="L489" s="53">
        <v>45478.958333333328</v>
      </c>
      <c r="ALT489" s="4"/>
      <c r="ALU489" s="4"/>
      <c r="ALV489" s="4"/>
      <c r="ALW489" s="4"/>
      <c r="ALX489" s="4"/>
      <c r="ALY489" s="4"/>
      <c r="ALZ489" s="4"/>
      <c r="AMA489" s="4"/>
      <c r="AMB489" s="4"/>
      <c r="AMC489" s="4"/>
      <c r="AMD489" s="4"/>
      <c r="AME489" s="4"/>
      <c r="AMF489" s="4"/>
      <c r="AMG489" s="4"/>
      <c r="AMH489" s="4"/>
      <c r="AMI489" s="4"/>
      <c r="AMJ489" s="4"/>
    </row>
    <row r="490" spans="1:1024" s="5" customFormat="1">
      <c r="A490" s="51">
        <f t="shared" si="14"/>
        <v>45478.96875</v>
      </c>
      <c r="B490" s="52">
        <f t="shared" si="15"/>
        <v>45478.96875</v>
      </c>
      <c r="C490" s="21">
        <v>4</v>
      </c>
      <c r="D490" s="22">
        <v>70</v>
      </c>
      <c r="E490" s="23">
        <v>70</v>
      </c>
      <c r="F490" s="24">
        <v>0.5</v>
      </c>
      <c r="G490" s="25"/>
      <c r="H490" s="26"/>
      <c r="I490" s="27"/>
      <c r="J490" s="28"/>
      <c r="L490" s="53">
        <v>45478.96875</v>
      </c>
      <c r="ALT490" s="4"/>
      <c r="ALU490" s="4"/>
      <c r="ALV490" s="4"/>
      <c r="ALW490" s="4"/>
      <c r="ALX490" s="4"/>
      <c r="ALY490" s="4"/>
      <c r="ALZ490" s="4"/>
      <c r="AMA490" s="4"/>
      <c r="AMB490" s="4"/>
      <c r="AMC490" s="4"/>
      <c r="AMD490" s="4"/>
      <c r="AME490" s="4"/>
      <c r="AMF490" s="4"/>
      <c r="AMG490" s="4"/>
      <c r="AMH490" s="4"/>
      <c r="AMI490" s="4"/>
      <c r="AMJ490" s="4"/>
    </row>
    <row r="491" spans="1:1024" s="5" customFormat="1">
      <c r="A491" s="51">
        <f t="shared" si="14"/>
        <v>45478.979166666664</v>
      </c>
      <c r="B491" s="52">
        <f t="shared" si="15"/>
        <v>45478.979166666664</v>
      </c>
      <c r="C491" s="21">
        <v>4</v>
      </c>
      <c r="D491" s="22">
        <v>69</v>
      </c>
      <c r="E491" s="23">
        <v>69</v>
      </c>
      <c r="F491" s="24">
        <v>0.10000000149011599</v>
      </c>
      <c r="G491" s="25"/>
      <c r="H491" s="26"/>
      <c r="I491" s="27"/>
      <c r="J491" s="28"/>
      <c r="L491" s="53">
        <v>45478.979166666664</v>
      </c>
      <c r="ALT491" s="4"/>
      <c r="ALU491" s="4"/>
      <c r="ALV491" s="4"/>
      <c r="ALW491" s="4"/>
      <c r="ALX491" s="4"/>
      <c r="ALY491" s="4"/>
      <c r="ALZ491" s="4"/>
      <c r="AMA491" s="4"/>
      <c r="AMB491" s="4"/>
      <c r="AMC491" s="4"/>
      <c r="AMD491" s="4"/>
      <c r="AME491" s="4"/>
      <c r="AMF491" s="4"/>
      <c r="AMG491" s="4"/>
      <c r="AMH491" s="4"/>
      <c r="AMI491" s="4"/>
      <c r="AMJ491" s="4"/>
    </row>
    <row r="492" spans="1:1024" s="5" customFormat="1">
      <c r="A492" s="51">
        <f t="shared" si="14"/>
        <v>45478.989583333328</v>
      </c>
      <c r="B492" s="52">
        <f t="shared" si="15"/>
        <v>45478.989583333328</v>
      </c>
      <c r="C492" s="21">
        <v>4</v>
      </c>
      <c r="D492" s="22">
        <v>70</v>
      </c>
      <c r="E492" s="23">
        <v>70</v>
      </c>
      <c r="F492" s="24">
        <v>0.20000000298023199</v>
      </c>
      <c r="G492" s="25"/>
      <c r="H492" s="26"/>
      <c r="I492" s="27"/>
      <c r="J492" s="28"/>
      <c r="L492" s="53">
        <v>45478.989583333328</v>
      </c>
      <c r="ALT492" s="4"/>
      <c r="ALU492" s="4"/>
      <c r="ALV492" s="4"/>
      <c r="ALW492" s="4"/>
      <c r="ALX492" s="4"/>
      <c r="ALY492" s="4"/>
      <c r="ALZ492" s="4"/>
      <c r="AMA492" s="4"/>
      <c r="AMB492" s="4"/>
      <c r="AMC492" s="4"/>
      <c r="AMD492" s="4"/>
      <c r="AME492" s="4"/>
      <c r="AMF492" s="4"/>
      <c r="AMG492" s="4"/>
      <c r="AMH492" s="4"/>
      <c r="AMI492" s="4"/>
      <c r="AMJ492" s="4"/>
    </row>
    <row r="493" spans="1:1024" s="5" customFormat="1">
      <c r="A493" s="51">
        <f t="shared" si="14"/>
        <v>45479</v>
      </c>
      <c r="B493" s="52">
        <f t="shared" si="15"/>
        <v>45479</v>
      </c>
      <c r="C493" s="21">
        <v>4</v>
      </c>
      <c r="D493" s="22">
        <v>69</v>
      </c>
      <c r="E493" s="23">
        <v>69</v>
      </c>
      <c r="F493" s="24">
        <v>0.40000000596046398</v>
      </c>
      <c r="G493" s="25"/>
      <c r="H493" s="26"/>
      <c r="I493" s="27"/>
      <c r="J493" s="28"/>
      <c r="L493" s="53">
        <v>45479</v>
      </c>
      <c r="ALT493" s="4"/>
      <c r="ALU493" s="4"/>
      <c r="ALV493" s="4"/>
      <c r="ALW493" s="4"/>
      <c r="ALX493" s="4"/>
      <c r="ALY493" s="4"/>
      <c r="ALZ493" s="4"/>
      <c r="AMA493" s="4"/>
      <c r="AMB493" s="4"/>
      <c r="AMC493" s="4"/>
      <c r="AMD493" s="4"/>
      <c r="AME493" s="4"/>
      <c r="AMF493" s="4"/>
      <c r="AMG493" s="4"/>
      <c r="AMH493" s="4"/>
      <c r="AMI493" s="4"/>
      <c r="AMJ493" s="4"/>
    </row>
    <row r="494" spans="1:1024" s="5" customFormat="1">
      <c r="A494" s="51">
        <f t="shared" si="14"/>
        <v>45479.010416666664</v>
      </c>
      <c r="B494" s="52">
        <f t="shared" si="15"/>
        <v>45479.010416666664</v>
      </c>
      <c r="C494" s="21">
        <v>4</v>
      </c>
      <c r="D494" s="22">
        <v>71</v>
      </c>
      <c r="E494" s="23">
        <v>71</v>
      </c>
      <c r="F494" s="24">
        <v>0.40000000596046398</v>
      </c>
      <c r="G494" s="25"/>
      <c r="H494" s="26"/>
      <c r="I494" s="27"/>
      <c r="J494" s="28"/>
      <c r="L494" s="53">
        <v>45479.010416666664</v>
      </c>
      <c r="ALT494" s="4"/>
      <c r="ALU494" s="4"/>
      <c r="ALV494" s="4"/>
      <c r="ALW494" s="4"/>
      <c r="ALX494" s="4"/>
      <c r="ALY494" s="4"/>
      <c r="ALZ494" s="4"/>
      <c r="AMA494" s="4"/>
      <c r="AMB494" s="4"/>
      <c r="AMC494" s="4"/>
      <c r="AMD494" s="4"/>
      <c r="AME494" s="4"/>
      <c r="AMF494" s="4"/>
      <c r="AMG494" s="4"/>
      <c r="AMH494" s="4"/>
      <c r="AMI494" s="4"/>
      <c r="AMJ494" s="4"/>
    </row>
    <row r="495" spans="1:1024" s="5" customFormat="1">
      <c r="A495" s="51">
        <f t="shared" si="14"/>
        <v>45479.020833333328</v>
      </c>
      <c r="B495" s="52">
        <f t="shared" si="15"/>
        <v>45479.020833333328</v>
      </c>
      <c r="C495" s="21">
        <v>4</v>
      </c>
      <c r="D495" s="22">
        <v>70</v>
      </c>
      <c r="E495" s="23">
        <v>70</v>
      </c>
      <c r="F495" s="24">
        <v>0.10000000149011599</v>
      </c>
      <c r="G495" s="25"/>
      <c r="H495" s="26"/>
      <c r="I495" s="27"/>
      <c r="J495" s="28"/>
      <c r="L495" s="53">
        <v>45479.020833333328</v>
      </c>
      <c r="ALT495" s="4"/>
      <c r="ALU495" s="4"/>
      <c r="ALV495" s="4"/>
      <c r="ALW495" s="4"/>
      <c r="ALX495" s="4"/>
      <c r="ALY495" s="4"/>
      <c r="ALZ495" s="4"/>
      <c r="AMA495" s="4"/>
      <c r="AMB495" s="4"/>
      <c r="AMC495" s="4"/>
      <c r="AMD495" s="4"/>
      <c r="AME495" s="4"/>
      <c r="AMF495" s="4"/>
      <c r="AMG495" s="4"/>
      <c r="AMH495" s="4"/>
      <c r="AMI495" s="4"/>
      <c r="AMJ495" s="4"/>
    </row>
    <row r="496" spans="1:1024" s="5" customFormat="1">
      <c r="A496" s="51">
        <f t="shared" si="14"/>
        <v>45479.03125</v>
      </c>
      <c r="B496" s="52">
        <f t="shared" si="15"/>
        <v>45479.03125</v>
      </c>
      <c r="C496" s="21">
        <v>4</v>
      </c>
      <c r="D496" s="22">
        <v>72.996666666702396</v>
      </c>
      <c r="E496" s="23">
        <v>72.996666666702396</v>
      </c>
      <c r="F496" s="24">
        <v>0.20000000298023199</v>
      </c>
      <c r="G496" s="25"/>
      <c r="H496" s="26"/>
      <c r="I496" s="27"/>
      <c r="J496" s="28"/>
      <c r="L496" s="53">
        <v>45479.03125</v>
      </c>
      <c r="ALT496" s="4"/>
      <c r="ALU496" s="4"/>
      <c r="ALV496" s="4"/>
      <c r="ALW496" s="4"/>
      <c r="ALX496" s="4"/>
      <c r="ALY496" s="4"/>
      <c r="ALZ496" s="4"/>
      <c r="AMA496" s="4"/>
      <c r="AMB496" s="4"/>
      <c r="AMC496" s="4"/>
      <c r="AMD496" s="4"/>
      <c r="AME496" s="4"/>
      <c r="AMF496" s="4"/>
      <c r="AMG496" s="4"/>
      <c r="AMH496" s="4"/>
      <c r="AMI496" s="4"/>
      <c r="AMJ496" s="4"/>
    </row>
    <row r="497" spans="1:1024" s="5" customFormat="1">
      <c r="A497" s="51">
        <f t="shared" si="14"/>
        <v>45479.041666666664</v>
      </c>
      <c r="B497" s="52">
        <f t="shared" si="15"/>
        <v>45479.041666666664</v>
      </c>
      <c r="C497" s="21">
        <v>4</v>
      </c>
      <c r="D497" s="22">
        <v>70</v>
      </c>
      <c r="E497" s="23">
        <v>70</v>
      </c>
      <c r="F497" s="24">
        <v>0.20000000298023199</v>
      </c>
      <c r="G497" s="25"/>
      <c r="H497" s="26"/>
      <c r="I497" s="27"/>
      <c r="J497" s="28"/>
      <c r="L497" s="53">
        <v>45479.041666666664</v>
      </c>
      <c r="ALT497" s="4"/>
      <c r="ALU497" s="4"/>
      <c r="ALV497" s="4"/>
      <c r="ALW497" s="4"/>
      <c r="ALX497" s="4"/>
      <c r="ALY497" s="4"/>
      <c r="ALZ497" s="4"/>
      <c r="AMA497" s="4"/>
      <c r="AMB497" s="4"/>
      <c r="AMC497" s="4"/>
      <c r="AMD497" s="4"/>
      <c r="AME497" s="4"/>
      <c r="AMF497" s="4"/>
      <c r="AMG497" s="4"/>
      <c r="AMH497" s="4"/>
      <c r="AMI497" s="4"/>
      <c r="AMJ497" s="4"/>
    </row>
    <row r="498" spans="1:1024" s="5" customFormat="1">
      <c r="A498" s="51">
        <f t="shared" si="14"/>
        <v>45479.052083333328</v>
      </c>
      <c r="B498" s="52">
        <f t="shared" si="15"/>
        <v>45479.052083333328</v>
      </c>
      <c r="C498" s="21">
        <v>4</v>
      </c>
      <c r="D498" s="22">
        <v>72</v>
      </c>
      <c r="E498" s="23">
        <v>72</v>
      </c>
      <c r="F498" s="24">
        <v>0.5</v>
      </c>
      <c r="G498" s="25"/>
      <c r="H498" s="26"/>
      <c r="I498" s="27"/>
      <c r="J498" s="28"/>
      <c r="L498" s="53">
        <v>45479.052083333328</v>
      </c>
      <c r="ALT498" s="4"/>
      <c r="ALU498" s="4"/>
      <c r="ALV498" s="4"/>
      <c r="ALW498" s="4"/>
      <c r="ALX498" s="4"/>
      <c r="ALY498" s="4"/>
      <c r="ALZ498" s="4"/>
      <c r="AMA498" s="4"/>
      <c r="AMB498" s="4"/>
      <c r="AMC498" s="4"/>
      <c r="AMD498" s="4"/>
      <c r="AME498" s="4"/>
      <c r="AMF498" s="4"/>
      <c r="AMG498" s="4"/>
      <c r="AMH498" s="4"/>
      <c r="AMI498" s="4"/>
      <c r="AMJ498" s="4"/>
    </row>
    <row r="499" spans="1:1024" s="5" customFormat="1">
      <c r="A499" s="51">
        <f t="shared" si="14"/>
        <v>45479.0625</v>
      </c>
      <c r="B499" s="52">
        <f t="shared" si="15"/>
        <v>45479.0625</v>
      </c>
      <c r="C499" s="21">
        <v>4</v>
      </c>
      <c r="D499" s="22">
        <v>70</v>
      </c>
      <c r="E499" s="23">
        <v>70</v>
      </c>
      <c r="F499" s="24">
        <v>0.10000000149011599</v>
      </c>
      <c r="G499" s="25"/>
      <c r="H499" s="26"/>
      <c r="I499" s="27"/>
      <c r="J499" s="28"/>
      <c r="L499" s="53">
        <v>45479.0625</v>
      </c>
      <c r="ALT499" s="4"/>
      <c r="ALU499" s="4"/>
      <c r="ALV499" s="4"/>
      <c r="ALW499" s="4"/>
      <c r="ALX499" s="4"/>
      <c r="ALY499" s="4"/>
      <c r="ALZ499" s="4"/>
      <c r="AMA499" s="4"/>
      <c r="AMB499" s="4"/>
      <c r="AMC499" s="4"/>
      <c r="AMD499" s="4"/>
      <c r="AME499" s="4"/>
      <c r="AMF499" s="4"/>
      <c r="AMG499" s="4"/>
      <c r="AMH499" s="4"/>
      <c r="AMI499" s="4"/>
      <c r="AMJ499" s="4"/>
    </row>
    <row r="500" spans="1:1024" s="5" customFormat="1">
      <c r="A500" s="51">
        <f t="shared" si="14"/>
        <v>45479.072916666664</v>
      </c>
      <c r="B500" s="52">
        <f t="shared" si="15"/>
        <v>45479.072916666664</v>
      </c>
      <c r="C500" s="21">
        <v>4</v>
      </c>
      <c r="D500" s="22">
        <v>70</v>
      </c>
      <c r="E500" s="23">
        <v>70</v>
      </c>
      <c r="F500" s="24">
        <v>0.40000000596046398</v>
      </c>
      <c r="G500" s="25"/>
      <c r="H500" s="26"/>
      <c r="I500" s="27"/>
      <c r="J500" s="28"/>
      <c r="L500" s="53">
        <v>45479.072916666664</v>
      </c>
      <c r="ALT500" s="4"/>
      <c r="ALU500" s="4"/>
      <c r="ALV500" s="4"/>
      <c r="ALW500" s="4"/>
      <c r="ALX500" s="4"/>
      <c r="ALY500" s="4"/>
      <c r="ALZ500" s="4"/>
      <c r="AMA500" s="4"/>
      <c r="AMB500" s="4"/>
      <c r="AMC500" s="4"/>
      <c r="AMD500" s="4"/>
      <c r="AME500" s="4"/>
      <c r="AMF500" s="4"/>
      <c r="AMG500" s="4"/>
      <c r="AMH500" s="4"/>
      <c r="AMI500" s="4"/>
      <c r="AMJ500" s="4"/>
    </row>
    <row r="501" spans="1:1024" s="5" customFormat="1">
      <c r="A501" s="51">
        <f t="shared" si="14"/>
        <v>45479.083333333328</v>
      </c>
      <c r="B501" s="52">
        <f t="shared" si="15"/>
        <v>45479.083333333328</v>
      </c>
      <c r="C501" s="21">
        <v>4</v>
      </c>
      <c r="D501" s="22">
        <v>73</v>
      </c>
      <c r="E501" s="23">
        <v>73</v>
      </c>
      <c r="F501" s="24">
        <v>0.20000000298023199</v>
      </c>
      <c r="G501" s="25"/>
      <c r="H501" s="26"/>
      <c r="I501" s="27"/>
      <c r="J501" s="28"/>
      <c r="L501" s="53">
        <v>45479.083333333328</v>
      </c>
      <c r="ALT501" s="4"/>
      <c r="ALU501" s="4"/>
      <c r="ALV501" s="4"/>
      <c r="ALW501" s="4"/>
      <c r="ALX501" s="4"/>
      <c r="ALY501" s="4"/>
      <c r="ALZ501" s="4"/>
      <c r="AMA501" s="4"/>
      <c r="AMB501" s="4"/>
      <c r="AMC501" s="4"/>
      <c r="AMD501" s="4"/>
      <c r="AME501" s="4"/>
      <c r="AMF501" s="4"/>
      <c r="AMG501" s="4"/>
      <c r="AMH501" s="4"/>
      <c r="AMI501" s="4"/>
      <c r="AMJ501" s="4"/>
    </row>
    <row r="502" spans="1:1024" s="5" customFormat="1">
      <c r="A502" s="51">
        <f t="shared" si="14"/>
        <v>45479.09375</v>
      </c>
      <c r="B502" s="52">
        <f t="shared" si="15"/>
        <v>45479.09375</v>
      </c>
      <c r="C502" s="21">
        <v>4</v>
      </c>
      <c r="D502" s="22">
        <v>70</v>
      </c>
      <c r="E502" s="23">
        <v>70</v>
      </c>
      <c r="F502" s="24">
        <v>0.60000002384185802</v>
      </c>
      <c r="G502" s="25"/>
      <c r="H502" s="26"/>
      <c r="I502" s="27"/>
      <c r="J502" s="28"/>
      <c r="L502" s="53">
        <v>45479.09375</v>
      </c>
      <c r="ALT502" s="4"/>
      <c r="ALU502" s="4"/>
      <c r="ALV502" s="4"/>
      <c r="ALW502" s="4"/>
      <c r="ALX502" s="4"/>
      <c r="ALY502" s="4"/>
      <c r="ALZ502" s="4"/>
      <c r="AMA502" s="4"/>
      <c r="AMB502" s="4"/>
      <c r="AMC502" s="4"/>
      <c r="AMD502" s="4"/>
      <c r="AME502" s="4"/>
      <c r="AMF502" s="4"/>
      <c r="AMG502" s="4"/>
      <c r="AMH502" s="4"/>
      <c r="AMI502" s="4"/>
      <c r="AMJ502" s="4"/>
    </row>
    <row r="503" spans="1:1024" s="5" customFormat="1">
      <c r="A503" s="51">
        <f t="shared" si="14"/>
        <v>45479.104166666664</v>
      </c>
      <c r="B503" s="52">
        <f t="shared" si="15"/>
        <v>45479.104166666664</v>
      </c>
      <c r="C503" s="21">
        <v>4</v>
      </c>
      <c r="D503" s="22">
        <v>69</v>
      </c>
      <c r="E503" s="23">
        <v>69</v>
      </c>
      <c r="F503" s="24">
        <v>0.20000000298023199</v>
      </c>
      <c r="G503" s="25"/>
      <c r="H503" s="26"/>
      <c r="I503" s="27"/>
      <c r="J503" s="28"/>
      <c r="L503" s="53">
        <v>45479.104166666664</v>
      </c>
      <c r="ALT503" s="4"/>
      <c r="ALU503" s="4"/>
      <c r="ALV503" s="4"/>
      <c r="ALW503" s="4"/>
      <c r="ALX503" s="4"/>
      <c r="ALY503" s="4"/>
      <c r="ALZ503" s="4"/>
      <c r="AMA503" s="4"/>
      <c r="AMB503" s="4"/>
      <c r="AMC503" s="4"/>
      <c r="AMD503" s="4"/>
      <c r="AME503" s="4"/>
      <c r="AMF503" s="4"/>
      <c r="AMG503" s="4"/>
      <c r="AMH503" s="4"/>
      <c r="AMI503" s="4"/>
      <c r="AMJ503" s="4"/>
    </row>
    <row r="504" spans="1:1024" s="5" customFormat="1">
      <c r="A504" s="51">
        <f t="shared" si="14"/>
        <v>45479.114583333328</v>
      </c>
      <c r="B504" s="52">
        <f t="shared" si="15"/>
        <v>45479.114583333328</v>
      </c>
      <c r="C504" s="21">
        <v>4</v>
      </c>
      <c r="D504" s="22">
        <v>69</v>
      </c>
      <c r="E504" s="23">
        <v>69</v>
      </c>
      <c r="F504" s="24">
        <v>0.5</v>
      </c>
      <c r="G504" s="25"/>
      <c r="H504" s="26"/>
      <c r="I504" s="27"/>
      <c r="J504" s="28"/>
      <c r="L504" s="53">
        <v>45479.114583333328</v>
      </c>
      <c r="ALT504" s="4"/>
      <c r="ALU504" s="4"/>
      <c r="ALV504" s="4"/>
      <c r="ALW504" s="4"/>
      <c r="ALX504" s="4"/>
      <c r="ALY504" s="4"/>
      <c r="ALZ504" s="4"/>
      <c r="AMA504" s="4"/>
      <c r="AMB504" s="4"/>
      <c r="AMC504" s="4"/>
      <c r="AMD504" s="4"/>
      <c r="AME504" s="4"/>
      <c r="AMF504" s="4"/>
      <c r="AMG504" s="4"/>
      <c r="AMH504" s="4"/>
      <c r="AMI504" s="4"/>
      <c r="AMJ504" s="4"/>
    </row>
    <row r="505" spans="1:1024" s="5" customFormat="1">
      <c r="A505" s="51">
        <f t="shared" si="14"/>
        <v>45479.125</v>
      </c>
      <c r="B505" s="52">
        <f t="shared" si="15"/>
        <v>45479.125</v>
      </c>
      <c r="C505" s="21">
        <v>4</v>
      </c>
      <c r="D505" s="22">
        <v>69</v>
      </c>
      <c r="E505" s="23">
        <v>69</v>
      </c>
      <c r="F505" s="24">
        <v>0.30000001192092901</v>
      </c>
      <c r="G505" s="25"/>
      <c r="H505" s="26"/>
      <c r="I505" s="27"/>
      <c r="J505" s="28"/>
      <c r="L505" s="53">
        <v>45479.125</v>
      </c>
      <c r="ALT505" s="4"/>
      <c r="ALU505" s="4"/>
      <c r="ALV505" s="4"/>
      <c r="ALW505" s="4"/>
      <c r="ALX505" s="4"/>
      <c r="ALY505" s="4"/>
      <c r="ALZ505" s="4"/>
      <c r="AMA505" s="4"/>
      <c r="AMB505" s="4"/>
      <c r="AMC505" s="4"/>
      <c r="AMD505" s="4"/>
      <c r="AME505" s="4"/>
      <c r="AMF505" s="4"/>
      <c r="AMG505" s="4"/>
      <c r="AMH505" s="4"/>
      <c r="AMI505" s="4"/>
      <c r="AMJ505" s="4"/>
    </row>
    <row r="506" spans="1:1024" s="5" customFormat="1">
      <c r="A506" s="51">
        <f t="shared" si="14"/>
        <v>45479.135416666664</v>
      </c>
      <c r="B506" s="52">
        <f t="shared" si="15"/>
        <v>45479.135416666664</v>
      </c>
      <c r="C506" s="21">
        <v>4</v>
      </c>
      <c r="D506" s="22">
        <v>73</v>
      </c>
      <c r="E506" s="23">
        <v>73</v>
      </c>
      <c r="F506" s="24">
        <v>0.30000001192092901</v>
      </c>
      <c r="G506" s="25"/>
      <c r="H506" s="26"/>
      <c r="I506" s="27"/>
      <c r="J506" s="28"/>
      <c r="L506" s="53">
        <v>45479.135416666664</v>
      </c>
      <c r="ALT506" s="4"/>
      <c r="ALU506" s="4"/>
      <c r="ALV506" s="4"/>
      <c r="ALW506" s="4"/>
      <c r="ALX506" s="4"/>
      <c r="ALY506" s="4"/>
      <c r="ALZ506" s="4"/>
      <c r="AMA506" s="4"/>
      <c r="AMB506" s="4"/>
      <c r="AMC506" s="4"/>
      <c r="AMD506" s="4"/>
      <c r="AME506" s="4"/>
      <c r="AMF506" s="4"/>
      <c r="AMG506" s="4"/>
      <c r="AMH506" s="4"/>
      <c r="AMI506" s="4"/>
      <c r="AMJ506" s="4"/>
    </row>
    <row r="507" spans="1:1024" s="5" customFormat="1">
      <c r="A507" s="51">
        <f t="shared" si="14"/>
        <v>45479.145833333328</v>
      </c>
      <c r="B507" s="52">
        <f t="shared" si="15"/>
        <v>45479.145833333328</v>
      </c>
      <c r="C507" s="21">
        <v>4</v>
      </c>
      <c r="D507" s="22">
        <v>69</v>
      </c>
      <c r="E507" s="23">
        <v>69</v>
      </c>
      <c r="F507" s="24">
        <v>0.20000000298023199</v>
      </c>
      <c r="G507" s="25"/>
      <c r="H507" s="26"/>
      <c r="I507" s="27"/>
      <c r="J507" s="28"/>
      <c r="L507" s="53">
        <v>45479.145833333328</v>
      </c>
      <c r="ALT507" s="4"/>
      <c r="ALU507" s="4"/>
      <c r="ALV507" s="4"/>
      <c r="ALW507" s="4"/>
      <c r="ALX507" s="4"/>
      <c r="ALY507" s="4"/>
      <c r="ALZ507" s="4"/>
      <c r="AMA507" s="4"/>
      <c r="AMB507" s="4"/>
      <c r="AMC507" s="4"/>
      <c r="AMD507" s="4"/>
      <c r="AME507" s="4"/>
      <c r="AMF507" s="4"/>
      <c r="AMG507" s="4"/>
      <c r="AMH507" s="4"/>
      <c r="AMI507" s="4"/>
      <c r="AMJ507" s="4"/>
    </row>
    <row r="508" spans="1:1024" s="5" customFormat="1">
      <c r="A508" s="51">
        <f t="shared" si="14"/>
        <v>45479.15625</v>
      </c>
      <c r="B508" s="52">
        <f t="shared" si="15"/>
        <v>45479.15625</v>
      </c>
      <c r="C508" s="21">
        <v>4</v>
      </c>
      <c r="D508" s="22">
        <v>71</v>
      </c>
      <c r="E508" s="23">
        <v>71</v>
      </c>
      <c r="F508" s="24">
        <v>0.10000000149011599</v>
      </c>
      <c r="G508" s="25"/>
      <c r="H508" s="26"/>
      <c r="I508" s="27"/>
      <c r="J508" s="28"/>
      <c r="L508" s="53">
        <v>45479.15625</v>
      </c>
      <c r="ALT508" s="4"/>
      <c r="ALU508" s="4"/>
      <c r="ALV508" s="4"/>
      <c r="ALW508" s="4"/>
      <c r="ALX508" s="4"/>
      <c r="ALY508" s="4"/>
      <c r="ALZ508" s="4"/>
      <c r="AMA508" s="4"/>
      <c r="AMB508" s="4"/>
      <c r="AMC508" s="4"/>
      <c r="AMD508" s="4"/>
      <c r="AME508" s="4"/>
      <c r="AMF508" s="4"/>
      <c r="AMG508" s="4"/>
      <c r="AMH508" s="4"/>
      <c r="AMI508" s="4"/>
      <c r="AMJ508" s="4"/>
    </row>
    <row r="509" spans="1:1024" s="5" customFormat="1">
      <c r="A509" s="51">
        <f t="shared" si="14"/>
        <v>45479.166666666664</v>
      </c>
      <c r="B509" s="52">
        <f t="shared" si="15"/>
        <v>45479.166666666664</v>
      </c>
      <c r="C509" s="21">
        <v>4</v>
      </c>
      <c r="D509" s="22">
        <v>69</v>
      </c>
      <c r="E509" s="23">
        <v>69</v>
      </c>
      <c r="F509" s="24">
        <v>0.40000000596046398</v>
      </c>
      <c r="G509" s="25"/>
      <c r="H509" s="26"/>
      <c r="I509" s="27"/>
      <c r="J509" s="28"/>
      <c r="L509" s="53">
        <v>45479.166666666664</v>
      </c>
      <c r="ALT509" s="4"/>
      <c r="ALU509" s="4"/>
      <c r="ALV509" s="4"/>
      <c r="ALW509" s="4"/>
      <c r="ALX509" s="4"/>
      <c r="ALY509" s="4"/>
      <c r="ALZ509" s="4"/>
      <c r="AMA509" s="4"/>
      <c r="AMB509" s="4"/>
      <c r="AMC509" s="4"/>
      <c r="AMD509" s="4"/>
      <c r="AME509" s="4"/>
      <c r="AMF509" s="4"/>
      <c r="AMG509" s="4"/>
      <c r="AMH509" s="4"/>
      <c r="AMI509" s="4"/>
      <c r="AMJ509" s="4"/>
    </row>
    <row r="510" spans="1:1024" s="5" customFormat="1">
      <c r="A510" s="51">
        <f t="shared" si="14"/>
        <v>45479.177083333328</v>
      </c>
      <c r="B510" s="52">
        <f t="shared" si="15"/>
        <v>45479.177083333328</v>
      </c>
      <c r="C510" s="21">
        <v>4</v>
      </c>
      <c r="D510" s="22">
        <v>68</v>
      </c>
      <c r="E510" s="23">
        <v>68</v>
      </c>
      <c r="F510" s="24">
        <v>0.40000000596046398</v>
      </c>
      <c r="G510" s="25"/>
      <c r="H510" s="26"/>
      <c r="I510" s="27"/>
      <c r="J510" s="28"/>
      <c r="L510" s="53">
        <v>45479.177083333328</v>
      </c>
      <c r="ALT510" s="4"/>
      <c r="ALU510" s="4"/>
      <c r="ALV510" s="4"/>
      <c r="ALW510" s="4"/>
      <c r="ALX510" s="4"/>
      <c r="ALY510" s="4"/>
      <c r="ALZ510" s="4"/>
      <c r="AMA510" s="4"/>
      <c r="AMB510" s="4"/>
      <c r="AMC510" s="4"/>
      <c r="AMD510" s="4"/>
      <c r="AME510" s="4"/>
      <c r="AMF510" s="4"/>
      <c r="AMG510" s="4"/>
      <c r="AMH510" s="4"/>
      <c r="AMI510" s="4"/>
      <c r="AMJ510" s="4"/>
    </row>
    <row r="511" spans="1:1024" s="5" customFormat="1">
      <c r="A511" s="51">
        <f t="shared" si="14"/>
        <v>45479.1875</v>
      </c>
      <c r="B511" s="52">
        <f t="shared" si="15"/>
        <v>45479.1875</v>
      </c>
      <c r="C511" s="21">
        <v>4</v>
      </c>
      <c r="D511" s="22">
        <v>68</v>
      </c>
      <c r="E511" s="23">
        <v>68</v>
      </c>
      <c r="F511" s="24">
        <v>0.20000000298023199</v>
      </c>
      <c r="G511" s="25"/>
      <c r="H511" s="26"/>
      <c r="I511" s="27"/>
      <c r="J511" s="28"/>
      <c r="L511" s="53">
        <v>45479.1875</v>
      </c>
      <c r="ALT511" s="4"/>
      <c r="ALU511" s="4"/>
      <c r="ALV511" s="4"/>
      <c r="ALW511" s="4"/>
      <c r="ALX511" s="4"/>
      <c r="ALY511" s="4"/>
      <c r="ALZ511" s="4"/>
      <c r="AMA511" s="4"/>
      <c r="AMB511" s="4"/>
      <c r="AMC511" s="4"/>
      <c r="AMD511" s="4"/>
      <c r="AME511" s="4"/>
      <c r="AMF511" s="4"/>
      <c r="AMG511" s="4"/>
      <c r="AMH511" s="4"/>
      <c r="AMI511" s="4"/>
      <c r="AMJ511" s="4"/>
    </row>
    <row r="512" spans="1:1024" s="5" customFormat="1">
      <c r="A512" s="51">
        <f t="shared" si="14"/>
        <v>45479.197916666664</v>
      </c>
      <c r="B512" s="52">
        <f t="shared" si="15"/>
        <v>45479.197916666664</v>
      </c>
      <c r="C512" s="21">
        <v>4</v>
      </c>
      <c r="D512" s="22">
        <v>67</v>
      </c>
      <c r="E512" s="23">
        <v>67</v>
      </c>
      <c r="F512" s="24">
        <v>0.20000000298023199</v>
      </c>
      <c r="G512" s="25"/>
      <c r="H512" s="26"/>
      <c r="I512" s="27"/>
      <c r="J512" s="28"/>
      <c r="L512" s="53">
        <v>45479.197916666664</v>
      </c>
      <c r="ALT512" s="4"/>
      <c r="ALU512" s="4"/>
      <c r="ALV512" s="4"/>
      <c r="ALW512" s="4"/>
      <c r="ALX512" s="4"/>
      <c r="ALY512" s="4"/>
      <c r="ALZ512" s="4"/>
      <c r="AMA512" s="4"/>
      <c r="AMB512" s="4"/>
      <c r="AMC512" s="4"/>
      <c r="AMD512" s="4"/>
      <c r="AME512" s="4"/>
      <c r="AMF512" s="4"/>
      <c r="AMG512" s="4"/>
      <c r="AMH512" s="4"/>
      <c r="AMI512" s="4"/>
      <c r="AMJ512" s="4"/>
    </row>
    <row r="513" spans="1:1024" s="5" customFormat="1">
      <c r="A513" s="51">
        <f t="shared" si="14"/>
        <v>45479.208333333328</v>
      </c>
      <c r="B513" s="52">
        <f t="shared" si="15"/>
        <v>45479.208333333328</v>
      </c>
      <c r="C513" s="21">
        <v>4</v>
      </c>
      <c r="D513" s="22">
        <v>66</v>
      </c>
      <c r="E513" s="23">
        <v>66</v>
      </c>
      <c r="F513" s="24">
        <v>0.20000000298023199</v>
      </c>
      <c r="G513" s="25"/>
      <c r="H513" s="26"/>
      <c r="I513" s="27"/>
      <c r="J513" s="28"/>
      <c r="L513" s="53">
        <v>45479.208333333328</v>
      </c>
      <c r="ALT513" s="4"/>
      <c r="ALU513" s="4"/>
      <c r="ALV513" s="4"/>
      <c r="ALW513" s="4"/>
      <c r="ALX513" s="4"/>
      <c r="ALY513" s="4"/>
      <c r="ALZ513" s="4"/>
      <c r="AMA513" s="4"/>
      <c r="AMB513" s="4"/>
      <c r="AMC513" s="4"/>
      <c r="AMD513" s="4"/>
      <c r="AME513" s="4"/>
      <c r="AMF513" s="4"/>
      <c r="AMG513" s="4"/>
      <c r="AMH513" s="4"/>
      <c r="AMI513" s="4"/>
      <c r="AMJ513" s="4"/>
    </row>
    <row r="514" spans="1:1024" s="5" customFormat="1">
      <c r="A514" s="51">
        <f t="shared" si="14"/>
        <v>45479.21875</v>
      </c>
      <c r="B514" s="52">
        <f t="shared" si="15"/>
        <v>45479.21875</v>
      </c>
      <c r="C514" s="21">
        <v>4</v>
      </c>
      <c r="D514" s="22">
        <v>69</v>
      </c>
      <c r="E514" s="23">
        <v>69</v>
      </c>
      <c r="F514" s="24">
        <v>0.5</v>
      </c>
      <c r="G514" s="25"/>
      <c r="H514" s="26"/>
      <c r="I514" s="27"/>
      <c r="J514" s="28"/>
      <c r="L514" s="53">
        <v>45479.21875</v>
      </c>
      <c r="ALT514" s="4"/>
      <c r="ALU514" s="4"/>
      <c r="ALV514" s="4"/>
      <c r="ALW514" s="4"/>
      <c r="ALX514" s="4"/>
      <c r="ALY514" s="4"/>
      <c r="ALZ514" s="4"/>
      <c r="AMA514" s="4"/>
      <c r="AMB514" s="4"/>
      <c r="AMC514" s="4"/>
      <c r="AMD514" s="4"/>
      <c r="AME514" s="4"/>
      <c r="AMF514" s="4"/>
      <c r="AMG514" s="4"/>
      <c r="AMH514" s="4"/>
      <c r="AMI514" s="4"/>
      <c r="AMJ514" s="4"/>
    </row>
    <row r="515" spans="1:1024" s="5" customFormat="1">
      <c r="A515" s="51">
        <f t="shared" si="14"/>
        <v>45479.229166666664</v>
      </c>
      <c r="B515" s="52">
        <f t="shared" si="15"/>
        <v>45479.229166666664</v>
      </c>
      <c r="C515" s="21">
        <v>4</v>
      </c>
      <c r="D515" s="22">
        <v>68</v>
      </c>
      <c r="E515" s="23">
        <v>68</v>
      </c>
      <c r="F515" s="24">
        <v>0.10000000149011599</v>
      </c>
      <c r="G515" s="25"/>
      <c r="H515" s="26"/>
      <c r="I515" s="27"/>
      <c r="J515" s="28"/>
      <c r="L515" s="53">
        <v>45479.229166666664</v>
      </c>
      <c r="ALT515" s="4"/>
      <c r="ALU515" s="4"/>
      <c r="ALV515" s="4"/>
      <c r="ALW515" s="4"/>
      <c r="ALX515" s="4"/>
      <c r="ALY515" s="4"/>
      <c r="ALZ515" s="4"/>
      <c r="AMA515" s="4"/>
      <c r="AMB515" s="4"/>
      <c r="AMC515" s="4"/>
      <c r="AMD515" s="4"/>
      <c r="AME515" s="4"/>
      <c r="AMF515" s="4"/>
      <c r="AMG515" s="4"/>
      <c r="AMH515" s="4"/>
      <c r="AMI515" s="4"/>
      <c r="AMJ515" s="4"/>
    </row>
    <row r="516" spans="1:1024" s="5" customFormat="1">
      <c r="A516" s="51">
        <f t="shared" si="14"/>
        <v>45479.239583333328</v>
      </c>
      <c r="B516" s="52">
        <f t="shared" si="15"/>
        <v>45479.239583333328</v>
      </c>
      <c r="C516" s="21">
        <v>4</v>
      </c>
      <c r="D516" s="22">
        <v>68</v>
      </c>
      <c r="E516" s="23">
        <v>68</v>
      </c>
      <c r="F516" s="24">
        <v>0.10000000149011599</v>
      </c>
      <c r="G516" s="25"/>
      <c r="H516" s="26"/>
      <c r="I516" s="27"/>
      <c r="J516" s="28"/>
      <c r="L516" s="53">
        <v>45479.239583333328</v>
      </c>
      <c r="ALT516" s="4"/>
      <c r="ALU516" s="4"/>
      <c r="ALV516" s="4"/>
      <c r="ALW516" s="4"/>
      <c r="ALX516" s="4"/>
      <c r="ALY516" s="4"/>
      <c r="ALZ516" s="4"/>
      <c r="AMA516" s="4"/>
      <c r="AMB516" s="4"/>
      <c r="AMC516" s="4"/>
      <c r="AMD516" s="4"/>
      <c r="AME516" s="4"/>
      <c r="AMF516" s="4"/>
      <c r="AMG516" s="4"/>
      <c r="AMH516" s="4"/>
      <c r="AMI516" s="4"/>
      <c r="AMJ516" s="4"/>
    </row>
    <row r="517" spans="1:1024" s="5" customFormat="1">
      <c r="A517" s="51">
        <f t="shared" si="14"/>
        <v>45479.25</v>
      </c>
      <c r="B517" s="52">
        <f t="shared" si="15"/>
        <v>45479.25</v>
      </c>
      <c r="C517" s="21">
        <v>4</v>
      </c>
      <c r="D517" s="22">
        <v>67</v>
      </c>
      <c r="E517" s="23">
        <v>67</v>
      </c>
      <c r="F517" s="24">
        <v>0.5</v>
      </c>
      <c r="G517" s="25"/>
      <c r="H517" s="26"/>
      <c r="I517" s="27"/>
      <c r="J517" s="28"/>
      <c r="L517" s="53">
        <v>45479.25</v>
      </c>
      <c r="ALT517" s="4"/>
      <c r="ALU517" s="4"/>
      <c r="ALV517" s="4"/>
      <c r="ALW517" s="4"/>
      <c r="ALX517" s="4"/>
      <c r="ALY517" s="4"/>
      <c r="ALZ517" s="4"/>
      <c r="AMA517" s="4"/>
      <c r="AMB517" s="4"/>
      <c r="AMC517" s="4"/>
      <c r="AMD517" s="4"/>
      <c r="AME517" s="4"/>
      <c r="AMF517" s="4"/>
      <c r="AMG517" s="4"/>
      <c r="AMH517" s="4"/>
      <c r="AMI517" s="4"/>
      <c r="AMJ517" s="4"/>
    </row>
    <row r="518" spans="1:1024" s="5" customFormat="1">
      <c r="A518" s="51">
        <f t="shared" si="14"/>
        <v>45479.260416666664</v>
      </c>
      <c r="B518" s="52">
        <f t="shared" si="15"/>
        <v>45479.260416666664</v>
      </c>
      <c r="C518" s="21">
        <v>4</v>
      </c>
      <c r="D518" s="22">
        <v>69</v>
      </c>
      <c r="E518" s="23">
        <v>69</v>
      </c>
      <c r="F518" s="24">
        <v>0.30000001192092901</v>
      </c>
      <c r="G518" s="25"/>
      <c r="H518" s="26"/>
      <c r="I518" s="27"/>
      <c r="J518" s="28"/>
      <c r="L518" s="53">
        <v>45479.260416666664</v>
      </c>
      <c r="ALT518" s="4"/>
      <c r="ALU518" s="4"/>
      <c r="ALV518" s="4"/>
      <c r="ALW518" s="4"/>
      <c r="ALX518" s="4"/>
      <c r="ALY518" s="4"/>
      <c r="ALZ518" s="4"/>
      <c r="AMA518" s="4"/>
      <c r="AMB518" s="4"/>
      <c r="AMC518" s="4"/>
      <c r="AMD518" s="4"/>
      <c r="AME518" s="4"/>
      <c r="AMF518" s="4"/>
      <c r="AMG518" s="4"/>
      <c r="AMH518" s="4"/>
      <c r="AMI518" s="4"/>
      <c r="AMJ518" s="4"/>
    </row>
    <row r="519" spans="1:1024" s="5" customFormat="1">
      <c r="A519" s="51">
        <f t="shared" si="14"/>
        <v>45479.270833333328</v>
      </c>
      <c r="B519" s="52">
        <f t="shared" si="15"/>
        <v>45479.270833333328</v>
      </c>
      <c r="C519" s="21">
        <v>4</v>
      </c>
      <c r="D519" s="22">
        <v>67</v>
      </c>
      <c r="E519" s="23">
        <v>67</v>
      </c>
      <c r="F519" s="24">
        <v>0.30000001192092901</v>
      </c>
      <c r="G519" s="25"/>
      <c r="H519" s="26"/>
      <c r="I519" s="27"/>
      <c r="J519" s="28"/>
      <c r="L519" s="53">
        <v>45479.270833333328</v>
      </c>
      <c r="ALT519" s="4"/>
      <c r="ALU519" s="4"/>
      <c r="ALV519" s="4"/>
      <c r="ALW519" s="4"/>
      <c r="ALX519" s="4"/>
      <c r="ALY519" s="4"/>
      <c r="ALZ519" s="4"/>
      <c r="AMA519" s="4"/>
      <c r="AMB519" s="4"/>
      <c r="AMC519" s="4"/>
      <c r="AMD519" s="4"/>
      <c r="AME519" s="4"/>
      <c r="AMF519" s="4"/>
      <c r="AMG519" s="4"/>
      <c r="AMH519" s="4"/>
      <c r="AMI519" s="4"/>
      <c r="AMJ519" s="4"/>
    </row>
    <row r="520" spans="1:1024" s="5" customFormat="1">
      <c r="A520" s="51">
        <f t="shared" si="14"/>
        <v>45479.28125</v>
      </c>
      <c r="B520" s="52">
        <f t="shared" si="15"/>
        <v>45479.28125</v>
      </c>
      <c r="C520" s="21">
        <v>4</v>
      </c>
      <c r="D520" s="22">
        <v>66</v>
      </c>
      <c r="E520" s="23">
        <v>66</v>
      </c>
      <c r="F520" s="24">
        <v>0.5</v>
      </c>
      <c r="G520" s="25"/>
      <c r="H520" s="26"/>
      <c r="I520" s="27"/>
      <c r="J520" s="28"/>
      <c r="L520" s="53">
        <v>45479.28125</v>
      </c>
      <c r="ALT520" s="4"/>
      <c r="ALU520" s="4"/>
      <c r="ALV520" s="4"/>
      <c r="ALW520" s="4"/>
      <c r="ALX520" s="4"/>
      <c r="ALY520" s="4"/>
      <c r="ALZ520" s="4"/>
      <c r="AMA520" s="4"/>
      <c r="AMB520" s="4"/>
      <c r="AMC520" s="4"/>
      <c r="AMD520" s="4"/>
      <c r="AME520" s="4"/>
      <c r="AMF520" s="4"/>
      <c r="AMG520" s="4"/>
      <c r="AMH520" s="4"/>
      <c r="AMI520" s="4"/>
      <c r="AMJ520" s="4"/>
    </row>
    <row r="521" spans="1:1024" s="5" customFormat="1">
      <c r="A521" s="51">
        <f t="shared" si="14"/>
        <v>45479.291666666664</v>
      </c>
      <c r="B521" s="52">
        <f t="shared" si="15"/>
        <v>45479.291666666664</v>
      </c>
      <c r="C521" s="21">
        <v>4</v>
      </c>
      <c r="D521" s="22">
        <v>67</v>
      </c>
      <c r="E521" s="23">
        <v>67</v>
      </c>
      <c r="F521" s="24">
        <v>0.60000002384185802</v>
      </c>
      <c r="G521" s="25"/>
      <c r="H521" s="26"/>
      <c r="I521" s="27"/>
      <c r="J521" s="28"/>
      <c r="L521" s="53">
        <v>45479.291666666664</v>
      </c>
      <c r="ALT521" s="4"/>
      <c r="ALU521" s="4"/>
      <c r="ALV521" s="4"/>
      <c r="ALW521" s="4"/>
      <c r="ALX521" s="4"/>
      <c r="ALY521" s="4"/>
      <c r="ALZ521" s="4"/>
      <c r="AMA521" s="4"/>
      <c r="AMB521" s="4"/>
      <c r="AMC521" s="4"/>
      <c r="AMD521" s="4"/>
      <c r="AME521" s="4"/>
      <c r="AMF521" s="4"/>
      <c r="AMG521" s="4"/>
      <c r="AMH521" s="4"/>
      <c r="AMI521" s="4"/>
      <c r="AMJ521" s="4"/>
    </row>
    <row r="522" spans="1:1024" s="5" customFormat="1">
      <c r="A522" s="51">
        <f t="shared" si="14"/>
        <v>45479.302083333328</v>
      </c>
      <c r="B522" s="52">
        <f t="shared" si="15"/>
        <v>45479.302083333328</v>
      </c>
      <c r="C522" s="21">
        <v>4</v>
      </c>
      <c r="D522" s="22">
        <v>69</v>
      </c>
      <c r="E522" s="23">
        <v>69</v>
      </c>
      <c r="F522" s="24">
        <v>0.20000000298023199</v>
      </c>
      <c r="G522" s="25"/>
      <c r="H522" s="26"/>
      <c r="I522" s="27"/>
      <c r="J522" s="28"/>
      <c r="L522" s="53">
        <v>45479.302083333328</v>
      </c>
      <c r="ALT522" s="4"/>
      <c r="ALU522" s="4"/>
      <c r="ALV522" s="4"/>
      <c r="ALW522" s="4"/>
      <c r="ALX522" s="4"/>
      <c r="ALY522" s="4"/>
      <c r="ALZ522" s="4"/>
      <c r="AMA522" s="4"/>
      <c r="AMB522" s="4"/>
      <c r="AMC522" s="4"/>
      <c r="AMD522" s="4"/>
      <c r="AME522" s="4"/>
      <c r="AMF522" s="4"/>
      <c r="AMG522" s="4"/>
      <c r="AMH522" s="4"/>
      <c r="AMI522" s="4"/>
      <c r="AMJ522" s="4"/>
    </row>
    <row r="523" spans="1:1024" s="5" customFormat="1">
      <c r="A523" s="51">
        <f t="shared" si="14"/>
        <v>45479.3125</v>
      </c>
      <c r="B523" s="52">
        <f t="shared" si="15"/>
        <v>45479.3125</v>
      </c>
      <c r="C523" s="21">
        <v>4</v>
      </c>
      <c r="D523" s="22">
        <v>71</v>
      </c>
      <c r="E523" s="23">
        <v>71</v>
      </c>
      <c r="F523" s="24">
        <v>0.20000000298023199</v>
      </c>
      <c r="G523" s="25"/>
      <c r="H523" s="26"/>
      <c r="I523" s="27"/>
      <c r="J523" s="28"/>
      <c r="L523" s="53">
        <v>45479.3125</v>
      </c>
      <c r="ALT523" s="4"/>
      <c r="ALU523" s="4"/>
      <c r="ALV523" s="4"/>
      <c r="ALW523" s="4"/>
      <c r="ALX523" s="4"/>
      <c r="ALY523" s="4"/>
      <c r="ALZ523" s="4"/>
      <c r="AMA523" s="4"/>
      <c r="AMB523" s="4"/>
      <c r="AMC523" s="4"/>
      <c r="AMD523" s="4"/>
      <c r="AME523" s="4"/>
      <c r="AMF523" s="4"/>
      <c r="AMG523" s="4"/>
      <c r="AMH523" s="4"/>
      <c r="AMI523" s="4"/>
      <c r="AMJ523" s="4"/>
    </row>
    <row r="524" spans="1:1024" s="5" customFormat="1">
      <c r="A524" s="51">
        <f t="shared" si="14"/>
        <v>45479.322916666664</v>
      </c>
      <c r="B524" s="52">
        <f t="shared" si="15"/>
        <v>45479.322916666664</v>
      </c>
      <c r="C524" s="21">
        <v>4</v>
      </c>
      <c r="D524" s="22">
        <v>68</v>
      </c>
      <c r="E524" s="23">
        <v>68</v>
      </c>
      <c r="F524" s="24">
        <v>0.5</v>
      </c>
      <c r="G524" s="25"/>
      <c r="H524" s="26"/>
      <c r="I524" s="27"/>
      <c r="J524" s="28"/>
      <c r="L524" s="53">
        <v>45479.322916666664</v>
      </c>
      <c r="ALT524" s="4"/>
      <c r="ALU524" s="4"/>
      <c r="ALV524" s="4"/>
      <c r="ALW524" s="4"/>
      <c r="ALX524" s="4"/>
      <c r="ALY524" s="4"/>
      <c r="ALZ524" s="4"/>
      <c r="AMA524" s="4"/>
      <c r="AMB524" s="4"/>
      <c r="AMC524" s="4"/>
      <c r="AMD524" s="4"/>
      <c r="AME524" s="4"/>
      <c r="AMF524" s="4"/>
      <c r="AMG524" s="4"/>
      <c r="AMH524" s="4"/>
      <c r="AMI524" s="4"/>
      <c r="AMJ524" s="4"/>
    </row>
    <row r="525" spans="1:1024" s="5" customFormat="1">
      <c r="A525" s="51">
        <f t="shared" si="14"/>
        <v>45479.333333333328</v>
      </c>
      <c r="B525" s="52">
        <f t="shared" si="15"/>
        <v>45479.333333333328</v>
      </c>
      <c r="C525" s="21">
        <v>4</v>
      </c>
      <c r="D525" s="22">
        <v>68</v>
      </c>
      <c r="E525" s="23">
        <v>68</v>
      </c>
      <c r="F525" s="24">
        <v>0.40000000596046398</v>
      </c>
      <c r="G525" s="25"/>
      <c r="H525" s="26"/>
      <c r="I525" s="27"/>
      <c r="J525" s="28"/>
      <c r="L525" s="53">
        <v>45479.333333333328</v>
      </c>
      <c r="ALT525" s="4"/>
      <c r="ALU525" s="4"/>
      <c r="ALV525" s="4"/>
      <c r="ALW525" s="4"/>
      <c r="ALX525" s="4"/>
      <c r="ALY525" s="4"/>
      <c r="ALZ525" s="4"/>
      <c r="AMA525" s="4"/>
      <c r="AMB525" s="4"/>
      <c r="AMC525" s="4"/>
      <c r="AMD525" s="4"/>
      <c r="AME525" s="4"/>
      <c r="AMF525" s="4"/>
      <c r="AMG525" s="4"/>
      <c r="AMH525" s="4"/>
      <c r="AMI525" s="4"/>
      <c r="AMJ525" s="4"/>
    </row>
    <row r="526" spans="1:1024" s="5" customFormat="1">
      <c r="A526" s="51">
        <f t="shared" ref="A526:A589" si="16">+L526</f>
        <v>45479.34375</v>
      </c>
      <c r="B526" s="52">
        <f t="shared" ref="B526:B589" si="17">+A526</f>
        <v>45479.34375</v>
      </c>
      <c r="C526" s="21">
        <v>4</v>
      </c>
      <c r="D526" s="22">
        <v>69</v>
      </c>
      <c r="E526" s="23">
        <v>69</v>
      </c>
      <c r="F526" s="24">
        <v>0.60000002384185802</v>
      </c>
      <c r="G526" s="25"/>
      <c r="H526" s="26"/>
      <c r="I526" s="27"/>
      <c r="J526" s="28"/>
      <c r="L526" s="53">
        <v>45479.34375</v>
      </c>
      <c r="ALT526" s="4"/>
      <c r="ALU526" s="4"/>
      <c r="ALV526" s="4"/>
      <c r="ALW526" s="4"/>
      <c r="ALX526" s="4"/>
      <c r="ALY526" s="4"/>
      <c r="ALZ526" s="4"/>
      <c r="AMA526" s="4"/>
      <c r="AMB526" s="4"/>
      <c r="AMC526" s="4"/>
      <c r="AMD526" s="4"/>
      <c r="AME526" s="4"/>
      <c r="AMF526" s="4"/>
      <c r="AMG526" s="4"/>
      <c r="AMH526" s="4"/>
      <c r="AMI526" s="4"/>
      <c r="AMJ526" s="4"/>
    </row>
    <row r="527" spans="1:1024" s="5" customFormat="1">
      <c r="A527" s="51">
        <f t="shared" si="16"/>
        <v>45479.354166666664</v>
      </c>
      <c r="B527" s="52">
        <f t="shared" si="17"/>
        <v>45479.354166666664</v>
      </c>
      <c r="C527" s="21">
        <v>4</v>
      </c>
      <c r="D527" s="22">
        <v>68</v>
      </c>
      <c r="E527" s="23">
        <v>68</v>
      </c>
      <c r="F527" s="24">
        <v>0.40000000596046398</v>
      </c>
      <c r="G527" s="25"/>
      <c r="H527" s="26"/>
      <c r="I527" s="27"/>
      <c r="J527" s="28"/>
      <c r="L527" s="53">
        <v>45479.354166666664</v>
      </c>
      <c r="ALT527" s="4"/>
      <c r="ALU527" s="4"/>
      <c r="ALV527" s="4"/>
      <c r="ALW527" s="4"/>
      <c r="ALX527" s="4"/>
      <c r="ALY527" s="4"/>
      <c r="ALZ527" s="4"/>
      <c r="AMA527" s="4"/>
      <c r="AMB527" s="4"/>
      <c r="AMC527" s="4"/>
      <c r="AMD527" s="4"/>
      <c r="AME527" s="4"/>
      <c r="AMF527" s="4"/>
      <c r="AMG527" s="4"/>
      <c r="AMH527" s="4"/>
      <c r="AMI527" s="4"/>
      <c r="AMJ527" s="4"/>
    </row>
    <row r="528" spans="1:1024" s="5" customFormat="1">
      <c r="A528" s="51">
        <f t="shared" si="16"/>
        <v>45479.364583333328</v>
      </c>
      <c r="B528" s="52">
        <f t="shared" si="17"/>
        <v>45479.364583333328</v>
      </c>
      <c r="C528" s="21">
        <v>4</v>
      </c>
      <c r="D528" s="22">
        <v>67</v>
      </c>
      <c r="E528" s="23">
        <v>67</v>
      </c>
      <c r="F528" s="24">
        <v>0.10000000149011599</v>
      </c>
      <c r="G528" s="25"/>
      <c r="H528" s="26"/>
      <c r="I528" s="27"/>
      <c r="J528" s="28"/>
      <c r="L528" s="53">
        <v>45479.364583333328</v>
      </c>
      <c r="ALT528" s="4"/>
      <c r="ALU528" s="4"/>
      <c r="ALV528" s="4"/>
      <c r="ALW528" s="4"/>
      <c r="ALX528" s="4"/>
      <c r="ALY528" s="4"/>
      <c r="ALZ528" s="4"/>
      <c r="AMA528" s="4"/>
      <c r="AMB528" s="4"/>
      <c r="AMC528" s="4"/>
      <c r="AMD528" s="4"/>
      <c r="AME528" s="4"/>
      <c r="AMF528" s="4"/>
      <c r="AMG528" s="4"/>
      <c r="AMH528" s="4"/>
      <c r="AMI528" s="4"/>
      <c r="AMJ528" s="4"/>
    </row>
    <row r="529" spans="1:1024" s="5" customFormat="1">
      <c r="A529" s="51">
        <f t="shared" si="16"/>
        <v>45479.375</v>
      </c>
      <c r="B529" s="52">
        <f t="shared" si="17"/>
        <v>45479.375</v>
      </c>
      <c r="C529" s="21">
        <v>4</v>
      </c>
      <c r="D529" s="22">
        <v>68</v>
      </c>
      <c r="E529" s="23">
        <v>68</v>
      </c>
      <c r="F529" s="24">
        <v>0.20000000298023199</v>
      </c>
      <c r="G529" s="25"/>
      <c r="H529" s="26"/>
      <c r="I529" s="27"/>
      <c r="J529" s="28"/>
      <c r="L529" s="53">
        <v>45479.375</v>
      </c>
      <c r="ALT529" s="4"/>
      <c r="ALU529" s="4"/>
      <c r="ALV529" s="4"/>
      <c r="ALW529" s="4"/>
      <c r="ALX529" s="4"/>
      <c r="ALY529" s="4"/>
      <c r="ALZ529" s="4"/>
      <c r="AMA529" s="4"/>
      <c r="AMB529" s="4"/>
      <c r="AMC529" s="4"/>
      <c r="AMD529" s="4"/>
      <c r="AME529" s="4"/>
      <c r="AMF529" s="4"/>
      <c r="AMG529" s="4"/>
      <c r="AMH529" s="4"/>
      <c r="AMI529" s="4"/>
      <c r="AMJ529" s="4"/>
    </row>
    <row r="530" spans="1:1024" s="5" customFormat="1">
      <c r="A530" s="51">
        <f t="shared" si="16"/>
        <v>45479.385416666664</v>
      </c>
      <c r="B530" s="52">
        <f t="shared" si="17"/>
        <v>45479.385416666664</v>
      </c>
      <c r="C530" s="21">
        <v>4</v>
      </c>
      <c r="D530" s="22">
        <v>69</v>
      </c>
      <c r="E530" s="23">
        <v>69</v>
      </c>
      <c r="F530" s="24">
        <v>0.30000001192092901</v>
      </c>
      <c r="G530" s="25"/>
      <c r="H530" s="26"/>
      <c r="I530" s="27"/>
      <c r="J530" s="28"/>
      <c r="L530" s="53">
        <v>45479.385416666664</v>
      </c>
      <c r="ALT530" s="4"/>
      <c r="ALU530" s="4"/>
      <c r="ALV530" s="4"/>
      <c r="ALW530" s="4"/>
      <c r="ALX530" s="4"/>
      <c r="ALY530" s="4"/>
      <c r="ALZ530" s="4"/>
      <c r="AMA530" s="4"/>
      <c r="AMB530" s="4"/>
      <c r="AMC530" s="4"/>
      <c r="AMD530" s="4"/>
      <c r="AME530" s="4"/>
      <c r="AMF530" s="4"/>
      <c r="AMG530" s="4"/>
      <c r="AMH530" s="4"/>
      <c r="AMI530" s="4"/>
      <c r="AMJ530" s="4"/>
    </row>
    <row r="531" spans="1:1024" s="5" customFormat="1">
      <c r="A531" s="51">
        <f t="shared" si="16"/>
        <v>45479.395833333328</v>
      </c>
      <c r="B531" s="52">
        <f t="shared" si="17"/>
        <v>45479.395833333328</v>
      </c>
      <c r="C531" s="21">
        <v>4</v>
      </c>
      <c r="D531" s="22">
        <v>68</v>
      </c>
      <c r="E531" s="23">
        <v>68</v>
      </c>
      <c r="F531" s="24">
        <v>0.20000000298023199</v>
      </c>
      <c r="G531" s="25"/>
      <c r="H531" s="26"/>
      <c r="I531" s="27"/>
      <c r="J531" s="28"/>
      <c r="L531" s="53">
        <v>45479.395833333328</v>
      </c>
      <c r="ALT531" s="4"/>
      <c r="ALU531" s="4"/>
      <c r="ALV531" s="4"/>
      <c r="ALW531" s="4"/>
      <c r="ALX531" s="4"/>
      <c r="ALY531" s="4"/>
      <c r="ALZ531" s="4"/>
      <c r="AMA531" s="4"/>
      <c r="AMB531" s="4"/>
      <c r="AMC531" s="4"/>
      <c r="AMD531" s="4"/>
      <c r="AME531" s="4"/>
      <c r="AMF531" s="4"/>
      <c r="AMG531" s="4"/>
      <c r="AMH531" s="4"/>
      <c r="AMI531" s="4"/>
      <c r="AMJ531" s="4"/>
    </row>
    <row r="532" spans="1:1024" s="5" customFormat="1">
      <c r="A532" s="51">
        <f t="shared" si="16"/>
        <v>45479.40625</v>
      </c>
      <c r="B532" s="52">
        <f t="shared" si="17"/>
        <v>45479.40625</v>
      </c>
      <c r="C532" s="21">
        <v>4</v>
      </c>
      <c r="D532" s="22">
        <v>67</v>
      </c>
      <c r="E532" s="23">
        <v>67</v>
      </c>
      <c r="F532" s="24">
        <v>0</v>
      </c>
      <c r="G532" s="25"/>
      <c r="H532" s="26"/>
      <c r="I532" s="27"/>
      <c r="J532" s="28"/>
      <c r="L532" s="53">
        <v>45479.40625</v>
      </c>
      <c r="ALT532" s="4"/>
      <c r="ALU532" s="4"/>
      <c r="ALV532" s="4"/>
      <c r="ALW532" s="4"/>
      <c r="ALX532" s="4"/>
      <c r="ALY532" s="4"/>
      <c r="ALZ532" s="4"/>
      <c r="AMA532" s="4"/>
      <c r="AMB532" s="4"/>
      <c r="AMC532" s="4"/>
      <c r="AMD532" s="4"/>
      <c r="AME532" s="4"/>
      <c r="AMF532" s="4"/>
      <c r="AMG532" s="4"/>
      <c r="AMH532" s="4"/>
      <c r="AMI532" s="4"/>
      <c r="AMJ532" s="4"/>
    </row>
    <row r="533" spans="1:1024" s="5" customFormat="1">
      <c r="A533" s="51">
        <f t="shared" si="16"/>
        <v>45479.416666666664</v>
      </c>
      <c r="B533" s="52">
        <f t="shared" si="17"/>
        <v>45479.416666666664</v>
      </c>
      <c r="C533" s="21">
        <v>4</v>
      </c>
      <c r="D533" s="22">
        <v>67</v>
      </c>
      <c r="E533" s="23">
        <v>67</v>
      </c>
      <c r="F533" s="24">
        <v>0.5</v>
      </c>
      <c r="G533" s="25"/>
      <c r="H533" s="26"/>
      <c r="I533" s="27"/>
      <c r="J533" s="28"/>
      <c r="L533" s="53">
        <v>45479.416666666664</v>
      </c>
      <c r="ALT533" s="4"/>
      <c r="ALU533" s="4"/>
      <c r="ALV533" s="4"/>
      <c r="ALW533" s="4"/>
      <c r="ALX533" s="4"/>
      <c r="ALY533" s="4"/>
      <c r="ALZ533" s="4"/>
      <c r="AMA533" s="4"/>
      <c r="AMB533" s="4"/>
      <c r="AMC533" s="4"/>
      <c r="AMD533" s="4"/>
      <c r="AME533" s="4"/>
      <c r="AMF533" s="4"/>
      <c r="AMG533" s="4"/>
      <c r="AMH533" s="4"/>
      <c r="AMI533" s="4"/>
      <c r="AMJ533" s="4"/>
    </row>
    <row r="534" spans="1:1024" s="5" customFormat="1">
      <c r="A534" s="51">
        <f t="shared" si="16"/>
        <v>45479.427083333328</v>
      </c>
      <c r="B534" s="52">
        <f t="shared" si="17"/>
        <v>45479.427083333328</v>
      </c>
      <c r="C534" s="21">
        <v>4</v>
      </c>
      <c r="D534" s="22">
        <v>69</v>
      </c>
      <c r="E534" s="23">
        <v>69</v>
      </c>
      <c r="F534" s="24">
        <v>0.20000000298023199</v>
      </c>
      <c r="G534" s="25"/>
      <c r="H534" s="26"/>
      <c r="I534" s="27"/>
      <c r="J534" s="28"/>
      <c r="L534" s="53">
        <v>45479.427083333328</v>
      </c>
      <c r="ALT534" s="4"/>
      <c r="ALU534" s="4"/>
      <c r="ALV534" s="4"/>
      <c r="ALW534" s="4"/>
      <c r="ALX534" s="4"/>
      <c r="ALY534" s="4"/>
      <c r="ALZ534" s="4"/>
      <c r="AMA534" s="4"/>
      <c r="AMB534" s="4"/>
      <c r="AMC534" s="4"/>
      <c r="AMD534" s="4"/>
      <c r="AME534" s="4"/>
      <c r="AMF534" s="4"/>
      <c r="AMG534" s="4"/>
      <c r="AMH534" s="4"/>
      <c r="AMI534" s="4"/>
      <c r="AMJ534" s="4"/>
    </row>
    <row r="535" spans="1:1024" s="5" customFormat="1">
      <c r="A535" s="51">
        <f t="shared" si="16"/>
        <v>45479.4375</v>
      </c>
      <c r="B535" s="52">
        <f t="shared" si="17"/>
        <v>45479.4375</v>
      </c>
      <c r="C535" s="21">
        <v>4</v>
      </c>
      <c r="D535" s="22">
        <v>66</v>
      </c>
      <c r="E535" s="23">
        <v>66</v>
      </c>
      <c r="F535" s="24">
        <v>0.30000001192092901</v>
      </c>
      <c r="G535" s="25"/>
      <c r="H535" s="26"/>
      <c r="I535" s="27"/>
      <c r="J535" s="28"/>
      <c r="L535" s="53">
        <v>45479.4375</v>
      </c>
      <c r="ALT535" s="4"/>
      <c r="ALU535" s="4"/>
      <c r="ALV535" s="4"/>
      <c r="ALW535" s="4"/>
      <c r="ALX535" s="4"/>
      <c r="ALY535" s="4"/>
      <c r="ALZ535" s="4"/>
      <c r="AMA535" s="4"/>
      <c r="AMB535" s="4"/>
      <c r="AMC535" s="4"/>
      <c r="AMD535" s="4"/>
      <c r="AME535" s="4"/>
      <c r="AMF535" s="4"/>
      <c r="AMG535" s="4"/>
      <c r="AMH535" s="4"/>
      <c r="AMI535" s="4"/>
      <c r="AMJ535" s="4"/>
    </row>
    <row r="536" spans="1:1024" s="5" customFormat="1">
      <c r="A536" s="51">
        <f t="shared" si="16"/>
        <v>45479.447916666664</v>
      </c>
      <c r="B536" s="52">
        <f t="shared" si="17"/>
        <v>45479.447916666664</v>
      </c>
      <c r="C536" s="21">
        <v>4</v>
      </c>
      <c r="D536" s="22">
        <v>70</v>
      </c>
      <c r="E536" s="23">
        <v>70</v>
      </c>
      <c r="F536" s="24">
        <v>0.20000000298023199</v>
      </c>
      <c r="G536" s="25"/>
      <c r="H536" s="26"/>
      <c r="I536" s="27"/>
      <c r="J536" s="28"/>
      <c r="L536" s="53">
        <v>45479.447916666664</v>
      </c>
      <c r="ALT536" s="4"/>
      <c r="ALU536" s="4"/>
      <c r="ALV536" s="4"/>
      <c r="ALW536" s="4"/>
      <c r="ALX536" s="4"/>
      <c r="ALY536" s="4"/>
      <c r="ALZ536" s="4"/>
      <c r="AMA536" s="4"/>
      <c r="AMB536" s="4"/>
      <c r="AMC536" s="4"/>
      <c r="AMD536" s="4"/>
      <c r="AME536" s="4"/>
      <c r="AMF536" s="4"/>
      <c r="AMG536" s="4"/>
      <c r="AMH536" s="4"/>
      <c r="AMI536" s="4"/>
      <c r="AMJ536" s="4"/>
    </row>
    <row r="537" spans="1:1024" s="5" customFormat="1">
      <c r="A537" s="51">
        <f t="shared" si="16"/>
        <v>45479.458333333328</v>
      </c>
      <c r="B537" s="52">
        <f t="shared" si="17"/>
        <v>45479.458333333328</v>
      </c>
      <c r="C537" s="21">
        <v>4</v>
      </c>
      <c r="D537" s="22">
        <v>67</v>
      </c>
      <c r="E537" s="23">
        <v>67</v>
      </c>
      <c r="F537" s="24">
        <v>0.30000001192092901</v>
      </c>
      <c r="G537" s="25"/>
      <c r="H537" s="26"/>
      <c r="I537" s="27"/>
      <c r="J537" s="28"/>
      <c r="L537" s="53">
        <v>45479.458333333328</v>
      </c>
      <c r="ALT537" s="4"/>
      <c r="ALU537" s="4"/>
      <c r="ALV537" s="4"/>
      <c r="ALW537" s="4"/>
      <c r="ALX537" s="4"/>
      <c r="ALY537" s="4"/>
      <c r="ALZ537" s="4"/>
      <c r="AMA537" s="4"/>
      <c r="AMB537" s="4"/>
      <c r="AMC537" s="4"/>
      <c r="AMD537" s="4"/>
      <c r="AME537" s="4"/>
      <c r="AMF537" s="4"/>
      <c r="AMG537" s="4"/>
      <c r="AMH537" s="4"/>
      <c r="AMI537" s="4"/>
      <c r="AMJ537" s="4"/>
    </row>
    <row r="538" spans="1:1024" s="5" customFormat="1">
      <c r="A538" s="51">
        <f t="shared" si="16"/>
        <v>45479.46875</v>
      </c>
      <c r="B538" s="52">
        <f t="shared" si="17"/>
        <v>45479.46875</v>
      </c>
      <c r="C538" s="21">
        <v>4</v>
      </c>
      <c r="D538" s="22">
        <v>68</v>
      </c>
      <c r="E538" s="23">
        <v>68</v>
      </c>
      <c r="F538" s="24">
        <v>0.40000000596046398</v>
      </c>
      <c r="G538" s="25"/>
      <c r="H538" s="26"/>
      <c r="I538" s="27"/>
      <c r="J538" s="28"/>
      <c r="L538" s="53">
        <v>45479.46875</v>
      </c>
      <c r="ALT538" s="4"/>
      <c r="ALU538" s="4"/>
      <c r="ALV538" s="4"/>
      <c r="ALW538" s="4"/>
      <c r="ALX538" s="4"/>
      <c r="ALY538" s="4"/>
      <c r="ALZ538" s="4"/>
      <c r="AMA538" s="4"/>
      <c r="AMB538" s="4"/>
      <c r="AMC538" s="4"/>
      <c r="AMD538" s="4"/>
      <c r="AME538" s="4"/>
      <c r="AMF538" s="4"/>
      <c r="AMG538" s="4"/>
      <c r="AMH538" s="4"/>
      <c r="AMI538" s="4"/>
      <c r="AMJ538" s="4"/>
    </row>
    <row r="539" spans="1:1024" s="5" customFormat="1">
      <c r="A539" s="51">
        <f t="shared" si="16"/>
        <v>45479.479166666664</v>
      </c>
      <c r="B539" s="52">
        <f t="shared" si="17"/>
        <v>45479.479166666664</v>
      </c>
      <c r="C539" s="21">
        <v>4</v>
      </c>
      <c r="D539" s="22">
        <v>68</v>
      </c>
      <c r="E539" s="23">
        <v>68</v>
      </c>
      <c r="F539" s="24">
        <v>0.40000000596046398</v>
      </c>
      <c r="G539" s="25"/>
      <c r="H539" s="26"/>
      <c r="I539" s="27"/>
      <c r="J539" s="28"/>
      <c r="L539" s="53">
        <v>45479.479166666664</v>
      </c>
      <c r="ALT539" s="4"/>
      <c r="ALU539" s="4"/>
      <c r="ALV539" s="4"/>
      <c r="ALW539" s="4"/>
      <c r="ALX539" s="4"/>
      <c r="ALY539" s="4"/>
      <c r="ALZ539" s="4"/>
      <c r="AMA539" s="4"/>
      <c r="AMB539" s="4"/>
      <c r="AMC539" s="4"/>
      <c r="AMD539" s="4"/>
      <c r="AME539" s="4"/>
      <c r="AMF539" s="4"/>
      <c r="AMG539" s="4"/>
      <c r="AMH539" s="4"/>
      <c r="AMI539" s="4"/>
      <c r="AMJ539" s="4"/>
    </row>
    <row r="540" spans="1:1024" s="5" customFormat="1">
      <c r="A540" s="51">
        <f t="shared" si="16"/>
        <v>45479.489583333328</v>
      </c>
      <c r="B540" s="52">
        <f t="shared" si="17"/>
        <v>45479.489583333328</v>
      </c>
      <c r="C540" s="21">
        <v>4</v>
      </c>
      <c r="D540" s="22">
        <v>68</v>
      </c>
      <c r="E540" s="23">
        <v>68</v>
      </c>
      <c r="F540" s="24">
        <v>0.40000000596046398</v>
      </c>
      <c r="G540" s="25"/>
      <c r="H540" s="26"/>
      <c r="I540" s="27"/>
      <c r="J540" s="28"/>
      <c r="L540" s="53">
        <v>45479.489583333328</v>
      </c>
      <c r="ALT540" s="4"/>
      <c r="ALU540" s="4"/>
      <c r="ALV540" s="4"/>
      <c r="ALW540" s="4"/>
      <c r="ALX540" s="4"/>
      <c r="ALY540" s="4"/>
      <c r="ALZ540" s="4"/>
      <c r="AMA540" s="4"/>
      <c r="AMB540" s="4"/>
      <c r="AMC540" s="4"/>
      <c r="AMD540" s="4"/>
      <c r="AME540" s="4"/>
      <c r="AMF540" s="4"/>
      <c r="AMG540" s="4"/>
      <c r="AMH540" s="4"/>
      <c r="AMI540" s="4"/>
      <c r="AMJ540" s="4"/>
    </row>
    <row r="541" spans="1:1024" s="5" customFormat="1">
      <c r="A541" s="51">
        <f t="shared" si="16"/>
        <v>45479.5</v>
      </c>
      <c r="B541" s="52">
        <f t="shared" si="17"/>
        <v>45479.5</v>
      </c>
      <c r="C541" s="21">
        <v>4</v>
      </c>
      <c r="D541" s="22">
        <v>68</v>
      </c>
      <c r="E541" s="23">
        <v>68</v>
      </c>
      <c r="F541" s="24">
        <v>0.5</v>
      </c>
      <c r="G541" s="25"/>
      <c r="H541" s="26"/>
      <c r="I541" s="27"/>
      <c r="J541" s="28"/>
      <c r="L541" s="53">
        <v>45479.5</v>
      </c>
      <c r="ALT541" s="4"/>
      <c r="ALU541" s="4"/>
      <c r="ALV541" s="4"/>
      <c r="ALW541" s="4"/>
      <c r="ALX541" s="4"/>
      <c r="ALY541" s="4"/>
      <c r="ALZ541" s="4"/>
      <c r="AMA541" s="4"/>
      <c r="AMB541" s="4"/>
      <c r="AMC541" s="4"/>
      <c r="AMD541" s="4"/>
      <c r="AME541" s="4"/>
      <c r="AMF541" s="4"/>
      <c r="AMG541" s="4"/>
      <c r="AMH541" s="4"/>
      <c r="AMI541" s="4"/>
      <c r="AMJ541" s="4"/>
    </row>
    <row r="542" spans="1:1024" s="5" customFormat="1">
      <c r="A542" s="51">
        <f t="shared" si="16"/>
        <v>45479.510416666664</v>
      </c>
      <c r="B542" s="52">
        <f t="shared" si="17"/>
        <v>45479.510416666664</v>
      </c>
      <c r="C542" s="21">
        <v>4</v>
      </c>
      <c r="D542" s="22">
        <v>67</v>
      </c>
      <c r="E542" s="23">
        <v>67</v>
      </c>
      <c r="F542" s="24">
        <v>0.5</v>
      </c>
      <c r="G542" s="25"/>
      <c r="H542" s="26"/>
      <c r="I542" s="27"/>
      <c r="J542" s="28"/>
      <c r="L542" s="53">
        <v>45479.510416666664</v>
      </c>
      <c r="ALT542" s="4"/>
      <c r="ALU542" s="4"/>
      <c r="ALV542" s="4"/>
      <c r="ALW542" s="4"/>
      <c r="ALX542" s="4"/>
      <c r="ALY542" s="4"/>
      <c r="ALZ542" s="4"/>
      <c r="AMA542" s="4"/>
      <c r="AMB542" s="4"/>
      <c r="AMC542" s="4"/>
      <c r="AMD542" s="4"/>
      <c r="AME542" s="4"/>
      <c r="AMF542" s="4"/>
      <c r="AMG542" s="4"/>
      <c r="AMH542" s="4"/>
      <c r="AMI542" s="4"/>
      <c r="AMJ542" s="4"/>
    </row>
    <row r="543" spans="1:1024" s="5" customFormat="1">
      <c r="A543" s="51">
        <f t="shared" si="16"/>
        <v>45479.520833333328</v>
      </c>
      <c r="B543" s="52">
        <f t="shared" si="17"/>
        <v>45479.520833333328</v>
      </c>
      <c r="C543" s="21">
        <v>4</v>
      </c>
      <c r="D543" s="22">
        <v>67</v>
      </c>
      <c r="E543" s="23">
        <v>67</v>
      </c>
      <c r="F543" s="24">
        <v>0.20000000298023199</v>
      </c>
      <c r="G543" s="25"/>
      <c r="H543" s="26"/>
      <c r="I543" s="27"/>
      <c r="J543" s="28"/>
      <c r="L543" s="53">
        <v>45479.520833333328</v>
      </c>
      <c r="ALT543" s="4"/>
      <c r="ALU543" s="4"/>
      <c r="ALV543" s="4"/>
      <c r="ALW543" s="4"/>
      <c r="ALX543" s="4"/>
      <c r="ALY543" s="4"/>
      <c r="ALZ543" s="4"/>
      <c r="AMA543" s="4"/>
      <c r="AMB543" s="4"/>
      <c r="AMC543" s="4"/>
      <c r="AMD543" s="4"/>
      <c r="AME543" s="4"/>
      <c r="AMF543" s="4"/>
      <c r="AMG543" s="4"/>
      <c r="AMH543" s="4"/>
      <c r="AMI543" s="4"/>
      <c r="AMJ543" s="4"/>
    </row>
    <row r="544" spans="1:1024" s="5" customFormat="1">
      <c r="A544" s="51">
        <f t="shared" si="16"/>
        <v>45479.53125</v>
      </c>
      <c r="B544" s="52">
        <f t="shared" si="17"/>
        <v>45479.53125</v>
      </c>
      <c r="C544" s="21">
        <v>4</v>
      </c>
      <c r="D544" s="22">
        <v>67</v>
      </c>
      <c r="E544" s="23">
        <v>67</v>
      </c>
      <c r="F544" s="24">
        <v>0.40000000596046398</v>
      </c>
      <c r="G544" s="25"/>
      <c r="H544" s="26"/>
      <c r="I544" s="27"/>
      <c r="J544" s="28"/>
      <c r="L544" s="53">
        <v>45479.53125</v>
      </c>
      <c r="ALT544" s="4"/>
      <c r="ALU544" s="4"/>
      <c r="ALV544" s="4"/>
      <c r="ALW544" s="4"/>
      <c r="ALX544" s="4"/>
      <c r="ALY544" s="4"/>
      <c r="ALZ544" s="4"/>
      <c r="AMA544" s="4"/>
      <c r="AMB544" s="4"/>
      <c r="AMC544" s="4"/>
      <c r="AMD544" s="4"/>
      <c r="AME544" s="4"/>
      <c r="AMF544" s="4"/>
      <c r="AMG544" s="4"/>
      <c r="AMH544" s="4"/>
      <c r="AMI544" s="4"/>
      <c r="AMJ544" s="4"/>
    </row>
    <row r="545" spans="1:1024" s="5" customFormat="1">
      <c r="A545" s="51">
        <f t="shared" si="16"/>
        <v>45479.541666666664</v>
      </c>
      <c r="B545" s="52">
        <f t="shared" si="17"/>
        <v>45479.541666666664</v>
      </c>
      <c r="C545" s="21">
        <v>4</v>
      </c>
      <c r="D545" s="22">
        <v>69</v>
      </c>
      <c r="E545" s="23">
        <v>69</v>
      </c>
      <c r="F545" s="24">
        <v>0.30000001192092901</v>
      </c>
      <c r="G545" s="25"/>
      <c r="H545" s="26"/>
      <c r="I545" s="27"/>
      <c r="J545" s="28"/>
      <c r="L545" s="53">
        <v>45479.541666666664</v>
      </c>
      <c r="ALT545" s="4"/>
      <c r="ALU545" s="4"/>
      <c r="ALV545" s="4"/>
      <c r="ALW545" s="4"/>
      <c r="ALX545" s="4"/>
      <c r="ALY545" s="4"/>
      <c r="ALZ545" s="4"/>
      <c r="AMA545" s="4"/>
      <c r="AMB545" s="4"/>
      <c r="AMC545" s="4"/>
      <c r="AMD545" s="4"/>
      <c r="AME545" s="4"/>
      <c r="AMF545" s="4"/>
      <c r="AMG545" s="4"/>
      <c r="AMH545" s="4"/>
      <c r="AMI545" s="4"/>
      <c r="AMJ545" s="4"/>
    </row>
    <row r="546" spans="1:1024" s="5" customFormat="1">
      <c r="A546" s="51">
        <f t="shared" si="16"/>
        <v>45479.552083333328</v>
      </c>
      <c r="B546" s="52">
        <f t="shared" si="17"/>
        <v>45479.552083333328</v>
      </c>
      <c r="C546" s="21">
        <v>4</v>
      </c>
      <c r="D546" s="22">
        <v>68</v>
      </c>
      <c r="E546" s="23">
        <v>68</v>
      </c>
      <c r="F546" s="24">
        <v>0.30000001192092901</v>
      </c>
      <c r="G546" s="25"/>
      <c r="H546" s="26"/>
      <c r="I546" s="27"/>
      <c r="J546" s="28"/>
      <c r="L546" s="53">
        <v>45479.552083333328</v>
      </c>
      <c r="ALT546" s="4"/>
      <c r="ALU546" s="4"/>
      <c r="ALV546" s="4"/>
      <c r="ALW546" s="4"/>
      <c r="ALX546" s="4"/>
      <c r="ALY546" s="4"/>
      <c r="ALZ546" s="4"/>
      <c r="AMA546" s="4"/>
      <c r="AMB546" s="4"/>
      <c r="AMC546" s="4"/>
      <c r="AMD546" s="4"/>
      <c r="AME546" s="4"/>
      <c r="AMF546" s="4"/>
      <c r="AMG546" s="4"/>
      <c r="AMH546" s="4"/>
      <c r="AMI546" s="4"/>
      <c r="AMJ546" s="4"/>
    </row>
    <row r="547" spans="1:1024" s="5" customFormat="1">
      <c r="A547" s="51">
        <f t="shared" si="16"/>
        <v>45479.5625</v>
      </c>
      <c r="B547" s="52">
        <f t="shared" si="17"/>
        <v>45479.5625</v>
      </c>
      <c r="C547" s="21">
        <v>4</v>
      </c>
      <c r="D547" s="22">
        <v>67</v>
      </c>
      <c r="E547" s="23">
        <v>67</v>
      </c>
      <c r="F547" s="24">
        <v>0.10000000149011599</v>
      </c>
      <c r="G547" s="25"/>
      <c r="H547" s="26"/>
      <c r="I547" s="27"/>
      <c r="J547" s="28"/>
      <c r="L547" s="53">
        <v>45479.5625</v>
      </c>
      <c r="ALT547" s="4"/>
      <c r="ALU547" s="4"/>
      <c r="ALV547" s="4"/>
      <c r="ALW547" s="4"/>
      <c r="ALX547" s="4"/>
      <c r="ALY547" s="4"/>
      <c r="ALZ547" s="4"/>
      <c r="AMA547" s="4"/>
      <c r="AMB547" s="4"/>
      <c r="AMC547" s="4"/>
      <c r="AMD547" s="4"/>
      <c r="AME547" s="4"/>
      <c r="AMF547" s="4"/>
      <c r="AMG547" s="4"/>
      <c r="AMH547" s="4"/>
      <c r="AMI547" s="4"/>
      <c r="AMJ547" s="4"/>
    </row>
    <row r="548" spans="1:1024" s="5" customFormat="1">
      <c r="A548" s="51">
        <f t="shared" si="16"/>
        <v>45479.572916666664</v>
      </c>
      <c r="B548" s="52">
        <f t="shared" si="17"/>
        <v>45479.572916666664</v>
      </c>
      <c r="C548" s="21">
        <v>4</v>
      </c>
      <c r="D548" s="22">
        <v>70</v>
      </c>
      <c r="E548" s="23">
        <v>70</v>
      </c>
      <c r="F548" s="24">
        <v>0.40000000596046398</v>
      </c>
      <c r="G548" s="25"/>
      <c r="H548" s="26"/>
      <c r="I548" s="27"/>
      <c r="J548" s="28"/>
      <c r="L548" s="53">
        <v>45479.572916666664</v>
      </c>
      <c r="ALT548" s="4"/>
      <c r="ALU548" s="4"/>
      <c r="ALV548" s="4"/>
      <c r="ALW548" s="4"/>
      <c r="ALX548" s="4"/>
      <c r="ALY548" s="4"/>
      <c r="ALZ548" s="4"/>
      <c r="AMA548" s="4"/>
      <c r="AMB548" s="4"/>
      <c r="AMC548" s="4"/>
      <c r="AMD548" s="4"/>
      <c r="AME548" s="4"/>
      <c r="AMF548" s="4"/>
      <c r="AMG548" s="4"/>
      <c r="AMH548" s="4"/>
      <c r="AMI548" s="4"/>
      <c r="AMJ548" s="4"/>
    </row>
    <row r="549" spans="1:1024" s="5" customFormat="1">
      <c r="A549" s="51">
        <f t="shared" si="16"/>
        <v>45479.583333333328</v>
      </c>
      <c r="B549" s="52">
        <f t="shared" si="17"/>
        <v>45479.583333333328</v>
      </c>
      <c r="C549" s="21">
        <v>4</v>
      </c>
      <c r="D549" s="22">
        <v>66</v>
      </c>
      <c r="E549" s="23">
        <v>66</v>
      </c>
      <c r="F549" s="24">
        <v>0.20000000298023199</v>
      </c>
      <c r="G549" s="25"/>
      <c r="H549" s="26"/>
      <c r="I549" s="27"/>
      <c r="J549" s="28"/>
      <c r="L549" s="53">
        <v>45479.583333333328</v>
      </c>
      <c r="ALT549" s="4"/>
      <c r="ALU549" s="4"/>
      <c r="ALV549" s="4"/>
      <c r="ALW549" s="4"/>
      <c r="ALX549" s="4"/>
      <c r="ALY549" s="4"/>
      <c r="ALZ549" s="4"/>
      <c r="AMA549" s="4"/>
      <c r="AMB549" s="4"/>
      <c r="AMC549" s="4"/>
      <c r="AMD549" s="4"/>
      <c r="AME549" s="4"/>
      <c r="AMF549" s="4"/>
      <c r="AMG549" s="4"/>
      <c r="AMH549" s="4"/>
      <c r="AMI549" s="4"/>
      <c r="AMJ549" s="4"/>
    </row>
    <row r="550" spans="1:1024" s="5" customFormat="1">
      <c r="A550" s="51">
        <f t="shared" si="16"/>
        <v>45479.59375</v>
      </c>
      <c r="B550" s="52">
        <f t="shared" si="17"/>
        <v>45479.59375</v>
      </c>
      <c r="C550" s="21">
        <v>4</v>
      </c>
      <c r="D550" s="22">
        <v>67</v>
      </c>
      <c r="E550" s="23">
        <v>67</v>
      </c>
      <c r="F550" s="24">
        <v>0.60000002384185802</v>
      </c>
      <c r="G550" s="25"/>
      <c r="H550" s="26"/>
      <c r="I550" s="27"/>
      <c r="J550" s="28"/>
      <c r="L550" s="53">
        <v>45479.59375</v>
      </c>
      <c r="ALT550" s="4"/>
      <c r="ALU550" s="4"/>
      <c r="ALV550" s="4"/>
      <c r="ALW550" s="4"/>
      <c r="ALX550" s="4"/>
      <c r="ALY550" s="4"/>
      <c r="ALZ550" s="4"/>
      <c r="AMA550" s="4"/>
      <c r="AMB550" s="4"/>
      <c r="AMC550" s="4"/>
      <c r="AMD550" s="4"/>
      <c r="AME550" s="4"/>
      <c r="AMF550" s="4"/>
      <c r="AMG550" s="4"/>
      <c r="AMH550" s="4"/>
      <c r="AMI550" s="4"/>
      <c r="AMJ550" s="4"/>
    </row>
    <row r="551" spans="1:1024" s="5" customFormat="1">
      <c r="A551" s="51">
        <f t="shared" si="16"/>
        <v>45479.604166666664</v>
      </c>
      <c r="B551" s="52">
        <f t="shared" si="17"/>
        <v>45479.604166666664</v>
      </c>
      <c r="C551" s="21">
        <v>4</v>
      </c>
      <c r="D551" s="22">
        <v>67</v>
      </c>
      <c r="E551" s="23">
        <v>67</v>
      </c>
      <c r="F551" s="24">
        <v>0.30000001192092901</v>
      </c>
      <c r="G551" s="25"/>
      <c r="H551" s="26"/>
      <c r="I551" s="27"/>
      <c r="J551" s="28"/>
      <c r="L551" s="53">
        <v>45479.604166666664</v>
      </c>
      <c r="ALT551" s="4"/>
      <c r="ALU551" s="4"/>
      <c r="ALV551" s="4"/>
      <c r="ALW551" s="4"/>
      <c r="ALX551" s="4"/>
      <c r="ALY551" s="4"/>
      <c r="ALZ551" s="4"/>
      <c r="AMA551" s="4"/>
      <c r="AMB551" s="4"/>
      <c r="AMC551" s="4"/>
      <c r="AMD551" s="4"/>
      <c r="AME551" s="4"/>
      <c r="AMF551" s="4"/>
      <c r="AMG551" s="4"/>
      <c r="AMH551" s="4"/>
      <c r="AMI551" s="4"/>
      <c r="AMJ551" s="4"/>
    </row>
    <row r="552" spans="1:1024" s="5" customFormat="1">
      <c r="A552" s="51">
        <f t="shared" si="16"/>
        <v>45479.614583333328</v>
      </c>
      <c r="B552" s="52">
        <f t="shared" si="17"/>
        <v>45479.614583333328</v>
      </c>
      <c r="C552" s="21">
        <v>4</v>
      </c>
      <c r="D552" s="22">
        <v>66</v>
      </c>
      <c r="E552" s="23">
        <v>66</v>
      </c>
      <c r="F552" s="24">
        <v>0.30000001192092901</v>
      </c>
      <c r="G552" s="25"/>
      <c r="H552" s="26"/>
      <c r="I552" s="27"/>
      <c r="J552" s="28"/>
      <c r="L552" s="53">
        <v>45479.614583333328</v>
      </c>
      <c r="ALT552" s="4"/>
      <c r="ALU552" s="4"/>
      <c r="ALV552" s="4"/>
      <c r="ALW552" s="4"/>
      <c r="ALX552" s="4"/>
      <c r="ALY552" s="4"/>
      <c r="ALZ552" s="4"/>
      <c r="AMA552" s="4"/>
      <c r="AMB552" s="4"/>
      <c r="AMC552" s="4"/>
      <c r="AMD552" s="4"/>
      <c r="AME552" s="4"/>
      <c r="AMF552" s="4"/>
      <c r="AMG552" s="4"/>
      <c r="AMH552" s="4"/>
      <c r="AMI552" s="4"/>
      <c r="AMJ552" s="4"/>
    </row>
    <row r="553" spans="1:1024" s="5" customFormat="1">
      <c r="A553" s="51">
        <f t="shared" si="16"/>
        <v>45479.625</v>
      </c>
      <c r="B553" s="52">
        <f t="shared" si="17"/>
        <v>45479.625</v>
      </c>
      <c r="C553" s="21">
        <v>4</v>
      </c>
      <c r="D553" s="22">
        <v>66</v>
      </c>
      <c r="E553" s="23">
        <v>66</v>
      </c>
      <c r="F553" s="24">
        <v>0.5</v>
      </c>
      <c r="G553" s="25"/>
      <c r="H553" s="26"/>
      <c r="I553" s="27"/>
      <c r="J553" s="28"/>
      <c r="L553" s="53">
        <v>45479.625</v>
      </c>
      <c r="ALT553" s="4"/>
      <c r="ALU553" s="4"/>
      <c r="ALV553" s="4"/>
      <c r="ALW553" s="4"/>
      <c r="ALX553" s="4"/>
      <c r="ALY553" s="4"/>
      <c r="ALZ553" s="4"/>
      <c r="AMA553" s="4"/>
      <c r="AMB553" s="4"/>
      <c r="AMC553" s="4"/>
      <c r="AMD553" s="4"/>
      <c r="AME553" s="4"/>
      <c r="AMF553" s="4"/>
      <c r="AMG553" s="4"/>
      <c r="AMH553" s="4"/>
      <c r="AMI553" s="4"/>
      <c r="AMJ553" s="4"/>
    </row>
    <row r="554" spans="1:1024" s="5" customFormat="1">
      <c r="A554" s="51">
        <f t="shared" si="16"/>
        <v>45479.635416666664</v>
      </c>
      <c r="B554" s="52">
        <f t="shared" si="17"/>
        <v>45479.635416666664</v>
      </c>
      <c r="C554" s="21">
        <v>4</v>
      </c>
      <c r="D554" s="22">
        <v>66</v>
      </c>
      <c r="E554" s="23">
        <v>66</v>
      </c>
      <c r="F554" s="24">
        <v>0.20000000298023199</v>
      </c>
      <c r="G554" s="25"/>
      <c r="H554" s="26"/>
      <c r="I554" s="27"/>
      <c r="J554" s="28"/>
      <c r="L554" s="53">
        <v>45479.635416666664</v>
      </c>
      <c r="ALT554" s="4"/>
      <c r="ALU554" s="4"/>
      <c r="ALV554" s="4"/>
      <c r="ALW554" s="4"/>
      <c r="ALX554" s="4"/>
      <c r="ALY554" s="4"/>
      <c r="ALZ554" s="4"/>
      <c r="AMA554" s="4"/>
      <c r="AMB554" s="4"/>
      <c r="AMC554" s="4"/>
      <c r="AMD554" s="4"/>
      <c r="AME554" s="4"/>
      <c r="AMF554" s="4"/>
      <c r="AMG554" s="4"/>
      <c r="AMH554" s="4"/>
      <c r="AMI554" s="4"/>
      <c r="AMJ554" s="4"/>
    </row>
    <row r="555" spans="1:1024" s="5" customFormat="1">
      <c r="A555" s="51">
        <f t="shared" si="16"/>
        <v>45479.645833333328</v>
      </c>
      <c r="B555" s="52">
        <f t="shared" si="17"/>
        <v>45479.645833333328</v>
      </c>
      <c r="C555" s="21">
        <v>4</v>
      </c>
      <c r="D555" s="22">
        <v>65</v>
      </c>
      <c r="E555" s="23">
        <v>65</v>
      </c>
      <c r="F555" s="24">
        <v>0.20000000298023199</v>
      </c>
      <c r="G555" s="25"/>
      <c r="H555" s="26"/>
      <c r="I555" s="27"/>
      <c r="J555" s="28"/>
      <c r="L555" s="53">
        <v>45479.645833333328</v>
      </c>
      <c r="ALT555" s="4"/>
      <c r="ALU555" s="4"/>
      <c r="ALV555" s="4"/>
      <c r="ALW555" s="4"/>
      <c r="ALX555" s="4"/>
      <c r="ALY555" s="4"/>
      <c r="ALZ555" s="4"/>
      <c r="AMA555" s="4"/>
      <c r="AMB555" s="4"/>
      <c r="AMC555" s="4"/>
      <c r="AMD555" s="4"/>
      <c r="AME555" s="4"/>
      <c r="AMF555" s="4"/>
      <c r="AMG555" s="4"/>
      <c r="AMH555" s="4"/>
      <c r="AMI555" s="4"/>
      <c r="AMJ555" s="4"/>
    </row>
    <row r="556" spans="1:1024" s="5" customFormat="1">
      <c r="A556" s="51">
        <f t="shared" si="16"/>
        <v>45479.65625</v>
      </c>
      <c r="B556" s="52">
        <f t="shared" si="17"/>
        <v>45479.65625</v>
      </c>
      <c r="C556" s="21">
        <v>4</v>
      </c>
      <c r="D556" s="22">
        <v>66</v>
      </c>
      <c r="E556" s="23">
        <v>66</v>
      </c>
      <c r="F556" s="24">
        <v>0.10000000149011599</v>
      </c>
      <c r="G556" s="25"/>
      <c r="H556" s="26"/>
      <c r="I556" s="27"/>
      <c r="J556" s="28"/>
      <c r="L556" s="53">
        <v>45479.65625</v>
      </c>
      <c r="ALT556" s="4"/>
      <c r="ALU556" s="4"/>
      <c r="ALV556" s="4"/>
      <c r="ALW556" s="4"/>
      <c r="ALX556" s="4"/>
      <c r="ALY556" s="4"/>
      <c r="ALZ556" s="4"/>
      <c r="AMA556" s="4"/>
      <c r="AMB556" s="4"/>
      <c r="AMC556" s="4"/>
      <c r="AMD556" s="4"/>
      <c r="AME556" s="4"/>
      <c r="AMF556" s="4"/>
      <c r="AMG556" s="4"/>
      <c r="AMH556" s="4"/>
      <c r="AMI556" s="4"/>
      <c r="AMJ556" s="4"/>
    </row>
    <row r="557" spans="1:1024" s="5" customFormat="1">
      <c r="A557" s="51">
        <f t="shared" si="16"/>
        <v>45479.666666666664</v>
      </c>
      <c r="B557" s="52">
        <f t="shared" si="17"/>
        <v>45479.666666666664</v>
      </c>
      <c r="C557" s="21">
        <v>4</v>
      </c>
      <c r="D557" s="22">
        <v>66</v>
      </c>
      <c r="E557" s="23">
        <v>66</v>
      </c>
      <c r="F557" s="24">
        <v>0.30000001192092901</v>
      </c>
      <c r="G557" s="25"/>
      <c r="H557" s="26"/>
      <c r="I557" s="27"/>
      <c r="J557" s="28"/>
      <c r="L557" s="53">
        <v>45479.666666666664</v>
      </c>
      <c r="ALT557" s="4"/>
      <c r="ALU557" s="4"/>
      <c r="ALV557" s="4"/>
      <c r="ALW557" s="4"/>
      <c r="ALX557" s="4"/>
      <c r="ALY557" s="4"/>
      <c r="ALZ557" s="4"/>
      <c r="AMA557" s="4"/>
      <c r="AMB557" s="4"/>
      <c r="AMC557" s="4"/>
      <c r="AMD557" s="4"/>
      <c r="AME557" s="4"/>
      <c r="AMF557" s="4"/>
      <c r="AMG557" s="4"/>
      <c r="AMH557" s="4"/>
      <c r="AMI557" s="4"/>
      <c r="AMJ557" s="4"/>
    </row>
    <row r="558" spans="1:1024" s="5" customFormat="1">
      <c r="A558" s="51">
        <f t="shared" si="16"/>
        <v>45479.677083333328</v>
      </c>
      <c r="B558" s="52">
        <f t="shared" si="17"/>
        <v>45479.677083333328</v>
      </c>
      <c r="C558" s="21">
        <v>4</v>
      </c>
      <c r="D558" s="22">
        <v>66</v>
      </c>
      <c r="E558" s="23">
        <v>66</v>
      </c>
      <c r="F558" s="24">
        <v>0.20000000298023199</v>
      </c>
      <c r="G558" s="25"/>
      <c r="H558" s="26"/>
      <c r="I558" s="27"/>
      <c r="J558" s="28"/>
      <c r="L558" s="53">
        <v>45479.677083333328</v>
      </c>
      <c r="ALT558" s="4"/>
      <c r="ALU558" s="4"/>
      <c r="ALV558" s="4"/>
      <c r="ALW558" s="4"/>
      <c r="ALX558" s="4"/>
      <c r="ALY558" s="4"/>
      <c r="ALZ558" s="4"/>
      <c r="AMA558" s="4"/>
      <c r="AMB558" s="4"/>
      <c r="AMC558" s="4"/>
      <c r="AMD558" s="4"/>
      <c r="AME558" s="4"/>
      <c r="AMF558" s="4"/>
      <c r="AMG558" s="4"/>
      <c r="AMH558" s="4"/>
      <c r="AMI558" s="4"/>
      <c r="AMJ558" s="4"/>
    </row>
    <row r="559" spans="1:1024" s="5" customFormat="1">
      <c r="A559" s="51">
        <f t="shared" si="16"/>
        <v>45479.6875</v>
      </c>
      <c r="B559" s="52">
        <f t="shared" si="17"/>
        <v>45479.6875</v>
      </c>
      <c r="C559" s="21">
        <v>4</v>
      </c>
      <c r="D559" s="22">
        <v>65</v>
      </c>
      <c r="E559" s="23">
        <v>65</v>
      </c>
      <c r="F559" s="24">
        <v>0.40000000596046398</v>
      </c>
      <c r="G559" s="25"/>
      <c r="H559" s="26"/>
      <c r="I559" s="27"/>
      <c r="J559" s="28"/>
      <c r="L559" s="53">
        <v>45479.6875</v>
      </c>
      <c r="ALT559" s="4"/>
      <c r="ALU559" s="4"/>
      <c r="ALV559" s="4"/>
      <c r="ALW559" s="4"/>
      <c r="ALX559" s="4"/>
      <c r="ALY559" s="4"/>
      <c r="ALZ559" s="4"/>
      <c r="AMA559" s="4"/>
      <c r="AMB559" s="4"/>
      <c r="AMC559" s="4"/>
      <c r="AMD559" s="4"/>
      <c r="AME559" s="4"/>
      <c r="AMF559" s="4"/>
      <c r="AMG559" s="4"/>
      <c r="AMH559" s="4"/>
      <c r="AMI559" s="4"/>
      <c r="AMJ559" s="4"/>
    </row>
    <row r="560" spans="1:1024" s="5" customFormat="1">
      <c r="A560" s="51">
        <f t="shared" si="16"/>
        <v>45479.697916666664</v>
      </c>
      <c r="B560" s="52">
        <f t="shared" si="17"/>
        <v>45479.697916666664</v>
      </c>
      <c r="C560" s="21">
        <v>4</v>
      </c>
      <c r="D560" s="22">
        <v>63</v>
      </c>
      <c r="E560" s="23">
        <v>63</v>
      </c>
      <c r="F560" s="24">
        <v>0.40000000596046398</v>
      </c>
      <c r="G560" s="25"/>
      <c r="H560" s="26"/>
      <c r="I560" s="27"/>
      <c r="J560" s="28"/>
      <c r="L560" s="53">
        <v>45479.697916666664</v>
      </c>
      <c r="ALT560" s="4"/>
      <c r="ALU560" s="4"/>
      <c r="ALV560" s="4"/>
      <c r="ALW560" s="4"/>
      <c r="ALX560" s="4"/>
      <c r="ALY560" s="4"/>
      <c r="ALZ560" s="4"/>
      <c r="AMA560" s="4"/>
      <c r="AMB560" s="4"/>
      <c r="AMC560" s="4"/>
      <c r="AMD560" s="4"/>
      <c r="AME560" s="4"/>
      <c r="AMF560" s="4"/>
      <c r="AMG560" s="4"/>
      <c r="AMH560" s="4"/>
      <c r="AMI560" s="4"/>
      <c r="AMJ560" s="4"/>
    </row>
    <row r="561" spans="1:1024" s="5" customFormat="1">
      <c r="A561" s="51">
        <f t="shared" si="16"/>
        <v>45479.708333333328</v>
      </c>
      <c r="B561" s="52">
        <f t="shared" si="17"/>
        <v>45479.708333333328</v>
      </c>
      <c r="C561" s="21">
        <v>4</v>
      </c>
      <c r="D561" s="22">
        <v>66</v>
      </c>
      <c r="E561" s="23">
        <v>66</v>
      </c>
      <c r="F561" s="24">
        <v>0.30000001192092901</v>
      </c>
      <c r="G561" s="25"/>
      <c r="H561" s="26"/>
      <c r="I561" s="27"/>
      <c r="J561" s="28"/>
      <c r="L561" s="53">
        <v>45479.708333333328</v>
      </c>
      <c r="ALT561" s="4"/>
      <c r="ALU561" s="4"/>
      <c r="ALV561" s="4"/>
      <c r="ALW561" s="4"/>
      <c r="ALX561" s="4"/>
      <c r="ALY561" s="4"/>
      <c r="ALZ561" s="4"/>
      <c r="AMA561" s="4"/>
      <c r="AMB561" s="4"/>
      <c r="AMC561" s="4"/>
      <c r="AMD561" s="4"/>
      <c r="AME561" s="4"/>
      <c r="AMF561" s="4"/>
      <c r="AMG561" s="4"/>
      <c r="AMH561" s="4"/>
      <c r="AMI561" s="4"/>
      <c r="AMJ561" s="4"/>
    </row>
    <row r="562" spans="1:1024" s="5" customFormat="1">
      <c r="A562" s="51">
        <f t="shared" si="16"/>
        <v>45479.71875</v>
      </c>
      <c r="B562" s="52">
        <f t="shared" si="17"/>
        <v>45479.71875</v>
      </c>
      <c r="C562" s="21">
        <v>4</v>
      </c>
      <c r="D562" s="22">
        <v>66</v>
      </c>
      <c r="E562" s="23">
        <v>66</v>
      </c>
      <c r="F562" s="24">
        <v>0.40000000596046398</v>
      </c>
      <c r="G562" s="25"/>
      <c r="H562" s="26"/>
      <c r="I562" s="27"/>
      <c r="J562" s="28"/>
      <c r="L562" s="53">
        <v>45479.71875</v>
      </c>
      <c r="ALT562" s="4"/>
      <c r="ALU562" s="4"/>
      <c r="ALV562" s="4"/>
      <c r="ALW562" s="4"/>
      <c r="ALX562" s="4"/>
      <c r="ALY562" s="4"/>
      <c r="ALZ562" s="4"/>
      <c r="AMA562" s="4"/>
      <c r="AMB562" s="4"/>
      <c r="AMC562" s="4"/>
      <c r="AMD562" s="4"/>
      <c r="AME562" s="4"/>
      <c r="AMF562" s="4"/>
      <c r="AMG562" s="4"/>
      <c r="AMH562" s="4"/>
      <c r="AMI562" s="4"/>
      <c r="AMJ562" s="4"/>
    </row>
    <row r="563" spans="1:1024" s="5" customFormat="1">
      <c r="A563" s="51">
        <f t="shared" si="16"/>
        <v>45479.729166666664</v>
      </c>
      <c r="B563" s="52">
        <f t="shared" si="17"/>
        <v>45479.729166666664</v>
      </c>
      <c r="C563" s="21">
        <v>4</v>
      </c>
      <c r="D563" s="22">
        <v>65</v>
      </c>
      <c r="E563" s="23">
        <v>65</v>
      </c>
      <c r="F563" s="24">
        <v>0.60000002384185802</v>
      </c>
      <c r="G563" s="25"/>
      <c r="H563" s="26"/>
      <c r="I563" s="27"/>
      <c r="J563" s="28"/>
      <c r="L563" s="53">
        <v>45479.729166666664</v>
      </c>
      <c r="ALT563" s="4"/>
      <c r="ALU563" s="4"/>
      <c r="ALV563" s="4"/>
      <c r="ALW563" s="4"/>
      <c r="ALX563" s="4"/>
      <c r="ALY563" s="4"/>
      <c r="ALZ563" s="4"/>
      <c r="AMA563" s="4"/>
      <c r="AMB563" s="4"/>
      <c r="AMC563" s="4"/>
      <c r="AMD563" s="4"/>
      <c r="AME563" s="4"/>
      <c r="AMF563" s="4"/>
      <c r="AMG563" s="4"/>
      <c r="AMH563" s="4"/>
      <c r="AMI563" s="4"/>
      <c r="AMJ563" s="4"/>
    </row>
    <row r="564" spans="1:1024" s="5" customFormat="1">
      <c r="A564" s="51">
        <f t="shared" si="16"/>
        <v>45479.739583333328</v>
      </c>
      <c r="B564" s="52">
        <f t="shared" si="17"/>
        <v>45479.739583333328</v>
      </c>
      <c r="C564" s="21">
        <v>4</v>
      </c>
      <c r="D564" s="22">
        <v>67</v>
      </c>
      <c r="E564" s="23">
        <v>67</v>
      </c>
      <c r="F564" s="24">
        <v>0.5</v>
      </c>
      <c r="G564" s="25"/>
      <c r="H564" s="26"/>
      <c r="I564" s="27"/>
      <c r="J564" s="28"/>
      <c r="L564" s="53">
        <v>45479.739583333328</v>
      </c>
      <c r="ALT564" s="4"/>
      <c r="ALU564" s="4"/>
      <c r="ALV564" s="4"/>
      <c r="ALW564" s="4"/>
      <c r="ALX564" s="4"/>
      <c r="ALY564" s="4"/>
      <c r="ALZ564" s="4"/>
      <c r="AMA564" s="4"/>
      <c r="AMB564" s="4"/>
      <c r="AMC564" s="4"/>
      <c r="AMD564" s="4"/>
      <c r="AME564" s="4"/>
      <c r="AMF564" s="4"/>
      <c r="AMG564" s="4"/>
      <c r="AMH564" s="4"/>
      <c r="AMI564" s="4"/>
      <c r="AMJ564" s="4"/>
    </row>
    <row r="565" spans="1:1024" s="5" customFormat="1">
      <c r="A565" s="51">
        <f t="shared" si="16"/>
        <v>45479.75</v>
      </c>
      <c r="B565" s="52">
        <f t="shared" si="17"/>
        <v>45479.75</v>
      </c>
      <c r="C565" s="21">
        <v>4</v>
      </c>
      <c r="D565" s="22">
        <v>66</v>
      </c>
      <c r="E565" s="23">
        <v>66</v>
      </c>
      <c r="F565" s="24">
        <v>0.30000001192092901</v>
      </c>
      <c r="G565" s="25"/>
      <c r="H565" s="26"/>
      <c r="I565" s="27"/>
      <c r="J565" s="28"/>
      <c r="L565" s="53">
        <v>45479.75</v>
      </c>
      <c r="ALT565" s="4"/>
      <c r="ALU565" s="4"/>
      <c r="ALV565" s="4"/>
      <c r="ALW565" s="4"/>
      <c r="ALX565" s="4"/>
      <c r="ALY565" s="4"/>
      <c r="ALZ565" s="4"/>
      <c r="AMA565" s="4"/>
      <c r="AMB565" s="4"/>
      <c r="AMC565" s="4"/>
      <c r="AMD565" s="4"/>
      <c r="AME565" s="4"/>
      <c r="AMF565" s="4"/>
      <c r="AMG565" s="4"/>
      <c r="AMH565" s="4"/>
      <c r="AMI565" s="4"/>
      <c r="AMJ565" s="4"/>
    </row>
    <row r="566" spans="1:1024" s="5" customFormat="1">
      <c r="A566" s="51">
        <f t="shared" si="16"/>
        <v>45479.760416666664</v>
      </c>
      <c r="B566" s="52">
        <f t="shared" si="17"/>
        <v>45479.760416666664</v>
      </c>
      <c r="C566" s="21">
        <v>4</v>
      </c>
      <c r="D566" s="22">
        <v>65</v>
      </c>
      <c r="E566" s="23">
        <v>65</v>
      </c>
      <c r="F566" s="24">
        <v>0.20000000298023199</v>
      </c>
      <c r="G566" s="25"/>
      <c r="H566" s="26"/>
      <c r="I566" s="27"/>
      <c r="J566" s="28"/>
      <c r="L566" s="53">
        <v>45479.760416666664</v>
      </c>
      <c r="ALT566" s="4"/>
      <c r="ALU566" s="4"/>
      <c r="ALV566" s="4"/>
      <c r="ALW566" s="4"/>
      <c r="ALX566" s="4"/>
      <c r="ALY566" s="4"/>
      <c r="ALZ566" s="4"/>
      <c r="AMA566" s="4"/>
      <c r="AMB566" s="4"/>
      <c r="AMC566" s="4"/>
      <c r="AMD566" s="4"/>
      <c r="AME566" s="4"/>
      <c r="AMF566" s="4"/>
      <c r="AMG566" s="4"/>
      <c r="AMH566" s="4"/>
      <c r="AMI566" s="4"/>
      <c r="AMJ566" s="4"/>
    </row>
    <row r="567" spans="1:1024" s="5" customFormat="1">
      <c r="A567" s="51">
        <f t="shared" si="16"/>
        <v>45479.770833333328</v>
      </c>
      <c r="B567" s="52">
        <f t="shared" si="17"/>
        <v>45479.770833333328</v>
      </c>
      <c r="C567" s="21">
        <v>4</v>
      </c>
      <c r="D567" s="22">
        <v>65</v>
      </c>
      <c r="E567" s="23">
        <v>65</v>
      </c>
      <c r="F567" s="24">
        <v>0.60000002384185802</v>
      </c>
      <c r="G567" s="25"/>
      <c r="H567" s="26"/>
      <c r="I567" s="27"/>
      <c r="J567" s="28"/>
      <c r="L567" s="53">
        <v>45479.770833333328</v>
      </c>
      <c r="ALT567" s="4"/>
      <c r="ALU567" s="4"/>
      <c r="ALV567" s="4"/>
      <c r="ALW567" s="4"/>
      <c r="ALX567" s="4"/>
      <c r="ALY567" s="4"/>
      <c r="ALZ567" s="4"/>
      <c r="AMA567" s="4"/>
      <c r="AMB567" s="4"/>
      <c r="AMC567" s="4"/>
      <c r="AMD567" s="4"/>
      <c r="AME567" s="4"/>
      <c r="AMF567" s="4"/>
      <c r="AMG567" s="4"/>
      <c r="AMH567" s="4"/>
      <c r="AMI567" s="4"/>
      <c r="AMJ567" s="4"/>
    </row>
    <row r="568" spans="1:1024" s="5" customFormat="1">
      <c r="A568" s="51">
        <f t="shared" si="16"/>
        <v>45479.78125</v>
      </c>
      <c r="B568" s="52">
        <f t="shared" si="17"/>
        <v>45479.78125</v>
      </c>
      <c r="C568" s="21">
        <v>4</v>
      </c>
      <c r="D568" s="22">
        <v>66</v>
      </c>
      <c r="E568" s="23">
        <v>66</v>
      </c>
      <c r="F568" s="24">
        <v>0.40000000596046398</v>
      </c>
      <c r="G568" s="25"/>
      <c r="H568" s="26"/>
      <c r="I568" s="27"/>
      <c r="J568" s="28"/>
      <c r="L568" s="53">
        <v>45479.78125</v>
      </c>
      <c r="ALT568" s="4"/>
      <c r="ALU568" s="4"/>
      <c r="ALV568" s="4"/>
      <c r="ALW568" s="4"/>
      <c r="ALX568" s="4"/>
      <c r="ALY568" s="4"/>
      <c r="ALZ568" s="4"/>
      <c r="AMA568" s="4"/>
      <c r="AMB568" s="4"/>
      <c r="AMC568" s="4"/>
      <c r="AMD568" s="4"/>
      <c r="AME568" s="4"/>
      <c r="AMF568" s="4"/>
      <c r="AMG568" s="4"/>
      <c r="AMH568" s="4"/>
      <c r="AMI568" s="4"/>
      <c r="AMJ568" s="4"/>
    </row>
    <row r="569" spans="1:1024" s="5" customFormat="1">
      <c r="A569" s="51">
        <f t="shared" si="16"/>
        <v>45479.791666666664</v>
      </c>
      <c r="B569" s="52">
        <f t="shared" si="17"/>
        <v>45479.791666666664</v>
      </c>
      <c r="C569" s="21">
        <v>4</v>
      </c>
      <c r="D569" s="22">
        <v>66</v>
      </c>
      <c r="E569" s="23">
        <v>66</v>
      </c>
      <c r="F569" s="24">
        <v>0.40000000596046398</v>
      </c>
      <c r="G569" s="25"/>
      <c r="H569" s="26"/>
      <c r="I569" s="27"/>
      <c r="J569" s="28"/>
      <c r="L569" s="53">
        <v>45479.791666666664</v>
      </c>
      <c r="ALT569" s="4"/>
      <c r="ALU569" s="4"/>
      <c r="ALV569" s="4"/>
      <c r="ALW569" s="4"/>
      <c r="ALX569" s="4"/>
      <c r="ALY569" s="4"/>
      <c r="ALZ569" s="4"/>
      <c r="AMA569" s="4"/>
      <c r="AMB569" s="4"/>
      <c r="AMC569" s="4"/>
      <c r="AMD569" s="4"/>
      <c r="AME569" s="4"/>
      <c r="AMF569" s="4"/>
      <c r="AMG569" s="4"/>
      <c r="AMH569" s="4"/>
      <c r="AMI569" s="4"/>
      <c r="AMJ569" s="4"/>
    </row>
    <row r="570" spans="1:1024" s="5" customFormat="1">
      <c r="A570" s="51">
        <f t="shared" si="16"/>
        <v>45479.802083333328</v>
      </c>
      <c r="B570" s="52">
        <f t="shared" si="17"/>
        <v>45479.802083333328</v>
      </c>
      <c r="C570" s="21">
        <v>4</v>
      </c>
      <c r="D570" s="22">
        <v>65</v>
      </c>
      <c r="E570" s="23">
        <v>65</v>
      </c>
      <c r="F570" s="24">
        <v>0.10000000149011599</v>
      </c>
      <c r="G570" s="25"/>
      <c r="H570" s="26"/>
      <c r="I570" s="27"/>
      <c r="J570" s="28"/>
      <c r="L570" s="53">
        <v>45479.802083333328</v>
      </c>
      <c r="ALT570" s="4"/>
      <c r="ALU570" s="4"/>
      <c r="ALV570" s="4"/>
      <c r="ALW570" s="4"/>
      <c r="ALX570" s="4"/>
      <c r="ALY570" s="4"/>
      <c r="ALZ570" s="4"/>
      <c r="AMA570" s="4"/>
      <c r="AMB570" s="4"/>
      <c r="AMC570" s="4"/>
      <c r="AMD570" s="4"/>
      <c r="AME570" s="4"/>
      <c r="AMF570" s="4"/>
      <c r="AMG570" s="4"/>
      <c r="AMH570" s="4"/>
      <c r="AMI570" s="4"/>
      <c r="AMJ570" s="4"/>
    </row>
    <row r="571" spans="1:1024" s="5" customFormat="1">
      <c r="A571" s="51">
        <f t="shared" si="16"/>
        <v>45479.8125</v>
      </c>
      <c r="B571" s="52">
        <f t="shared" si="17"/>
        <v>45479.8125</v>
      </c>
      <c r="C571" s="21">
        <v>4</v>
      </c>
      <c r="D571" s="22">
        <v>68</v>
      </c>
      <c r="E571" s="23">
        <v>68</v>
      </c>
      <c r="F571" s="24">
        <v>0.30000001192092901</v>
      </c>
      <c r="G571" s="25"/>
      <c r="H571" s="26"/>
      <c r="I571" s="27"/>
      <c r="J571" s="28"/>
      <c r="L571" s="53">
        <v>45479.8125</v>
      </c>
      <c r="ALT571" s="4"/>
      <c r="ALU571" s="4"/>
      <c r="ALV571" s="4"/>
      <c r="ALW571" s="4"/>
      <c r="ALX571" s="4"/>
      <c r="ALY571" s="4"/>
      <c r="ALZ571" s="4"/>
      <c r="AMA571" s="4"/>
      <c r="AMB571" s="4"/>
      <c r="AMC571" s="4"/>
      <c r="AMD571" s="4"/>
      <c r="AME571" s="4"/>
      <c r="AMF571" s="4"/>
      <c r="AMG571" s="4"/>
      <c r="AMH571" s="4"/>
      <c r="AMI571" s="4"/>
      <c r="AMJ571" s="4"/>
    </row>
    <row r="572" spans="1:1024" s="5" customFormat="1">
      <c r="A572" s="51">
        <f t="shared" si="16"/>
        <v>45479.822916666664</v>
      </c>
      <c r="B572" s="52">
        <f t="shared" si="17"/>
        <v>45479.822916666664</v>
      </c>
      <c r="C572" s="21">
        <v>4</v>
      </c>
      <c r="D572" s="22">
        <v>66</v>
      </c>
      <c r="E572" s="23">
        <v>66</v>
      </c>
      <c r="F572" s="24">
        <v>0.20000000298023199</v>
      </c>
      <c r="G572" s="25"/>
      <c r="H572" s="26"/>
      <c r="I572" s="27"/>
      <c r="J572" s="28"/>
      <c r="L572" s="53">
        <v>45479.822916666664</v>
      </c>
      <c r="ALT572" s="4"/>
      <c r="ALU572" s="4"/>
      <c r="ALV572" s="4"/>
      <c r="ALW572" s="4"/>
      <c r="ALX572" s="4"/>
      <c r="ALY572" s="4"/>
      <c r="ALZ572" s="4"/>
      <c r="AMA572" s="4"/>
      <c r="AMB572" s="4"/>
      <c r="AMC572" s="4"/>
      <c r="AMD572" s="4"/>
      <c r="AME572" s="4"/>
      <c r="AMF572" s="4"/>
      <c r="AMG572" s="4"/>
      <c r="AMH572" s="4"/>
      <c r="AMI572" s="4"/>
      <c r="AMJ572" s="4"/>
    </row>
    <row r="573" spans="1:1024" s="5" customFormat="1">
      <c r="A573" s="51">
        <f t="shared" si="16"/>
        <v>45479.833333333328</v>
      </c>
      <c r="B573" s="52">
        <f t="shared" si="17"/>
        <v>45479.833333333328</v>
      </c>
      <c r="C573" s="21">
        <v>4</v>
      </c>
      <c r="D573" s="22">
        <v>66</v>
      </c>
      <c r="E573" s="23">
        <v>66</v>
      </c>
      <c r="F573" s="24">
        <v>0.20000000298023199</v>
      </c>
      <c r="G573" s="25"/>
      <c r="H573" s="26"/>
      <c r="I573" s="27"/>
      <c r="J573" s="28"/>
      <c r="L573" s="53">
        <v>45479.833333333328</v>
      </c>
      <c r="ALT573" s="4"/>
      <c r="ALU573" s="4"/>
      <c r="ALV573" s="4"/>
      <c r="ALW573" s="4"/>
      <c r="ALX573" s="4"/>
      <c r="ALY573" s="4"/>
      <c r="ALZ573" s="4"/>
      <c r="AMA573" s="4"/>
      <c r="AMB573" s="4"/>
      <c r="AMC573" s="4"/>
      <c r="AMD573" s="4"/>
      <c r="AME573" s="4"/>
      <c r="AMF573" s="4"/>
      <c r="AMG573" s="4"/>
      <c r="AMH573" s="4"/>
      <c r="AMI573" s="4"/>
      <c r="AMJ573" s="4"/>
    </row>
    <row r="574" spans="1:1024" s="5" customFormat="1">
      <c r="A574" s="51">
        <f t="shared" si="16"/>
        <v>45479.84375</v>
      </c>
      <c r="B574" s="52">
        <f t="shared" si="17"/>
        <v>45479.84375</v>
      </c>
      <c r="C574" s="21">
        <v>4</v>
      </c>
      <c r="D574" s="22">
        <v>66</v>
      </c>
      <c r="E574" s="23">
        <v>66</v>
      </c>
      <c r="F574" s="24">
        <v>0.30000001192092901</v>
      </c>
      <c r="G574" s="25"/>
      <c r="H574" s="26"/>
      <c r="I574" s="27"/>
      <c r="J574" s="28"/>
      <c r="L574" s="53">
        <v>45479.84375</v>
      </c>
      <c r="ALT574" s="4"/>
      <c r="ALU574" s="4"/>
      <c r="ALV574" s="4"/>
      <c r="ALW574" s="4"/>
      <c r="ALX574" s="4"/>
      <c r="ALY574" s="4"/>
      <c r="ALZ574" s="4"/>
      <c r="AMA574" s="4"/>
      <c r="AMB574" s="4"/>
      <c r="AMC574" s="4"/>
      <c r="AMD574" s="4"/>
      <c r="AME574" s="4"/>
      <c r="AMF574" s="4"/>
      <c r="AMG574" s="4"/>
      <c r="AMH574" s="4"/>
      <c r="AMI574" s="4"/>
      <c r="AMJ574" s="4"/>
    </row>
    <row r="575" spans="1:1024" s="5" customFormat="1">
      <c r="A575" s="51">
        <f t="shared" si="16"/>
        <v>45479.854166666664</v>
      </c>
      <c r="B575" s="52">
        <f t="shared" si="17"/>
        <v>45479.854166666664</v>
      </c>
      <c r="C575" s="21">
        <v>4</v>
      </c>
      <c r="D575" s="22">
        <v>65</v>
      </c>
      <c r="E575" s="23">
        <v>65</v>
      </c>
      <c r="F575" s="24">
        <v>0.5</v>
      </c>
      <c r="G575" s="25"/>
      <c r="H575" s="26"/>
      <c r="I575" s="27"/>
      <c r="J575" s="28"/>
      <c r="L575" s="53">
        <v>45479.854166666664</v>
      </c>
      <c r="ALT575" s="4"/>
      <c r="ALU575" s="4"/>
      <c r="ALV575" s="4"/>
      <c r="ALW575" s="4"/>
      <c r="ALX575" s="4"/>
      <c r="ALY575" s="4"/>
      <c r="ALZ575" s="4"/>
      <c r="AMA575" s="4"/>
      <c r="AMB575" s="4"/>
      <c r="AMC575" s="4"/>
      <c r="AMD575" s="4"/>
      <c r="AME575" s="4"/>
      <c r="AMF575" s="4"/>
      <c r="AMG575" s="4"/>
      <c r="AMH575" s="4"/>
      <c r="AMI575" s="4"/>
      <c r="AMJ575" s="4"/>
    </row>
    <row r="576" spans="1:1024" s="5" customFormat="1">
      <c r="A576" s="51">
        <f t="shared" si="16"/>
        <v>45479.864583333328</v>
      </c>
      <c r="B576" s="52">
        <f t="shared" si="17"/>
        <v>45479.864583333328</v>
      </c>
      <c r="C576" s="21">
        <v>4</v>
      </c>
      <c r="D576" s="22">
        <v>66</v>
      </c>
      <c r="E576" s="23">
        <v>66</v>
      </c>
      <c r="F576" s="24">
        <v>0.40000000596046398</v>
      </c>
      <c r="G576" s="25"/>
      <c r="H576" s="26"/>
      <c r="I576" s="27"/>
      <c r="J576" s="28"/>
      <c r="L576" s="53">
        <v>45479.864583333328</v>
      </c>
      <c r="ALT576" s="4"/>
      <c r="ALU576" s="4"/>
      <c r="ALV576" s="4"/>
      <c r="ALW576" s="4"/>
      <c r="ALX576" s="4"/>
      <c r="ALY576" s="4"/>
      <c r="ALZ576" s="4"/>
      <c r="AMA576" s="4"/>
      <c r="AMB576" s="4"/>
      <c r="AMC576" s="4"/>
      <c r="AMD576" s="4"/>
      <c r="AME576" s="4"/>
      <c r="AMF576" s="4"/>
      <c r="AMG576" s="4"/>
      <c r="AMH576" s="4"/>
      <c r="AMI576" s="4"/>
      <c r="AMJ576" s="4"/>
    </row>
    <row r="577" spans="1:1024" s="5" customFormat="1">
      <c r="A577" s="51">
        <f t="shared" si="16"/>
        <v>45479.875</v>
      </c>
      <c r="B577" s="52">
        <f t="shared" si="17"/>
        <v>45479.875</v>
      </c>
      <c r="C577" s="21">
        <v>4</v>
      </c>
      <c r="D577" s="22">
        <v>66</v>
      </c>
      <c r="E577" s="23">
        <v>66</v>
      </c>
      <c r="F577" s="24">
        <v>0.40000000596046398</v>
      </c>
      <c r="G577" s="25"/>
      <c r="H577" s="26"/>
      <c r="I577" s="27"/>
      <c r="J577" s="28"/>
      <c r="L577" s="53">
        <v>45479.875</v>
      </c>
      <c r="ALT577" s="4"/>
      <c r="ALU577" s="4"/>
      <c r="ALV577" s="4"/>
      <c r="ALW577" s="4"/>
      <c r="ALX577" s="4"/>
      <c r="ALY577" s="4"/>
      <c r="ALZ577" s="4"/>
      <c r="AMA577" s="4"/>
      <c r="AMB577" s="4"/>
      <c r="AMC577" s="4"/>
      <c r="AMD577" s="4"/>
      <c r="AME577" s="4"/>
      <c r="AMF577" s="4"/>
      <c r="AMG577" s="4"/>
      <c r="AMH577" s="4"/>
      <c r="AMI577" s="4"/>
      <c r="AMJ577" s="4"/>
    </row>
    <row r="578" spans="1:1024" s="5" customFormat="1">
      <c r="A578" s="51">
        <f t="shared" si="16"/>
        <v>45479.885416666664</v>
      </c>
      <c r="B578" s="52">
        <f t="shared" si="17"/>
        <v>45479.885416666664</v>
      </c>
      <c r="C578" s="21">
        <v>4</v>
      </c>
      <c r="D578" s="22">
        <v>66</v>
      </c>
      <c r="E578" s="23">
        <v>66</v>
      </c>
      <c r="F578" s="24">
        <v>0.30000001192092901</v>
      </c>
      <c r="G578" s="25"/>
      <c r="H578" s="26"/>
      <c r="I578" s="27"/>
      <c r="J578" s="28"/>
      <c r="L578" s="53">
        <v>45479.885416666664</v>
      </c>
      <c r="ALT578" s="4"/>
      <c r="ALU578" s="4"/>
      <c r="ALV578" s="4"/>
      <c r="ALW578" s="4"/>
      <c r="ALX578" s="4"/>
      <c r="ALY578" s="4"/>
      <c r="ALZ578" s="4"/>
      <c r="AMA578" s="4"/>
      <c r="AMB578" s="4"/>
      <c r="AMC578" s="4"/>
      <c r="AMD578" s="4"/>
      <c r="AME578" s="4"/>
      <c r="AMF578" s="4"/>
      <c r="AMG578" s="4"/>
      <c r="AMH578" s="4"/>
      <c r="AMI578" s="4"/>
      <c r="AMJ578" s="4"/>
    </row>
    <row r="579" spans="1:1024" s="5" customFormat="1">
      <c r="A579" s="51">
        <f t="shared" si="16"/>
        <v>45479.895833333328</v>
      </c>
      <c r="B579" s="52">
        <f t="shared" si="17"/>
        <v>45479.895833333328</v>
      </c>
      <c r="C579" s="21">
        <v>4</v>
      </c>
      <c r="D579" s="22">
        <v>66</v>
      </c>
      <c r="E579" s="23">
        <v>66</v>
      </c>
      <c r="F579" s="24">
        <v>0.20000000298023199</v>
      </c>
      <c r="G579" s="25"/>
      <c r="H579" s="26"/>
      <c r="I579" s="27"/>
      <c r="J579" s="28"/>
      <c r="L579" s="53">
        <v>45479.895833333328</v>
      </c>
      <c r="ALT579" s="4"/>
      <c r="ALU579" s="4"/>
      <c r="ALV579" s="4"/>
      <c r="ALW579" s="4"/>
      <c r="ALX579" s="4"/>
      <c r="ALY579" s="4"/>
      <c r="ALZ579" s="4"/>
      <c r="AMA579" s="4"/>
      <c r="AMB579" s="4"/>
      <c r="AMC579" s="4"/>
      <c r="AMD579" s="4"/>
      <c r="AME579" s="4"/>
      <c r="AMF579" s="4"/>
      <c r="AMG579" s="4"/>
      <c r="AMH579" s="4"/>
      <c r="AMI579" s="4"/>
      <c r="AMJ579" s="4"/>
    </row>
    <row r="580" spans="1:1024" s="5" customFormat="1">
      <c r="A580" s="51">
        <f t="shared" si="16"/>
        <v>45479.90625</v>
      </c>
      <c r="B580" s="52">
        <f t="shared" si="17"/>
        <v>45479.90625</v>
      </c>
      <c r="C580" s="21">
        <v>4</v>
      </c>
      <c r="D580" s="22">
        <v>66</v>
      </c>
      <c r="E580" s="23">
        <v>66</v>
      </c>
      <c r="F580" s="24">
        <v>0.30000001192092901</v>
      </c>
      <c r="G580" s="25"/>
      <c r="H580" s="26"/>
      <c r="I580" s="27"/>
      <c r="J580" s="28"/>
      <c r="L580" s="53">
        <v>45479.90625</v>
      </c>
      <c r="ALT580" s="4"/>
      <c r="ALU580" s="4"/>
      <c r="ALV580" s="4"/>
      <c r="ALW580" s="4"/>
      <c r="ALX580" s="4"/>
      <c r="ALY580" s="4"/>
      <c r="ALZ580" s="4"/>
      <c r="AMA580" s="4"/>
      <c r="AMB580" s="4"/>
      <c r="AMC580" s="4"/>
      <c r="AMD580" s="4"/>
      <c r="AME580" s="4"/>
      <c r="AMF580" s="4"/>
      <c r="AMG580" s="4"/>
      <c r="AMH580" s="4"/>
      <c r="AMI580" s="4"/>
      <c r="AMJ580" s="4"/>
    </row>
    <row r="581" spans="1:1024" s="5" customFormat="1">
      <c r="A581" s="51">
        <f t="shared" si="16"/>
        <v>45479.916666666664</v>
      </c>
      <c r="B581" s="52">
        <f t="shared" si="17"/>
        <v>45479.916666666664</v>
      </c>
      <c r="C581" s="21">
        <v>4</v>
      </c>
      <c r="D581" s="22">
        <v>65</v>
      </c>
      <c r="E581" s="23">
        <v>65</v>
      </c>
      <c r="F581" s="24">
        <v>0.5</v>
      </c>
      <c r="G581" s="25"/>
      <c r="H581" s="26"/>
      <c r="I581" s="27"/>
      <c r="J581" s="28"/>
      <c r="L581" s="53">
        <v>45479.916666666664</v>
      </c>
      <c r="ALT581" s="4"/>
      <c r="ALU581" s="4"/>
      <c r="ALV581" s="4"/>
      <c r="ALW581" s="4"/>
      <c r="ALX581" s="4"/>
      <c r="ALY581" s="4"/>
      <c r="ALZ581" s="4"/>
      <c r="AMA581" s="4"/>
      <c r="AMB581" s="4"/>
      <c r="AMC581" s="4"/>
      <c r="AMD581" s="4"/>
      <c r="AME581" s="4"/>
      <c r="AMF581" s="4"/>
      <c r="AMG581" s="4"/>
      <c r="AMH581" s="4"/>
      <c r="AMI581" s="4"/>
      <c r="AMJ581" s="4"/>
    </row>
    <row r="582" spans="1:1024" s="5" customFormat="1">
      <c r="A582" s="51">
        <f t="shared" si="16"/>
        <v>45479.927083333328</v>
      </c>
      <c r="B582" s="52">
        <f t="shared" si="17"/>
        <v>45479.927083333328</v>
      </c>
      <c r="C582" s="21">
        <v>4</v>
      </c>
      <c r="D582" s="22">
        <v>66</v>
      </c>
      <c r="E582" s="23">
        <v>66</v>
      </c>
      <c r="F582" s="24">
        <v>0.30000001192092901</v>
      </c>
      <c r="G582" s="25"/>
      <c r="H582" s="26"/>
      <c r="I582" s="27"/>
      <c r="J582" s="28"/>
      <c r="L582" s="53">
        <v>45479.927083333328</v>
      </c>
      <c r="ALT582" s="4"/>
      <c r="ALU582" s="4"/>
      <c r="ALV582" s="4"/>
      <c r="ALW582" s="4"/>
      <c r="ALX582" s="4"/>
      <c r="ALY582" s="4"/>
      <c r="ALZ582" s="4"/>
      <c r="AMA582" s="4"/>
      <c r="AMB582" s="4"/>
      <c r="AMC582" s="4"/>
      <c r="AMD582" s="4"/>
      <c r="AME582" s="4"/>
      <c r="AMF582" s="4"/>
      <c r="AMG582" s="4"/>
      <c r="AMH582" s="4"/>
      <c r="AMI582" s="4"/>
      <c r="AMJ582" s="4"/>
    </row>
    <row r="583" spans="1:1024" s="5" customFormat="1">
      <c r="A583" s="51">
        <f t="shared" si="16"/>
        <v>45479.9375</v>
      </c>
      <c r="B583" s="52">
        <f t="shared" si="17"/>
        <v>45479.9375</v>
      </c>
      <c r="C583" s="21">
        <v>4</v>
      </c>
      <c r="D583" s="22">
        <v>65</v>
      </c>
      <c r="E583" s="23">
        <v>65</v>
      </c>
      <c r="F583" s="24">
        <v>0.30000001192092901</v>
      </c>
      <c r="G583" s="25"/>
      <c r="H583" s="26"/>
      <c r="I583" s="27"/>
      <c r="J583" s="28"/>
      <c r="L583" s="53">
        <v>45479.9375</v>
      </c>
      <c r="ALT583" s="4"/>
      <c r="ALU583" s="4"/>
      <c r="ALV583" s="4"/>
      <c r="ALW583" s="4"/>
      <c r="ALX583" s="4"/>
      <c r="ALY583" s="4"/>
      <c r="ALZ583" s="4"/>
      <c r="AMA583" s="4"/>
      <c r="AMB583" s="4"/>
      <c r="AMC583" s="4"/>
      <c r="AMD583" s="4"/>
      <c r="AME583" s="4"/>
      <c r="AMF583" s="4"/>
      <c r="AMG583" s="4"/>
      <c r="AMH583" s="4"/>
      <c r="AMI583" s="4"/>
      <c r="AMJ583" s="4"/>
    </row>
    <row r="584" spans="1:1024" s="5" customFormat="1">
      <c r="A584" s="51">
        <f t="shared" si="16"/>
        <v>45479.947916666664</v>
      </c>
      <c r="B584" s="52">
        <f t="shared" si="17"/>
        <v>45479.947916666664</v>
      </c>
      <c r="C584" s="21">
        <v>4</v>
      </c>
      <c r="D584" s="22">
        <v>65</v>
      </c>
      <c r="E584" s="23">
        <v>65</v>
      </c>
      <c r="F584" s="24">
        <v>0.40000000596046398</v>
      </c>
      <c r="G584" s="25"/>
      <c r="H584" s="26"/>
      <c r="I584" s="27"/>
      <c r="J584" s="28"/>
      <c r="L584" s="53">
        <v>45479.947916666664</v>
      </c>
      <c r="ALT584" s="4"/>
      <c r="ALU584" s="4"/>
      <c r="ALV584" s="4"/>
      <c r="ALW584" s="4"/>
      <c r="ALX584" s="4"/>
      <c r="ALY584" s="4"/>
      <c r="ALZ584" s="4"/>
      <c r="AMA584" s="4"/>
      <c r="AMB584" s="4"/>
      <c r="AMC584" s="4"/>
      <c r="AMD584" s="4"/>
      <c r="AME584" s="4"/>
      <c r="AMF584" s="4"/>
      <c r="AMG584" s="4"/>
      <c r="AMH584" s="4"/>
      <c r="AMI584" s="4"/>
      <c r="AMJ584" s="4"/>
    </row>
    <row r="585" spans="1:1024" s="5" customFormat="1">
      <c r="A585" s="51">
        <f t="shared" si="16"/>
        <v>45479.958333333328</v>
      </c>
      <c r="B585" s="52">
        <f t="shared" si="17"/>
        <v>45479.958333333328</v>
      </c>
      <c r="C585" s="21">
        <v>4</v>
      </c>
      <c r="D585" s="22">
        <v>65</v>
      </c>
      <c r="E585" s="23">
        <v>65</v>
      </c>
      <c r="F585" s="24">
        <v>0.20000000298023199</v>
      </c>
      <c r="G585" s="25"/>
      <c r="H585" s="26"/>
      <c r="I585" s="27"/>
      <c r="J585" s="28"/>
      <c r="L585" s="53">
        <v>45479.958333333328</v>
      </c>
      <c r="ALT585" s="4"/>
      <c r="ALU585" s="4"/>
      <c r="ALV585" s="4"/>
      <c r="ALW585" s="4"/>
      <c r="ALX585" s="4"/>
      <c r="ALY585" s="4"/>
      <c r="ALZ585" s="4"/>
      <c r="AMA585" s="4"/>
      <c r="AMB585" s="4"/>
      <c r="AMC585" s="4"/>
      <c r="AMD585" s="4"/>
      <c r="AME585" s="4"/>
      <c r="AMF585" s="4"/>
      <c r="AMG585" s="4"/>
      <c r="AMH585" s="4"/>
      <c r="AMI585" s="4"/>
      <c r="AMJ585" s="4"/>
    </row>
    <row r="586" spans="1:1024" s="5" customFormat="1">
      <c r="A586" s="51">
        <f t="shared" si="16"/>
        <v>45479.96875</v>
      </c>
      <c r="B586" s="52">
        <f t="shared" si="17"/>
        <v>45479.96875</v>
      </c>
      <c r="C586" s="21">
        <v>4</v>
      </c>
      <c r="D586" s="22">
        <v>65</v>
      </c>
      <c r="E586" s="23">
        <v>65</v>
      </c>
      <c r="F586" s="24">
        <v>0.40000000596046398</v>
      </c>
      <c r="G586" s="25"/>
      <c r="H586" s="26"/>
      <c r="I586" s="27"/>
      <c r="J586" s="28"/>
      <c r="L586" s="53">
        <v>45479.96875</v>
      </c>
      <c r="ALT586" s="4"/>
      <c r="ALU586" s="4"/>
      <c r="ALV586" s="4"/>
      <c r="ALW586" s="4"/>
      <c r="ALX586" s="4"/>
      <c r="ALY586" s="4"/>
      <c r="ALZ586" s="4"/>
      <c r="AMA586" s="4"/>
      <c r="AMB586" s="4"/>
      <c r="AMC586" s="4"/>
      <c r="AMD586" s="4"/>
      <c r="AME586" s="4"/>
      <c r="AMF586" s="4"/>
      <c r="AMG586" s="4"/>
      <c r="AMH586" s="4"/>
      <c r="AMI586" s="4"/>
      <c r="AMJ586" s="4"/>
    </row>
    <row r="587" spans="1:1024" s="5" customFormat="1">
      <c r="A587" s="51">
        <f t="shared" si="16"/>
        <v>45479.979166666664</v>
      </c>
      <c r="B587" s="52">
        <f t="shared" si="17"/>
        <v>45479.979166666664</v>
      </c>
      <c r="C587" s="21">
        <v>4</v>
      </c>
      <c r="D587" s="22">
        <v>66</v>
      </c>
      <c r="E587" s="23">
        <v>66</v>
      </c>
      <c r="F587" s="24">
        <v>0.30000001192092901</v>
      </c>
      <c r="G587" s="25"/>
      <c r="H587" s="26"/>
      <c r="I587" s="27"/>
      <c r="J587" s="28"/>
      <c r="L587" s="53">
        <v>45479.979166666664</v>
      </c>
      <c r="ALT587" s="4"/>
      <c r="ALU587" s="4"/>
      <c r="ALV587" s="4"/>
      <c r="ALW587" s="4"/>
      <c r="ALX587" s="4"/>
      <c r="ALY587" s="4"/>
      <c r="ALZ587" s="4"/>
      <c r="AMA587" s="4"/>
      <c r="AMB587" s="4"/>
      <c r="AMC587" s="4"/>
      <c r="AMD587" s="4"/>
      <c r="AME587" s="4"/>
      <c r="AMF587" s="4"/>
      <c r="AMG587" s="4"/>
      <c r="AMH587" s="4"/>
      <c r="AMI587" s="4"/>
      <c r="AMJ587" s="4"/>
    </row>
    <row r="588" spans="1:1024" s="5" customFormat="1">
      <c r="A588" s="51">
        <f t="shared" si="16"/>
        <v>45479.989583333328</v>
      </c>
      <c r="B588" s="52">
        <f t="shared" si="17"/>
        <v>45479.989583333328</v>
      </c>
      <c r="C588" s="21">
        <v>4</v>
      </c>
      <c r="D588" s="22">
        <v>65</v>
      </c>
      <c r="E588" s="23">
        <v>65</v>
      </c>
      <c r="F588" s="24">
        <v>0.40000000596046398</v>
      </c>
      <c r="G588" s="25"/>
      <c r="H588" s="26"/>
      <c r="I588" s="27"/>
      <c r="J588" s="28"/>
      <c r="L588" s="53">
        <v>45479.989583333328</v>
      </c>
      <c r="ALT588" s="4"/>
      <c r="ALU588" s="4"/>
      <c r="ALV588" s="4"/>
      <c r="ALW588" s="4"/>
      <c r="ALX588" s="4"/>
      <c r="ALY588" s="4"/>
      <c r="ALZ588" s="4"/>
      <c r="AMA588" s="4"/>
      <c r="AMB588" s="4"/>
      <c r="AMC588" s="4"/>
      <c r="AMD588" s="4"/>
      <c r="AME588" s="4"/>
      <c r="AMF588" s="4"/>
      <c r="AMG588" s="4"/>
      <c r="AMH588" s="4"/>
      <c r="AMI588" s="4"/>
      <c r="AMJ588" s="4"/>
    </row>
    <row r="589" spans="1:1024" s="5" customFormat="1">
      <c r="A589" s="51">
        <f t="shared" si="16"/>
        <v>45480</v>
      </c>
      <c r="B589" s="52">
        <f t="shared" si="17"/>
        <v>45480</v>
      </c>
      <c r="C589" s="21">
        <v>4</v>
      </c>
      <c r="D589" s="22">
        <v>67</v>
      </c>
      <c r="E589" s="23">
        <v>67</v>
      </c>
      <c r="F589" s="24">
        <v>0.40000000596046398</v>
      </c>
      <c r="G589" s="25"/>
      <c r="H589" s="26"/>
      <c r="I589" s="27"/>
      <c r="J589" s="28"/>
      <c r="L589" s="53">
        <v>45480</v>
      </c>
      <c r="ALT589" s="4"/>
      <c r="ALU589" s="4"/>
      <c r="ALV589" s="4"/>
      <c r="ALW589" s="4"/>
      <c r="ALX589" s="4"/>
      <c r="ALY589" s="4"/>
      <c r="ALZ589" s="4"/>
      <c r="AMA589" s="4"/>
      <c r="AMB589" s="4"/>
      <c r="AMC589" s="4"/>
      <c r="AMD589" s="4"/>
      <c r="AME589" s="4"/>
      <c r="AMF589" s="4"/>
      <c r="AMG589" s="4"/>
      <c r="AMH589" s="4"/>
      <c r="AMI589" s="4"/>
      <c r="AMJ589" s="4"/>
    </row>
    <row r="590" spans="1:1024" s="5" customFormat="1">
      <c r="A590" s="51">
        <f t="shared" ref="A590:A653" si="18">+L590</f>
        <v>45480.010416666664</v>
      </c>
      <c r="B590" s="52">
        <f t="shared" ref="B590:B653" si="19">+A590</f>
        <v>45480.010416666664</v>
      </c>
      <c r="C590" s="21">
        <v>4</v>
      </c>
      <c r="D590" s="22">
        <v>67</v>
      </c>
      <c r="E590" s="23">
        <v>67</v>
      </c>
      <c r="F590" s="24">
        <v>0.40000000596046398</v>
      </c>
      <c r="G590" s="25"/>
      <c r="H590" s="26"/>
      <c r="I590" s="27"/>
      <c r="J590" s="28"/>
      <c r="L590" s="53">
        <v>45480.010416666664</v>
      </c>
      <c r="ALT590" s="4"/>
      <c r="ALU590" s="4"/>
      <c r="ALV590" s="4"/>
      <c r="ALW590" s="4"/>
      <c r="ALX590" s="4"/>
      <c r="ALY590" s="4"/>
      <c r="ALZ590" s="4"/>
      <c r="AMA590" s="4"/>
      <c r="AMB590" s="4"/>
      <c r="AMC590" s="4"/>
      <c r="AMD590" s="4"/>
      <c r="AME590" s="4"/>
      <c r="AMF590" s="4"/>
      <c r="AMG590" s="4"/>
      <c r="AMH590" s="4"/>
      <c r="AMI590" s="4"/>
      <c r="AMJ590" s="4"/>
    </row>
    <row r="591" spans="1:1024" s="5" customFormat="1">
      <c r="A591" s="51">
        <f t="shared" si="18"/>
        <v>45480.020833333328</v>
      </c>
      <c r="B591" s="52">
        <f t="shared" si="19"/>
        <v>45480.020833333328</v>
      </c>
      <c r="C591" s="21">
        <v>4</v>
      </c>
      <c r="D591" s="22">
        <v>65</v>
      </c>
      <c r="E591" s="23">
        <v>65</v>
      </c>
      <c r="F591" s="24">
        <v>0.60000002384185802</v>
      </c>
      <c r="G591" s="25"/>
      <c r="H591" s="26"/>
      <c r="I591" s="27"/>
      <c r="J591" s="28"/>
      <c r="L591" s="53">
        <v>45480.020833333328</v>
      </c>
      <c r="ALT591" s="4"/>
      <c r="ALU591" s="4"/>
      <c r="ALV591" s="4"/>
      <c r="ALW591" s="4"/>
      <c r="ALX591" s="4"/>
      <c r="ALY591" s="4"/>
      <c r="ALZ591" s="4"/>
      <c r="AMA591" s="4"/>
      <c r="AMB591" s="4"/>
      <c r="AMC591" s="4"/>
      <c r="AMD591" s="4"/>
      <c r="AME591" s="4"/>
      <c r="AMF591" s="4"/>
      <c r="AMG591" s="4"/>
      <c r="AMH591" s="4"/>
      <c r="AMI591" s="4"/>
      <c r="AMJ591" s="4"/>
    </row>
    <row r="592" spans="1:1024" s="5" customFormat="1">
      <c r="A592" s="51">
        <f t="shared" si="18"/>
        <v>45480.03125</v>
      </c>
      <c r="B592" s="52">
        <f t="shared" si="19"/>
        <v>45480.03125</v>
      </c>
      <c r="C592" s="21">
        <v>4</v>
      </c>
      <c r="D592" s="22">
        <v>67</v>
      </c>
      <c r="E592" s="23">
        <v>67</v>
      </c>
      <c r="F592" s="24">
        <v>0.30000001192092901</v>
      </c>
      <c r="G592" s="25"/>
      <c r="H592" s="26"/>
      <c r="I592" s="27"/>
      <c r="J592" s="28"/>
      <c r="L592" s="53">
        <v>45480.03125</v>
      </c>
      <c r="ALT592" s="4"/>
      <c r="ALU592" s="4"/>
      <c r="ALV592" s="4"/>
      <c r="ALW592" s="4"/>
      <c r="ALX592" s="4"/>
      <c r="ALY592" s="4"/>
      <c r="ALZ592" s="4"/>
      <c r="AMA592" s="4"/>
      <c r="AMB592" s="4"/>
      <c r="AMC592" s="4"/>
      <c r="AMD592" s="4"/>
      <c r="AME592" s="4"/>
      <c r="AMF592" s="4"/>
      <c r="AMG592" s="4"/>
      <c r="AMH592" s="4"/>
      <c r="AMI592" s="4"/>
      <c r="AMJ592" s="4"/>
    </row>
    <row r="593" spans="1:1024" s="5" customFormat="1">
      <c r="A593" s="51">
        <f t="shared" si="18"/>
        <v>45480.041666666664</v>
      </c>
      <c r="B593" s="52">
        <f t="shared" si="19"/>
        <v>45480.041666666664</v>
      </c>
      <c r="C593" s="21">
        <v>4</v>
      </c>
      <c r="D593" s="22">
        <v>67</v>
      </c>
      <c r="E593" s="23">
        <v>67</v>
      </c>
      <c r="F593" s="24">
        <v>0.30000001192092901</v>
      </c>
      <c r="G593" s="25"/>
      <c r="H593" s="26"/>
      <c r="I593" s="27"/>
      <c r="J593" s="28"/>
      <c r="L593" s="53">
        <v>45480.041666666664</v>
      </c>
      <c r="ALT593" s="4"/>
      <c r="ALU593" s="4"/>
      <c r="ALV593" s="4"/>
      <c r="ALW593" s="4"/>
      <c r="ALX593" s="4"/>
      <c r="ALY593" s="4"/>
      <c r="ALZ593" s="4"/>
      <c r="AMA593" s="4"/>
      <c r="AMB593" s="4"/>
      <c r="AMC593" s="4"/>
      <c r="AMD593" s="4"/>
      <c r="AME593" s="4"/>
      <c r="AMF593" s="4"/>
      <c r="AMG593" s="4"/>
      <c r="AMH593" s="4"/>
      <c r="AMI593" s="4"/>
      <c r="AMJ593" s="4"/>
    </row>
    <row r="594" spans="1:1024" s="5" customFormat="1">
      <c r="A594" s="51">
        <f t="shared" si="18"/>
        <v>45480.052083333328</v>
      </c>
      <c r="B594" s="52">
        <f t="shared" si="19"/>
        <v>45480.052083333328</v>
      </c>
      <c r="C594" s="21">
        <v>4</v>
      </c>
      <c r="D594" s="22">
        <v>66</v>
      </c>
      <c r="E594" s="23">
        <v>66</v>
      </c>
      <c r="F594" s="24">
        <v>0.30000001192092901</v>
      </c>
      <c r="G594" s="25"/>
      <c r="H594" s="26"/>
      <c r="I594" s="27"/>
      <c r="J594" s="28"/>
      <c r="L594" s="53">
        <v>45480.052083333328</v>
      </c>
      <c r="ALT594" s="4"/>
      <c r="ALU594" s="4"/>
      <c r="ALV594" s="4"/>
      <c r="ALW594" s="4"/>
      <c r="ALX594" s="4"/>
      <c r="ALY594" s="4"/>
      <c r="ALZ594" s="4"/>
      <c r="AMA594" s="4"/>
      <c r="AMB594" s="4"/>
      <c r="AMC594" s="4"/>
      <c r="AMD594" s="4"/>
      <c r="AME594" s="4"/>
      <c r="AMF594" s="4"/>
      <c r="AMG594" s="4"/>
      <c r="AMH594" s="4"/>
      <c r="AMI594" s="4"/>
      <c r="AMJ594" s="4"/>
    </row>
    <row r="595" spans="1:1024" s="5" customFormat="1">
      <c r="A595" s="51">
        <f t="shared" si="18"/>
        <v>45480.0625</v>
      </c>
      <c r="B595" s="52">
        <f t="shared" si="19"/>
        <v>45480.0625</v>
      </c>
      <c r="C595" s="21">
        <v>4</v>
      </c>
      <c r="D595" s="22">
        <v>67</v>
      </c>
      <c r="E595" s="23">
        <v>67</v>
      </c>
      <c r="F595" s="24">
        <v>0.5</v>
      </c>
      <c r="G595" s="25"/>
      <c r="H595" s="26"/>
      <c r="I595" s="27"/>
      <c r="J595" s="28"/>
      <c r="L595" s="53">
        <v>45480.0625</v>
      </c>
      <c r="ALT595" s="4"/>
      <c r="ALU595" s="4"/>
      <c r="ALV595" s="4"/>
      <c r="ALW595" s="4"/>
      <c r="ALX595" s="4"/>
      <c r="ALY595" s="4"/>
      <c r="ALZ595" s="4"/>
      <c r="AMA595" s="4"/>
      <c r="AMB595" s="4"/>
      <c r="AMC595" s="4"/>
      <c r="AMD595" s="4"/>
      <c r="AME595" s="4"/>
      <c r="AMF595" s="4"/>
      <c r="AMG595" s="4"/>
      <c r="AMH595" s="4"/>
      <c r="AMI595" s="4"/>
      <c r="AMJ595" s="4"/>
    </row>
    <row r="596" spans="1:1024" s="5" customFormat="1">
      <c r="A596" s="51">
        <f t="shared" si="18"/>
        <v>45480.072916666664</v>
      </c>
      <c r="B596" s="52">
        <f t="shared" si="19"/>
        <v>45480.072916666664</v>
      </c>
      <c r="C596" s="21">
        <v>4</v>
      </c>
      <c r="D596" s="22">
        <v>65</v>
      </c>
      <c r="E596" s="23">
        <v>65</v>
      </c>
      <c r="F596" s="24">
        <v>0.5</v>
      </c>
      <c r="G596" s="25"/>
      <c r="H596" s="26"/>
      <c r="I596" s="27"/>
      <c r="J596" s="28"/>
      <c r="L596" s="53">
        <v>45480.072916666664</v>
      </c>
      <c r="ALT596" s="4"/>
      <c r="ALU596" s="4"/>
      <c r="ALV596" s="4"/>
      <c r="ALW596" s="4"/>
      <c r="ALX596" s="4"/>
      <c r="ALY596" s="4"/>
      <c r="ALZ596" s="4"/>
      <c r="AMA596" s="4"/>
      <c r="AMB596" s="4"/>
      <c r="AMC596" s="4"/>
      <c r="AMD596" s="4"/>
      <c r="AME596" s="4"/>
      <c r="AMF596" s="4"/>
      <c r="AMG596" s="4"/>
      <c r="AMH596" s="4"/>
      <c r="AMI596" s="4"/>
      <c r="AMJ596" s="4"/>
    </row>
    <row r="597" spans="1:1024" s="5" customFormat="1">
      <c r="A597" s="51">
        <f t="shared" si="18"/>
        <v>45480.083333333328</v>
      </c>
      <c r="B597" s="52">
        <f t="shared" si="19"/>
        <v>45480.083333333328</v>
      </c>
      <c r="C597" s="21">
        <v>4</v>
      </c>
      <c r="D597" s="22">
        <v>66</v>
      </c>
      <c r="E597" s="23">
        <v>66</v>
      </c>
      <c r="F597" s="24">
        <v>0.30000001192092901</v>
      </c>
      <c r="G597" s="25"/>
      <c r="H597" s="26"/>
      <c r="I597" s="27"/>
      <c r="J597" s="28"/>
      <c r="L597" s="53">
        <v>45480.083333333328</v>
      </c>
      <c r="ALT597" s="4"/>
      <c r="ALU597" s="4"/>
      <c r="ALV597" s="4"/>
      <c r="ALW597" s="4"/>
      <c r="ALX597" s="4"/>
      <c r="ALY597" s="4"/>
      <c r="ALZ597" s="4"/>
      <c r="AMA597" s="4"/>
      <c r="AMB597" s="4"/>
      <c r="AMC597" s="4"/>
      <c r="AMD597" s="4"/>
      <c r="AME597" s="4"/>
      <c r="AMF597" s="4"/>
      <c r="AMG597" s="4"/>
      <c r="AMH597" s="4"/>
      <c r="AMI597" s="4"/>
      <c r="AMJ597" s="4"/>
    </row>
    <row r="598" spans="1:1024" s="5" customFormat="1">
      <c r="A598" s="51">
        <f t="shared" si="18"/>
        <v>45480.09375</v>
      </c>
      <c r="B598" s="52">
        <f t="shared" si="19"/>
        <v>45480.09375</v>
      </c>
      <c r="C598" s="21">
        <v>4</v>
      </c>
      <c r="D598" s="22">
        <v>64</v>
      </c>
      <c r="E598" s="23">
        <v>64</v>
      </c>
      <c r="F598" s="24">
        <v>0.30000001192092901</v>
      </c>
      <c r="G598" s="25"/>
      <c r="H598" s="26"/>
      <c r="I598" s="27"/>
      <c r="J598" s="28"/>
      <c r="L598" s="53">
        <v>45480.09375</v>
      </c>
      <c r="ALT598" s="4"/>
      <c r="ALU598" s="4"/>
      <c r="ALV598" s="4"/>
      <c r="ALW598" s="4"/>
      <c r="ALX598" s="4"/>
      <c r="ALY598" s="4"/>
      <c r="ALZ598" s="4"/>
      <c r="AMA598" s="4"/>
      <c r="AMB598" s="4"/>
      <c r="AMC598" s="4"/>
      <c r="AMD598" s="4"/>
      <c r="AME598" s="4"/>
      <c r="AMF598" s="4"/>
      <c r="AMG598" s="4"/>
      <c r="AMH598" s="4"/>
      <c r="AMI598" s="4"/>
      <c r="AMJ598" s="4"/>
    </row>
    <row r="599" spans="1:1024" s="5" customFormat="1">
      <c r="A599" s="51">
        <f t="shared" si="18"/>
        <v>45480.104166666664</v>
      </c>
      <c r="B599" s="52">
        <f t="shared" si="19"/>
        <v>45480.104166666664</v>
      </c>
      <c r="C599" s="21">
        <v>4</v>
      </c>
      <c r="D599" s="22">
        <v>65</v>
      </c>
      <c r="E599" s="23">
        <v>65</v>
      </c>
      <c r="F599" s="24">
        <v>0.20000000298023199</v>
      </c>
      <c r="G599" s="25"/>
      <c r="H599" s="26"/>
      <c r="I599" s="27"/>
      <c r="J599" s="28"/>
      <c r="L599" s="53">
        <v>45480.104166666664</v>
      </c>
      <c r="ALT599" s="4"/>
      <c r="ALU599" s="4"/>
      <c r="ALV599" s="4"/>
      <c r="ALW599" s="4"/>
      <c r="ALX599" s="4"/>
      <c r="ALY599" s="4"/>
      <c r="ALZ599" s="4"/>
      <c r="AMA599" s="4"/>
      <c r="AMB599" s="4"/>
      <c r="AMC599" s="4"/>
      <c r="AMD599" s="4"/>
      <c r="AME599" s="4"/>
      <c r="AMF599" s="4"/>
      <c r="AMG599" s="4"/>
      <c r="AMH599" s="4"/>
      <c r="AMI599" s="4"/>
      <c r="AMJ599" s="4"/>
    </row>
    <row r="600" spans="1:1024" s="5" customFormat="1">
      <c r="A600" s="51">
        <f t="shared" si="18"/>
        <v>45480.114583333328</v>
      </c>
      <c r="B600" s="52">
        <f t="shared" si="19"/>
        <v>45480.114583333328</v>
      </c>
      <c r="C600" s="21">
        <v>4</v>
      </c>
      <c r="D600" s="22">
        <v>65</v>
      </c>
      <c r="E600" s="23">
        <v>65</v>
      </c>
      <c r="F600" s="24">
        <v>0.40000000596046398</v>
      </c>
      <c r="G600" s="25"/>
      <c r="H600" s="26"/>
      <c r="I600" s="27"/>
      <c r="J600" s="28"/>
      <c r="L600" s="53">
        <v>45480.114583333328</v>
      </c>
      <c r="ALT600" s="4"/>
      <c r="ALU600" s="4"/>
      <c r="ALV600" s="4"/>
      <c r="ALW600" s="4"/>
      <c r="ALX600" s="4"/>
      <c r="ALY600" s="4"/>
      <c r="ALZ600" s="4"/>
      <c r="AMA600" s="4"/>
      <c r="AMB600" s="4"/>
      <c r="AMC600" s="4"/>
      <c r="AMD600" s="4"/>
      <c r="AME600" s="4"/>
      <c r="AMF600" s="4"/>
      <c r="AMG600" s="4"/>
      <c r="AMH600" s="4"/>
      <c r="AMI600" s="4"/>
      <c r="AMJ600" s="4"/>
    </row>
    <row r="601" spans="1:1024" s="5" customFormat="1">
      <c r="A601" s="51">
        <f t="shared" si="18"/>
        <v>45480.125</v>
      </c>
      <c r="B601" s="52">
        <f t="shared" si="19"/>
        <v>45480.125</v>
      </c>
      <c r="C601" s="21">
        <v>4</v>
      </c>
      <c r="D601" s="22">
        <v>66</v>
      </c>
      <c r="E601" s="23">
        <v>66</v>
      </c>
      <c r="F601" s="24">
        <v>0.40000000596046398</v>
      </c>
      <c r="G601" s="25"/>
      <c r="H601" s="26"/>
      <c r="I601" s="27"/>
      <c r="J601" s="28"/>
      <c r="L601" s="53">
        <v>45480.125</v>
      </c>
      <c r="ALT601" s="4"/>
      <c r="ALU601" s="4"/>
      <c r="ALV601" s="4"/>
      <c r="ALW601" s="4"/>
      <c r="ALX601" s="4"/>
      <c r="ALY601" s="4"/>
      <c r="ALZ601" s="4"/>
      <c r="AMA601" s="4"/>
      <c r="AMB601" s="4"/>
      <c r="AMC601" s="4"/>
      <c r="AMD601" s="4"/>
      <c r="AME601" s="4"/>
      <c r="AMF601" s="4"/>
      <c r="AMG601" s="4"/>
      <c r="AMH601" s="4"/>
      <c r="AMI601" s="4"/>
      <c r="AMJ601" s="4"/>
    </row>
    <row r="602" spans="1:1024" s="5" customFormat="1">
      <c r="A602" s="51">
        <f t="shared" si="18"/>
        <v>45480.135416666664</v>
      </c>
      <c r="B602" s="52">
        <f t="shared" si="19"/>
        <v>45480.135416666664</v>
      </c>
      <c r="C602" s="21">
        <v>4</v>
      </c>
      <c r="D602" s="22">
        <v>66</v>
      </c>
      <c r="E602" s="23">
        <v>66</v>
      </c>
      <c r="F602" s="24">
        <v>0.60000002384185802</v>
      </c>
      <c r="G602" s="25"/>
      <c r="H602" s="26"/>
      <c r="I602" s="27"/>
      <c r="J602" s="28"/>
      <c r="L602" s="53">
        <v>45480.135416666664</v>
      </c>
      <c r="ALT602" s="4"/>
      <c r="ALU602" s="4"/>
      <c r="ALV602" s="4"/>
      <c r="ALW602" s="4"/>
      <c r="ALX602" s="4"/>
      <c r="ALY602" s="4"/>
      <c r="ALZ602" s="4"/>
      <c r="AMA602" s="4"/>
      <c r="AMB602" s="4"/>
      <c r="AMC602" s="4"/>
      <c r="AMD602" s="4"/>
      <c r="AME602" s="4"/>
      <c r="AMF602" s="4"/>
      <c r="AMG602" s="4"/>
      <c r="AMH602" s="4"/>
      <c r="AMI602" s="4"/>
      <c r="AMJ602" s="4"/>
    </row>
    <row r="603" spans="1:1024" s="5" customFormat="1">
      <c r="A603" s="51">
        <f t="shared" si="18"/>
        <v>45480.145833333328</v>
      </c>
      <c r="B603" s="52">
        <f t="shared" si="19"/>
        <v>45480.145833333328</v>
      </c>
      <c r="C603" s="21">
        <v>4</v>
      </c>
      <c r="D603" s="22">
        <v>65</v>
      </c>
      <c r="E603" s="23">
        <v>65</v>
      </c>
      <c r="F603" s="24">
        <v>0.60000002384185802</v>
      </c>
      <c r="G603" s="25"/>
      <c r="H603" s="26"/>
      <c r="I603" s="27"/>
      <c r="J603" s="28"/>
      <c r="L603" s="53">
        <v>45480.145833333328</v>
      </c>
      <c r="ALT603" s="4"/>
      <c r="ALU603" s="4"/>
      <c r="ALV603" s="4"/>
      <c r="ALW603" s="4"/>
      <c r="ALX603" s="4"/>
      <c r="ALY603" s="4"/>
      <c r="ALZ603" s="4"/>
      <c r="AMA603" s="4"/>
      <c r="AMB603" s="4"/>
      <c r="AMC603" s="4"/>
      <c r="AMD603" s="4"/>
      <c r="AME603" s="4"/>
      <c r="AMF603" s="4"/>
      <c r="AMG603" s="4"/>
      <c r="AMH603" s="4"/>
      <c r="AMI603" s="4"/>
      <c r="AMJ603" s="4"/>
    </row>
    <row r="604" spans="1:1024" s="5" customFormat="1">
      <c r="A604" s="51">
        <f t="shared" si="18"/>
        <v>45480.15625</v>
      </c>
      <c r="B604" s="52">
        <f t="shared" si="19"/>
        <v>45480.15625</v>
      </c>
      <c r="C604" s="21">
        <v>4</v>
      </c>
      <c r="D604" s="22">
        <v>66</v>
      </c>
      <c r="E604" s="23">
        <v>66</v>
      </c>
      <c r="F604" s="24">
        <v>0.40000000596046398</v>
      </c>
      <c r="G604" s="25"/>
      <c r="H604" s="26"/>
      <c r="I604" s="27"/>
      <c r="J604" s="28"/>
      <c r="L604" s="53">
        <v>45480.15625</v>
      </c>
      <c r="ALT604" s="4"/>
      <c r="ALU604" s="4"/>
      <c r="ALV604" s="4"/>
      <c r="ALW604" s="4"/>
      <c r="ALX604" s="4"/>
      <c r="ALY604" s="4"/>
      <c r="ALZ604" s="4"/>
      <c r="AMA604" s="4"/>
      <c r="AMB604" s="4"/>
      <c r="AMC604" s="4"/>
      <c r="AMD604" s="4"/>
      <c r="AME604" s="4"/>
      <c r="AMF604" s="4"/>
      <c r="AMG604" s="4"/>
      <c r="AMH604" s="4"/>
      <c r="AMI604" s="4"/>
      <c r="AMJ604" s="4"/>
    </row>
    <row r="605" spans="1:1024" s="5" customFormat="1">
      <c r="A605" s="51">
        <f t="shared" si="18"/>
        <v>45480.166666666664</v>
      </c>
      <c r="B605" s="52">
        <f t="shared" si="19"/>
        <v>45480.166666666664</v>
      </c>
      <c r="C605" s="21">
        <v>4</v>
      </c>
      <c r="D605" s="22">
        <v>67</v>
      </c>
      <c r="E605" s="23">
        <v>67</v>
      </c>
      <c r="F605" s="24">
        <v>0.5</v>
      </c>
      <c r="G605" s="25"/>
      <c r="H605" s="26"/>
      <c r="I605" s="27"/>
      <c r="J605" s="28"/>
      <c r="L605" s="53">
        <v>45480.166666666664</v>
      </c>
      <c r="ALT605" s="4"/>
      <c r="ALU605" s="4"/>
      <c r="ALV605" s="4"/>
      <c r="ALW605" s="4"/>
      <c r="ALX605" s="4"/>
      <c r="ALY605" s="4"/>
      <c r="ALZ605" s="4"/>
      <c r="AMA605" s="4"/>
      <c r="AMB605" s="4"/>
      <c r="AMC605" s="4"/>
      <c r="AMD605" s="4"/>
      <c r="AME605" s="4"/>
      <c r="AMF605" s="4"/>
      <c r="AMG605" s="4"/>
      <c r="AMH605" s="4"/>
      <c r="AMI605" s="4"/>
      <c r="AMJ605" s="4"/>
    </row>
    <row r="606" spans="1:1024" s="5" customFormat="1">
      <c r="A606" s="51">
        <f t="shared" si="18"/>
        <v>45480.177083333328</v>
      </c>
      <c r="B606" s="52">
        <f t="shared" si="19"/>
        <v>45480.177083333328</v>
      </c>
      <c r="C606" s="21">
        <v>4</v>
      </c>
      <c r="D606" s="22">
        <v>65</v>
      </c>
      <c r="E606" s="23">
        <v>65</v>
      </c>
      <c r="F606" s="24">
        <v>0.30000001192092901</v>
      </c>
      <c r="G606" s="25"/>
      <c r="H606" s="26"/>
      <c r="I606" s="27"/>
      <c r="J606" s="28"/>
      <c r="L606" s="53">
        <v>45480.177083333328</v>
      </c>
      <c r="ALT606" s="4"/>
      <c r="ALU606" s="4"/>
      <c r="ALV606" s="4"/>
      <c r="ALW606" s="4"/>
      <c r="ALX606" s="4"/>
      <c r="ALY606" s="4"/>
      <c r="ALZ606" s="4"/>
      <c r="AMA606" s="4"/>
      <c r="AMB606" s="4"/>
      <c r="AMC606" s="4"/>
      <c r="AMD606" s="4"/>
      <c r="AME606" s="4"/>
      <c r="AMF606" s="4"/>
      <c r="AMG606" s="4"/>
      <c r="AMH606" s="4"/>
      <c r="AMI606" s="4"/>
      <c r="AMJ606" s="4"/>
    </row>
    <row r="607" spans="1:1024" s="5" customFormat="1">
      <c r="A607" s="51">
        <f t="shared" si="18"/>
        <v>45480.1875</v>
      </c>
      <c r="B607" s="52">
        <f t="shared" si="19"/>
        <v>45480.1875</v>
      </c>
      <c r="C607" s="21">
        <v>4</v>
      </c>
      <c r="D607" s="22">
        <v>65</v>
      </c>
      <c r="E607" s="23">
        <v>65</v>
      </c>
      <c r="F607" s="24">
        <v>0.60000002384185802</v>
      </c>
      <c r="G607" s="25"/>
      <c r="H607" s="26"/>
      <c r="I607" s="27"/>
      <c r="J607" s="28"/>
      <c r="L607" s="53">
        <v>45480.1875</v>
      </c>
      <c r="ALT607" s="4"/>
      <c r="ALU607" s="4"/>
      <c r="ALV607" s="4"/>
      <c r="ALW607" s="4"/>
      <c r="ALX607" s="4"/>
      <c r="ALY607" s="4"/>
      <c r="ALZ607" s="4"/>
      <c r="AMA607" s="4"/>
      <c r="AMB607" s="4"/>
      <c r="AMC607" s="4"/>
      <c r="AMD607" s="4"/>
      <c r="AME607" s="4"/>
      <c r="AMF607" s="4"/>
      <c r="AMG607" s="4"/>
      <c r="AMH607" s="4"/>
      <c r="AMI607" s="4"/>
      <c r="AMJ607" s="4"/>
    </row>
    <row r="608" spans="1:1024" s="5" customFormat="1">
      <c r="A608" s="51">
        <f t="shared" si="18"/>
        <v>45480.197916666664</v>
      </c>
      <c r="B608" s="52">
        <f t="shared" si="19"/>
        <v>45480.197916666664</v>
      </c>
      <c r="C608" s="21">
        <v>4</v>
      </c>
      <c r="D608" s="22">
        <v>65</v>
      </c>
      <c r="E608" s="23">
        <v>65</v>
      </c>
      <c r="F608" s="24">
        <v>0.20000000298023199</v>
      </c>
      <c r="G608" s="25"/>
      <c r="H608" s="26"/>
      <c r="I608" s="27"/>
      <c r="J608" s="28"/>
      <c r="L608" s="53">
        <v>45480.197916666664</v>
      </c>
      <c r="ALT608" s="4"/>
      <c r="ALU608" s="4"/>
      <c r="ALV608" s="4"/>
      <c r="ALW608" s="4"/>
      <c r="ALX608" s="4"/>
      <c r="ALY608" s="4"/>
      <c r="ALZ608" s="4"/>
      <c r="AMA608" s="4"/>
      <c r="AMB608" s="4"/>
      <c r="AMC608" s="4"/>
      <c r="AMD608" s="4"/>
      <c r="AME608" s="4"/>
      <c r="AMF608" s="4"/>
      <c r="AMG608" s="4"/>
      <c r="AMH608" s="4"/>
      <c r="AMI608" s="4"/>
      <c r="AMJ608" s="4"/>
    </row>
    <row r="609" spans="1:1024" s="5" customFormat="1">
      <c r="A609" s="51">
        <f t="shared" si="18"/>
        <v>45480.208333333328</v>
      </c>
      <c r="B609" s="52">
        <f t="shared" si="19"/>
        <v>45480.208333333328</v>
      </c>
      <c r="C609" s="21">
        <v>4</v>
      </c>
      <c r="D609" s="22">
        <v>66</v>
      </c>
      <c r="E609" s="23">
        <v>66</v>
      </c>
      <c r="F609" s="24">
        <v>0.30000001192092901</v>
      </c>
      <c r="G609" s="25"/>
      <c r="H609" s="26"/>
      <c r="I609" s="27"/>
      <c r="J609" s="28"/>
      <c r="L609" s="53">
        <v>45480.208333333328</v>
      </c>
      <c r="ALT609" s="4"/>
      <c r="ALU609" s="4"/>
      <c r="ALV609" s="4"/>
      <c r="ALW609" s="4"/>
      <c r="ALX609" s="4"/>
      <c r="ALY609" s="4"/>
      <c r="ALZ609" s="4"/>
      <c r="AMA609" s="4"/>
      <c r="AMB609" s="4"/>
      <c r="AMC609" s="4"/>
      <c r="AMD609" s="4"/>
      <c r="AME609" s="4"/>
      <c r="AMF609" s="4"/>
      <c r="AMG609" s="4"/>
      <c r="AMH609" s="4"/>
      <c r="AMI609" s="4"/>
      <c r="AMJ609" s="4"/>
    </row>
    <row r="610" spans="1:1024" s="5" customFormat="1">
      <c r="A610" s="51">
        <f t="shared" si="18"/>
        <v>45480.21875</v>
      </c>
      <c r="B610" s="52">
        <f t="shared" si="19"/>
        <v>45480.21875</v>
      </c>
      <c r="C610" s="21">
        <v>4</v>
      </c>
      <c r="D610" s="22">
        <v>66</v>
      </c>
      <c r="E610" s="23">
        <v>66</v>
      </c>
      <c r="F610" s="24">
        <v>0.30000001192092901</v>
      </c>
      <c r="G610" s="25"/>
      <c r="H610" s="26"/>
      <c r="I610" s="27"/>
      <c r="J610" s="28"/>
      <c r="L610" s="53">
        <v>45480.21875</v>
      </c>
      <c r="ALT610" s="4"/>
      <c r="ALU610" s="4"/>
      <c r="ALV610" s="4"/>
      <c r="ALW610" s="4"/>
      <c r="ALX610" s="4"/>
      <c r="ALY610" s="4"/>
      <c r="ALZ610" s="4"/>
      <c r="AMA610" s="4"/>
      <c r="AMB610" s="4"/>
      <c r="AMC610" s="4"/>
      <c r="AMD610" s="4"/>
      <c r="AME610" s="4"/>
      <c r="AMF610" s="4"/>
      <c r="AMG610" s="4"/>
      <c r="AMH610" s="4"/>
      <c r="AMI610" s="4"/>
      <c r="AMJ610" s="4"/>
    </row>
    <row r="611" spans="1:1024" s="5" customFormat="1">
      <c r="A611" s="51">
        <f t="shared" si="18"/>
        <v>45480.229166666664</v>
      </c>
      <c r="B611" s="52">
        <f t="shared" si="19"/>
        <v>45480.229166666664</v>
      </c>
      <c r="C611" s="21">
        <v>4</v>
      </c>
      <c r="D611" s="22">
        <v>66</v>
      </c>
      <c r="E611" s="23">
        <v>66</v>
      </c>
      <c r="F611" s="24">
        <v>0.20000000298023199</v>
      </c>
      <c r="G611" s="25"/>
      <c r="H611" s="26"/>
      <c r="I611" s="27"/>
      <c r="J611" s="28"/>
      <c r="L611" s="53">
        <v>45480.229166666664</v>
      </c>
      <c r="ALT611" s="4"/>
      <c r="ALU611" s="4"/>
      <c r="ALV611" s="4"/>
      <c r="ALW611" s="4"/>
      <c r="ALX611" s="4"/>
      <c r="ALY611" s="4"/>
      <c r="ALZ611" s="4"/>
      <c r="AMA611" s="4"/>
      <c r="AMB611" s="4"/>
      <c r="AMC611" s="4"/>
      <c r="AMD611" s="4"/>
      <c r="AME611" s="4"/>
      <c r="AMF611" s="4"/>
      <c r="AMG611" s="4"/>
      <c r="AMH611" s="4"/>
      <c r="AMI611" s="4"/>
      <c r="AMJ611" s="4"/>
    </row>
    <row r="612" spans="1:1024" s="5" customFormat="1">
      <c r="A612" s="51">
        <f t="shared" si="18"/>
        <v>45480.239583333328</v>
      </c>
      <c r="B612" s="52">
        <f t="shared" si="19"/>
        <v>45480.239583333328</v>
      </c>
      <c r="C612" s="21">
        <v>4</v>
      </c>
      <c r="D612" s="22">
        <v>66</v>
      </c>
      <c r="E612" s="23">
        <v>66</v>
      </c>
      <c r="F612" s="24">
        <v>0.30000001192092901</v>
      </c>
      <c r="G612" s="25"/>
      <c r="H612" s="26"/>
      <c r="I612" s="27"/>
      <c r="J612" s="28"/>
      <c r="L612" s="53">
        <v>45480.239583333328</v>
      </c>
      <c r="ALT612" s="4"/>
      <c r="ALU612" s="4"/>
      <c r="ALV612" s="4"/>
      <c r="ALW612" s="4"/>
      <c r="ALX612" s="4"/>
      <c r="ALY612" s="4"/>
      <c r="ALZ612" s="4"/>
      <c r="AMA612" s="4"/>
      <c r="AMB612" s="4"/>
      <c r="AMC612" s="4"/>
      <c r="AMD612" s="4"/>
      <c r="AME612" s="4"/>
      <c r="AMF612" s="4"/>
      <c r="AMG612" s="4"/>
      <c r="AMH612" s="4"/>
      <c r="AMI612" s="4"/>
      <c r="AMJ612" s="4"/>
    </row>
    <row r="613" spans="1:1024" s="5" customFormat="1">
      <c r="A613" s="51">
        <f t="shared" si="18"/>
        <v>45480.25</v>
      </c>
      <c r="B613" s="52">
        <f t="shared" si="19"/>
        <v>45480.25</v>
      </c>
      <c r="C613" s="21">
        <v>4</v>
      </c>
      <c r="D613" s="22">
        <v>65</v>
      </c>
      <c r="E613" s="23">
        <v>65</v>
      </c>
      <c r="F613" s="24">
        <v>0.30000001192092901</v>
      </c>
      <c r="G613" s="25"/>
      <c r="H613" s="26"/>
      <c r="I613" s="27"/>
      <c r="J613" s="28"/>
      <c r="L613" s="53">
        <v>45480.25</v>
      </c>
      <c r="ALT613" s="4"/>
      <c r="ALU613" s="4"/>
      <c r="ALV613" s="4"/>
      <c r="ALW613" s="4"/>
      <c r="ALX613" s="4"/>
      <c r="ALY613" s="4"/>
      <c r="ALZ613" s="4"/>
      <c r="AMA613" s="4"/>
      <c r="AMB613" s="4"/>
      <c r="AMC613" s="4"/>
      <c r="AMD613" s="4"/>
      <c r="AME613" s="4"/>
      <c r="AMF613" s="4"/>
      <c r="AMG613" s="4"/>
      <c r="AMH613" s="4"/>
      <c r="AMI613" s="4"/>
      <c r="AMJ613" s="4"/>
    </row>
    <row r="614" spans="1:1024" s="5" customFormat="1">
      <c r="A614" s="51">
        <f t="shared" si="18"/>
        <v>45480.260416666664</v>
      </c>
      <c r="B614" s="52">
        <f t="shared" si="19"/>
        <v>45480.260416666664</v>
      </c>
      <c r="C614" s="21">
        <v>4</v>
      </c>
      <c r="D614" s="22">
        <v>65</v>
      </c>
      <c r="E614" s="23">
        <v>65</v>
      </c>
      <c r="F614" s="24">
        <v>0.40000000596046398</v>
      </c>
      <c r="G614" s="25"/>
      <c r="H614" s="26"/>
      <c r="I614" s="27"/>
      <c r="J614" s="28"/>
      <c r="L614" s="53">
        <v>45480.260416666664</v>
      </c>
      <c r="ALT614" s="4"/>
      <c r="ALU614" s="4"/>
      <c r="ALV614" s="4"/>
      <c r="ALW614" s="4"/>
      <c r="ALX614" s="4"/>
      <c r="ALY614" s="4"/>
      <c r="ALZ614" s="4"/>
      <c r="AMA614" s="4"/>
      <c r="AMB614" s="4"/>
      <c r="AMC614" s="4"/>
      <c r="AMD614" s="4"/>
      <c r="AME614" s="4"/>
      <c r="AMF614" s="4"/>
      <c r="AMG614" s="4"/>
      <c r="AMH614" s="4"/>
      <c r="AMI614" s="4"/>
      <c r="AMJ614" s="4"/>
    </row>
    <row r="615" spans="1:1024" s="5" customFormat="1">
      <c r="A615" s="51">
        <f t="shared" si="18"/>
        <v>45480.270833333328</v>
      </c>
      <c r="B615" s="52">
        <f t="shared" si="19"/>
        <v>45480.270833333328</v>
      </c>
      <c r="C615" s="21">
        <v>4</v>
      </c>
      <c r="D615" s="22">
        <v>65</v>
      </c>
      <c r="E615" s="23">
        <v>65</v>
      </c>
      <c r="F615" s="24">
        <v>0.20000000298023199</v>
      </c>
      <c r="G615" s="25"/>
      <c r="H615" s="26"/>
      <c r="I615" s="27"/>
      <c r="J615" s="28"/>
      <c r="L615" s="53">
        <v>45480.270833333328</v>
      </c>
      <c r="ALT615" s="4"/>
      <c r="ALU615" s="4"/>
      <c r="ALV615" s="4"/>
      <c r="ALW615" s="4"/>
      <c r="ALX615" s="4"/>
      <c r="ALY615" s="4"/>
      <c r="ALZ615" s="4"/>
      <c r="AMA615" s="4"/>
      <c r="AMB615" s="4"/>
      <c r="AMC615" s="4"/>
      <c r="AMD615" s="4"/>
      <c r="AME615" s="4"/>
      <c r="AMF615" s="4"/>
      <c r="AMG615" s="4"/>
      <c r="AMH615" s="4"/>
      <c r="AMI615" s="4"/>
      <c r="AMJ615" s="4"/>
    </row>
    <row r="616" spans="1:1024" s="5" customFormat="1">
      <c r="A616" s="51">
        <f t="shared" si="18"/>
        <v>45480.28125</v>
      </c>
      <c r="B616" s="52">
        <f t="shared" si="19"/>
        <v>45480.28125</v>
      </c>
      <c r="C616" s="21">
        <v>4</v>
      </c>
      <c r="D616" s="22">
        <v>64</v>
      </c>
      <c r="E616" s="23">
        <v>64</v>
      </c>
      <c r="F616" s="24">
        <v>0.30000001192092901</v>
      </c>
      <c r="G616" s="25"/>
      <c r="H616" s="26"/>
      <c r="I616" s="27"/>
      <c r="J616" s="28"/>
      <c r="L616" s="53">
        <v>45480.28125</v>
      </c>
      <c r="ALT616" s="4"/>
      <c r="ALU616" s="4"/>
      <c r="ALV616" s="4"/>
      <c r="ALW616" s="4"/>
      <c r="ALX616" s="4"/>
      <c r="ALY616" s="4"/>
      <c r="ALZ616" s="4"/>
      <c r="AMA616" s="4"/>
      <c r="AMB616" s="4"/>
      <c r="AMC616" s="4"/>
      <c r="AMD616" s="4"/>
      <c r="AME616" s="4"/>
      <c r="AMF616" s="4"/>
      <c r="AMG616" s="4"/>
      <c r="AMH616" s="4"/>
      <c r="AMI616" s="4"/>
      <c r="AMJ616" s="4"/>
    </row>
    <row r="617" spans="1:1024" s="5" customFormat="1">
      <c r="A617" s="51">
        <f t="shared" si="18"/>
        <v>45480.291666666664</v>
      </c>
      <c r="B617" s="52">
        <f t="shared" si="19"/>
        <v>45480.291666666664</v>
      </c>
      <c r="C617" s="21">
        <v>4</v>
      </c>
      <c r="D617" s="22">
        <v>65</v>
      </c>
      <c r="E617" s="23">
        <v>65</v>
      </c>
      <c r="F617" s="24">
        <v>0.40000000596046398</v>
      </c>
      <c r="G617" s="25"/>
      <c r="H617" s="26"/>
      <c r="I617" s="27"/>
      <c r="J617" s="28"/>
      <c r="L617" s="53">
        <v>45480.291666666664</v>
      </c>
      <c r="ALT617" s="4"/>
      <c r="ALU617" s="4"/>
      <c r="ALV617" s="4"/>
      <c r="ALW617" s="4"/>
      <c r="ALX617" s="4"/>
      <c r="ALY617" s="4"/>
      <c r="ALZ617" s="4"/>
      <c r="AMA617" s="4"/>
      <c r="AMB617" s="4"/>
      <c r="AMC617" s="4"/>
      <c r="AMD617" s="4"/>
      <c r="AME617" s="4"/>
      <c r="AMF617" s="4"/>
      <c r="AMG617" s="4"/>
      <c r="AMH617" s="4"/>
      <c r="AMI617" s="4"/>
      <c r="AMJ617" s="4"/>
    </row>
    <row r="618" spans="1:1024" s="5" customFormat="1">
      <c r="A618" s="51">
        <f t="shared" si="18"/>
        <v>45480.302083333328</v>
      </c>
      <c r="B618" s="52">
        <f t="shared" si="19"/>
        <v>45480.302083333328</v>
      </c>
      <c r="C618" s="21">
        <v>4</v>
      </c>
      <c r="D618" s="22">
        <v>66</v>
      </c>
      <c r="E618" s="23">
        <v>66</v>
      </c>
      <c r="F618" s="24">
        <v>0.20000000298023199</v>
      </c>
      <c r="G618" s="25"/>
      <c r="H618" s="26"/>
      <c r="I618" s="27"/>
      <c r="J618" s="28"/>
      <c r="L618" s="53">
        <v>45480.302083333328</v>
      </c>
      <c r="ALT618" s="4"/>
      <c r="ALU618" s="4"/>
      <c r="ALV618" s="4"/>
      <c r="ALW618" s="4"/>
      <c r="ALX618" s="4"/>
      <c r="ALY618" s="4"/>
      <c r="ALZ618" s="4"/>
      <c r="AMA618" s="4"/>
      <c r="AMB618" s="4"/>
      <c r="AMC618" s="4"/>
      <c r="AMD618" s="4"/>
      <c r="AME618" s="4"/>
      <c r="AMF618" s="4"/>
      <c r="AMG618" s="4"/>
      <c r="AMH618" s="4"/>
      <c r="AMI618" s="4"/>
      <c r="AMJ618" s="4"/>
    </row>
    <row r="619" spans="1:1024" s="5" customFormat="1">
      <c r="A619" s="51">
        <f t="shared" si="18"/>
        <v>45480.3125</v>
      </c>
      <c r="B619" s="52">
        <f t="shared" si="19"/>
        <v>45480.3125</v>
      </c>
      <c r="C619" s="21">
        <v>4</v>
      </c>
      <c r="D619" s="22">
        <v>66</v>
      </c>
      <c r="E619" s="23">
        <v>66</v>
      </c>
      <c r="F619" s="24">
        <v>0.40000000596046398</v>
      </c>
      <c r="G619" s="25"/>
      <c r="H619" s="26"/>
      <c r="I619" s="27"/>
      <c r="J619" s="28"/>
      <c r="L619" s="53">
        <v>45480.3125</v>
      </c>
      <c r="ALT619" s="4"/>
      <c r="ALU619" s="4"/>
      <c r="ALV619" s="4"/>
      <c r="ALW619" s="4"/>
      <c r="ALX619" s="4"/>
      <c r="ALY619" s="4"/>
      <c r="ALZ619" s="4"/>
      <c r="AMA619" s="4"/>
      <c r="AMB619" s="4"/>
      <c r="AMC619" s="4"/>
      <c r="AMD619" s="4"/>
      <c r="AME619" s="4"/>
      <c r="AMF619" s="4"/>
      <c r="AMG619" s="4"/>
      <c r="AMH619" s="4"/>
      <c r="AMI619" s="4"/>
      <c r="AMJ619" s="4"/>
    </row>
    <row r="620" spans="1:1024" s="5" customFormat="1">
      <c r="A620" s="51">
        <f t="shared" si="18"/>
        <v>45480.322916666664</v>
      </c>
      <c r="B620" s="52">
        <f t="shared" si="19"/>
        <v>45480.322916666664</v>
      </c>
      <c r="C620" s="21">
        <v>4</v>
      </c>
      <c r="D620" s="22">
        <v>65</v>
      </c>
      <c r="E620" s="23">
        <v>65</v>
      </c>
      <c r="F620" s="24">
        <v>0.10000000149011599</v>
      </c>
      <c r="G620" s="25"/>
      <c r="H620" s="26"/>
      <c r="I620" s="27"/>
      <c r="J620" s="28"/>
      <c r="L620" s="53">
        <v>45480.322916666664</v>
      </c>
      <c r="ALT620" s="4"/>
      <c r="ALU620" s="4"/>
      <c r="ALV620" s="4"/>
      <c r="ALW620" s="4"/>
      <c r="ALX620" s="4"/>
      <c r="ALY620" s="4"/>
      <c r="ALZ620" s="4"/>
      <c r="AMA620" s="4"/>
      <c r="AMB620" s="4"/>
      <c r="AMC620" s="4"/>
      <c r="AMD620" s="4"/>
      <c r="AME620" s="4"/>
      <c r="AMF620" s="4"/>
      <c r="AMG620" s="4"/>
      <c r="AMH620" s="4"/>
      <c r="AMI620" s="4"/>
      <c r="AMJ620" s="4"/>
    </row>
    <row r="621" spans="1:1024" s="5" customFormat="1">
      <c r="A621" s="51">
        <f t="shared" si="18"/>
        <v>45480.333333333328</v>
      </c>
      <c r="B621" s="52">
        <f t="shared" si="19"/>
        <v>45480.333333333328</v>
      </c>
      <c r="C621" s="21">
        <v>4</v>
      </c>
      <c r="D621" s="22">
        <v>65</v>
      </c>
      <c r="E621" s="23">
        <v>65</v>
      </c>
      <c r="F621" s="24">
        <v>0.5</v>
      </c>
      <c r="G621" s="25"/>
      <c r="H621" s="26"/>
      <c r="I621" s="27"/>
      <c r="J621" s="28"/>
      <c r="L621" s="53">
        <v>45480.333333333328</v>
      </c>
      <c r="ALT621" s="4"/>
      <c r="ALU621" s="4"/>
      <c r="ALV621" s="4"/>
      <c r="ALW621" s="4"/>
      <c r="ALX621" s="4"/>
      <c r="ALY621" s="4"/>
      <c r="ALZ621" s="4"/>
      <c r="AMA621" s="4"/>
      <c r="AMB621" s="4"/>
      <c r="AMC621" s="4"/>
      <c r="AMD621" s="4"/>
      <c r="AME621" s="4"/>
      <c r="AMF621" s="4"/>
      <c r="AMG621" s="4"/>
      <c r="AMH621" s="4"/>
      <c r="AMI621" s="4"/>
      <c r="AMJ621" s="4"/>
    </row>
    <row r="622" spans="1:1024" s="5" customFormat="1">
      <c r="A622" s="51">
        <f t="shared" si="18"/>
        <v>45480.34375</v>
      </c>
      <c r="B622" s="52">
        <f t="shared" si="19"/>
        <v>45480.34375</v>
      </c>
      <c r="C622" s="21">
        <v>4</v>
      </c>
      <c r="D622" s="22">
        <v>66</v>
      </c>
      <c r="E622" s="23">
        <v>66</v>
      </c>
      <c r="F622" s="24">
        <v>0.10000000149011599</v>
      </c>
      <c r="G622" s="25"/>
      <c r="H622" s="26"/>
      <c r="I622" s="27"/>
      <c r="J622" s="28"/>
      <c r="L622" s="53">
        <v>45480.34375</v>
      </c>
      <c r="ALT622" s="4"/>
      <c r="ALU622" s="4"/>
      <c r="ALV622" s="4"/>
      <c r="ALW622" s="4"/>
      <c r="ALX622" s="4"/>
      <c r="ALY622" s="4"/>
      <c r="ALZ622" s="4"/>
      <c r="AMA622" s="4"/>
      <c r="AMB622" s="4"/>
      <c r="AMC622" s="4"/>
      <c r="AMD622" s="4"/>
      <c r="AME622" s="4"/>
      <c r="AMF622" s="4"/>
      <c r="AMG622" s="4"/>
      <c r="AMH622" s="4"/>
      <c r="AMI622" s="4"/>
      <c r="AMJ622" s="4"/>
    </row>
    <row r="623" spans="1:1024" s="5" customFormat="1">
      <c r="A623" s="51">
        <f t="shared" si="18"/>
        <v>45480.354166666664</v>
      </c>
      <c r="B623" s="52">
        <f t="shared" si="19"/>
        <v>45480.354166666664</v>
      </c>
      <c r="C623" s="21">
        <v>4</v>
      </c>
      <c r="D623" s="22">
        <v>65</v>
      </c>
      <c r="E623" s="23">
        <v>65</v>
      </c>
      <c r="F623" s="24">
        <v>0.40000000596046398</v>
      </c>
      <c r="G623" s="25"/>
      <c r="H623" s="26"/>
      <c r="I623" s="27"/>
      <c r="J623" s="28"/>
      <c r="L623" s="53">
        <v>45480.354166666664</v>
      </c>
      <c r="ALT623" s="4"/>
      <c r="ALU623" s="4"/>
      <c r="ALV623" s="4"/>
      <c r="ALW623" s="4"/>
      <c r="ALX623" s="4"/>
      <c r="ALY623" s="4"/>
      <c r="ALZ623" s="4"/>
      <c r="AMA623" s="4"/>
      <c r="AMB623" s="4"/>
      <c r="AMC623" s="4"/>
      <c r="AMD623" s="4"/>
      <c r="AME623" s="4"/>
      <c r="AMF623" s="4"/>
      <c r="AMG623" s="4"/>
      <c r="AMH623" s="4"/>
      <c r="AMI623" s="4"/>
      <c r="AMJ623" s="4"/>
    </row>
    <row r="624" spans="1:1024" s="5" customFormat="1">
      <c r="A624" s="51">
        <f t="shared" si="18"/>
        <v>45480.364583333328</v>
      </c>
      <c r="B624" s="52">
        <f t="shared" si="19"/>
        <v>45480.364583333328</v>
      </c>
      <c r="C624" s="21">
        <v>4</v>
      </c>
      <c r="D624" s="22">
        <v>65</v>
      </c>
      <c r="E624" s="23">
        <v>65</v>
      </c>
      <c r="F624" s="24">
        <v>0.5</v>
      </c>
      <c r="G624" s="25"/>
      <c r="H624" s="26"/>
      <c r="I624" s="27"/>
      <c r="J624" s="28"/>
      <c r="L624" s="53">
        <v>45480.364583333328</v>
      </c>
      <c r="ALT624" s="4"/>
      <c r="ALU624" s="4"/>
      <c r="ALV624" s="4"/>
      <c r="ALW624" s="4"/>
      <c r="ALX624" s="4"/>
      <c r="ALY624" s="4"/>
      <c r="ALZ624" s="4"/>
      <c r="AMA624" s="4"/>
      <c r="AMB624" s="4"/>
      <c r="AMC624" s="4"/>
      <c r="AMD624" s="4"/>
      <c r="AME624" s="4"/>
      <c r="AMF624" s="4"/>
      <c r="AMG624" s="4"/>
      <c r="AMH624" s="4"/>
      <c r="AMI624" s="4"/>
      <c r="AMJ624" s="4"/>
    </row>
    <row r="625" spans="1:1024" s="5" customFormat="1">
      <c r="A625" s="51">
        <f t="shared" si="18"/>
        <v>45480.375</v>
      </c>
      <c r="B625" s="52">
        <f t="shared" si="19"/>
        <v>45480.375</v>
      </c>
      <c r="C625" s="21">
        <v>4</v>
      </c>
      <c r="D625" s="22">
        <v>65</v>
      </c>
      <c r="E625" s="23">
        <v>65</v>
      </c>
      <c r="F625" s="24">
        <v>0.20000000298023199</v>
      </c>
      <c r="G625" s="25"/>
      <c r="H625" s="26"/>
      <c r="I625" s="27"/>
      <c r="J625" s="28"/>
      <c r="L625" s="53">
        <v>45480.375</v>
      </c>
      <c r="ALT625" s="4"/>
      <c r="ALU625" s="4"/>
      <c r="ALV625" s="4"/>
      <c r="ALW625" s="4"/>
      <c r="ALX625" s="4"/>
      <c r="ALY625" s="4"/>
      <c r="ALZ625" s="4"/>
      <c r="AMA625" s="4"/>
      <c r="AMB625" s="4"/>
      <c r="AMC625" s="4"/>
      <c r="AMD625" s="4"/>
      <c r="AME625" s="4"/>
      <c r="AMF625" s="4"/>
      <c r="AMG625" s="4"/>
      <c r="AMH625" s="4"/>
      <c r="AMI625" s="4"/>
      <c r="AMJ625" s="4"/>
    </row>
    <row r="626" spans="1:1024" s="5" customFormat="1">
      <c r="A626" s="51">
        <f t="shared" si="18"/>
        <v>45480.385416666664</v>
      </c>
      <c r="B626" s="52">
        <f t="shared" si="19"/>
        <v>45480.385416666664</v>
      </c>
      <c r="C626" s="21">
        <v>4</v>
      </c>
      <c r="D626" s="22">
        <v>66</v>
      </c>
      <c r="E626" s="23">
        <v>66</v>
      </c>
      <c r="F626" s="24">
        <v>0.20000000298023199</v>
      </c>
      <c r="G626" s="25"/>
      <c r="H626" s="26"/>
      <c r="I626" s="27"/>
      <c r="J626" s="28"/>
      <c r="L626" s="53">
        <v>45480.385416666664</v>
      </c>
      <c r="ALT626" s="4"/>
      <c r="ALU626" s="4"/>
      <c r="ALV626" s="4"/>
      <c r="ALW626" s="4"/>
      <c r="ALX626" s="4"/>
      <c r="ALY626" s="4"/>
      <c r="ALZ626" s="4"/>
      <c r="AMA626" s="4"/>
      <c r="AMB626" s="4"/>
      <c r="AMC626" s="4"/>
      <c r="AMD626" s="4"/>
      <c r="AME626" s="4"/>
      <c r="AMF626" s="4"/>
      <c r="AMG626" s="4"/>
      <c r="AMH626" s="4"/>
      <c r="AMI626" s="4"/>
      <c r="AMJ626" s="4"/>
    </row>
    <row r="627" spans="1:1024" s="5" customFormat="1">
      <c r="A627" s="51">
        <f t="shared" si="18"/>
        <v>45480.395833333328</v>
      </c>
      <c r="B627" s="52">
        <f t="shared" si="19"/>
        <v>45480.395833333328</v>
      </c>
      <c r="C627" s="21">
        <v>4</v>
      </c>
      <c r="D627" s="22">
        <v>66</v>
      </c>
      <c r="E627" s="23">
        <v>66</v>
      </c>
      <c r="F627" s="24">
        <v>0.40000000596046398</v>
      </c>
      <c r="G627" s="25"/>
      <c r="H627" s="26"/>
      <c r="I627" s="27"/>
      <c r="J627" s="28"/>
      <c r="L627" s="53">
        <v>45480.395833333328</v>
      </c>
      <c r="ALT627" s="4"/>
      <c r="ALU627" s="4"/>
      <c r="ALV627" s="4"/>
      <c r="ALW627" s="4"/>
      <c r="ALX627" s="4"/>
      <c r="ALY627" s="4"/>
      <c r="ALZ627" s="4"/>
      <c r="AMA627" s="4"/>
      <c r="AMB627" s="4"/>
      <c r="AMC627" s="4"/>
      <c r="AMD627" s="4"/>
      <c r="AME627" s="4"/>
      <c r="AMF627" s="4"/>
      <c r="AMG627" s="4"/>
      <c r="AMH627" s="4"/>
      <c r="AMI627" s="4"/>
      <c r="AMJ627" s="4"/>
    </row>
    <row r="628" spans="1:1024" s="5" customFormat="1">
      <c r="A628" s="51">
        <f t="shared" si="18"/>
        <v>45480.40625</v>
      </c>
      <c r="B628" s="52">
        <f t="shared" si="19"/>
        <v>45480.40625</v>
      </c>
      <c r="C628" s="21">
        <v>4</v>
      </c>
      <c r="D628" s="22">
        <v>66</v>
      </c>
      <c r="E628" s="23">
        <v>66</v>
      </c>
      <c r="F628" s="24">
        <v>0.10000000149011599</v>
      </c>
      <c r="G628" s="25"/>
      <c r="H628" s="26"/>
      <c r="I628" s="27"/>
      <c r="J628" s="28"/>
      <c r="L628" s="53">
        <v>45480.40625</v>
      </c>
      <c r="ALT628" s="4"/>
      <c r="ALU628" s="4"/>
      <c r="ALV628" s="4"/>
      <c r="ALW628" s="4"/>
      <c r="ALX628" s="4"/>
      <c r="ALY628" s="4"/>
      <c r="ALZ628" s="4"/>
      <c r="AMA628" s="4"/>
      <c r="AMB628" s="4"/>
      <c r="AMC628" s="4"/>
      <c r="AMD628" s="4"/>
      <c r="AME628" s="4"/>
      <c r="AMF628" s="4"/>
      <c r="AMG628" s="4"/>
      <c r="AMH628" s="4"/>
      <c r="AMI628" s="4"/>
      <c r="AMJ628" s="4"/>
    </row>
    <row r="629" spans="1:1024" s="5" customFormat="1">
      <c r="A629" s="51">
        <f t="shared" si="18"/>
        <v>45480.416666666664</v>
      </c>
      <c r="B629" s="52">
        <f t="shared" si="19"/>
        <v>45480.416666666664</v>
      </c>
      <c r="C629" s="21">
        <v>4</v>
      </c>
      <c r="D629" s="22">
        <v>65</v>
      </c>
      <c r="E629" s="23">
        <v>65</v>
      </c>
      <c r="F629" s="24">
        <v>0.5</v>
      </c>
      <c r="G629" s="25"/>
      <c r="H629" s="26"/>
      <c r="I629" s="27"/>
      <c r="J629" s="28"/>
      <c r="L629" s="53">
        <v>45480.416666666664</v>
      </c>
      <c r="ALT629" s="4"/>
      <c r="ALU629" s="4"/>
      <c r="ALV629" s="4"/>
      <c r="ALW629" s="4"/>
      <c r="ALX629" s="4"/>
      <c r="ALY629" s="4"/>
      <c r="ALZ629" s="4"/>
      <c r="AMA629" s="4"/>
      <c r="AMB629" s="4"/>
      <c r="AMC629" s="4"/>
      <c r="AMD629" s="4"/>
      <c r="AME629" s="4"/>
      <c r="AMF629" s="4"/>
      <c r="AMG629" s="4"/>
      <c r="AMH629" s="4"/>
      <c r="AMI629" s="4"/>
      <c r="AMJ629" s="4"/>
    </row>
    <row r="630" spans="1:1024" s="5" customFormat="1">
      <c r="A630" s="51">
        <f t="shared" si="18"/>
        <v>45480.427083333328</v>
      </c>
      <c r="B630" s="52">
        <f t="shared" si="19"/>
        <v>45480.427083333328</v>
      </c>
      <c r="C630" s="21">
        <v>4</v>
      </c>
      <c r="D630" s="22">
        <v>61</v>
      </c>
      <c r="E630" s="23">
        <v>61</v>
      </c>
      <c r="F630" s="24">
        <v>0.5</v>
      </c>
      <c r="G630" s="25"/>
      <c r="H630" s="26"/>
      <c r="I630" s="27"/>
      <c r="J630" s="28"/>
      <c r="L630" s="53">
        <v>45480.427083333328</v>
      </c>
      <c r="ALT630" s="4"/>
      <c r="ALU630" s="4"/>
      <c r="ALV630" s="4"/>
      <c r="ALW630" s="4"/>
      <c r="ALX630" s="4"/>
      <c r="ALY630" s="4"/>
      <c r="ALZ630" s="4"/>
      <c r="AMA630" s="4"/>
      <c r="AMB630" s="4"/>
      <c r="AMC630" s="4"/>
      <c r="AMD630" s="4"/>
      <c r="AME630" s="4"/>
      <c r="AMF630" s="4"/>
      <c r="AMG630" s="4"/>
      <c r="AMH630" s="4"/>
      <c r="AMI630" s="4"/>
      <c r="AMJ630" s="4"/>
    </row>
    <row r="631" spans="1:1024" s="5" customFormat="1">
      <c r="A631" s="51">
        <f t="shared" si="18"/>
        <v>45480.4375</v>
      </c>
      <c r="B631" s="52">
        <f t="shared" si="19"/>
        <v>45480.4375</v>
      </c>
      <c r="C631" s="21">
        <v>4</v>
      </c>
      <c r="D631" s="22">
        <v>64</v>
      </c>
      <c r="E631" s="23">
        <v>64</v>
      </c>
      <c r="F631" s="24">
        <v>0.30000001192092901</v>
      </c>
      <c r="G631" s="25"/>
      <c r="H631" s="26"/>
      <c r="I631" s="27"/>
      <c r="J631" s="28"/>
      <c r="L631" s="53">
        <v>45480.4375</v>
      </c>
      <c r="ALT631" s="4"/>
      <c r="ALU631" s="4"/>
      <c r="ALV631" s="4"/>
      <c r="ALW631" s="4"/>
      <c r="ALX631" s="4"/>
      <c r="ALY631" s="4"/>
      <c r="ALZ631" s="4"/>
      <c r="AMA631" s="4"/>
      <c r="AMB631" s="4"/>
      <c r="AMC631" s="4"/>
      <c r="AMD631" s="4"/>
      <c r="AME631" s="4"/>
      <c r="AMF631" s="4"/>
      <c r="AMG631" s="4"/>
      <c r="AMH631" s="4"/>
      <c r="AMI631" s="4"/>
      <c r="AMJ631" s="4"/>
    </row>
    <row r="632" spans="1:1024" s="5" customFormat="1">
      <c r="A632" s="51">
        <f t="shared" si="18"/>
        <v>45480.447916666664</v>
      </c>
      <c r="B632" s="52">
        <f t="shared" si="19"/>
        <v>45480.447916666664</v>
      </c>
      <c r="C632" s="21">
        <v>4</v>
      </c>
      <c r="D632" s="22">
        <v>65</v>
      </c>
      <c r="E632" s="23">
        <v>65</v>
      </c>
      <c r="F632" s="24">
        <v>0.40000000596046398</v>
      </c>
      <c r="G632" s="25"/>
      <c r="H632" s="26"/>
      <c r="I632" s="27"/>
      <c r="J632" s="28"/>
      <c r="L632" s="53">
        <v>45480.447916666664</v>
      </c>
      <c r="ALT632" s="4"/>
      <c r="ALU632" s="4"/>
      <c r="ALV632" s="4"/>
      <c r="ALW632" s="4"/>
      <c r="ALX632" s="4"/>
      <c r="ALY632" s="4"/>
      <c r="ALZ632" s="4"/>
      <c r="AMA632" s="4"/>
      <c r="AMB632" s="4"/>
      <c r="AMC632" s="4"/>
      <c r="AMD632" s="4"/>
      <c r="AME632" s="4"/>
      <c r="AMF632" s="4"/>
      <c r="AMG632" s="4"/>
      <c r="AMH632" s="4"/>
      <c r="AMI632" s="4"/>
      <c r="AMJ632" s="4"/>
    </row>
    <row r="633" spans="1:1024" s="5" customFormat="1">
      <c r="A633" s="51">
        <f t="shared" si="18"/>
        <v>45480.458333333328</v>
      </c>
      <c r="B633" s="52">
        <f t="shared" si="19"/>
        <v>45480.458333333328</v>
      </c>
      <c r="C633" s="21">
        <v>4</v>
      </c>
      <c r="D633" s="22">
        <v>65</v>
      </c>
      <c r="E633" s="23">
        <v>65</v>
      </c>
      <c r="F633" s="24">
        <v>0.30000001192092901</v>
      </c>
      <c r="G633" s="25"/>
      <c r="H633" s="26"/>
      <c r="I633" s="27"/>
      <c r="J633" s="28"/>
      <c r="L633" s="53">
        <v>45480.458333333328</v>
      </c>
      <c r="ALT633" s="4"/>
      <c r="ALU633" s="4"/>
      <c r="ALV633" s="4"/>
      <c r="ALW633" s="4"/>
      <c r="ALX633" s="4"/>
      <c r="ALY633" s="4"/>
      <c r="ALZ633" s="4"/>
      <c r="AMA633" s="4"/>
      <c r="AMB633" s="4"/>
      <c r="AMC633" s="4"/>
      <c r="AMD633" s="4"/>
      <c r="AME633" s="4"/>
      <c r="AMF633" s="4"/>
      <c r="AMG633" s="4"/>
      <c r="AMH633" s="4"/>
      <c r="AMI633" s="4"/>
      <c r="AMJ633" s="4"/>
    </row>
    <row r="634" spans="1:1024" s="5" customFormat="1">
      <c r="A634" s="51">
        <f t="shared" si="18"/>
        <v>45480.46875</v>
      </c>
      <c r="B634" s="52">
        <f t="shared" si="19"/>
        <v>45480.46875</v>
      </c>
      <c r="C634" s="21">
        <v>4</v>
      </c>
      <c r="D634" s="22">
        <v>64</v>
      </c>
      <c r="E634" s="23">
        <v>64</v>
      </c>
      <c r="F634" s="24">
        <v>0.20000000298023199</v>
      </c>
      <c r="G634" s="25"/>
      <c r="H634" s="26"/>
      <c r="I634" s="27"/>
      <c r="J634" s="28"/>
      <c r="L634" s="53">
        <v>45480.46875</v>
      </c>
      <c r="ALT634" s="4"/>
      <c r="ALU634" s="4"/>
      <c r="ALV634" s="4"/>
      <c r="ALW634" s="4"/>
      <c r="ALX634" s="4"/>
      <c r="ALY634" s="4"/>
      <c r="ALZ634" s="4"/>
      <c r="AMA634" s="4"/>
      <c r="AMB634" s="4"/>
      <c r="AMC634" s="4"/>
      <c r="AMD634" s="4"/>
      <c r="AME634" s="4"/>
      <c r="AMF634" s="4"/>
      <c r="AMG634" s="4"/>
      <c r="AMH634" s="4"/>
      <c r="AMI634" s="4"/>
      <c r="AMJ634" s="4"/>
    </row>
    <row r="635" spans="1:1024" s="5" customFormat="1">
      <c r="A635" s="51">
        <f t="shared" si="18"/>
        <v>45480.479166666664</v>
      </c>
      <c r="B635" s="52">
        <f t="shared" si="19"/>
        <v>45480.479166666664</v>
      </c>
      <c r="C635" s="21">
        <v>4</v>
      </c>
      <c r="D635" s="22">
        <v>64</v>
      </c>
      <c r="E635" s="23">
        <v>64</v>
      </c>
      <c r="F635" s="24">
        <v>0.10000000149011599</v>
      </c>
      <c r="G635" s="25"/>
      <c r="H635" s="26"/>
      <c r="I635" s="27"/>
      <c r="J635" s="28"/>
      <c r="L635" s="53">
        <v>45480.479166666664</v>
      </c>
      <c r="ALT635" s="4"/>
      <c r="ALU635" s="4"/>
      <c r="ALV635" s="4"/>
      <c r="ALW635" s="4"/>
      <c r="ALX635" s="4"/>
      <c r="ALY635" s="4"/>
      <c r="ALZ635" s="4"/>
      <c r="AMA635" s="4"/>
      <c r="AMB635" s="4"/>
      <c r="AMC635" s="4"/>
      <c r="AMD635" s="4"/>
      <c r="AME635" s="4"/>
      <c r="AMF635" s="4"/>
      <c r="AMG635" s="4"/>
      <c r="AMH635" s="4"/>
      <c r="AMI635" s="4"/>
      <c r="AMJ635" s="4"/>
    </row>
    <row r="636" spans="1:1024" s="5" customFormat="1">
      <c r="A636" s="51">
        <f t="shared" si="18"/>
        <v>45480.489583333328</v>
      </c>
      <c r="B636" s="52">
        <f t="shared" si="19"/>
        <v>45480.489583333328</v>
      </c>
      <c r="C636" s="21">
        <v>4</v>
      </c>
      <c r="D636" s="22">
        <v>65</v>
      </c>
      <c r="E636" s="23">
        <v>65</v>
      </c>
      <c r="F636" s="24">
        <v>0.30000001192092901</v>
      </c>
      <c r="G636" s="25"/>
      <c r="H636" s="26"/>
      <c r="I636" s="27"/>
      <c r="J636" s="28"/>
      <c r="L636" s="53">
        <v>45480.489583333328</v>
      </c>
      <c r="ALT636" s="4"/>
      <c r="ALU636" s="4"/>
      <c r="ALV636" s="4"/>
      <c r="ALW636" s="4"/>
      <c r="ALX636" s="4"/>
      <c r="ALY636" s="4"/>
      <c r="ALZ636" s="4"/>
      <c r="AMA636" s="4"/>
      <c r="AMB636" s="4"/>
      <c r="AMC636" s="4"/>
      <c r="AMD636" s="4"/>
      <c r="AME636" s="4"/>
      <c r="AMF636" s="4"/>
      <c r="AMG636" s="4"/>
      <c r="AMH636" s="4"/>
      <c r="AMI636" s="4"/>
      <c r="AMJ636" s="4"/>
    </row>
    <row r="637" spans="1:1024" s="5" customFormat="1">
      <c r="A637" s="51">
        <f t="shared" si="18"/>
        <v>45480.5</v>
      </c>
      <c r="B637" s="52">
        <f t="shared" si="19"/>
        <v>45480.5</v>
      </c>
      <c r="C637" s="21">
        <v>4</v>
      </c>
      <c r="D637" s="22">
        <v>64</v>
      </c>
      <c r="E637" s="23">
        <v>64</v>
      </c>
      <c r="F637" s="24">
        <v>0.40000000596046398</v>
      </c>
      <c r="G637" s="25"/>
      <c r="H637" s="26"/>
      <c r="I637" s="27"/>
      <c r="J637" s="28"/>
      <c r="L637" s="53">
        <v>45480.5</v>
      </c>
      <c r="ALT637" s="4"/>
      <c r="ALU637" s="4"/>
      <c r="ALV637" s="4"/>
      <c r="ALW637" s="4"/>
      <c r="ALX637" s="4"/>
      <c r="ALY637" s="4"/>
      <c r="ALZ637" s="4"/>
      <c r="AMA637" s="4"/>
      <c r="AMB637" s="4"/>
      <c r="AMC637" s="4"/>
      <c r="AMD637" s="4"/>
      <c r="AME637" s="4"/>
      <c r="AMF637" s="4"/>
      <c r="AMG637" s="4"/>
      <c r="AMH637" s="4"/>
      <c r="AMI637" s="4"/>
      <c r="AMJ637" s="4"/>
    </row>
    <row r="638" spans="1:1024" s="5" customFormat="1">
      <c r="A638" s="51">
        <f t="shared" si="18"/>
        <v>45480.510416666664</v>
      </c>
      <c r="B638" s="52">
        <f t="shared" si="19"/>
        <v>45480.510416666664</v>
      </c>
      <c r="C638" s="21">
        <v>4</v>
      </c>
      <c r="D638" s="22">
        <v>64</v>
      </c>
      <c r="E638" s="23">
        <v>64</v>
      </c>
      <c r="F638" s="24">
        <v>0.30000001192092901</v>
      </c>
      <c r="G638" s="25"/>
      <c r="H638" s="26"/>
      <c r="I638" s="27"/>
      <c r="J638" s="28"/>
      <c r="L638" s="53">
        <v>45480.510416666664</v>
      </c>
      <c r="ALT638" s="4"/>
      <c r="ALU638" s="4"/>
      <c r="ALV638" s="4"/>
      <c r="ALW638" s="4"/>
      <c r="ALX638" s="4"/>
      <c r="ALY638" s="4"/>
      <c r="ALZ638" s="4"/>
      <c r="AMA638" s="4"/>
      <c r="AMB638" s="4"/>
      <c r="AMC638" s="4"/>
      <c r="AMD638" s="4"/>
      <c r="AME638" s="4"/>
      <c r="AMF638" s="4"/>
      <c r="AMG638" s="4"/>
      <c r="AMH638" s="4"/>
      <c r="AMI638" s="4"/>
      <c r="AMJ638" s="4"/>
    </row>
    <row r="639" spans="1:1024" s="5" customFormat="1">
      <c r="A639" s="51">
        <f t="shared" si="18"/>
        <v>45480.520833333328</v>
      </c>
      <c r="B639" s="52">
        <f t="shared" si="19"/>
        <v>45480.520833333328</v>
      </c>
      <c r="C639" s="21">
        <v>4</v>
      </c>
      <c r="D639" s="22">
        <v>63</v>
      </c>
      <c r="E639" s="23">
        <v>63</v>
      </c>
      <c r="F639" s="24">
        <v>0.40000000596046398</v>
      </c>
      <c r="G639" s="25"/>
      <c r="H639" s="26"/>
      <c r="I639" s="27"/>
      <c r="J639" s="28"/>
      <c r="L639" s="53">
        <v>45480.520833333328</v>
      </c>
      <c r="ALT639" s="4"/>
      <c r="ALU639" s="4"/>
      <c r="ALV639" s="4"/>
      <c r="ALW639" s="4"/>
      <c r="ALX639" s="4"/>
      <c r="ALY639" s="4"/>
      <c r="ALZ639" s="4"/>
      <c r="AMA639" s="4"/>
      <c r="AMB639" s="4"/>
      <c r="AMC639" s="4"/>
      <c r="AMD639" s="4"/>
      <c r="AME639" s="4"/>
      <c r="AMF639" s="4"/>
      <c r="AMG639" s="4"/>
      <c r="AMH639" s="4"/>
      <c r="AMI639" s="4"/>
      <c r="AMJ639" s="4"/>
    </row>
    <row r="640" spans="1:1024" s="5" customFormat="1">
      <c r="A640" s="51">
        <f t="shared" si="18"/>
        <v>45480.53125</v>
      </c>
      <c r="B640" s="52">
        <f t="shared" si="19"/>
        <v>45480.53125</v>
      </c>
      <c r="C640" s="21">
        <v>4</v>
      </c>
      <c r="D640" s="22">
        <v>65</v>
      </c>
      <c r="E640" s="23">
        <v>65</v>
      </c>
      <c r="F640" s="24">
        <v>0.10000000149011599</v>
      </c>
      <c r="G640" s="25"/>
      <c r="H640" s="26"/>
      <c r="I640" s="27"/>
      <c r="J640" s="28"/>
      <c r="L640" s="53">
        <v>45480.53125</v>
      </c>
      <c r="ALT640" s="4"/>
      <c r="ALU640" s="4"/>
      <c r="ALV640" s="4"/>
      <c r="ALW640" s="4"/>
      <c r="ALX640" s="4"/>
      <c r="ALY640" s="4"/>
      <c r="ALZ640" s="4"/>
      <c r="AMA640" s="4"/>
      <c r="AMB640" s="4"/>
      <c r="AMC640" s="4"/>
      <c r="AMD640" s="4"/>
      <c r="AME640" s="4"/>
      <c r="AMF640" s="4"/>
      <c r="AMG640" s="4"/>
      <c r="AMH640" s="4"/>
      <c r="AMI640" s="4"/>
      <c r="AMJ640" s="4"/>
    </row>
    <row r="641" spans="1:1024" s="5" customFormat="1">
      <c r="A641" s="51">
        <f t="shared" si="18"/>
        <v>45480.541666666664</v>
      </c>
      <c r="B641" s="52">
        <f t="shared" si="19"/>
        <v>45480.541666666664</v>
      </c>
      <c r="C641" s="21">
        <v>4</v>
      </c>
      <c r="D641" s="22">
        <v>64</v>
      </c>
      <c r="E641" s="23">
        <v>64</v>
      </c>
      <c r="F641" s="24">
        <v>0.40000000596046398</v>
      </c>
      <c r="G641" s="25"/>
      <c r="H641" s="26"/>
      <c r="I641" s="27"/>
      <c r="J641" s="28"/>
      <c r="L641" s="53">
        <v>45480.541666666664</v>
      </c>
      <c r="ALT641" s="4"/>
      <c r="ALU641" s="4"/>
      <c r="ALV641" s="4"/>
      <c r="ALW641" s="4"/>
      <c r="ALX641" s="4"/>
      <c r="ALY641" s="4"/>
      <c r="ALZ641" s="4"/>
      <c r="AMA641" s="4"/>
      <c r="AMB641" s="4"/>
      <c r="AMC641" s="4"/>
      <c r="AMD641" s="4"/>
      <c r="AME641" s="4"/>
      <c r="AMF641" s="4"/>
      <c r="AMG641" s="4"/>
      <c r="AMH641" s="4"/>
      <c r="AMI641" s="4"/>
      <c r="AMJ641" s="4"/>
    </row>
    <row r="642" spans="1:1024" s="5" customFormat="1">
      <c r="A642" s="51">
        <f t="shared" si="18"/>
        <v>45480.552083333328</v>
      </c>
      <c r="B642" s="52">
        <f t="shared" si="19"/>
        <v>45480.552083333328</v>
      </c>
      <c r="C642" s="21">
        <v>4</v>
      </c>
      <c r="D642" s="22">
        <v>65</v>
      </c>
      <c r="E642" s="23">
        <v>65</v>
      </c>
      <c r="F642" s="24">
        <v>0.5</v>
      </c>
      <c r="G642" s="25"/>
      <c r="H642" s="26"/>
      <c r="I642" s="27"/>
      <c r="J642" s="28"/>
      <c r="L642" s="53">
        <v>45480.552083333328</v>
      </c>
      <c r="ALT642" s="4"/>
      <c r="ALU642" s="4"/>
      <c r="ALV642" s="4"/>
      <c r="ALW642" s="4"/>
      <c r="ALX642" s="4"/>
      <c r="ALY642" s="4"/>
      <c r="ALZ642" s="4"/>
      <c r="AMA642" s="4"/>
      <c r="AMB642" s="4"/>
      <c r="AMC642" s="4"/>
      <c r="AMD642" s="4"/>
      <c r="AME642" s="4"/>
      <c r="AMF642" s="4"/>
      <c r="AMG642" s="4"/>
      <c r="AMH642" s="4"/>
      <c r="AMI642" s="4"/>
      <c r="AMJ642" s="4"/>
    </row>
    <row r="643" spans="1:1024" s="5" customFormat="1">
      <c r="A643" s="51">
        <f t="shared" si="18"/>
        <v>45480.5625</v>
      </c>
      <c r="B643" s="52">
        <f t="shared" si="19"/>
        <v>45480.5625</v>
      </c>
      <c r="C643" s="21">
        <v>4</v>
      </c>
      <c r="D643" s="22">
        <v>64</v>
      </c>
      <c r="E643" s="23">
        <v>64</v>
      </c>
      <c r="F643" s="24">
        <v>0.5</v>
      </c>
      <c r="G643" s="25"/>
      <c r="H643" s="26"/>
      <c r="I643" s="27"/>
      <c r="J643" s="28"/>
      <c r="L643" s="53">
        <v>45480.5625</v>
      </c>
      <c r="ALT643" s="4"/>
      <c r="ALU643" s="4"/>
      <c r="ALV643" s="4"/>
      <c r="ALW643" s="4"/>
      <c r="ALX643" s="4"/>
      <c r="ALY643" s="4"/>
      <c r="ALZ643" s="4"/>
      <c r="AMA643" s="4"/>
      <c r="AMB643" s="4"/>
      <c r="AMC643" s="4"/>
      <c r="AMD643" s="4"/>
      <c r="AME643" s="4"/>
      <c r="AMF643" s="4"/>
      <c r="AMG643" s="4"/>
      <c r="AMH643" s="4"/>
      <c r="AMI643" s="4"/>
      <c r="AMJ643" s="4"/>
    </row>
    <row r="644" spans="1:1024" s="5" customFormat="1">
      <c r="A644" s="51">
        <f t="shared" si="18"/>
        <v>45480.572916666664</v>
      </c>
      <c r="B644" s="52">
        <f t="shared" si="19"/>
        <v>45480.572916666664</v>
      </c>
      <c r="C644" s="21">
        <v>4</v>
      </c>
      <c r="D644" s="22">
        <v>63</v>
      </c>
      <c r="E644" s="23">
        <v>63</v>
      </c>
      <c r="F644" s="24">
        <v>0.40000000596046398</v>
      </c>
      <c r="G644" s="25"/>
      <c r="H644" s="26"/>
      <c r="I644" s="27"/>
      <c r="J644" s="28"/>
      <c r="L644" s="53">
        <v>45480.572916666664</v>
      </c>
      <c r="ALT644" s="4"/>
      <c r="ALU644" s="4"/>
      <c r="ALV644" s="4"/>
      <c r="ALW644" s="4"/>
      <c r="ALX644" s="4"/>
      <c r="ALY644" s="4"/>
      <c r="ALZ644" s="4"/>
      <c r="AMA644" s="4"/>
      <c r="AMB644" s="4"/>
      <c r="AMC644" s="4"/>
      <c r="AMD644" s="4"/>
      <c r="AME644" s="4"/>
      <c r="AMF644" s="4"/>
      <c r="AMG644" s="4"/>
      <c r="AMH644" s="4"/>
      <c r="AMI644" s="4"/>
      <c r="AMJ644" s="4"/>
    </row>
    <row r="645" spans="1:1024" s="5" customFormat="1">
      <c r="A645" s="51">
        <f t="shared" si="18"/>
        <v>45480.583333333328</v>
      </c>
      <c r="B645" s="52">
        <f t="shared" si="19"/>
        <v>45480.583333333328</v>
      </c>
      <c r="C645" s="21">
        <v>4</v>
      </c>
      <c r="D645" s="22">
        <v>64</v>
      </c>
      <c r="E645" s="23">
        <v>64</v>
      </c>
      <c r="F645" s="24">
        <v>0.5</v>
      </c>
      <c r="G645" s="25"/>
      <c r="H645" s="26"/>
      <c r="I645" s="27"/>
      <c r="J645" s="28"/>
      <c r="L645" s="53">
        <v>45480.583333333328</v>
      </c>
      <c r="ALT645" s="4"/>
      <c r="ALU645" s="4"/>
      <c r="ALV645" s="4"/>
      <c r="ALW645" s="4"/>
      <c r="ALX645" s="4"/>
      <c r="ALY645" s="4"/>
      <c r="ALZ645" s="4"/>
      <c r="AMA645" s="4"/>
      <c r="AMB645" s="4"/>
      <c r="AMC645" s="4"/>
      <c r="AMD645" s="4"/>
      <c r="AME645" s="4"/>
      <c r="AMF645" s="4"/>
      <c r="AMG645" s="4"/>
      <c r="AMH645" s="4"/>
      <c r="AMI645" s="4"/>
      <c r="AMJ645" s="4"/>
    </row>
    <row r="646" spans="1:1024" s="5" customFormat="1">
      <c r="A646" s="51">
        <f t="shared" si="18"/>
        <v>45480.59375</v>
      </c>
      <c r="B646" s="52">
        <f t="shared" si="19"/>
        <v>45480.59375</v>
      </c>
      <c r="C646" s="21">
        <v>4</v>
      </c>
      <c r="D646" s="22">
        <v>64</v>
      </c>
      <c r="E646" s="23">
        <v>64</v>
      </c>
      <c r="F646" s="24">
        <v>0.30000001192092901</v>
      </c>
      <c r="G646" s="25"/>
      <c r="H646" s="26"/>
      <c r="I646" s="27"/>
      <c r="J646" s="28"/>
      <c r="L646" s="53">
        <v>45480.59375</v>
      </c>
      <c r="ALT646" s="4"/>
      <c r="ALU646" s="4"/>
      <c r="ALV646" s="4"/>
      <c r="ALW646" s="4"/>
      <c r="ALX646" s="4"/>
      <c r="ALY646" s="4"/>
      <c r="ALZ646" s="4"/>
      <c r="AMA646" s="4"/>
      <c r="AMB646" s="4"/>
      <c r="AMC646" s="4"/>
      <c r="AMD646" s="4"/>
      <c r="AME646" s="4"/>
      <c r="AMF646" s="4"/>
      <c r="AMG646" s="4"/>
      <c r="AMH646" s="4"/>
      <c r="AMI646" s="4"/>
      <c r="AMJ646" s="4"/>
    </row>
    <row r="647" spans="1:1024" s="5" customFormat="1">
      <c r="A647" s="51">
        <f t="shared" si="18"/>
        <v>45480.604166666664</v>
      </c>
      <c r="B647" s="52">
        <f t="shared" si="19"/>
        <v>45480.604166666664</v>
      </c>
      <c r="C647" s="21">
        <v>4</v>
      </c>
      <c r="D647" s="22">
        <v>64</v>
      </c>
      <c r="E647" s="23">
        <v>64</v>
      </c>
      <c r="F647" s="24">
        <v>0.20000000298023199</v>
      </c>
      <c r="G647" s="25"/>
      <c r="H647" s="26"/>
      <c r="I647" s="27"/>
      <c r="J647" s="28"/>
      <c r="L647" s="53">
        <v>45480.604166666664</v>
      </c>
      <c r="ALT647" s="4"/>
      <c r="ALU647" s="4"/>
      <c r="ALV647" s="4"/>
      <c r="ALW647" s="4"/>
      <c r="ALX647" s="4"/>
      <c r="ALY647" s="4"/>
      <c r="ALZ647" s="4"/>
      <c r="AMA647" s="4"/>
      <c r="AMB647" s="4"/>
      <c r="AMC647" s="4"/>
      <c r="AMD647" s="4"/>
      <c r="AME647" s="4"/>
      <c r="AMF647" s="4"/>
      <c r="AMG647" s="4"/>
      <c r="AMH647" s="4"/>
      <c r="AMI647" s="4"/>
      <c r="AMJ647" s="4"/>
    </row>
    <row r="648" spans="1:1024" s="5" customFormat="1">
      <c r="A648" s="51">
        <f t="shared" si="18"/>
        <v>45480.614583333328</v>
      </c>
      <c r="B648" s="52">
        <f t="shared" si="19"/>
        <v>45480.614583333328</v>
      </c>
      <c r="C648" s="21">
        <v>4</v>
      </c>
      <c r="D648" s="22">
        <v>64</v>
      </c>
      <c r="E648" s="23">
        <v>64</v>
      </c>
      <c r="F648" s="24">
        <v>0.5</v>
      </c>
      <c r="G648" s="25"/>
      <c r="H648" s="26"/>
      <c r="I648" s="27"/>
      <c r="J648" s="28"/>
      <c r="L648" s="53">
        <v>45480.614583333328</v>
      </c>
      <c r="ALT648" s="4"/>
      <c r="ALU648" s="4"/>
      <c r="ALV648" s="4"/>
      <c r="ALW648" s="4"/>
      <c r="ALX648" s="4"/>
      <c r="ALY648" s="4"/>
      <c r="ALZ648" s="4"/>
      <c r="AMA648" s="4"/>
      <c r="AMB648" s="4"/>
      <c r="AMC648" s="4"/>
      <c r="AMD648" s="4"/>
      <c r="AME648" s="4"/>
      <c r="AMF648" s="4"/>
      <c r="AMG648" s="4"/>
      <c r="AMH648" s="4"/>
      <c r="AMI648" s="4"/>
      <c r="AMJ648" s="4"/>
    </row>
    <row r="649" spans="1:1024" s="5" customFormat="1">
      <c r="A649" s="51">
        <f t="shared" si="18"/>
        <v>45480.625</v>
      </c>
      <c r="B649" s="52">
        <f t="shared" si="19"/>
        <v>45480.625</v>
      </c>
      <c r="C649" s="21">
        <v>4</v>
      </c>
      <c r="D649" s="22">
        <v>64</v>
      </c>
      <c r="E649" s="23">
        <v>64</v>
      </c>
      <c r="F649" s="24">
        <v>0.30000001192092901</v>
      </c>
      <c r="G649" s="25"/>
      <c r="H649" s="26"/>
      <c r="I649" s="27"/>
      <c r="J649" s="28"/>
      <c r="L649" s="53">
        <v>45480.625</v>
      </c>
      <c r="ALT649" s="4"/>
      <c r="ALU649" s="4"/>
      <c r="ALV649" s="4"/>
      <c r="ALW649" s="4"/>
      <c r="ALX649" s="4"/>
      <c r="ALY649" s="4"/>
      <c r="ALZ649" s="4"/>
      <c r="AMA649" s="4"/>
      <c r="AMB649" s="4"/>
      <c r="AMC649" s="4"/>
      <c r="AMD649" s="4"/>
      <c r="AME649" s="4"/>
      <c r="AMF649" s="4"/>
      <c r="AMG649" s="4"/>
      <c r="AMH649" s="4"/>
      <c r="AMI649" s="4"/>
      <c r="AMJ649" s="4"/>
    </row>
    <row r="650" spans="1:1024" s="5" customFormat="1">
      <c r="A650" s="51">
        <f t="shared" si="18"/>
        <v>45480.635416666664</v>
      </c>
      <c r="B650" s="52">
        <f t="shared" si="19"/>
        <v>45480.635416666664</v>
      </c>
      <c r="C650" s="21">
        <v>4</v>
      </c>
      <c r="D650" s="22">
        <v>64</v>
      </c>
      <c r="E650" s="23">
        <v>64</v>
      </c>
      <c r="F650" s="24">
        <v>0.30000001192092901</v>
      </c>
      <c r="G650" s="25"/>
      <c r="H650" s="26"/>
      <c r="I650" s="27"/>
      <c r="J650" s="28"/>
      <c r="L650" s="53">
        <v>45480.635416666664</v>
      </c>
      <c r="ALT650" s="4"/>
      <c r="ALU650" s="4"/>
      <c r="ALV650" s="4"/>
      <c r="ALW650" s="4"/>
      <c r="ALX650" s="4"/>
      <c r="ALY650" s="4"/>
      <c r="ALZ650" s="4"/>
      <c r="AMA650" s="4"/>
      <c r="AMB650" s="4"/>
      <c r="AMC650" s="4"/>
      <c r="AMD650" s="4"/>
      <c r="AME650" s="4"/>
      <c r="AMF650" s="4"/>
      <c r="AMG650" s="4"/>
      <c r="AMH650" s="4"/>
      <c r="AMI650" s="4"/>
      <c r="AMJ650" s="4"/>
    </row>
    <row r="651" spans="1:1024" s="5" customFormat="1">
      <c r="A651" s="51">
        <f t="shared" si="18"/>
        <v>45480.645833333328</v>
      </c>
      <c r="B651" s="52">
        <f t="shared" si="19"/>
        <v>45480.645833333328</v>
      </c>
      <c r="C651" s="21">
        <v>4</v>
      </c>
      <c r="D651" s="22">
        <v>65</v>
      </c>
      <c r="E651" s="23">
        <v>65</v>
      </c>
      <c r="F651" s="24">
        <v>0.40000000596046398</v>
      </c>
      <c r="G651" s="25"/>
      <c r="H651" s="26"/>
      <c r="I651" s="27"/>
      <c r="J651" s="28"/>
      <c r="L651" s="53">
        <v>45480.645833333328</v>
      </c>
      <c r="ALT651" s="4"/>
      <c r="ALU651" s="4"/>
      <c r="ALV651" s="4"/>
      <c r="ALW651" s="4"/>
      <c r="ALX651" s="4"/>
      <c r="ALY651" s="4"/>
      <c r="ALZ651" s="4"/>
      <c r="AMA651" s="4"/>
      <c r="AMB651" s="4"/>
      <c r="AMC651" s="4"/>
      <c r="AMD651" s="4"/>
      <c r="AME651" s="4"/>
      <c r="AMF651" s="4"/>
      <c r="AMG651" s="4"/>
      <c r="AMH651" s="4"/>
      <c r="AMI651" s="4"/>
      <c r="AMJ651" s="4"/>
    </row>
    <row r="652" spans="1:1024" s="5" customFormat="1">
      <c r="A652" s="51">
        <f t="shared" si="18"/>
        <v>45480.65625</v>
      </c>
      <c r="B652" s="52">
        <f t="shared" si="19"/>
        <v>45480.65625</v>
      </c>
      <c r="C652" s="21">
        <v>4</v>
      </c>
      <c r="D652" s="22">
        <v>63</v>
      </c>
      <c r="E652" s="23">
        <v>63</v>
      </c>
      <c r="F652" s="24">
        <v>0.40000000596046398</v>
      </c>
      <c r="G652" s="25"/>
      <c r="H652" s="26"/>
      <c r="I652" s="27"/>
      <c r="J652" s="28"/>
      <c r="L652" s="53">
        <v>45480.65625</v>
      </c>
      <c r="ALT652" s="4"/>
      <c r="ALU652" s="4"/>
      <c r="ALV652" s="4"/>
      <c r="ALW652" s="4"/>
      <c r="ALX652" s="4"/>
      <c r="ALY652" s="4"/>
      <c r="ALZ652" s="4"/>
      <c r="AMA652" s="4"/>
      <c r="AMB652" s="4"/>
      <c r="AMC652" s="4"/>
      <c r="AMD652" s="4"/>
      <c r="AME652" s="4"/>
      <c r="AMF652" s="4"/>
      <c r="AMG652" s="4"/>
      <c r="AMH652" s="4"/>
      <c r="AMI652" s="4"/>
      <c r="AMJ652" s="4"/>
    </row>
    <row r="653" spans="1:1024" s="5" customFormat="1">
      <c r="A653" s="51">
        <f t="shared" si="18"/>
        <v>45480.666666666664</v>
      </c>
      <c r="B653" s="52">
        <f t="shared" si="19"/>
        <v>45480.666666666664</v>
      </c>
      <c r="C653" s="21">
        <v>4</v>
      </c>
      <c r="D653" s="22">
        <v>64</v>
      </c>
      <c r="E653" s="23">
        <v>64</v>
      </c>
      <c r="F653" s="24">
        <v>0.30000001192092901</v>
      </c>
      <c r="G653" s="25"/>
      <c r="H653" s="26"/>
      <c r="I653" s="27"/>
      <c r="J653" s="28"/>
      <c r="L653" s="53">
        <v>45480.666666666664</v>
      </c>
      <c r="ALT653" s="4"/>
      <c r="ALU653" s="4"/>
      <c r="ALV653" s="4"/>
      <c r="ALW653" s="4"/>
      <c r="ALX653" s="4"/>
      <c r="ALY653" s="4"/>
      <c r="ALZ653" s="4"/>
      <c r="AMA653" s="4"/>
      <c r="AMB653" s="4"/>
      <c r="AMC653" s="4"/>
      <c r="AMD653" s="4"/>
      <c r="AME653" s="4"/>
      <c r="AMF653" s="4"/>
      <c r="AMG653" s="4"/>
      <c r="AMH653" s="4"/>
      <c r="AMI653" s="4"/>
      <c r="AMJ653" s="4"/>
    </row>
    <row r="654" spans="1:1024" s="5" customFormat="1">
      <c r="A654" s="51">
        <f t="shared" ref="A654:A717" si="20">+L654</f>
        <v>45480.677083333328</v>
      </c>
      <c r="B654" s="52">
        <f t="shared" ref="B654:B717" si="21">+A654</f>
        <v>45480.677083333328</v>
      </c>
      <c r="C654" s="21">
        <v>4</v>
      </c>
      <c r="D654" s="22">
        <v>64</v>
      </c>
      <c r="E654" s="23">
        <v>64</v>
      </c>
      <c r="F654" s="24">
        <v>0.30000001192092901</v>
      </c>
      <c r="G654" s="25"/>
      <c r="H654" s="26"/>
      <c r="I654" s="27"/>
      <c r="J654" s="28"/>
      <c r="L654" s="53">
        <v>45480.677083333328</v>
      </c>
      <c r="ALT654" s="4"/>
      <c r="ALU654" s="4"/>
      <c r="ALV654" s="4"/>
      <c r="ALW654" s="4"/>
      <c r="ALX654" s="4"/>
      <c r="ALY654" s="4"/>
      <c r="ALZ654" s="4"/>
      <c r="AMA654" s="4"/>
      <c r="AMB654" s="4"/>
      <c r="AMC654" s="4"/>
      <c r="AMD654" s="4"/>
      <c r="AME654" s="4"/>
      <c r="AMF654" s="4"/>
      <c r="AMG654" s="4"/>
      <c r="AMH654" s="4"/>
      <c r="AMI654" s="4"/>
      <c r="AMJ654" s="4"/>
    </row>
    <row r="655" spans="1:1024" s="5" customFormat="1">
      <c r="A655" s="51">
        <f t="shared" si="20"/>
        <v>45480.6875</v>
      </c>
      <c r="B655" s="52">
        <f t="shared" si="21"/>
        <v>45480.6875</v>
      </c>
      <c r="C655" s="21">
        <v>4</v>
      </c>
      <c r="D655" s="22">
        <v>64</v>
      </c>
      <c r="E655" s="23">
        <v>64</v>
      </c>
      <c r="F655" s="24">
        <v>0.60000002384185802</v>
      </c>
      <c r="G655" s="25"/>
      <c r="H655" s="26"/>
      <c r="I655" s="27"/>
      <c r="J655" s="28"/>
      <c r="L655" s="53">
        <v>45480.6875</v>
      </c>
      <c r="ALT655" s="4"/>
      <c r="ALU655" s="4"/>
      <c r="ALV655" s="4"/>
      <c r="ALW655" s="4"/>
      <c r="ALX655" s="4"/>
      <c r="ALY655" s="4"/>
      <c r="ALZ655" s="4"/>
      <c r="AMA655" s="4"/>
      <c r="AMB655" s="4"/>
      <c r="AMC655" s="4"/>
      <c r="AMD655" s="4"/>
      <c r="AME655" s="4"/>
      <c r="AMF655" s="4"/>
      <c r="AMG655" s="4"/>
      <c r="AMH655" s="4"/>
      <c r="AMI655" s="4"/>
      <c r="AMJ655" s="4"/>
    </row>
    <row r="656" spans="1:1024" s="5" customFormat="1">
      <c r="A656" s="51">
        <f t="shared" si="20"/>
        <v>45480.697916666664</v>
      </c>
      <c r="B656" s="52">
        <f t="shared" si="21"/>
        <v>45480.697916666664</v>
      </c>
      <c r="C656" s="21">
        <v>4</v>
      </c>
      <c r="D656" s="22">
        <v>64</v>
      </c>
      <c r="E656" s="23">
        <v>64</v>
      </c>
      <c r="F656" s="24">
        <v>0.60000002384185802</v>
      </c>
      <c r="G656" s="25"/>
      <c r="H656" s="26"/>
      <c r="I656" s="27"/>
      <c r="J656" s="28"/>
      <c r="L656" s="53">
        <v>45480.697916666664</v>
      </c>
      <c r="ALT656" s="4"/>
      <c r="ALU656" s="4"/>
      <c r="ALV656" s="4"/>
      <c r="ALW656" s="4"/>
      <c r="ALX656" s="4"/>
      <c r="ALY656" s="4"/>
      <c r="ALZ656" s="4"/>
      <c r="AMA656" s="4"/>
      <c r="AMB656" s="4"/>
      <c r="AMC656" s="4"/>
      <c r="AMD656" s="4"/>
      <c r="AME656" s="4"/>
      <c r="AMF656" s="4"/>
      <c r="AMG656" s="4"/>
      <c r="AMH656" s="4"/>
      <c r="AMI656" s="4"/>
      <c r="AMJ656" s="4"/>
    </row>
    <row r="657" spans="1:1024" s="5" customFormat="1">
      <c r="A657" s="51">
        <f t="shared" si="20"/>
        <v>45480.708333333328</v>
      </c>
      <c r="B657" s="52">
        <f t="shared" si="21"/>
        <v>45480.708333333328</v>
      </c>
      <c r="C657" s="21">
        <v>4</v>
      </c>
      <c r="D657" s="22">
        <v>64</v>
      </c>
      <c r="E657" s="23">
        <v>64</v>
      </c>
      <c r="F657" s="24">
        <v>0.30000001192092901</v>
      </c>
      <c r="G657" s="25"/>
      <c r="H657" s="26"/>
      <c r="I657" s="27"/>
      <c r="J657" s="28"/>
      <c r="L657" s="53">
        <v>45480.708333333328</v>
      </c>
      <c r="ALT657" s="4"/>
      <c r="ALU657" s="4"/>
      <c r="ALV657" s="4"/>
      <c r="ALW657" s="4"/>
      <c r="ALX657" s="4"/>
      <c r="ALY657" s="4"/>
      <c r="ALZ657" s="4"/>
      <c r="AMA657" s="4"/>
      <c r="AMB657" s="4"/>
      <c r="AMC657" s="4"/>
      <c r="AMD657" s="4"/>
      <c r="AME657" s="4"/>
      <c r="AMF657" s="4"/>
      <c r="AMG657" s="4"/>
      <c r="AMH657" s="4"/>
      <c r="AMI657" s="4"/>
      <c r="AMJ657" s="4"/>
    </row>
    <row r="658" spans="1:1024" s="5" customFormat="1">
      <c r="A658" s="51">
        <f t="shared" si="20"/>
        <v>45480.71875</v>
      </c>
      <c r="B658" s="52">
        <f t="shared" si="21"/>
        <v>45480.71875</v>
      </c>
      <c r="C658" s="21">
        <v>4</v>
      </c>
      <c r="D658" s="22">
        <v>63</v>
      </c>
      <c r="E658" s="23">
        <v>63</v>
      </c>
      <c r="F658" s="24">
        <v>0.60000002384185802</v>
      </c>
      <c r="G658" s="25"/>
      <c r="H658" s="26"/>
      <c r="I658" s="27"/>
      <c r="J658" s="28"/>
      <c r="L658" s="53">
        <v>45480.71875</v>
      </c>
      <c r="ALT658" s="4"/>
      <c r="ALU658" s="4"/>
      <c r="ALV658" s="4"/>
      <c r="ALW658" s="4"/>
      <c r="ALX658" s="4"/>
      <c r="ALY658" s="4"/>
      <c r="ALZ658" s="4"/>
      <c r="AMA658" s="4"/>
      <c r="AMB658" s="4"/>
      <c r="AMC658" s="4"/>
      <c r="AMD658" s="4"/>
      <c r="AME658" s="4"/>
      <c r="AMF658" s="4"/>
      <c r="AMG658" s="4"/>
      <c r="AMH658" s="4"/>
      <c r="AMI658" s="4"/>
      <c r="AMJ658" s="4"/>
    </row>
    <row r="659" spans="1:1024" s="5" customFormat="1">
      <c r="A659" s="51">
        <f t="shared" si="20"/>
        <v>45480.729166666664</v>
      </c>
      <c r="B659" s="52">
        <f t="shared" si="21"/>
        <v>45480.729166666664</v>
      </c>
      <c r="C659" s="21">
        <v>4</v>
      </c>
      <c r="D659" s="22">
        <v>63</v>
      </c>
      <c r="E659" s="23">
        <v>63</v>
      </c>
      <c r="F659" s="24">
        <v>0.5</v>
      </c>
      <c r="G659" s="25"/>
      <c r="H659" s="26"/>
      <c r="I659" s="27"/>
      <c r="J659" s="28"/>
      <c r="L659" s="53">
        <v>45480.729166666664</v>
      </c>
      <c r="ALT659" s="4"/>
      <c r="ALU659" s="4"/>
      <c r="ALV659" s="4"/>
      <c r="ALW659" s="4"/>
      <c r="ALX659" s="4"/>
      <c r="ALY659" s="4"/>
      <c r="ALZ659" s="4"/>
      <c r="AMA659" s="4"/>
      <c r="AMB659" s="4"/>
      <c r="AMC659" s="4"/>
      <c r="AMD659" s="4"/>
      <c r="AME659" s="4"/>
      <c r="AMF659" s="4"/>
      <c r="AMG659" s="4"/>
      <c r="AMH659" s="4"/>
      <c r="AMI659" s="4"/>
      <c r="AMJ659" s="4"/>
    </row>
    <row r="660" spans="1:1024" s="5" customFormat="1">
      <c r="A660" s="51">
        <f t="shared" si="20"/>
        <v>45480.739583333328</v>
      </c>
      <c r="B660" s="52">
        <f t="shared" si="21"/>
        <v>45480.739583333328</v>
      </c>
      <c r="C660" s="21">
        <v>4</v>
      </c>
      <c r="D660" s="22">
        <v>65</v>
      </c>
      <c r="E660" s="23">
        <v>65</v>
      </c>
      <c r="F660" s="24">
        <v>0.30000001192092901</v>
      </c>
      <c r="G660" s="25"/>
      <c r="H660" s="26"/>
      <c r="I660" s="27"/>
      <c r="J660" s="28"/>
      <c r="L660" s="53">
        <v>45480.739583333328</v>
      </c>
      <c r="ALT660" s="4"/>
      <c r="ALU660" s="4"/>
      <c r="ALV660" s="4"/>
      <c r="ALW660" s="4"/>
      <c r="ALX660" s="4"/>
      <c r="ALY660" s="4"/>
      <c r="ALZ660" s="4"/>
      <c r="AMA660" s="4"/>
      <c r="AMB660" s="4"/>
      <c r="AMC660" s="4"/>
      <c r="AMD660" s="4"/>
      <c r="AME660" s="4"/>
      <c r="AMF660" s="4"/>
      <c r="AMG660" s="4"/>
      <c r="AMH660" s="4"/>
      <c r="AMI660" s="4"/>
      <c r="AMJ660" s="4"/>
    </row>
    <row r="661" spans="1:1024" s="5" customFormat="1">
      <c r="A661" s="51">
        <f t="shared" si="20"/>
        <v>45480.75</v>
      </c>
      <c r="B661" s="52">
        <f t="shared" si="21"/>
        <v>45480.75</v>
      </c>
      <c r="C661" s="21">
        <v>4</v>
      </c>
      <c r="D661" s="22">
        <v>63</v>
      </c>
      <c r="E661" s="23">
        <v>63</v>
      </c>
      <c r="F661" s="24">
        <v>0.40000000596046398</v>
      </c>
      <c r="G661" s="25"/>
      <c r="H661" s="26"/>
      <c r="I661" s="27"/>
      <c r="J661" s="28"/>
      <c r="L661" s="53">
        <v>45480.75</v>
      </c>
      <c r="ALT661" s="4"/>
      <c r="ALU661" s="4"/>
      <c r="ALV661" s="4"/>
      <c r="ALW661" s="4"/>
      <c r="ALX661" s="4"/>
      <c r="ALY661" s="4"/>
      <c r="ALZ661" s="4"/>
      <c r="AMA661" s="4"/>
      <c r="AMB661" s="4"/>
      <c r="AMC661" s="4"/>
      <c r="AMD661" s="4"/>
      <c r="AME661" s="4"/>
      <c r="AMF661" s="4"/>
      <c r="AMG661" s="4"/>
      <c r="AMH661" s="4"/>
      <c r="AMI661" s="4"/>
      <c r="AMJ661" s="4"/>
    </row>
    <row r="662" spans="1:1024" s="5" customFormat="1">
      <c r="A662" s="51">
        <f t="shared" si="20"/>
        <v>45480.760416666664</v>
      </c>
      <c r="B662" s="52">
        <f t="shared" si="21"/>
        <v>45480.760416666664</v>
      </c>
      <c r="C662" s="21">
        <v>4</v>
      </c>
      <c r="D662" s="22">
        <v>63</v>
      </c>
      <c r="E662" s="23">
        <v>63</v>
      </c>
      <c r="F662" s="24">
        <v>0.30000001192092901</v>
      </c>
      <c r="G662" s="25"/>
      <c r="H662" s="26"/>
      <c r="I662" s="27"/>
      <c r="J662" s="28"/>
      <c r="L662" s="53">
        <v>45480.760416666664</v>
      </c>
      <c r="ALT662" s="4"/>
      <c r="ALU662" s="4"/>
      <c r="ALV662" s="4"/>
      <c r="ALW662" s="4"/>
      <c r="ALX662" s="4"/>
      <c r="ALY662" s="4"/>
      <c r="ALZ662" s="4"/>
      <c r="AMA662" s="4"/>
      <c r="AMB662" s="4"/>
      <c r="AMC662" s="4"/>
      <c r="AMD662" s="4"/>
      <c r="AME662" s="4"/>
      <c r="AMF662" s="4"/>
      <c r="AMG662" s="4"/>
      <c r="AMH662" s="4"/>
      <c r="AMI662" s="4"/>
      <c r="AMJ662" s="4"/>
    </row>
    <row r="663" spans="1:1024" s="5" customFormat="1">
      <c r="A663" s="51">
        <f t="shared" si="20"/>
        <v>45480.770833333328</v>
      </c>
      <c r="B663" s="52">
        <f t="shared" si="21"/>
        <v>45480.770833333328</v>
      </c>
      <c r="C663" s="21">
        <v>4</v>
      </c>
      <c r="D663" s="22">
        <v>64</v>
      </c>
      <c r="E663" s="23">
        <v>64</v>
      </c>
      <c r="F663" s="24">
        <v>0.5</v>
      </c>
      <c r="G663" s="25"/>
      <c r="H663" s="26"/>
      <c r="I663" s="27"/>
      <c r="J663" s="28"/>
      <c r="L663" s="53">
        <v>45480.770833333328</v>
      </c>
      <c r="ALT663" s="4"/>
      <c r="ALU663" s="4"/>
      <c r="ALV663" s="4"/>
      <c r="ALW663" s="4"/>
      <c r="ALX663" s="4"/>
      <c r="ALY663" s="4"/>
      <c r="ALZ663" s="4"/>
      <c r="AMA663" s="4"/>
      <c r="AMB663" s="4"/>
      <c r="AMC663" s="4"/>
      <c r="AMD663" s="4"/>
      <c r="AME663" s="4"/>
      <c r="AMF663" s="4"/>
      <c r="AMG663" s="4"/>
      <c r="AMH663" s="4"/>
      <c r="AMI663" s="4"/>
      <c r="AMJ663" s="4"/>
    </row>
    <row r="664" spans="1:1024" s="5" customFormat="1">
      <c r="A664" s="51">
        <f t="shared" si="20"/>
        <v>45480.78125</v>
      </c>
      <c r="B664" s="52">
        <f t="shared" si="21"/>
        <v>45480.78125</v>
      </c>
      <c r="C664" s="21">
        <v>4</v>
      </c>
      <c r="D664" s="22">
        <v>64</v>
      </c>
      <c r="E664" s="23">
        <v>64</v>
      </c>
      <c r="F664" s="24">
        <v>0.5</v>
      </c>
      <c r="G664" s="25"/>
      <c r="H664" s="26"/>
      <c r="I664" s="27"/>
      <c r="J664" s="28"/>
      <c r="L664" s="53">
        <v>45480.78125</v>
      </c>
      <c r="ALT664" s="4"/>
      <c r="ALU664" s="4"/>
      <c r="ALV664" s="4"/>
      <c r="ALW664" s="4"/>
      <c r="ALX664" s="4"/>
      <c r="ALY664" s="4"/>
      <c r="ALZ664" s="4"/>
      <c r="AMA664" s="4"/>
      <c r="AMB664" s="4"/>
      <c r="AMC664" s="4"/>
      <c r="AMD664" s="4"/>
      <c r="AME664" s="4"/>
      <c r="AMF664" s="4"/>
      <c r="AMG664" s="4"/>
      <c r="AMH664" s="4"/>
      <c r="AMI664" s="4"/>
      <c r="AMJ664" s="4"/>
    </row>
    <row r="665" spans="1:1024" s="5" customFormat="1">
      <c r="A665" s="51">
        <f t="shared" si="20"/>
        <v>45480.791666666664</v>
      </c>
      <c r="B665" s="52">
        <f t="shared" si="21"/>
        <v>45480.791666666664</v>
      </c>
      <c r="C665" s="21">
        <v>4</v>
      </c>
      <c r="D665" s="22">
        <v>63</v>
      </c>
      <c r="E665" s="23">
        <v>63</v>
      </c>
      <c r="F665" s="24">
        <v>0.20000000298023199</v>
      </c>
      <c r="G665" s="25"/>
      <c r="H665" s="26"/>
      <c r="I665" s="27"/>
      <c r="J665" s="28"/>
      <c r="L665" s="53">
        <v>45480.791666666664</v>
      </c>
      <c r="ALT665" s="4"/>
      <c r="ALU665" s="4"/>
      <c r="ALV665" s="4"/>
      <c r="ALW665" s="4"/>
      <c r="ALX665" s="4"/>
      <c r="ALY665" s="4"/>
      <c r="ALZ665" s="4"/>
      <c r="AMA665" s="4"/>
      <c r="AMB665" s="4"/>
      <c r="AMC665" s="4"/>
      <c r="AMD665" s="4"/>
      <c r="AME665" s="4"/>
      <c r="AMF665" s="4"/>
      <c r="AMG665" s="4"/>
      <c r="AMH665" s="4"/>
      <c r="AMI665" s="4"/>
      <c r="AMJ665" s="4"/>
    </row>
    <row r="666" spans="1:1024" s="5" customFormat="1">
      <c r="A666" s="51">
        <f t="shared" si="20"/>
        <v>45480.802083333328</v>
      </c>
      <c r="B666" s="52">
        <f t="shared" si="21"/>
        <v>45480.802083333328</v>
      </c>
      <c r="C666" s="21">
        <v>4</v>
      </c>
      <c r="D666" s="22">
        <v>63</v>
      </c>
      <c r="E666" s="23">
        <v>63</v>
      </c>
      <c r="F666" s="24">
        <v>0.30000001192092901</v>
      </c>
      <c r="G666" s="25"/>
      <c r="H666" s="26"/>
      <c r="I666" s="27"/>
      <c r="J666" s="28"/>
      <c r="L666" s="53">
        <v>45480.802083333328</v>
      </c>
      <c r="ALT666" s="4"/>
      <c r="ALU666" s="4"/>
      <c r="ALV666" s="4"/>
      <c r="ALW666" s="4"/>
      <c r="ALX666" s="4"/>
      <c r="ALY666" s="4"/>
      <c r="ALZ666" s="4"/>
      <c r="AMA666" s="4"/>
      <c r="AMB666" s="4"/>
      <c r="AMC666" s="4"/>
      <c r="AMD666" s="4"/>
      <c r="AME666" s="4"/>
      <c r="AMF666" s="4"/>
      <c r="AMG666" s="4"/>
      <c r="AMH666" s="4"/>
      <c r="AMI666" s="4"/>
      <c r="AMJ666" s="4"/>
    </row>
    <row r="667" spans="1:1024" s="5" customFormat="1">
      <c r="A667" s="51">
        <f t="shared" si="20"/>
        <v>45480.8125</v>
      </c>
      <c r="B667" s="52">
        <f t="shared" si="21"/>
        <v>45480.8125</v>
      </c>
      <c r="C667" s="21">
        <v>4</v>
      </c>
      <c r="D667" s="22">
        <v>61</v>
      </c>
      <c r="E667" s="23">
        <v>61</v>
      </c>
      <c r="F667" s="24">
        <v>0.60000002384185802</v>
      </c>
      <c r="G667" s="25"/>
      <c r="H667" s="26"/>
      <c r="I667" s="27"/>
      <c r="J667" s="28"/>
      <c r="L667" s="53">
        <v>45480.8125</v>
      </c>
      <c r="ALT667" s="4"/>
      <c r="ALU667" s="4"/>
      <c r="ALV667" s="4"/>
      <c r="ALW667" s="4"/>
      <c r="ALX667" s="4"/>
      <c r="ALY667" s="4"/>
      <c r="ALZ667" s="4"/>
      <c r="AMA667" s="4"/>
      <c r="AMB667" s="4"/>
      <c r="AMC667" s="4"/>
      <c r="AMD667" s="4"/>
      <c r="AME667" s="4"/>
      <c r="AMF667" s="4"/>
      <c r="AMG667" s="4"/>
      <c r="AMH667" s="4"/>
      <c r="AMI667" s="4"/>
      <c r="AMJ667" s="4"/>
    </row>
    <row r="668" spans="1:1024" s="5" customFormat="1">
      <c r="A668" s="51">
        <f t="shared" si="20"/>
        <v>45480.822916666664</v>
      </c>
      <c r="B668" s="52">
        <f t="shared" si="21"/>
        <v>45480.822916666664</v>
      </c>
      <c r="C668" s="21">
        <v>4</v>
      </c>
      <c r="D668" s="22">
        <v>63</v>
      </c>
      <c r="E668" s="23">
        <v>63</v>
      </c>
      <c r="F668" s="24">
        <v>0.40000000596046398</v>
      </c>
      <c r="G668" s="25"/>
      <c r="H668" s="26"/>
      <c r="I668" s="27"/>
      <c r="J668" s="28"/>
      <c r="L668" s="53">
        <v>45480.822916666664</v>
      </c>
      <c r="ALT668" s="4"/>
      <c r="ALU668" s="4"/>
      <c r="ALV668" s="4"/>
      <c r="ALW668" s="4"/>
      <c r="ALX668" s="4"/>
      <c r="ALY668" s="4"/>
      <c r="ALZ668" s="4"/>
      <c r="AMA668" s="4"/>
      <c r="AMB668" s="4"/>
      <c r="AMC668" s="4"/>
      <c r="AMD668" s="4"/>
      <c r="AME668" s="4"/>
      <c r="AMF668" s="4"/>
      <c r="AMG668" s="4"/>
      <c r="AMH668" s="4"/>
      <c r="AMI668" s="4"/>
      <c r="AMJ668" s="4"/>
    </row>
    <row r="669" spans="1:1024" s="5" customFormat="1">
      <c r="A669" s="51">
        <f t="shared" si="20"/>
        <v>45480.833333333328</v>
      </c>
      <c r="B669" s="52">
        <f t="shared" si="21"/>
        <v>45480.833333333328</v>
      </c>
      <c r="C669" s="21">
        <v>4</v>
      </c>
      <c r="D669" s="22">
        <v>63</v>
      </c>
      <c r="E669" s="23">
        <v>63</v>
      </c>
      <c r="F669" s="24">
        <v>0.5</v>
      </c>
      <c r="G669" s="25"/>
      <c r="H669" s="26"/>
      <c r="I669" s="27"/>
      <c r="J669" s="28"/>
      <c r="L669" s="53">
        <v>45480.833333333328</v>
      </c>
      <c r="ALT669" s="4"/>
      <c r="ALU669" s="4"/>
      <c r="ALV669" s="4"/>
      <c r="ALW669" s="4"/>
      <c r="ALX669" s="4"/>
      <c r="ALY669" s="4"/>
      <c r="ALZ669" s="4"/>
      <c r="AMA669" s="4"/>
      <c r="AMB669" s="4"/>
      <c r="AMC669" s="4"/>
      <c r="AMD669" s="4"/>
      <c r="AME669" s="4"/>
      <c r="AMF669" s="4"/>
      <c r="AMG669" s="4"/>
      <c r="AMH669" s="4"/>
      <c r="AMI669" s="4"/>
      <c r="AMJ669" s="4"/>
    </row>
    <row r="670" spans="1:1024" s="5" customFormat="1">
      <c r="A670" s="51">
        <f t="shared" si="20"/>
        <v>45480.84375</v>
      </c>
      <c r="B670" s="52">
        <f t="shared" si="21"/>
        <v>45480.84375</v>
      </c>
      <c r="C670" s="21">
        <v>4</v>
      </c>
      <c r="D670" s="22">
        <v>64</v>
      </c>
      <c r="E670" s="23">
        <v>64</v>
      </c>
      <c r="F670" s="24">
        <v>0.30000001192092901</v>
      </c>
      <c r="G670" s="25"/>
      <c r="H670" s="26"/>
      <c r="I670" s="27"/>
      <c r="J670" s="28"/>
      <c r="L670" s="53">
        <v>45480.84375</v>
      </c>
      <c r="ALT670" s="4"/>
      <c r="ALU670" s="4"/>
      <c r="ALV670" s="4"/>
      <c r="ALW670" s="4"/>
      <c r="ALX670" s="4"/>
      <c r="ALY670" s="4"/>
      <c r="ALZ670" s="4"/>
      <c r="AMA670" s="4"/>
      <c r="AMB670" s="4"/>
      <c r="AMC670" s="4"/>
      <c r="AMD670" s="4"/>
      <c r="AME670" s="4"/>
      <c r="AMF670" s="4"/>
      <c r="AMG670" s="4"/>
      <c r="AMH670" s="4"/>
      <c r="AMI670" s="4"/>
      <c r="AMJ670" s="4"/>
    </row>
    <row r="671" spans="1:1024" s="5" customFormat="1">
      <c r="A671" s="51">
        <f t="shared" si="20"/>
        <v>45480.854166666664</v>
      </c>
      <c r="B671" s="52">
        <f t="shared" si="21"/>
        <v>45480.854166666664</v>
      </c>
      <c r="C671" s="21">
        <v>4</v>
      </c>
      <c r="D671" s="22">
        <v>63</v>
      </c>
      <c r="E671" s="23">
        <v>63</v>
      </c>
      <c r="F671" s="24">
        <v>0.40000000596046398</v>
      </c>
      <c r="G671" s="25"/>
      <c r="H671" s="26"/>
      <c r="I671" s="27"/>
      <c r="J671" s="28"/>
      <c r="L671" s="53">
        <v>45480.854166666664</v>
      </c>
      <c r="ALT671" s="4"/>
      <c r="ALU671" s="4"/>
      <c r="ALV671" s="4"/>
      <c r="ALW671" s="4"/>
      <c r="ALX671" s="4"/>
      <c r="ALY671" s="4"/>
      <c r="ALZ671" s="4"/>
      <c r="AMA671" s="4"/>
      <c r="AMB671" s="4"/>
      <c r="AMC671" s="4"/>
      <c r="AMD671" s="4"/>
      <c r="AME671" s="4"/>
      <c r="AMF671" s="4"/>
      <c r="AMG671" s="4"/>
      <c r="AMH671" s="4"/>
      <c r="AMI671" s="4"/>
      <c r="AMJ671" s="4"/>
    </row>
    <row r="672" spans="1:1024" s="5" customFormat="1">
      <c r="A672" s="51">
        <f t="shared" si="20"/>
        <v>45480.864583333328</v>
      </c>
      <c r="B672" s="52">
        <f t="shared" si="21"/>
        <v>45480.864583333328</v>
      </c>
      <c r="C672" s="21">
        <v>4</v>
      </c>
      <c r="D672" s="22">
        <v>63</v>
      </c>
      <c r="E672" s="23">
        <v>63</v>
      </c>
      <c r="F672" s="24">
        <v>0.30000001192092901</v>
      </c>
      <c r="G672" s="25"/>
      <c r="H672" s="26"/>
      <c r="I672" s="27"/>
      <c r="J672" s="28"/>
      <c r="L672" s="53">
        <v>45480.864583333328</v>
      </c>
      <c r="ALT672" s="4"/>
      <c r="ALU672" s="4"/>
      <c r="ALV672" s="4"/>
      <c r="ALW672" s="4"/>
      <c r="ALX672" s="4"/>
      <c r="ALY672" s="4"/>
      <c r="ALZ672" s="4"/>
      <c r="AMA672" s="4"/>
      <c r="AMB672" s="4"/>
      <c r="AMC672" s="4"/>
      <c r="AMD672" s="4"/>
      <c r="AME672" s="4"/>
      <c r="AMF672" s="4"/>
      <c r="AMG672" s="4"/>
      <c r="AMH672" s="4"/>
      <c r="AMI672" s="4"/>
      <c r="AMJ672" s="4"/>
    </row>
    <row r="673" spans="1:1024" s="5" customFormat="1">
      <c r="A673" s="51">
        <f t="shared" si="20"/>
        <v>45480.875</v>
      </c>
      <c r="B673" s="52">
        <f t="shared" si="21"/>
        <v>45480.875</v>
      </c>
      <c r="C673" s="21">
        <v>4</v>
      </c>
      <c r="D673" s="22">
        <v>63</v>
      </c>
      <c r="E673" s="23">
        <v>63</v>
      </c>
      <c r="F673" s="24">
        <v>0.5</v>
      </c>
      <c r="G673" s="25"/>
      <c r="H673" s="26"/>
      <c r="I673" s="27"/>
      <c r="J673" s="28"/>
      <c r="L673" s="53">
        <v>45480.875</v>
      </c>
      <c r="ALT673" s="4"/>
      <c r="ALU673" s="4"/>
      <c r="ALV673" s="4"/>
      <c r="ALW673" s="4"/>
      <c r="ALX673" s="4"/>
      <c r="ALY673" s="4"/>
      <c r="ALZ673" s="4"/>
      <c r="AMA673" s="4"/>
      <c r="AMB673" s="4"/>
      <c r="AMC673" s="4"/>
      <c r="AMD673" s="4"/>
      <c r="AME673" s="4"/>
      <c r="AMF673" s="4"/>
      <c r="AMG673" s="4"/>
      <c r="AMH673" s="4"/>
      <c r="AMI673" s="4"/>
      <c r="AMJ673" s="4"/>
    </row>
    <row r="674" spans="1:1024" s="5" customFormat="1">
      <c r="A674" s="51">
        <f t="shared" si="20"/>
        <v>45480.885416666664</v>
      </c>
      <c r="B674" s="52">
        <f t="shared" si="21"/>
        <v>45480.885416666664</v>
      </c>
      <c r="C674" s="21">
        <v>4</v>
      </c>
      <c r="D674" s="22">
        <v>65</v>
      </c>
      <c r="E674" s="23">
        <v>65</v>
      </c>
      <c r="F674" s="24">
        <v>0.5</v>
      </c>
      <c r="G674" s="25"/>
      <c r="H674" s="26"/>
      <c r="I674" s="27"/>
      <c r="J674" s="28"/>
      <c r="L674" s="53">
        <v>45480.885416666664</v>
      </c>
      <c r="ALT674" s="4"/>
      <c r="ALU674" s="4"/>
      <c r="ALV674" s="4"/>
      <c r="ALW674" s="4"/>
      <c r="ALX674" s="4"/>
      <c r="ALY674" s="4"/>
      <c r="ALZ674" s="4"/>
      <c r="AMA674" s="4"/>
      <c r="AMB674" s="4"/>
      <c r="AMC674" s="4"/>
      <c r="AMD674" s="4"/>
      <c r="AME674" s="4"/>
      <c r="AMF674" s="4"/>
      <c r="AMG674" s="4"/>
      <c r="AMH674" s="4"/>
      <c r="AMI674" s="4"/>
      <c r="AMJ674" s="4"/>
    </row>
    <row r="675" spans="1:1024" s="5" customFormat="1">
      <c r="A675" s="51">
        <f t="shared" si="20"/>
        <v>45480.895833333328</v>
      </c>
      <c r="B675" s="52">
        <f t="shared" si="21"/>
        <v>45480.895833333328</v>
      </c>
      <c r="C675" s="21">
        <v>4</v>
      </c>
      <c r="D675" s="22">
        <v>64</v>
      </c>
      <c r="E675" s="23">
        <v>64</v>
      </c>
      <c r="F675" s="24">
        <v>0.40000000596046398</v>
      </c>
      <c r="G675" s="25"/>
      <c r="H675" s="26"/>
      <c r="I675" s="27"/>
      <c r="J675" s="28"/>
      <c r="L675" s="53">
        <v>45480.895833333328</v>
      </c>
      <c r="ALT675" s="4"/>
      <c r="ALU675" s="4"/>
      <c r="ALV675" s="4"/>
      <c r="ALW675" s="4"/>
      <c r="ALX675" s="4"/>
      <c r="ALY675" s="4"/>
      <c r="ALZ675" s="4"/>
      <c r="AMA675" s="4"/>
      <c r="AMB675" s="4"/>
      <c r="AMC675" s="4"/>
      <c r="AMD675" s="4"/>
      <c r="AME675" s="4"/>
      <c r="AMF675" s="4"/>
      <c r="AMG675" s="4"/>
      <c r="AMH675" s="4"/>
      <c r="AMI675" s="4"/>
      <c r="AMJ675" s="4"/>
    </row>
    <row r="676" spans="1:1024" s="5" customFormat="1">
      <c r="A676" s="51">
        <f t="shared" si="20"/>
        <v>45480.90625</v>
      </c>
      <c r="B676" s="52">
        <f t="shared" si="21"/>
        <v>45480.90625</v>
      </c>
      <c r="C676" s="21">
        <v>4</v>
      </c>
      <c r="D676" s="22">
        <v>64</v>
      </c>
      <c r="E676" s="23">
        <v>64</v>
      </c>
      <c r="F676" s="24">
        <v>0.20000000298023199</v>
      </c>
      <c r="G676" s="25"/>
      <c r="H676" s="26"/>
      <c r="I676" s="27"/>
      <c r="J676" s="28"/>
      <c r="L676" s="53">
        <v>45480.90625</v>
      </c>
      <c r="ALT676" s="4"/>
      <c r="ALU676" s="4"/>
      <c r="ALV676" s="4"/>
      <c r="ALW676" s="4"/>
      <c r="ALX676" s="4"/>
      <c r="ALY676" s="4"/>
      <c r="ALZ676" s="4"/>
      <c r="AMA676" s="4"/>
      <c r="AMB676" s="4"/>
      <c r="AMC676" s="4"/>
      <c r="AMD676" s="4"/>
      <c r="AME676" s="4"/>
      <c r="AMF676" s="4"/>
      <c r="AMG676" s="4"/>
      <c r="AMH676" s="4"/>
      <c r="AMI676" s="4"/>
      <c r="AMJ676" s="4"/>
    </row>
    <row r="677" spans="1:1024" s="5" customFormat="1">
      <c r="A677" s="51">
        <f t="shared" si="20"/>
        <v>45480.916666666664</v>
      </c>
      <c r="B677" s="52">
        <f t="shared" si="21"/>
        <v>45480.916666666664</v>
      </c>
      <c r="C677" s="21">
        <v>4</v>
      </c>
      <c r="D677" s="22">
        <v>63</v>
      </c>
      <c r="E677" s="23">
        <v>63</v>
      </c>
      <c r="F677" s="24">
        <v>0.40000000596046398</v>
      </c>
      <c r="G677" s="25"/>
      <c r="H677" s="26"/>
      <c r="I677" s="27"/>
      <c r="J677" s="28"/>
      <c r="L677" s="53">
        <v>45480.916666666664</v>
      </c>
      <c r="ALT677" s="4"/>
      <c r="ALU677" s="4"/>
      <c r="ALV677" s="4"/>
      <c r="ALW677" s="4"/>
      <c r="ALX677" s="4"/>
      <c r="ALY677" s="4"/>
      <c r="ALZ677" s="4"/>
      <c r="AMA677" s="4"/>
      <c r="AMB677" s="4"/>
      <c r="AMC677" s="4"/>
      <c r="AMD677" s="4"/>
      <c r="AME677" s="4"/>
      <c r="AMF677" s="4"/>
      <c r="AMG677" s="4"/>
      <c r="AMH677" s="4"/>
      <c r="AMI677" s="4"/>
      <c r="AMJ677" s="4"/>
    </row>
    <row r="678" spans="1:1024" s="5" customFormat="1">
      <c r="A678" s="51">
        <f t="shared" si="20"/>
        <v>45480.927083333328</v>
      </c>
      <c r="B678" s="52">
        <f t="shared" si="21"/>
        <v>45480.927083333328</v>
      </c>
      <c r="C678" s="21">
        <v>4</v>
      </c>
      <c r="D678" s="22">
        <v>64</v>
      </c>
      <c r="E678" s="23">
        <v>64</v>
      </c>
      <c r="F678" s="24">
        <v>0.30000001192092901</v>
      </c>
      <c r="G678" s="25"/>
      <c r="H678" s="26"/>
      <c r="I678" s="27"/>
      <c r="J678" s="28"/>
      <c r="L678" s="53">
        <v>45480.927083333328</v>
      </c>
      <c r="ALT678" s="4"/>
      <c r="ALU678" s="4"/>
      <c r="ALV678" s="4"/>
      <c r="ALW678" s="4"/>
      <c r="ALX678" s="4"/>
      <c r="ALY678" s="4"/>
      <c r="ALZ678" s="4"/>
      <c r="AMA678" s="4"/>
      <c r="AMB678" s="4"/>
      <c r="AMC678" s="4"/>
      <c r="AMD678" s="4"/>
      <c r="AME678" s="4"/>
      <c r="AMF678" s="4"/>
      <c r="AMG678" s="4"/>
      <c r="AMH678" s="4"/>
      <c r="AMI678" s="4"/>
      <c r="AMJ678" s="4"/>
    </row>
    <row r="679" spans="1:1024" s="5" customFormat="1">
      <c r="A679" s="51">
        <f t="shared" si="20"/>
        <v>45480.9375</v>
      </c>
      <c r="B679" s="52">
        <f t="shared" si="21"/>
        <v>45480.9375</v>
      </c>
      <c r="C679" s="21">
        <v>4</v>
      </c>
      <c r="D679" s="22">
        <v>63</v>
      </c>
      <c r="E679" s="23">
        <v>63</v>
      </c>
      <c r="F679" s="24">
        <v>0.20000000298023199</v>
      </c>
      <c r="G679" s="25"/>
      <c r="H679" s="26"/>
      <c r="I679" s="27"/>
      <c r="J679" s="28"/>
      <c r="L679" s="53">
        <v>45480.9375</v>
      </c>
      <c r="ALT679" s="4"/>
      <c r="ALU679" s="4"/>
      <c r="ALV679" s="4"/>
      <c r="ALW679" s="4"/>
      <c r="ALX679" s="4"/>
      <c r="ALY679" s="4"/>
      <c r="ALZ679" s="4"/>
      <c r="AMA679" s="4"/>
      <c r="AMB679" s="4"/>
      <c r="AMC679" s="4"/>
      <c r="AMD679" s="4"/>
      <c r="AME679" s="4"/>
      <c r="AMF679" s="4"/>
      <c r="AMG679" s="4"/>
      <c r="AMH679" s="4"/>
      <c r="AMI679" s="4"/>
      <c r="AMJ679" s="4"/>
    </row>
    <row r="680" spans="1:1024" s="5" customFormat="1">
      <c r="A680" s="51">
        <f t="shared" si="20"/>
        <v>45480.947916666664</v>
      </c>
      <c r="B680" s="52">
        <f t="shared" si="21"/>
        <v>45480.947916666664</v>
      </c>
      <c r="C680" s="21">
        <v>4</v>
      </c>
      <c r="D680" s="22">
        <v>63</v>
      </c>
      <c r="E680" s="23">
        <v>63</v>
      </c>
      <c r="F680" s="24">
        <v>0.5</v>
      </c>
      <c r="G680" s="25"/>
      <c r="H680" s="26"/>
      <c r="I680" s="27"/>
      <c r="J680" s="28"/>
      <c r="L680" s="53">
        <v>45480.947916666664</v>
      </c>
      <c r="ALT680" s="4"/>
      <c r="ALU680" s="4"/>
      <c r="ALV680" s="4"/>
      <c r="ALW680" s="4"/>
      <c r="ALX680" s="4"/>
      <c r="ALY680" s="4"/>
      <c r="ALZ680" s="4"/>
      <c r="AMA680" s="4"/>
      <c r="AMB680" s="4"/>
      <c r="AMC680" s="4"/>
      <c r="AMD680" s="4"/>
      <c r="AME680" s="4"/>
      <c r="AMF680" s="4"/>
      <c r="AMG680" s="4"/>
      <c r="AMH680" s="4"/>
      <c r="AMI680" s="4"/>
      <c r="AMJ680" s="4"/>
    </row>
    <row r="681" spans="1:1024" s="5" customFormat="1">
      <c r="A681" s="51">
        <f t="shared" si="20"/>
        <v>45480.958333333328</v>
      </c>
      <c r="B681" s="52">
        <f t="shared" si="21"/>
        <v>45480.958333333328</v>
      </c>
      <c r="C681" s="21">
        <v>4</v>
      </c>
      <c r="D681" s="22">
        <v>64</v>
      </c>
      <c r="E681" s="23">
        <v>64</v>
      </c>
      <c r="F681" s="24">
        <v>0.5</v>
      </c>
      <c r="G681" s="25"/>
      <c r="H681" s="26"/>
      <c r="I681" s="27"/>
      <c r="J681" s="28"/>
      <c r="L681" s="53">
        <v>45480.958333333328</v>
      </c>
      <c r="ALT681" s="4"/>
      <c r="ALU681" s="4"/>
      <c r="ALV681" s="4"/>
      <c r="ALW681" s="4"/>
      <c r="ALX681" s="4"/>
      <c r="ALY681" s="4"/>
      <c r="ALZ681" s="4"/>
      <c r="AMA681" s="4"/>
      <c r="AMB681" s="4"/>
      <c r="AMC681" s="4"/>
      <c r="AMD681" s="4"/>
      <c r="AME681" s="4"/>
      <c r="AMF681" s="4"/>
      <c r="AMG681" s="4"/>
      <c r="AMH681" s="4"/>
      <c r="AMI681" s="4"/>
      <c r="AMJ681" s="4"/>
    </row>
    <row r="682" spans="1:1024" s="5" customFormat="1">
      <c r="A682" s="51">
        <f t="shared" si="20"/>
        <v>45480.96875</v>
      </c>
      <c r="B682" s="52">
        <f t="shared" si="21"/>
        <v>45480.96875</v>
      </c>
      <c r="C682" s="21">
        <v>4</v>
      </c>
      <c r="D682" s="22">
        <v>64</v>
      </c>
      <c r="E682" s="23">
        <v>64</v>
      </c>
      <c r="F682" s="24">
        <v>0.40000000596046398</v>
      </c>
      <c r="G682" s="25"/>
      <c r="H682" s="26"/>
      <c r="I682" s="27"/>
      <c r="J682" s="28"/>
      <c r="L682" s="53">
        <v>45480.96875</v>
      </c>
      <c r="ALT682" s="4"/>
      <c r="ALU682" s="4"/>
      <c r="ALV682" s="4"/>
      <c r="ALW682" s="4"/>
      <c r="ALX682" s="4"/>
      <c r="ALY682" s="4"/>
      <c r="ALZ682" s="4"/>
      <c r="AMA682" s="4"/>
      <c r="AMB682" s="4"/>
      <c r="AMC682" s="4"/>
      <c r="AMD682" s="4"/>
      <c r="AME682" s="4"/>
      <c r="AMF682" s="4"/>
      <c r="AMG682" s="4"/>
      <c r="AMH682" s="4"/>
      <c r="AMI682" s="4"/>
      <c r="AMJ682" s="4"/>
    </row>
    <row r="683" spans="1:1024" s="5" customFormat="1">
      <c r="A683" s="51">
        <f t="shared" si="20"/>
        <v>45480.979166666664</v>
      </c>
      <c r="B683" s="52">
        <f t="shared" si="21"/>
        <v>45480.979166666664</v>
      </c>
      <c r="C683" s="21">
        <v>4</v>
      </c>
      <c r="D683" s="22">
        <v>64</v>
      </c>
      <c r="E683" s="23">
        <v>64</v>
      </c>
      <c r="F683" s="24">
        <v>0.20000000298023199</v>
      </c>
      <c r="G683" s="25"/>
      <c r="H683" s="26"/>
      <c r="I683" s="27"/>
      <c r="J683" s="28"/>
      <c r="L683" s="53">
        <v>45480.979166666664</v>
      </c>
      <c r="ALT683" s="4"/>
      <c r="ALU683" s="4"/>
      <c r="ALV683" s="4"/>
      <c r="ALW683" s="4"/>
      <c r="ALX683" s="4"/>
      <c r="ALY683" s="4"/>
      <c r="ALZ683" s="4"/>
      <c r="AMA683" s="4"/>
      <c r="AMB683" s="4"/>
      <c r="AMC683" s="4"/>
      <c r="AMD683" s="4"/>
      <c r="AME683" s="4"/>
      <c r="AMF683" s="4"/>
      <c r="AMG683" s="4"/>
      <c r="AMH683" s="4"/>
      <c r="AMI683" s="4"/>
      <c r="AMJ683" s="4"/>
    </row>
    <row r="684" spans="1:1024" s="5" customFormat="1">
      <c r="A684" s="51">
        <f t="shared" si="20"/>
        <v>45480.989583333328</v>
      </c>
      <c r="B684" s="52">
        <f t="shared" si="21"/>
        <v>45480.989583333328</v>
      </c>
      <c r="C684" s="21">
        <v>4</v>
      </c>
      <c r="D684" s="22">
        <v>65</v>
      </c>
      <c r="E684" s="23">
        <v>65</v>
      </c>
      <c r="F684" s="24">
        <v>0.20000000298023199</v>
      </c>
      <c r="G684" s="25"/>
      <c r="H684" s="26"/>
      <c r="I684" s="27"/>
      <c r="J684" s="28"/>
      <c r="L684" s="53">
        <v>45480.989583333328</v>
      </c>
      <c r="ALT684" s="4"/>
      <c r="ALU684" s="4"/>
      <c r="ALV684" s="4"/>
      <c r="ALW684" s="4"/>
      <c r="ALX684" s="4"/>
      <c r="ALY684" s="4"/>
      <c r="ALZ684" s="4"/>
      <c r="AMA684" s="4"/>
      <c r="AMB684" s="4"/>
      <c r="AMC684" s="4"/>
      <c r="AMD684" s="4"/>
      <c r="AME684" s="4"/>
      <c r="AMF684" s="4"/>
      <c r="AMG684" s="4"/>
      <c r="AMH684" s="4"/>
      <c r="AMI684" s="4"/>
      <c r="AMJ684" s="4"/>
    </row>
    <row r="685" spans="1:1024" s="5" customFormat="1">
      <c r="A685" s="51">
        <f t="shared" si="20"/>
        <v>45481</v>
      </c>
      <c r="B685" s="52">
        <f t="shared" si="21"/>
        <v>45481</v>
      </c>
      <c r="C685" s="21">
        <v>4</v>
      </c>
      <c r="D685" s="22">
        <v>64</v>
      </c>
      <c r="E685" s="23">
        <v>64</v>
      </c>
      <c r="F685" s="24">
        <v>0.10000000149011599</v>
      </c>
      <c r="G685" s="25"/>
      <c r="H685" s="26"/>
      <c r="I685" s="27"/>
      <c r="J685" s="28"/>
      <c r="L685" s="53">
        <v>45481</v>
      </c>
      <c r="ALT685" s="4"/>
      <c r="ALU685" s="4"/>
      <c r="ALV685" s="4"/>
      <c r="ALW685" s="4"/>
      <c r="ALX685" s="4"/>
      <c r="ALY685" s="4"/>
      <c r="ALZ685" s="4"/>
      <c r="AMA685" s="4"/>
      <c r="AMB685" s="4"/>
      <c r="AMC685" s="4"/>
      <c r="AMD685" s="4"/>
      <c r="AME685" s="4"/>
      <c r="AMF685" s="4"/>
      <c r="AMG685" s="4"/>
      <c r="AMH685" s="4"/>
      <c r="AMI685" s="4"/>
      <c r="AMJ685" s="4"/>
    </row>
    <row r="686" spans="1:1024" s="5" customFormat="1">
      <c r="A686" s="51">
        <f t="shared" si="20"/>
        <v>45481.010416666664</v>
      </c>
      <c r="B686" s="52">
        <f t="shared" si="21"/>
        <v>45481.010416666664</v>
      </c>
      <c r="C686" s="21">
        <v>4</v>
      </c>
      <c r="D686" s="22">
        <v>64</v>
      </c>
      <c r="E686" s="23">
        <v>64</v>
      </c>
      <c r="F686" s="24">
        <v>0.5</v>
      </c>
      <c r="G686" s="25"/>
      <c r="H686" s="26"/>
      <c r="I686" s="27"/>
      <c r="J686" s="28"/>
      <c r="L686" s="53">
        <v>45481.010416666664</v>
      </c>
      <c r="ALT686" s="4"/>
      <c r="ALU686" s="4"/>
      <c r="ALV686" s="4"/>
      <c r="ALW686" s="4"/>
      <c r="ALX686" s="4"/>
      <c r="ALY686" s="4"/>
      <c r="ALZ686" s="4"/>
      <c r="AMA686" s="4"/>
      <c r="AMB686" s="4"/>
      <c r="AMC686" s="4"/>
      <c r="AMD686" s="4"/>
      <c r="AME686" s="4"/>
      <c r="AMF686" s="4"/>
      <c r="AMG686" s="4"/>
      <c r="AMH686" s="4"/>
      <c r="AMI686" s="4"/>
      <c r="AMJ686" s="4"/>
    </row>
    <row r="687" spans="1:1024" s="5" customFormat="1">
      <c r="A687" s="51">
        <f t="shared" si="20"/>
        <v>45481.020833333328</v>
      </c>
      <c r="B687" s="52">
        <f t="shared" si="21"/>
        <v>45481.020833333328</v>
      </c>
      <c r="C687" s="21">
        <v>4</v>
      </c>
      <c r="D687" s="22">
        <v>64</v>
      </c>
      <c r="E687" s="23">
        <v>64</v>
      </c>
      <c r="F687" s="24">
        <v>0.40000000596046398</v>
      </c>
      <c r="G687" s="25"/>
      <c r="H687" s="26"/>
      <c r="I687" s="27"/>
      <c r="J687" s="28"/>
      <c r="L687" s="53">
        <v>45481.020833333328</v>
      </c>
      <c r="ALT687" s="4"/>
      <c r="ALU687" s="4"/>
      <c r="ALV687" s="4"/>
      <c r="ALW687" s="4"/>
      <c r="ALX687" s="4"/>
      <c r="ALY687" s="4"/>
      <c r="ALZ687" s="4"/>
      <c r="AMA687" s="4"/>
      <c r="AMB687" s="4"/>
      <c r="AMC687" s="4"/>
      <c r="AMD687" s="4"/>
      <c r="AME687" s="4"/>
      <c r="AMF687" s="4"/>
      <c r="AMG687" s="4"/>
      <c r="AMH687" s="4"/>
      <c r="AMI687" s="4"/>
      <c r="AMJ687" s="4"/>
    </row>
    <row r="688" spans="1:1024" s="5" customFormat="1">
      <c r="A688" s="51">
        <f t="shared" si="20"/>
        <v>45481.03125</v>
      </c>
      <c r="B688" s="52">
        <f t="shared" si="21"/>
        <v>45481.03125</v>
      </c>
      <c r="C688" s="21">
        <v>4</v>
      </c>
      <c r="D688" s="22">
        <v>65</v>
      </c>
      <c r="E688" s="23">
        <v>65</v>
      </c>
      <c r="F688" s="24">
        <v>0.59966669049572396</v>
      </c>
      <c r="G688" s="25"/>
      <c r="H688" s="26"/>
      <c r="I688" s="27"/>
      <c r="J688" s="28"/>
      <c r="L688" s="53">
        <v>45481.03125</v>
      </c>
      <c r="ALT688" s="4"/>
      <c r="ALU688" s="4"/>
      <c r="ALV688" s="4"/>
      <c r="ALW688" s="4"/>
      <c r="ALX688" s="4"/>
      <c r="ALY688" s="4"/>
      <c r="ALZ688" s="4"/>
      <c r="AMA688" s="4"/>
      <c r="AMB688" s="4"/>
      <c r="AMC688" s="4"/>
      <c r="AMD688" s="4"/>
      <c r="AME688" s="4"/>
      <c r="AMF688" s="4"/>
      <c r="AMG688" s="4"/>
      <c r="AMH688" s="4"/>
      <c r="AMI688" s="4"/>
      <c r="AMJ688" s="4"/>
    </row>
    <row r="689" spans="1:1024" s="5" customFormat="1">
      <c r="A689" s="51">
        <f t="shared" si="20"/>
        <v>45481.041666666664</v>
      </c>
      <c r="B689" s="52">
        <f t="shared" si="21"/>
        <v>45481.041666666664</v>
      </c>
      <c r="C689" s="21">
        <v>4</v>
      </c>
      <c r="D689" s="22">
        <v>65</v>
      </c>
      <c r="E689" s="23">
        <v>65</v>
      </c>
      <c r="F689" s="24">
        <v>0.30000001192092901</v>
      </c>
      <c r="G689" s="25"/>
      <c r="H689" s="26"/>
      <c r="I689" s="27"/>
      <c r="J689" s="28"/>
      <c r="L689" s="53">
        <v>45481.041666666664</v>
      </c>
      <c r="ALT689" s="4"/>
      <c r="ALU689" s="4"/>
      <c r="ALV689" s="4"/>
      <c r="ALW689" s="4"/>
      <c r="ALX689" s="4"/>
      <c r="ALY689" s="4"/>
      <c r="ALZ689" s="4"/>
      <c r="AMA689" s="4"/>
      <c r="AMB689" s="4"/>
      <c r="AMC689" s="4"/>
      <c r="AMD689" s="4"/>
      <c r="AME689" s="4"/>
      <c r="AMF689" s="4"/>
      <c r="AMG689" s="4"/>
      <c r="AMH689" s="4"/>
      <c r="AMI689" s="4"/>
      <c r="AMJ689" s="4"/>
    </row>
    <row r="690" spans="1:1024" s="5" customFormat="1">
      <c r="A690" s="51">
        <f t="shared" si="20"/>
        <v>45481.052083333328</v>
      </c>
      <c r="B690" s="52">
        <f t="shared" si="21"/>
        <v>45481.052083333328</v>
      </c>
      <c r="C690" s="21">
        <v>4</v>
      </c>
      <c r="D690" s="22">
        <v>64</v>
      </c>
      <c r="E690" s="23">
        <v>64</v>
      </c>
      <c r="F690" s="24">
        <v>0.40000000596046398</v>
      </c>
      <c r="G690" s="25"/>
      <c r="H690" s="26"/>
      <c r="I690" s="27"/>
      <c r="J690" s="28"/>
      <c r="L690" s="53">
        <v>45481.052083333328</v>
      </c>
      <c r="ALT690" s="4"/>
      <c r="ALU690" s="4"/>
      <c r="ALV690" s="4"/>
      <c r="ALW690" s="4"/>
      <c r="ALX690" s="4"/>
      <c r="ALY690" s="4"/>
      <c r="ALZ690" s="4"/>
      <c r="AMA690" s="4"/>
      <c r="AMB690" s="4"/>
      <c r="AMC690" s="4"/>
      <c r="AMD690" s="4"/>
      <c r="AME690" s="4"/>
      <c r="AMF690" s="4"/>
      <c r="AMG690" s="4"/>
      <c r="AMH690" s="4"/>
      <c r="AMI690" s="4"/>
      <c r="AMJ690" s="4"/>
    </row>
    <row r="691" spans="1:1024" s="5" customFormat="1">
      <c r="A691" s="51">
        <f t="shared" si="20"/>
        <v>45481.0625</v>
      </c>
      <c r="B691" s="52">
        <f t="shared" si="21"/>
        <v>45481.0625</v>
      </c>
      <c r="C691" s="21">
        <v>4</v>
      </c>
      <c r="D691" s="22">
        <v>64</v>
      </c>
      <c r="E691" s="23">
        <v>64</v>
      </c>
      <c r="F691" s="24">
        <v>0.30000001192092901</v>
      </c>
      <c r="G691" s="25"/>
      <c r="H691" s="26"/>
      <c r="I691" s="27"/>
      <c r="J691" s="28"/>
      <c r="L691" s="53">
        <v>45481.0625</v>
      </c>
      <c r="ALT691" s="4"/>
      <c r="ALU691" s="4"/>
      <c r="ALV691" s="4"/>
      <c r="ALW691" s="4"/>
      <c r="ALX691" s="4"/>
      <c r="ALY691" s="4"/>
      <c r="ALZ691" s="4"/>
      <c r="AMA691" s="4"/>
      <c r="AMB691" s="4"/>
      <c r="AMC691" s="4"/>
      <c r="AMD691" s="4"/>
      <c r="AME691" s="4"/>
      <c r="AMF691" s="4"/>
      <c r="AMG691" s="4"/>
      <c r="AMH691" s="4"/>
      <c r="AMI691" s="4"/>
      <c r="AMJ691" s="4"/>
    </row>
    <row r="692" spans="1:1024" s="5" customFormat="1">
      <c r="A692" s="51">
        <f t="shared" si="20"/>
        <v>45481.072916666664</v>
      </c>
      <c r="B692" s="52">
        <f t="shared" si="21"/>
        <v>45481.072916666664</v>
      </c>
      <c r="C692" s="21">
        <v>4</v>
      </c>
      <c r="D692" s="22">
        <v>66</v>
      </c>
      <c r="E692" s="23">
        <v>66</v>
      </c>
      <c r="F692" s="24">
        <v>0.10000000149011599</v>
      </c>
      <c r="G692" s="25"/>
      <c r="H692" s="26"/>
      <c r="I692" s="27"/>
      <c r="J692" s="28"/>
      <c r="L692" s="53">
        <v>45481.072916666664</v>
      </c>
      <c r="ALT692" s="4"/>
      <c r="ALU692" s="4"/>
      <c r="ALV692" s="4"/>
      <c r="ALW692" s="4"/>
      <c r="ALX692" s="4"/>
      <c r="ALY692" s="4"/>
      <c r="ALZ692" s="4"/>
      <c r="AMA692" s="4"/>
      <c r="AMB692" s="4"/>
      <c r="AMC692" s="4"/>
      <c r="AMD692" s="4"/>
      <c r="AME692" s="4"/>
      <c r="AMF692" s="4"/>
      <c r="AMG692" s="4"/>
      <c r="AMH692" s="4"/>
      <c r="AMI692" s="4"/>
      <c r="AMJ692" s="4"/>
    </row>
    <row r="693" spans="1:1024" s="5" customFormat="1">
      <c r="A693" s="51">
        <f t="shared" si="20"/>
        <v>45481.083333333328</v>
      </c>
      <c r="B693" s="52">
        <f t="shared" si="21"/>
        <v>45481.083333333328</v>
      </c>
      <c r="C693" s="21">
        <v>4</v>
      </c>
      <c r="D693" s="22">
        <v>64</v>
      </c>
      <c r="E693" s="23">
        <v>64</v>
      </c>
      <c r="F693" s="24">
        <v>0.5</v>
      </c>
      <c r="G693" s="25"/>
      <c r="H693" s="26"/>
      <c r="I693" s="27"/>
      <c r="J693" s="28"/>
      <c r="L693" s="53">
        <v>45481.083333333328</v>
      </c>
      <c r="ALT693" s="4"/>
      <c r="ALU693" s="4"/>
      <c r="ALV693" s="4"/>
      <c r="ALW693" s="4"/>
      <c r="ALX693" s="4"/>
      <c r="ALY693" s="4"/>
      <c r="ALZ693" s="4"/>
      <c r="AMA693" s="4"/>
      <c r="AMB693" s="4"/>
      <c r="AMC693" s="4"/>
      <c r="AMD693" s="4"/>
      <c r="AME693" s="4"/>
      <c r="AMF693" s="4"/>
      <c r="AMG693" s="4"/>
      <c r="AMH693" s="4"/>
      <c r="AMI693" s="4"/>
      <c r="AMJ693" s="4"/>
    </row>
    <row r="694" spans="1:1024" s="5" customFormat="1">
      <c r="A694" s="51">
        <f t="shared" si="20"/>
        <v>45481.09375</v>
      </c>
      <c r="B694" s="52">
        <f t="shared" si="21"/>
        <v>45481.09375</v>
      </c>
      <c r="C694" s="21">
        <v>4</v>
      </c>
      <c r="D694" s="22">
        <v>64</v>
      </c>
      <c r="E694" s="23">
        <v>64</v>
      </c>
      <c r="F694" s="24">
        <v>0.30000001192092901</v>
      </c>
      <c r="G694" s="25"/>
      <c r="H694" s="26"/>
      <c r="I694" s="27"/>
      <c r="J694" s="28"/>
      <c r="L694" s="53">
        <v>45481.09375</v>
      </c>
      <c r="ALT694" s="4"/>
      <c r="ALU694" s="4"/>
      <c r="ALV694" s="4"/>
      <c r="ALW694" s="4"/>
      <c r="ALX694" s="4"/>
      <c r="ALY694" s="4"/>
      <c r="ALZ694" s="4"/>
      <c r="AMA694" s="4"/>
      <c r="AMB694" s="4"/>
      <c r="AMC694" s="4"/>
      <c r="AMD694" s="4"/>
      <c r="AME694" s="4"/>
      <c r="AMF694" s="4"/>
      <c r="AMG694" s="4"/>
      <c r="AMH694" s="4"/>
      <c r="AMI694" s="4"/>
      <c r="AMJ694" s="4"/>
    </row>
    <row r="695" spans="1:1024" s="5" customFormat="1">
      <c r="A695" s="51">
        <f t="shared" si="20"/>
        <v>45481.104166666664</v>
      </c>
      <c r="B695" s="52">
        <f t="shared" si="21"/>
        <v>45481.104166666664</v>
      </c>
      <c r="C695" s="21">
        <v>4</v>
      </c>
      <c r="D695" s="22">
        <v>64</v>
      </c>
      <c r="E695" s="23">
        <v>64</v>
      </c>
      <c r="F695" s="24">
        <v>0.20000000298023199</v>
      </c>
      <c r="G695" s="25"/>
      <c r="H695" s="26"/>
      <c r="I695" s="27"/>
      <c r="J695" s="28"/>
      <c r="L695" s="53">
        <v>45481.104166666664</v>
      </c>
      <c r="ALT695" s="4"/>
      <c r="ALU695" s="4"/>
      <c r="ALV695" s="4"/>
      <c r="ALW695" s="4"/>
      <c r="ALX695" s="4"/>
      <c r="ALY695" s="4"/>
      <c r="ALZ695" s="4"/>
      <c r="AMA695" s="4"/>
      <c r="AMB695" s="4"/>
      <c r="AMC695" s="4"/>
      <c r="AMD695" s="4"/>
      <c r="AME695" s="4"/>
      <c r="AMF695" s="4"/>
      <c r="AMG695" s="4"/>
      <c r="AMH695" s="4"/>
      <c r="AMI695" s="4"/>
      <c r="AMJ695" s="4"/>
    </row>
    <row r="696" spans="1:1024" s="5" customFormat="1">
      <c r="A696" s="51">
        <f t="shared" si="20"/>
        <v>45481.114583333328</v>
      </c>
      <c r="B696" s="52">
        <f t="shared" si="21"/>
        <v>45481.114583333328</v>
      </c>
      <c r="C696" s="21">
        <v>4</v>
      </c>
      <c r="D696" s="22">
        <v>63</v>
      </c>
      <c r="E696" s="23">
        <v>63</v>
      </c>
      <c r="F696" s="24">
        <v>0.20000000298023199</v>
      </c>
      <c r="G696" s="25"/>
      <c r="H696" s="26"/>
      <c r="I696" s="27"/>
      <c r="J696" s="28"/>
      <c r="L696" s="53">
        <v>45481.114583333328</v>
      </c>
      <c r="ALT696" s="4"/>
      <c r="ALU696" s="4"/>
      <c r="ALV696" s="4"/>
      <c r="ALW696" s="4"/>
      <c r="ALX696" s="4"/>
      <c r="ALY696" s="4"/>
      <c r="ALZ696" s="4"/>
      <c r="AMA696" s="4"/>
      <c r="AMB696" s="4"/>
      <c r="AMC696" s="4"/>
      <c r="AMD696" s="4"/>
      <c r="AME696" s="4"/>
      <c r="AMF696" s="4"/>
      <c r="AMG696" s="4"/>
      <c r="AMH696" s="4"/>
      <c r="AMI696" s="4"/>
      <c r="AMJ696" s="4"/>
    </row>
    <row r="697" spans="1:1024" s="5" customFormat="1">
      <c r="A697" s="51">
        <f t="shared" si="20"/>
        <v>45481.125</v>
      </c>
      <c r="B697" s="52">
        <f t="shared" si="21"/>
        <v>45481.125</v>
      </c>
      <c r="C697" s="21">
        <v>4</v>
      </c>
      <c r="D697" s="22">
        <v>63</v>
      </c>
      <c r="E697" s="23">
        <v>63</v>
      </c>
      <c r="F697" s="24">
        <v>0.60000002384185802</v>
      </c>
      <c r="G697" s="25"/>
      <c r="H697" s="26"/>
      <c r="I697" s="27"/>
      <c r="J697" s="28"/>
      <c r="L697" s="53">
        <v>45481.125</v>
      </c>
      <c r="ALT697" s="4"/>
      <c r="ALU697" s="4"/>
      <c r="ALV697" s="4"/>
      <c r="ALW697" s="4"/>
      <c r="ALX697" s="4"/>
      <c r="ALY697" s="4"/>
      <c r="ALZ697" s="4"/>
      <c r="AMA697" s="4"/>
      <c r="AMB697" s="4"/>
      <c r="AMC697" s="4"/>
      <c r="AMD697" s="4"/>
      <c r="AME697" s="4"/>
      <c r="AMF697" s="4"/>
      <c r="AMG697" s="4"/>
      <c r="AMH697" s="4"/>
      <c r="AMI697" s="4"/>
      <c r="AMJ697" s="4"/>
    </row>
    <row r="698" spans="1:1024" s="5" customFormat="1">
      <c r="A698" s="51">
        <f t="shared" si="20"/>
        <v>45481.135416666664</v>
      </c>
      <c r="B698" s="52">
        <f t="shared" si="21"/>
        <v>45481.135416666664</v>
      </c>
      <c r="C698" s="21">
        <v>4</v>
      </c>
      <c r="D698" s="22">
        <v>66</v>
      </c>
      <c r="E698" s="23">
        <v>66</v>
      </c>
      <c r="F698" s="24">
        <v>0.20000000298023199</v>
      </c>
      <c r="G698" s="25"/>
      <c r="H698" s="26"/>
      <c r="I698" s="27"/>
      <c r="J698" s="28"/>
      <c r="L698" s="53">
        <v>45481.135416666664</v>
      </c>
      <c r="ALT698" s="4"/>
      <c r="ALU698" s="4"/>
      <c r="ALV698" s="4"/>
      <c r="ALW698" s="4"/>
      <c r="ALX698" s="4"/>
      <c r="ALY698" s="4"/>
      <c r="ALZ698" s="4"/>
      <c r="AMA698" s="4"/>
      <c r="AMB698" s="4"/>
      <c r="AMC698" s="4"/>
      <c r="AMD698" s="4"/>
      <c r="AME698" s="4"/>
      <c r="AMF698" s="4"/>
      <c r="AMG698" s="4"/>
      <c r="AMH698" s="4"/>
      <c r="AMI698" s="4"/>
      <c r="AMJ698" s="4"/>
    </row>
    <row r="699" spans="1:1024" s="5" customFormat="1">
      <c r="A699" s="51">
        <f t="shared" si="20"/>
        <v>45481.145833333328</v>
      </c>
      <c r="B699" s="52">
        <f t="shared" si="21"/>
        <v>45481.145833333328</v>
      </c>
      <c r="C699" s="21">
        <v>4</v>
      </c>
      <c r="D699" s="22">
        <v>65</v>
      </c>
      <c r="E699" s="23">
        <v>65</v>
      </c>
      <c r="F699" s="24">
        <v>0.20000000298023199</v>
      </c>
      <c r="G699" s="25"/>
      <c r="H699" s="26"/>
      <c r="I699" s="27"/>
      <c r="J699" s="28"/>
      <c r="L699" s="53">
        <v>45481.145833333328</v>
      </c>
      <c r="ALT699" s="4"/>
      <c r="ALU699" s="4"/>
      <c r="ALV699" s="4"/>
      <c r="ALW699" s="4"/>
      <c r="ALX699" s="4"/>
      <c r="ALY699" s="4"/>
      <c r="ALZ699" s="4"/>
      <c r="AMA699" s="4"/>
      <c r="AMB699" s="4"/>
      <c r="AMC699" s="4"/>
      <c r="AMD699" s="4"/>
      <c r="AME699" s="4"/>
      <c r="AMF699" s="4"/>
      <c r="AMG699" s="4"/>
      <c r="AMH699" s="4"/>
      <c r="AMI699" s="4"/>
      <c r="AMJ699" s="4"/>
    </row>
    <row r="700" spans="1:1024" s="5" customFormat="1">
      <c r="A700" s="51">
        <f t="shared" si="20"/>
        <v>45481.15625</v>
      </c>
      <c r="B700" s="52">
        <f t="shared" si="21"/>
        <v>45481.15625</v>
      </c>
      <c r="C700" s="21">
        <v>4</v>
      </c>
      <c r="D700" s="22">
        <v>64</v>
      </c>
      <c r="E700" s="23">
        <v>64</v>
      </c>
      <c r="F700" s="24">
        <v>0.10000000149011599</v>
      </c>
      <c r="G700" s="25"/>
      <c r="H700" s="26"/>
      <c r="I700" s="27"/>
      <c r="J700" s="28"/>
      <c r="L700" s="53">
        <v>45481.15625</v>
      </c>
      <c r="ALT700" s="4"/>
      <c r="ALU700" s="4"/>
      <c r="ALV700" s="4"/>
      <c r="ALW700" s="4"/>
      <c r="ALX700" s="4"/>
      <c r="ALY700" s="4"/>
      <c r="ALZ700" s="4"/>
      <c r="AMA700" s="4"/>
      <c r="AMB700" s="4"/>
      <c r="AMC700" s="4"/>
      <c r="AMD700" s="4"/>
      <c r="AME700" s="4"/>
      <c r="AMF700" s="4"/>
      <c r="AMG700" s="4"/>
      <c r="AMH700" s="4"/>
      <c r="AMI700" s="4"/>
      <c r="AMJ700" s="4"/>
    </row>
    <row r="701" spans="1:1024" s="5" customFormat="1">
      <c r="A701" s="51">
        <f t="shared" si="20"/>
        <v>45481.166666666664</v>
      </c>
      <c r="B701" s="52">
        <f t="shared" si="21"/>
        <v>45481.166666666664</v>
      </c>
      <c r="C701" s="21">
        <v>4</v>
      </c>
      <c r="D701" s="22">
        <v>64</v>
      </c>
      <c r="E701" s="23">
        <v>64</v>
      </c>
      <c r="F701" s="24">
        <v>0.40000000596046398</v>
      </c>
      <c r="G701" s="25"/>
      <c r="H701" s="26"/>
      <c r="I701" s="27"/>
      <c r="J701" s="28"/>
      <c r="L701" s="53">
        <v>45481.166666666664</v>
      </c>
      <c r="ALT701" s="4"/>
      <c r="ALU701" s="4"/>
      <c r="ALV701" s="4"/>
      <c r="ALW701" s="4"/>
      <c r="ALX701" s="4"/>
      <c r="ALY701" s="4"/>
      <c r="ALZ701" s="4"/>
      <c r="AMA701" s="4"/>
      <c r="AMB701" s="4"/>
      <c r="AMC701" s="4"/>
      <c r="AMD701" s="4"/>
      <c r="AME701" s="4"/>
      <c r="AMF701" s="4"/>
      <c r="AMG701" s="4"/>
      <c r="AMH701" s="4"/>
      <c r="AMI701" s="4"/>
      <c r="AMJ701" s="4"/>
    </row>
    <row r="702" spans="1:1024" s="5" customFormat="1">
      <c r="A702" s="51">
        <f t="shared" si="20"/>
        <v>45481.177083333328</v>
      </c>
      <c r="B702" s="52">
        <f t="shared" si="21"/>
        <v>45481.177083333328</v>
      </c>
      <c r="C702" s="21">
        <v>4</v>
      </c>
      <c r="D702" s="22">
        <v>63</v>
      </c>
      <c r="E702" s="23">
        <v>63</v>
      </c>
      <c r="F702" s="24">
        <v>0.10000000149011599</v>
      </c>
      <c r="G702" s="25"/>
      <c r="H702" s="26"/>
      <c r="I702" s="27"/>
      <c r="J702" s="28"/>
      <c r="L702" s="53">
        <v>45481.177083333328</v>
      </c>
      <c r="ALT702" s="4"/>
      <c r="ALU702" s="4"/>
      <c r="ALV702" s="4"/>
      <c r="ALW702" s="4"/>
      <c r="ALX702" s="4"/>
      <c r="ALY702" s="4"/>
      <c r="ALZ702" s="4"/>
      <c r="AMA702" s="4"/>
      <c r="AMB702" s="4"/>
      <c r="AMC702" s="4"/>
      <c r="AMD702" s="4"/>
      <c r="AME702" s="4"/>
      <c r="AMF702" s="4"/>
      <c r="AMG702" s="4"/>
      <c r="AMH702" s="4"/>
      <c r="AMI702" s="4"/>
      <c r="AMJ702" s="4"/>
    </row>
    <row r="703" spans="1:1024" s="5" customFormat="1">
      <c r="A703" s="51">
        <f t="shared" si="20"/>
        <v>45481.1875</v>
      </c>
      <c r="B703" s="52">
        <f t="shared" si="21"/>
        <v>45481.1875</v>
      </c>
      <c r="C703" s="21">
        <v>4</v>
      </c>
      <c r="D703" s="22">
        <v>65</v>
      </c>
      <c r="E703" s="23">
        <v>65</v>
      </c>
      <c r="F703" s="24">
        <v>0.40000000596046398</v>
      </c>
      <c r="G703" s="25"/>
      <c r="H703" s="26"/>
      <c r="I703" s="27"/>
      <c r="J703" s="28"/>
      <c r="L703" s="53">
        <v>45481.1875</v>
      </c>
      <c r="ALT703" s="4"/>
      <c r="ALU703" s="4"/>
      <c r="ALV703" s="4"/>
      <c r="ALW703" s="4"/>
      <c r="ALX703" s="4"/>
      <c r="ALY703" s="4"/>
      <c r="ALZ703" s="4"/>
      <c r="AMA703" s="4"/>
      <c r="AMB703" s="4"/>
      <c r="AMC703" s="4"/>
      <c r="AMD703" s="4"/>
      <c r="AME703" s="4"/>
      <c r="AMF703" s="4"/>
      <c r="AMG703" s="4"/>
      <c r="AMH703" s="4"/>
      <c r="AMI703" s="4"/>
      <c r="AMJ703" s="4"/>
    </row>
    <row r="704" spans="1:1024" s="5" customFormat="1">
      <c r="A704" s="51">
        <f t="shared" si="20"/>
        <v>45481.197916666664</v>
      </c>
      <c r="B704" s="52">
        <f t="shared" si="21"/>
        <v>45481.197916666664</v>
      </c>
      <c r="C704" s="21">
        <v>4</v>
      </c>
      <c r="D704" s="22">
        <v>64</v>
      </c>
      <c r="E704" s="23">
        <v>64</v>
      </c>
      <c r="F704" s="24">
        <v>0.30000001192092901</v>
      </c>
      <c r="G704" s="25"/>
      <c r="H704" s="26"/>
      <c r="I704" s="27"/>
      <c r="J704" s="28"/>
      <c r="L704" s="53">
        <v>45481.197916666664</v>
      </c>
      <c r="ALT704" s="4"/>
      <c r="ALU704" s="4"/>
      <c r="ALV704" s="4"/>
      <c r="ALW704" s="4"/>
      <c r="ALX704" s="4"/>
      <c r="ALY704" s="4"/>
      <c r="ALZ704" s="4"/>
      <c r="AMA704" s="4"/>
      <c r="AMB704" s="4"/>
      <c r="AMC704" s="4"/>
      <c r="AMD704" s="4"/>
      <c r="AME704" s="4"/>
      <c r="AMF704" s="4"/>
      <c r="AMG704" s="4"/>
      <c r="AMH704" s="4"/>
      <c r="AMI704" s="4"/>
      <c r="AMJ704" s="4"/>
    </row>
    <row r="705" spans="1:1024" s="5" customFormat="1">
      <c r="A705" s="51">
        <f t="shared" si="20"/>
        <v>45481.208333333328</v>
      </c>
      <c r="B705" s="52">
        <f t="shared" si="21"/>
        <v>45481.208333333328</v>
      </c>
      <c r="C705" s="21">
        <v>4</v>
      </c>
      <c r="D705" s="22">
        <v>64</v>
      </c>
      <c r="E705" s="23">
        <v>64</v>
      </c>
      <c r="F705" s="24">
        <v>0.30000001192092901</v>
      </c>
      <c r="G705" s="25"/>
      <c r="H705" s="26"/>
      <c r="I705" s="27"/>
      <c r="J705" s="28"/>
      <c r="L705" s="53">
        <v>45481.208333333328</v>
      </c>
      <c r="ALT705" s="4"/>
      <c r="ALU705" s="4"/>
      <c r="ALV705" s="4"/>
      <c r="ALW705" s="4"/>
      <c r="ALX705" s="4"/>
      <c r="ALY705" s="4"/>
      <c r="ALZ705" s="4"/>
      <c r="AMA705" s="4"/>
      <c r="AMB705" s="4"/>
      <c r="AMC705" s="4"/>
      <c r="AMD705" s="4"/>
      <c r="AME705" s="4"/>
      <c r="AMF705" s="4"/>
      <c r="AMG705" s="4"/>
      <c r="AMH705" s="4"/>
      <c r="AMI705" s="4"/>
      <c r="AMJ705" s="4"/>
    </row>
    <row r="706" spans="1:1024" s="5" customFormat="1">
      <c r="A706" s="51">
        <f t="shared" si="20"/>
        <v>45481.21875</v>
      </c>
      <c r="B706" s="52">
        <f t="shared" si="21"/>
        <v>45481.21875</v>
      </c>
      <c r="C706" s="21">
        <v>4</v>
      </c>
      <c r="D706" s="22">
        <v>64</v>
      </c>
      <c r="E706" s="23">
        <v>64</v>
      </c>
      <c r="F706" s="24">
        <v>0.5</v>
      </c>
      <c r="G706" s="25"/>
      <c r="H706" s="26"/>
      <c r="I706" s="27"/>
      <c r="J706" s="28"/>
      <c r="L706" s="53">
        <v>45481.21875</v>
      </c>
      <c r="ALT706" s="4"/>
      <c r="ALU706" s="4"/>
      <c r="ALV706" s="4"/>
      <c r="ALW706" s="4"/>
      <c r="ALX706" s="4"/>
      <c r="ALY706" s="4"/>
      <c r="ALZ706" s="4"/>
      <c r="AMA706" s="4"/>
      <c r="AMB706" s="4"/>
      <c r="AMC706" s="4"/>
      <c r="AMD706" s="4"/>
      <c r="AME706" s="4"/>
      <c r="AMF706" s="4"/>
      <c r="AMG706" s="4"/>
      <c r="AMH706" s="4"/>
      <c r="AMI706" s="4"/>
      <c r="AMJ706" s="4"/>
    </row>
    <row r="707" spans="1:1024" s="5" customFormat="1">
      <c r="A707" s="51">
        <f t="shared" si="20"/>
        <v>45481.229166666664</v>
      </c>
      <c r="B707" s="52">
        <f t="shared" si="21"/>
        <v>45481.229166666664</v>
      </c>
      <c r="C707" s="21">
        <v>4</v>
      </c>
      <c r="D707" s="22">
        <v>65</v>
      </c>
      <c r="E707" s="23">
        <v>65</v>
      </c>
      <c r="F707" s="24">
        <v>0.40000000596046398</v>
      </c>
      <c r="G707" s="25"/>
      <c r="H707" s="26"/>
      <c r="I707" s="27"/>
      <c r="J707" s="28"/>
      <c r="L707" s="53">
        <v>45481.229166666664</v>
      </c>
      <c r="ALT707" s="4"/>
      <c r="ALU707" s="4"/>
      <c r="ALV707" s="4"/>
      <c r="ALW707" s="4"/>
      <c r="ALX707" s="4"/>
      <c r="ALY707" s="4"/>
      <c r="ALZ707" s="4"/>
      <c r="AMA707" s="4"/>
      <c r="AMB707" s="4"/>
      <c r="AMC707" s="4"/>
      <c r="AMD707" s="4"/>
      <c r="AME707" s="4"/>
      <c r="AMF707" s="4"/>
      <c r="AMG707" s="4"/>
      <c r="AMH707" s="4"/>
      <c r="AMI707" s="4"/>
      <c r="AMJ707" s="4"/>
    </row>
    <row r="708" spans="1:1024" s="5" customFormat="1">
      <c r="A708" s="51">
        <f t="shared" si="20"/>
        <v>45481.239583333328</v>
      </c>
      <c r="B708" s="52">
        <f t="shared" si="21"/>
        <v>45481.239583333328</v>
      </c>
      <c r="C708" s="21">
        <v>4</v>
      </c>
      <c r="D708" s="22">
        <v>64</v>
      </c>
      <c r="E708" s="23">
        <v>64</v>
      </c>
      <c r="F708" s="24">
        <v>0.30000001192092901</v>
      </c>
      <c r="G708" s="25"/>
      <c r="H708" s="26"/>
      <c r="I708" s="27"/>
      <c r="J708" s="28"/>
      <c r="L708" s="53">
        <v>45481.239583333328</v>
      </c>
      <c r="ALT708" s="4"/>
      <c r="ALU708" s="4"/>
      <c r="ALV708" s="4"/>
      <c r="ALW708" s="4"/>
      <c r="ALX708" s="4"/>
      <c r="ALY708" s="4"/>
      <c r="ALZ708" s="4"/>
      <c r="AMA708" s="4"/>
      <c r="AMB708" s="4"/>
      <c r="AMC708" s="4"/>
      <c r="AMD708" s="4"/>
      <c r="AME708" s="4"/>
      <c r="AMF708" s="4"/>
      <c r="AMG708" s="4"/>
      <c r="AMH708" s="4"/>
      <c r="AMI708" s="4"/>
      <c r="AMJ708" s="4"/>
    </row>
    <row r="709" spans="1:1024" s="5" customFormat="1">
      <c r="A709" s="51">
        <f t="shared" si="20"/>
        <v>45481.25</v>
      </c>
      <c r="B709" s="52">
        <f t="shared" si="21"/>
        <v>45481.25</v>
      </c>
      <c r="C709" s="21">
        <v>4</v>
      </c>
      <c r="D709" s="22">
        <v>66</v>
      </c>
      <c r="E709" s="23">
        <v>66</v>
      </c>
      <c r="F709" s="24">
        <v>0.10000000149011599</v>
      </c>
      <c r="G709" s="25"/>
      <c r="H709" s="26"/>
      <c r="I709" s="27"/>
      <c r="J709" s="28"/>
      <c r="L709" s="53">
        <v>45481.25</v>
      </c>
      <c r="ALT709" s="4"/>
      <c r="ALU709" s="4"/>
      <c r="ALV709" s="4"/>
      <c r="ALW709" s="4"/>
      <c r="ALX709" s="4"/>
      <c r="ALY709" s="4"/>
      <c r="ALZ709" s="4"/>
      <c r="AMA709" s="4"/>
      <c r="AMB709" s="4"/>
      <c r="AMC709" s="4"/>
      <c r="AMD709" s="4"/>
      <c r="AME709" s="4"/>
      <c r="AMF709" s="4"/>
      <c r="AMG709" s="4"/>
      <c r="AMH709" s="4"/>
      <c r="AMI709" s="4"/>
      <c r="AMJ709" s="4"/>
    </row>
    <row r="710" spans="1:1024" s="5" customFormat="1">
      <c r="A710" s="51">
        <f t="shared" si="20"/>
        <v>45481.260416666664</v>
      </c>
      <c r="B710" s="52">
        <f t="shared" si="21"/>
        <v>45481.260416666664</v>
      </c>
      <c r="C710" s="21">
        <v>4</v>
      </c>
      <c r="D710" s="22">
        <v>62</v>
      </c>
      <c r="E710" s="23">
        <v>62</v>
      </c>
      <c r="F710" s="24">
        <v>0.20000000298023199</v>
      </c>
      <c r="G710" s="25"/>
      <c r="H710" s="26"/>
      <c r="I710" s="27"/>
      <c r="J710" s="28"/>
      <c r="L710" s="53">
        <v>45481.260416666664</v>
      </c>
      <c r="ALT710" s="4"/>
      <c r="ALU710" s="4"/>
      <c r="ALV710" s="4"/>
      <c r="ALW710" s="4"/>
      <c r="ALX710" s="4"/>
      <c r="ALY710" s="4"/>
      <c r="ALZ710" s="4"/>
      <c r="AMA710" s="4"/>
      <c r="AMB710" s="4"/>
      <c r="AMC710" s="4"/>
      <c r="AMD710" s="4"/>
      <c r="AME710" s="4"/>
      <c r="AMF710" s="4"/>
      <c r="AMG710" s="4"/>
      <c r="AMH710" s="4"/>
      <c r="AMI710" s="4"/>
      <c r="AMJ710" s="4"/>
    </row>
    <row r="711" spans="1:1024" s="5" customFormat="1">
      <c r="A711" s="51">
        <f t="shared" si="20"/>
        <v>45481.270833333328</v>
      </c>
      <c r="B711" s="52">
        <f t="shared" si="21"/>
        <v>45481.270833333328</v>
      </c>
      <c r="C711" s="21">
        <v>4</v>
      </c>
      <c r="D711" s="22">
        <v>65</v>
      </c>
      <c r="E711" s="23">
        <v>65</v>
      </c>
      <c r="F711" s="24">
        <v>0.40000000596046398</v>
      </c>
      <c r="G711" s="25"/>
      <c r="H711" s="26"/>
      <c r="I711" s="27"/>
      <c r="J711" s="28"/>
      <c r="L711" s="53">
        <v>45481.270833333328</v>
      </c>
      <c r="ALT711" s="4"/>
      <c r="ALU711" s="4"/>
      <c r="ALV711" s="4"/>
      <c r="ALW711" s="4"/>
      <c r="ALX711" s="4"/>
      <c r="ALY711" s="4"/>
      <c r="ALZ711" s="4"/>
      <c r="AMA711" s="4"/>
      <c r="AMB711" s="4"/>
      <c r="AMC711" s="4"/>
      <c r="AMD711" s="4"/>
      <c r="AME711" s="4"/>
      <c r="AMF711" s="4"/>
      <c r="AMG711" s="4"/>
      <c r="AMH711" s="4"/>
      <c r="AMI711" s="4"/>
      <c r="AMJ711" s="4"/>
    </row>
    <row r="712" spans="1:1024" s="5" customFormat="1">
      <c r="A712" s="51">
        <f t="shared" si="20"/>
        <v>45481.28125</v>
      </c>
      <c r="B712" s="52">
        <f t="shared" si="21"/>
        <v>45481.28125</v>
      </c>
      <c r="C712" s="21">
        <v>4</v>
      </c>
      <c r="D712" s="22">
        <v>63</v>
      </c>
      <c r="E712" s="23">
        <v>63</v>
      </c>
      <c r="F712" s="24">
        <v>0.30000001192092901</v>
      </c>
      <c r="G712" s="25"/>
      <c r="H712" s="26"/>
      <c r="I712" s="27"/>
      <c r="J712" s="28"/>
      <c r="L712" s="53">
        <v>45481.28125</v>
      </c>
      <c r="ALT712" s="4"/>
      <c r="ALU712" s="4"/>
      <c r="ALV712" s="4"/>
      <c r="ALW712" s="4"/>
      <c r="ALX712" s="4"/>
      <c r="ALY712" s="4"/>
      <c r="ALZ712" s="4"/>
      <c r="AMA712" s="4"/>
      <c r="AMB712" s="4"/>
      <c r="AMC712" s="4"/>
      <c r="AMD712" s="4"/>
      <c r="AME712" s="4"/>
      <c r="AMF712" s="4"/>
      <c r="AMG712" s="4"/>
      <c r="AMH712" s="4"/>
      <c r="AMI712" s="4"/>
      <c r="AMJ712" s="4"/>
    </row>
    <row r="713" spans="1:1024" s="5" customFormat="1">
      <c r="A713" s="51">
        <f t="shared" si="20"/>
        <v>45481.291666666664</v>
      </c>
      <c r="B713" s="52">
        <f t="shared" si="21"/>
        <v>45481.291666666664</v>
      </c>
      <c r="C713" s="21">
        <v>4</v>
      </c>
      <c r="D713" s="22">
        <v>64</v>
      </c>
      <c r="E713" s="23">
        <v>64</v>
      </c>
      <c r="F713" s="24">
        <v>0.60000002384185802</v>
      </c>
      <c r="G713" s="25"/>
      <c r="H713" s="26"/>
      <c r="I713" s="27"/>
      <c r="J713" s="28"/>
      <c r="L713" s="53">
        <v>45481.291666666664</v>
      </c>
      <c r="ALT713" s="4"/>
      <c r="ALU713" s="4"/>
      <c r="ALV713" s="4"/>
      <c r="ALW713" s="4"/>
      <c r="ALX713" s="4"/>
      <c r="ALY713" s="4"/>
      <c r="ALZ713" s="4"/>
      <c r="AMA713" s="4"/>
      <c r="AMB713" s="4"/>
      <c r="AMC713" s="4"/>
      <c r="AMD713" s="4"/>
      <c r="AME713" s="4"/>
      <c r="AMF713" s="4"/>
      <c r="AMG713" s="4"/>
      <c r="AMH713" s="4"/>
      <c r="AMI713" s="4"/>
      <c r="AMJ713" s="4"/>
    </row>
    <row r="714" spans="1:1024" s="5" customFormat="1">
      <c r="A714" s="51">
        <f t="shared" si="20"/>
        <v>45481.302083333328</v>
      </c>
      <c r="B714" s="52">
        <f t="shared" si="21"/>
        <v>45481.302083333328</v>
      </c>
      <c r="C714" s="21">
        <v>4</v>
      </c>
      <c r="D714" s="22">
        <v>64</v>
      </c>
      <c r="E714" s="23">
        <v>64</v>
      </c>
      <c r="F714" s="24">
        <v>0.30000001192092901</v>
      </c>
      <c r="G714" s="25"/>
      <c r="H714" s="26"/>
      <c r="I714" s="27"/>
      <c r="J714" s="28"/>
      <c r="L714" s="53">
        <v>45481.302083333328</v>
      </c>
      <c r="ALT714" s="4"/>
      <c r="ALU714" s="4"/>
      <c r="ALV714" s="4"/>
      <c r="ALW714" s="4"/>
      <c r="ALX714" s="4"/>
      <c r="ALY714" s="4"/>
      <c r="ALZ714" s="4"/>
      <c r="AMA714" s="4"/>
      <c r="AMB714" s="4"/>
      <c r="AMC714" s="4"/>
      <c r="AMD714" s="4"/>
      <c r="AME714" s="4"/>
      <c r="AMF714" s="4"/>
      <c r="AMG714" s="4"/>
      <c r="AMH714" s="4"/>
      <c r="AMI714" s="4"/>
      <c r="AMJ714" s="4"/>
    </row>
    <row r="715" spans="1:1024" s="5" customFormat="1">
      <c r="A715" s="51">
        <f t="shared" si="20"/>
        <v>45481.3125</v>
      </c>
      <c r="B715" s="52">
        <f t="shared" si="21"/>
        <v>45481.3125</v>
      </c>
      <c r="C715" s="21">
        <v>4</v>
      </c>
      <c r="D715" s="22">
        <v>61</v>
      </c>
      <c r="E715" s="23">
        <v>61</v>
      </c>
      <c r="F715" s="24">
        <v>0</v>
      </c>
      <c r="G715" s="25"/>
      <c r="H715" s="26"/>
      <c r="I715" s="27"/>
      <c r="J715" s="28"/>
      <c r="L715" s="53">
        <v>45481.3125</v>
      </c>
      <c r="ALT715" s="4"/>
      <c r="ALU715" s="4"/>
      <c r="ALV715" s="4"/>
      <c r="ALW715" s="4"/>
      <c r="ALX715" s="4"/>
      <c r="ALY715" s="4"/>
      <c r="ALZ715" s="4"/>
      <c r="AMA715" s="4"/>
      <c r="AMB715" s="4"/>
      <c r="AMC715" s="4"/>
      <c r="AMD715" s="4"/>
      <c r="AME715" s="4"/>
      <c r="AMF715" s="4"/>
      <c r="AMG715" s="4"/>
      <c r="AMH715" s="4"/>
      <c r="AMI715" s="4"/>
      <c r="AMJ715" s="4"/>
    </row>
    <row r="716" spans="1:1024" s="5" customFormat="1">
      <c r="A716" s="51">
        <f t="shared" si="20"/>
        <v>45481.322916666664</v>
      </c>
      <c r="B716" s="52">
        <f t="shared" si="21"/>
        <v>45481.322916666664</v>
      </c>
      <c r="C716" s="21">
        <v>4</v>
      </c>
      <c r="D716" s="22">
        <v>64</v>
      </c>
      <c r="E716" s="23">
        <v>64</v>
      </c>
      <c r="F716" s="24">
        <v>0.5</v>
      </c>
      <c r="G716" s="25"/>
      <c r="H716" s="26"/>
      <c r="I716" s="27"/>
      <c r="J716" s="28"/>
      <c r="L716" s="53">
        <v>45481.322916666664</v>
      </c>
      <c r="ALT716" s="4"/>
      <c r="ALU716" s="4"/>
      <c r="ALV716" s="4"/>
      <c r="ALW716" s="4"/>
      <c r="ALX716" s="4"/>
      <c r="ALY716" s="4"/>
      <c r="ALZ716" s="4"/>
      <c r="AMA716" s="4"/>
      <c r="AMB716" s="4"/>
      <c r="AMC716" s="4"/>
      <c r="AMD716" s="4"/>
      <c r="AME716" s="4"/>
      <c r="AMF716" s="4"/>
      <c r="AMG716" s="4"/>
      <c r="AMH716" s="4"/>
      <c r="AMI716" s="4"/>
      <c r="AMJ716" s="4"/>
    </row>
    <row r="717" spans="1:1024" s="5" customFormat="1">
      <c r="A717" s="51">
        <f t="shared" si="20"/>
        <v>45481.333333333328</v>
      </c>
      <c r="B717" s="52">
        <f t="shared" si="21"/>
        <v>45481.333333333328</v>
      </c>
      <c r="C717" s="21">
        <v>4</v>
      </c>
      <c r="D717" s="22">
        <v>63</v>
      </c>
      <c r="E717" s="23">
        <v>63</v>
      </c>
      <c r="F717" s="24">
        <v>0.20000000298023199</v>
      </c>
      <c r="G717" s="25"/>
      <c r="H717" s="26"/>
      <c r="I717" s="27"/>
      <c r="J717" s="28"/>
      <c r="L717" s="53">
        <v>45481.333333333328</v>
      </c>
      <c r="ALT717" s="4"/>
      <c r="ALU717" s="4"/>
      <c r="ALV717" s="4"/>
      <c r="ALW717" s="4"/>
      <c r="ALX717" s="4"/>
      <c r="ALY717" s="4"/>
      <c r="ALZ717" s="4"/>
      <c r="AMA717" s="4"/>
      <c r="AMB717" s="4"/>
      <c r="AMC717" s="4"/>
      <c r="AMD717" s="4"/>
      <c r="AME717" s="4"/>
      <c r="AMF717" s="4"/>
      <c r="AMG717" s="4"/>
      <c r="AMH717" s="4"/>
      <c r="AMI717" s="4"/>
      <c r="AMJ717" s="4"/>
    </row>
    <row r="718" spans="1:1024" s="5" customFormat="1">
      <c r="A718" s="51">
        <f t="shared" ref="A718:A781" si="22">+L718</f>
        <v>45481.34375</v>
      </c>
      <c r="B718" s="52">
        <f t="shared" ref="B718:B781" si="23">+A718</f>
        <v>45481.34375</v>
      </c>
      <c r="C718" s="21">
        <v>4</v>
      </c>
      <c r="D718" s="22">
        <v>63</v>
      </c>
      <c r="E718" s="23">
        <v>63</v>
      </c>
      <c r="F718" s="24">
        <v>0.10000000149011599</v>
      </c>
      <c r="G718" s="25"/>
      <c r="H718" s="26"/>
      <c r="I718" s="27"/>
      <c r="J718" s="28"/>
      <c r="L718" s="53">
        <v>45481.34375</v>
      </c>
      <c r="ALT718" s="4"/>
      <c r="ALU718" s="4"/>
      <c r="ALV718" s="4"/>
      <c r="ALW718" s="4"/>
      <c r="ALX718" s="4"/>
      <c r="ALY718" s="4"/>
      <c r="ALZ718" s="4"/>
      <c r="AMA718" s="4"/>
      <c r="AMB718" s="4"/>
      <c r="AMC718" s="4"/>
      <c r="AMD718" s="4"/>
      <c r="AME718" s="4"/>
      <c r="AMF718" s="4"/>
      <c r="AMG718" s="4"/>
      <c r="AMH718" s="4"/>
      <c r="AMI718" s="4"/>
      <c r="AMJ718" s="4"/>
    </row>
    <row r="719" spans="1:1024" s="5" customFormat="1">
      <c r="A719" s="51">
        <f t="shared" si="22"/>
        <v>45481.354166666664</v>
      </c>
      <c r="B719" s="52">
        <f t="shared" si="23"/>
        <v>45481.354166666664</v>
      </c>
      <c r="C719" s="21">
        <v>4</v>
      </c>
      <c r="D719" s="22">
        <v>62</v>
      </c>
      <c r="E719" s="23">
        <v>62</v>
      </c>
      <c r="F719" s="24">
        <v>0.40000000596046398</v>
      </c>
      <c r="G719" s="25"/>
      <c r="H719" s="26"/>
      <c r="I719" s="27"/>
      <c r="J719" s="28"/>
      <c r="L719" s="53">
        <v>45481.354166666664</v>
      </c>
      <c r="ALT719" s="4"/>
      <c r="ALU719" s="4"/>
      <c r="ALV719" s="4"/>
      <c r="ALW719" s="4"/>
      <c r="ALX719" s="4"/>
      <c r="ALY719" s="4"/>
      <c r="ALZ719" s="4"/>
      <c r="AMA719" s="4"/>
      <c r="AMB719" s="4"/>
      <c r="AMC719" s="4"/>
      <c r="AMD719" s="4"/>
      <c r="AME719" s="4"/>
      <c r="AMF719" s="4"/>
      <c r="AMG719" s="4"/>
      <c r="AMH719" s="4"/>
      <c r="AMI719" s="4"/>
      <c r="AMJ719" s="4"/>
    </row>
    <row r="720" spans="1:1024" s="5" customFormat="1">
      <c r="A720" s="51">
        <f t="shared" si="22"/>
        <v>45481.364583333328</v>
      </c>
      <c r="B720" s="52">
        <f t="shared" si="23"/>
        <v>45481.364583333328</v>
      </c>
      <c r="C720" s="21">
        <v>4</v>
      </c>
      <c r="D720" s="22">
        <v>62</v>
      </c>
      <c r="E720" s="23">
        <v>62</v>
      </c>
      <c r="F720" s="24">
        <v>0.40000000596046398</v>
      </c>
      <c r="G720" s="25"/>
      <c r="H720" s="26"/>
      <c r="I720" s="27"/>
      <c r="J720" s="28"/>
      <c r="L720" s="53">
        <v>45481.364583333328</v>
      </c>
      <c r="ALT720" s="4"/>
      <c r="ALU720" s="4"/>
      <c r="ALV720" s="4"/>
      <c r="ALW720" s="4"/>
      <c r="ALX720" s="4"/>
      <c r="ALY720" s="4"/>
      <c r="ALZ720" s="4"/>
      <c r="AMA720" s="4"/>
      <c r="AMB720" s="4"/>
      <c r="AMC720" s="4"/>
      <c r="AMD720" s="4"/>
      <c r="AME720" s="4"/>
      <c r="AMF720" s="4"/>
      <c r="AMG720" s="4"/>
      <c r="AMH720" s="4"/>
      <c r="AMI720" s="4"/>
      <c r="AMJ720" s="4"/>
    </row>
    <row r="721" spans="1:1024" s="5" customFormat="1">
      <c r="A721" s="51">
        <f t="shared" si="22"/>
        <v>45481.375</v>
      </c>
      <c r="B721" s="52">
        <f t="shared" si="23"/>
        <v>45481.375</v>
      </c>
      <c r="C721" s="21">
        <v>4</v>
      </c>
      <c r="D721" s="22">
        <v>64</v>
      </c>
      <c r="E721" s="23">
        <v>64</v>
      </c>
      <c r="F721" s="24">
        <v>0.10000000149011599</v>
      </c>
      <c r="G721" s="25"/>
      <c r="H721" s="26"/>
      <c r="I721" s="27"/>
      <c r="J721" s="28"/>
      <c r="L721" s="53">
        <v>45481.375</v>
      </c>
      <c r="ALT721" s="4"/>
      <c r="ALU721" s="4"/>
      <c r="ALV721" s="4"/>
      <c r="ALW721" s="4"/>
      <c r="ALX721" s="4"/>
      <c r="ALY721" s="4"/>
      <c r="ALZ721" s="4"/>
      <c r="AMA721" s="4"/>
      <c r="AMB721" s="4"/>
      <c r="AMC721" s="4"/>
      <c r="AMD721" s="4"/>
      <c r="AME721" s="4"/>
      <c r="AMF721" s="4"/>
      <c r="AMG721" s="4"/>
      <c r="AMH721" s="4"/>
      <c r="AMI721" s="4"/>
      <c r="AMJ721" s="4"/>
    </row>
    <row r="722" spans="1:1024" s="5" customFormat="1">
      <c r="A722" s="51">
        <f t="shared" si="22"/>
        <v>45481.385416666664</v>
      </c>
      <c r="B722" s="52">
        <f t="shared" si="23"/>
        <v>45481.385416666664</v>
      </c>
      <c r="C722" s="21">
        <v>4</v>
      </c>
      <c r="D722" s="22">
        <v>74</v>
      </c>
      <c r="E722" s="23">
        <v>74</v>
      </c>
      <c r="F722" s="24">
        <v>0.20000000298023199</v>
      </c>
      <c r="G722" s="25"/>
      <c r="H722" s="26"/>
      <c r="I722" s="27"/>
      <c r="J722" s="28"/>
      <c r="L722" s="53">
        <v>45481.385416666664</v>
      </c>
      <c r="ALT722" s="4"/>
      <c r="ALU722" s="4"/>
      <c r="ALV722" s="4"/>
      <c r="ALW722" s="4"/>
      <c r="ALX722" s="4"/>
      <c r="ALY722" s="4"/>
      <c r="ALZ722" s="4"/>
      <c r="AMA722" s="4"/>
      <c r="AMB722" s="4"/>
      <c r="AMC722" s="4"/>
      <c r="AMD722" s="4"/>
      <c r="AME722" s="4"/>
      <c r="AMF722" s="4"/>
      <c r="AMG722" s="4"/>
      <c r="AMH722" s="4"/>
      <c r="AMI722" s="4"/>
      <c r="AMJ722" s="4"/>
    </row>
    <row r="723" spans="1:1024" s="5" customFormat="1">
      <c r="A723" s="51">
        <f t="shared" si="22"/>
        <v>45481.395833333328</v>
      </c>
      <c r="B723" s="52">
        <f t="shared" si="23"/>
        <v>45481.395833333328</v>
      </c>
      <c r="C723" s="21">
        <v>4</v>
      </c>
      <c r="D723" s="22">
        <v>73</v>
      </c>
      <c r="E723" s="23">
        <v>73</v>
      </c>
      <c r="F723" s="24">
        <v>0.40000000596046398</v>
      </c>
      <c r="G723" s="25"/>
      <c r="H723" s="26"/>
      <c r="I723" s="27"/>
      <c r="J723" s="28"/>
      <c r="L723" s="53">
        <v>45481.395833333328</v>
      </c>
      <c r="ALT723" s="4"/>
      <c r="ALU723" s="4"/>
      <c r="ALV723" s="4"/>
      <c r="ALW723" s="4"/>
      <c r="ALX723" s="4"/>
      <c r="ALY723" s="4"/>
      <c r="ALZ723" s="4"/>
      <c r="AMA723" s="4"/>
      <c r="AMB723" s="4"/>
      <c r="AMC723" s="4"/>
      <c r="AMD723" s="4"/>
      <c r="AME723" s="4"/>
      <c r="AMF723" s="4"/>
      <c r="AMG723" s="4"/>
      <c r="AMH723" s="4"/>
      <c r="AMI723" s="4"/>
      <c r="AMJ723" s="4"/>
    </row>
    <row r="724" spans="1:1024" s="5" customFormat="1">
      <c r="A724" s="51">
        <f t="shared" si="22"/>
        <v>45481.40625</v>
      </c>
      <c r="B724" s="52">
        <f t="shared" si="23"/>
        <v>45481.40625</v>
      </c>
      <c r="C724" s="21">
        <v>4</v>
      </c>
      <c r="D724" s="22">
        <v>75</v>
      </c>
      <c r="E724" s="23">
        <v>75</v>
      </c>
      <c r="F724" s="24">
        <v>0.20000000298023199</v>
      </c>
      <c r="G724" s="25"/>
      <c r="H724" s="26"/>
      <c r="I724" s="27"/>
      <c r="J724" s="28"/>
      <c r="L724" s="53">
        <v>45481.40625</v>
      </c>
      <c r="ALT724" s="4"/>
      <c r="ALU724" s="4"/>
      <c r="ALV724" s="4"/>
      <c r="ALW724" s="4"/>
      <c r="ALX724" s="4"/>
      <c r="ALY724" s="4"/>
      <c r="ALZ724" s="4"/>
      <c r="AMA724" s="4"/>
      <c r="AMB724" s="4"/>
      <c r="AMC724" s="4"/>
      <c r="AMD724" s="4"/>
      <c r="AME724" s="4"/>
      <c r="AMF724" s="4"/>
      <c r="AMG724" s="4"/>
      <c r="AMH724" s="4"/>
      <c r="AMI724" s="4"/>
      <c r="AMJ724" s="4"/>
    </row>
    <row r="725" spans="1:1024" s="5" customFormat="1">
      <c r="A725" s="51">
        <f t="shared" si="22"/>
        <v>45481.416666666664</v>
      </c>
      <c r="B725" s="52">
        <f t="shared" si="23"/>
        <v>45481.416666666664</v>
      </c>
      <c r="C725" s="21">
        <v>4</v>
      </c>
      <c r="D725" s="22">
        <v>74</v>
      </c>
      <c r="E725" s="23">
        <v>74</v>
      </c>
      <c r="F725" s="24">
        <v>0.20000000298023199</v>
      </c>
      <c r="G725" s="25"/>
      <c r="H725" s="26"/>
      <c r="I725" s="27"/>
      <c r="J725" s="28"/>
      <c r="L725" s="53">
        <v>45481.416666666664</v>
      </c>
      <c r="ALT725" s="4"/>
      <c r="ALU725" s="4"/>
      <c r="ALV725" s="4"/>
      <c r="ALW725" s="4"/>
      <c r="ALX725" s="4"/>
      <c r="ALY725" s="4"/>
      <c r="ALZ725" s="4"/>
      <c r="AMA725" s="4"/>
      <c r="AMB725" s="4"/>
      <c r="AMC725" s="4"/>
      <c r="AMD725" s="4"/>
      <c r="AME725" s="4"/>
      <c r="AMF725" s="4"/>
      <c r="AMG725" s="4"/>
      <c r="AMH725" s="4"/>
      <c r="AMI725" s="4"/>
      <c r="AMJ725" s="4"/>
    </row>
    <row r="726" spans="1:1024" s="5" customFormat="1">
      <c r="A726" s="51">
        <f t="shared" si="22"/>
        <v>45481.427083333328</v>
      </c>
      <c r="B726" s="52">
        <f t="shared" si="23"/>
        <v>45481.427083333328</v>
      </c>
      <c r="C726" s="21">
        <v>4</v>
      </c>
      <c r="D726" s="22">
        <v>74</v>
      </c>
      <c r="E726" s="23">
        <v>74</v>
      </c>
      <c r="F726" s="24">
        <v>0.40000000596046398</v>
      </c>
      <c r="G726" s="25"/>
      <c r="H726" s="26"/>
      <c r="I726" s="27"/>
      <c r="J726" s="28"/>
      <c r="L726" s="53">
        <v>45481.427083333328</v>
      </c>
      <c r="ALT726" s="4"/>
      <c r="ALU726" s="4"/>
      <c r="ALV726" s="4"/>
      <c r="ALW726" s="4"/>
      <c r="ALX726" s="4"/>
      <c r="ALY726" s="4"/>
      <c r="ALZ726" s="4"/>
      <c r="AMA726" s="4"/>
      <c r="AMB726" s="4"/>
      <c r="AMC726" s="4"/>
      <c r="AMD726" s="4"/>
      <c r="AME726" s="4"/>
      <c r="AMF726" s="4"/>
      <c r="AMG726" s="4"/>
      <c r="AMH726" s="4"/>
      <c r="AMI726" s="4"/>
      <c r="AMJ726" s="4"/>
    </row>
    <row r="727" spans="1:1024" s="5" customFormat="1">
      <c r="A727" s="51">
        <f t="shared" si="22"/>
        <v>45481.4375</v>
      </c>
      <c r="B727" s="52">
        <f t="shared" si="23"/>
        <v>45481.4375</v>
      </c>
      <c r="C727" s="21">
        <v>4</v>
      </c>
      <c r="D727" s="22">
        <v>74</v>
      </c>
      <c r="E727" s="23">
        <v>74</v>
      </c>
      <c r="F727" s="24">
        <v>0.60000002384185802</v>
      </c>
      <c r="G727" s="25"/>
      <c r="H727" s="26"/>
      <c r="I727" s="27"/>
      <c r="J727" s="28"/>
      <c r="L727" s="53">
        <v>45481.4375</v>
      </c>
      <c r="ALT727" s="4"/>
      <c r="ALU727" s="4"/>
      <c r="ALV727" s="4"/>
      <c r="ALW727" s="4"/>
      <c r="ALX727" s="4"/>
      <c r="ALY727" s="4"/>
      <c r="ALZ727" s="4"/>
      <c r="AMA727" s="4"/>
      <c r="AMB727" s="4"/>
      <c r="AMC727" s="4"/>
      <c r="AMD727" s="4"/>
      <c r="AME727" s="4"/>
      <c r="AMF727" s="4"/>
      <c r="AMG727" s="4"/>
      <c r="AMH727" s="4"/>
      <c r="AMI727" s="4"/>
      <c r="AMJ727" s="4"/>
    </row>
    <row r="728" spans="1:1024" s="5" customFormat="1">
      <c r="A728" s="51">
        <f t="shared" si="22"/>
        <v>45481.447916666664</v>
      </c>
      <c r="B728" s="52">
        <f t="shared" si="23"/>
        <v>45481.447916666664</v>
      </c>
      <c r="C728" s="21">
        <v>4</v>
      </c>
      <c r="D728" s="22">
        <v>74</v>
      </c>
      <c r="E728" s="23">
        <v>74</v>
      </c>
      <c r="F728" s="24">
        <v>0.5</v>
      </c>
      <c r="G728" s="25"/>
      <c r="H728" s="26"/>
      <c r="I728" s="27"/>
      <c r="J728" s="28"/>
      <c r="L728" s="53">
        <v>45481.447916666664</v>
      </c>
      <c r="ALT728" s="4"/>
      <c r="ALU728" s="4"/>
      <c r="ALV728" s="4"/>
      <c r="ALW728" s="4"/>
      <c r="ALX728" s="4"/>
      <c r="ALY728" s="4"/>
      <c r="ALZ728" s="4"/>
      <c r="AMA728" s="4"/>
      <c r="AMB728" s="4"/>
      <c r="AMC728" s="4"/>
      <c r="AMD728" s="4"/>
      <c r="AME728" s="4"/>
      <c r="AMF728" s="4"/>
      <c r="AMG728" s="4"/>
      <c r="AMH728" s="4"/>
      <c r="AMI728" s="4"/>
      <c r="AMJ728" s="4"/>
    </row>
    <row r="729" spans="1:1024" s="5" customFormat="1">
      <c r="A729" s="51">
        <f t="shared" si="22"/>
        <v>45481.458333333328</v>
      </c>
      <c r="B729" s="52">
        <f t="shared" si="23"/>
        <v>45481.458333333328</v>
      </c>
      <c r="C729" s="21">
        <v>4</v>
      </c>
      <c r="D729" s="22">
        <v>74</v>
      </c>
      <c r="E729" s="23">
        <v>74</v>
      </c>
      <c r="F729" s="24">
        <v>0.30000001192092901</v>
      </c>
      <c r="G729" s="25"/>
      <c r="H729" s="26"/>
      <c r="I729" s="27"/>
      <c r="J729" s="28"/>
      <c r="L729" s="53">
        <v>45481.458333333328</v>
      </c>
      <c r="ALT729" s="4"/>
      <c r="ALU729" s="4"/>
      <c r="ALV729" s="4"/>
      <c r="ALW729" s="4"/>
      <c r="ALX729" s="4"/>
      <c r="ALY729" s="4"/>
      <c r="ALZ729" s="4"/>
      <c r="AMA729" s="4"/>
      <c r="AMB729" s="4"/>
      <c r="AMC729" s="4"/>
      <c r="AMD729" s="4"/>
      <c r="AME729" s="4"/>
      <c r="AMF729" s="4"/>
      <c r="AMG729" s="4"/>
      <c r="AMH729" s="4"/>
      <c r="AMI729" s="4"/>
      <c r="AMJ729" s="4"/>
    </row>
    <row r="730" spans="1:1024" s="5" customFormat="1">
      <c r="A730" s="51">
        <f t="shared" si="22"/>
        <v>45481.46875</v>
      </c>
      <c r="B730" s="52">
        <f t="shared" si="23"/>
        <v>45481.46875</v>
      </c>
      <c r="C730" s="21">
        <v>4</v>
      </c>
      <c r="D730" s="22">
        <v>75</v>
      </c>
      <c r="E730" s="23">
        <v>75</v>
      </c>
      <c r="F730" s="24">
        <v>0.30000001192092901</v>
      </c>
      <c r="G730" s="25"/>
      <c r="H730" s="26"/>
      <c r="I730" s="27"/>
      <c r="J730" s="28"/>
      <c r="L730" s="53">
        <v>45481.46875</v>
      </c>
      <c r="ALT730" s="4"/>
      <c r="ALU730" s="4"/>
      <c r="ALV730" s="4"/>
      <c r="ALW730" s="4"/>
      <c r="ALX730" s="4"/>
      <c r="ALY730" s="4"/>
      <c r="ALZ730" s="4"/>
      <c r="AMA730" s="4"/>
      <c r="AMB730" s="4"/>
      <c r="AMC730" s="4"/>
      <c r="AMD730" s="4"/>
      <c r="AME730" s="4"/>
      <c r="AMF730" s="4"/>
      <c r="AMG730" s="4"/>
      <c r="AMH730" s="4"/>
      <c r="AMI730" s="4"/>
      <c r="AMJ730" s="4"/>
    </row>
    <row r="731" spans="1:1024" s="5" customFormat="1">
      <c r="A731" s="51">
        <f t="shared" si="22"/>
        <v>45481.479166666664</v>
      </c>
      <c r="B731" s="52">
        <f t="shared" si="23"/>
        <v>45481.479166666664</v>
      </c>
      <c r="C731" s="21">
        <v>4</v>
      </c>
      <c r="D731" s="22">
        <v>74</v>
      </c>
      <c r="E731" s="23">
        <v>74</v>
      </c>
      <c r="F731" s="24">
        <v>0.30000001192092901</v>
      </c>
      <c r="G731" s="25"/>
      <c r="H731" s="26"/>
      <c r="I731" s="27"/>
      <c r="J731" s="28"/>
      <c r="L731" s="53">
        <v>45481.479166666664</v>
      </c>
      <c r="ALT731" s="4"/>
      <c r="ALU731" s="4"/>
      <c r="ALV731" s="4"/>
      <c r="ALW731" s="4"/>
      <c r="ALX731" s="4"/>
      <c r="ALY731" s="4"/>
      <c r="ALZ731" s="4"/>
      <c r="AMA731" s="4"/>
      <c r="AMB731" s="4"/>
      <c r="AMC731" s="4"/>
      <c r="AMD731" s="4"/>
      <c r="AME731" s="4"/>
      <c r="AMF731" s="4"/>
      <c r="AMG731" s="4"/>
      <c r="AMH731" s="4"/>
      <c r="AMI731" s="4"/>
      <c r="AMJ731" s="4"/>
    </row>
    <row r="732" spans="1:1024" s="5" customFormat="1">
      <c r="A732" s="51">
        <f t="shared" si="22"/>
        <v>45481.489583333328</v>
      </c>
      <c r="B732" s="52">
        <f t="shared" si="23"/>
        <v>45481.489583333328</v>
      </c>
      <c r="C732" s="21">
        <v>4</v>
      </c>
      <c r="D732" s="22">
        <v>75</v>
      </c>
      <c r="E732" s="23">
        <v>75</v>
      </c>
      <c r="F732" s="24">
        <v>0</v>
      </c>
      <c r="G732" s="25"/>
      <c r="H732" s="26"/>
      <c r="I732" s="27"/>
      <c r="J732" s="28"/>
      <c r="L732" s="53">
        <v>45481.489583333328</v>
      </c>
      <c r="ALT732" s="4"/>
      <c r="ALU732" s="4"/>
      <c r="ALV732" s="4"/>
      <c r="ALW732" s="4"/>
      <c r="ALX732" s="4"/>
      <c r="ALY732" s="4"/>
      <c r="ALZ732" s="4"/>
      <c r="AMA732" s="4"/>
      <c r="AMB732" s="4"/>
      <c r="AMC732" s="4"/>
      <c r="AMD732" s="4"/>
      <c r="AME732" s="4"/>
      <c r="AMF732" s="4"/>
      <c r="AMG732" s="4"/>
      <c r="AMH732" s="4"/>
      <c r="AMI732" s="4"/>
      <c r="AMJ732" s="4"/>
    </row>
    <row r="733" spans="1:1024" s="5" customFormat="1">
      <c r="A733" s="51">
        <f t="shared" si="22"/>
        <v>45481.5</v>
      </c>
      <c r="B733" s="52">
        <f t="shared" si="23"/>
        <v>45481.5</v>
      </c>
      <c r="C733" s="21">
        <v>4</v>
      </c>
      <c r="D733" s="22">
        <v>73</v>
      </c>
      <c r="E733" s="23">
        <v>73</v>
      </c>
      <c r="F733" s="24">
        <v>0.20000000298023199</v>
      </c>
      <c r="G733" s="25"/>
      <c r="H733" s="26"/>
      <c r="I733" s="27"/>
      <c r="J733" s="28"/>
      <c r="L733" s="53">
        <v>45481.5</v>
      </c>
      <c r="ALT733" s="4"/>
      <c r="ALU733" s="4"/>
      <c r="ALV733" s="4"/>
      <c r="ALW733" s="4"/>
      <c r="ALX733" s="4"/>
      <c r="ALY733" s="4"/>
      <c r="ALZ733" s="4"/>
      <c r="AMA733" s="4"/>
      <c r="AMB733" s="4"/>
      <c r="AMC733" s="4"/>
      <c r="AMD733" s="4"/>
      <c r="AME733" s="4"/>
      <c r="AMF733" s="4"/>
      <c r="AMG733" s="4"/>
      <c r="AMH733" s="4"/>
      <c r="AMI733" s="4"/>
      <c r="AMJ733" s="4"/>
    </row>
    <row r="734" spans="1:1024" s="5" customFormat="1">
      <c r="A734" s="51">
        <f t="shared" si="22"/>
        <v>45481.510416666664</v>
      </c>
      <c r="B734" s="52">
        <f t="shared" si="23"/>
        <v>45481.510416666664</v>
      </c>
      <c r="C734" s="21">
        <v>4</v>
      </c>
      <c r="D734" s="22">
        <v>71</v>
      </c>
      <c r="E734" s="23">
        <v>71</v>
      </c>
      <c r="F734" s="24">
        <v>0.30000001192092901</v>
      </c>
      <c r="G734" s="25"/>
      <c r="H734" s="26"/>
      <c r="I734" s="27"/>
      <c r="J734" s="28"/>
      <c r="L734" s="53">
        <v>45481.510416666664</v>
      </c>
      <c r="ALT734" s="4"/>
      <c r="ALU734" s="4"/>
      <c r="ALV734" s="4"/>
      <c r="ALW734" s="4"/>
      <c r="ALX734" s="4"/>
      <c r="ALY734" s="4"/>
      <c r="ALZ734" s="4"/>
      <c r="AMA734" s="4"/>
      <c r="AMB734" s="4"/>
      <c r="AMC734" s="4"/>
      <c r="AMD734" s="4"/>
      <c r="AME734" s="4"/>
      <c r="AMF734" s="4"/>
      <c r="AMG734" s="4"/>
      <c r="AMH734" s="4"/>
      <c r="AMI734" s="4"/>
      <c r="AMJ734" s="4"/>
    </row>
    <row r="735" spans="1:1024" s="5" customFormat="1">
      <c r="A735" s="51">
        <f t="shared" si="22"/>
        <v>45481.520833333328</v>
      </c>
      <c r="B735" s="52">
        <f t="shared" si="23"/>
        <v>45481.520833333328</v>
      </c>
      <c r="C735" s="21">
        <v>4</v>
      </c>
      <c r="D735" s="22">
        <v>73</v>
      </c>
      <c r="E735" s="23">
        <v>73</v>
      </c>
      <c r="F735" s="24">
        <v>0.30000001192092901</v>
      </c>
      <c r="G735" s="25"/>
      <c r="H735" s="26"/>
      <c r="I735" s="27"/>
      <c r="J735" s="28"/>
      <c r="L735" s="53">
        <v>45481.520833333328</v>
      </c>
      <c r="ALT735" s="4"/>
      <c r="ALU735" s="4"/>
      <c r="ALV735" s="4"/>
      <c r="ALW735" s="4"/>
      <c r="ALX735" s="4"/>
      <c r="ALY735" s="4"/>
      <c r="ALZ735" s="4"/>
      <c r="AMA735" s="4"/>
      <c r="AMB735" s="4"/>
      <c r="AMC735" s="4"/>
      <c r="AMD735" s="4"/>
      <c r="AME735" s="4"/>
      <c r="AMF735" s="4"/>
      <c r="AMG735" s="4"/>
      <c r="AMH735" s="4"/>
      <c r="AMI735" s="4"/>
      <c r="AMJ735" s="4"/>
    </row>
    <row r="736" spans="1:1024" s="5" customFormat="1">
      <c r="A736" s="51">
        <f t="shared" si="22"/>
        <v>45481.53125</v>
      </c>
      <c r="B736" s="52">
        <f t="shared" si="23"/>
        <v>45481.53125</v>
      </c>
      <c r="C736" s="21">
        <v>4</v>
      </c>
      <c r="D736" s="22">
        <v>73</v>
      </c>
      <c r="E736" s="23">
        <v>73</v>
      </c>
      <c r="F736" s="24">
        <v>0.20000000298023199</v>
      </c>
      <c r="G736" s="25"/>
      <c r="H736" s="26"/>
      <c r="I736" s="27"/>
      <c r="J736" s="28"/>
      <c r="L736" s="53">
        <v>45481.53125</v>
      </c>
      <c r="ALT736" s="4"/>
      <c r="ALU736" s="4"/>
      <c r="ALV736" s="4"/>
      <c r="ALW736" s="4"/>
      <c r="ALX736" s="4"/>
      <c r="ALY736" s="4"/>
      <c r="ALZ736" s="4"/>
      <c r="AMA736" s="4"/>
      <c r="AMB736" s="4"/>
      <c r="AMC736" s="4"/>
      <c r="AMD736" s="4"/>
      <c r="AME736" s="4"/>
      <c r="AMF736" s="4"/>
      <c r="AMG736" s="4"/>
      <c r="AMH736" s="4"/>
      <c r="AMI736" s="4"/>
      <c r="AMJ736" s="4"/>
    </row>
    <row r="737" spans="1:1024" s="5" customFormat="1">
      <c r="A737" s="51">
        <f t="shared" si="22"/>
        <v>45481.541666666664</v>
      </c>
      <c r="B737" s="52">
        <f t="shared" si="23"/>
        <v>45481.541666666664</v>
      </c>
      <c r="C737" s="21">
        <v>4</v>
      </c>
      <c r="D737" s="22">
        <v>72</v>
      </c>
      <c r="E737" s="23">
        <v>72</v>
      </c>
      <c r="F737" s="24">
        <v>0.40000000596046398</v>
      </c>
      <c r="G737" s="25"/>
      <c r="H737" s="26"/>
      <c r="I737" s="27"/>
      <c r="J737" s="28"/>
      <c r="L737" s="53">
        <v>45481.541666666664</v>
      </c>
      <c r="ALT737" s="4"/>
      <c r="ALU737" s="4"/>
      <c r="ALV737" s="4"/>
      <c r="ALW737" s="4"/>
      <c r="ALX737" s="4"/>
      <c r="ALY737" s="4"/>
      <c r="ALZ737" s="4"/>
      <c r="AMA737" s="4"/>
      <c r="AMB737" s="4"/>
      <c r="AMC737" s="4"/>
      <c r="AMD737" s="4"/>
      <c r="AME737" s="4"/>
      <c r="AMF737" s="4"/>
      <c r="AMG737" s="4"/>
      <c r="AMH737" s="4"/>
      <c r="AMI737" s="4"/>
      <c r="AMJ737" s="4"/>
    </row>
    <row r="738" spans="1:1024" s="5" customFormat="1">
      <c r="A738" s="51">
        <f t="shared" si="22"/>
        <v>45481.552083333328</v>
      </c>
      <c r="B738" s="52">
        <f t="shared" si="23"/>
        <v>45481.552083333328</v>
      </c>
      <c r="C738" s="21">
        <v>4</v>
      </c>
      <c r="D738" s="22">
        <v>73</v>
      </c>
      <c r="E738" s="23">
        <v>73</v>
      </c>
      <c r="F738" s="24">
        <v>0.40000000596046398</v>
      </c>
      <c r="G738" s="25"/>
      <c r="H738" s="26"/>
      <c r="I738" s="27"/>
      <c r="J738" s="28"/>
      <c r="L738" s="53">
        <v>45481.552083333328</v>
      </c>
      <c r="ALT738" s="4"/>
      <c r="ALU738" s="4"/>
      <c r="ALV738" s="4"/>
      <c r="ALW738" s="4"/>
      <c r="ALX738" s="4"/>
      <c r="ALY738" s="4"/>
      <c r="ALZ738" s="4"/>
      <c r="AMA738" s="4"/>
      <c r="AMB738" s="4"/>
      <c r="AMC738" s="4"/>
      <c r="AMD738" s="4"/>
      <c r="AME738" s="4"/>
      <c r="AMF738" s="4"/>
      <c r="AMG738" s="4"/>
      <c r="AMH738" s="4"/>
      <c r="AMI738" s="4"/>
      <c r="AMJ738" s="4"/>
    </row>
    <row r="739" spans="1:1024" s="5" customFormat="1">
      <c r="A739" s="51">
        <f t="shared" si="22"/>
        <v>45481.5625</v>
      </c>
      <c r="B739" s="52">
        <f t="shared" si="23"/>
        <v>45481.5625</v>
      </c>
      <c r="C739" s="21">
        <v>4</v>
      </c>
      <c r="D739" s="22">
        <v>71</v>
      </c>
      <c r="E739" s="23">
        <v>71</v>
      </c>
      <c r="F739" s="24">
        <v>0.40000000596046398</v>
      </c>
      <c r="G739" s="25"/>
      <c r="H739" s="26"/>
      <c r="I739" s="27"/>
      <c r="J739" s="28"/>
      <c r="L739" s="53">
        <v>45481.5625</v>
      </c>
      <c r="ALT739" s="4"/>
      <c r="ALU739" s="4"/>
      <c r="ALV739" s="4"/>
      <c r="ALW739" s="4"/>
      <c r="ALX739" s="4"/>
      <c r="ALY739" s="4"/>
      <c r="ALZ739" s="4"/>
      <c r="AMA739" s="4"/>
      <c r="AMB739" s="4"/>
      <c r="AMC739" s="4"/>
      <c r="AMD739" s="4"/>
      <c r="AME739" s="4"/>
      <c r="AMF739" s="4"/>
      <c r="AMG739" s="4"/>
      <c r="AMH739" s="4"/>
      <c r="AMI739" s="4"/>
      <c r="AMJ739" s="4"/>
    </row>
    <row r="740" spans="1:1024" s="5" customFormat="1">
      <c r="A740" s="51">
        <f t="shared" si="22"/>
        <v>45481.572916666664</v>
      </c>
      <c r="B740" s="52">
        <f t="shared" si="23"/>
        <v>45481.572916666664</v>
      </c>
      <c r="C740" s="21">
        <v>4</v>
      </c>
      <c r="D740" s="22">
        <v>72</v>
      </c>
      <c r="E740" s="23">
        <v>72</v>
      </c>
      <c r="F740" s="24">
        <v>0.30000001192092901</v>
      </c>
      <c r="G740" s="25"/>
      <c r="H740" s="26"/>
      <c r="I740" s="27"/>
      <c r="J740" s="28"/>
      <c r="L740" s="53">
        <v>45481.572916666664</v>
      </c>
      <c r="ALT740" s="4"/>
      <c r="ALU740" s="4"/>
      <c r="ALV740" s="4"/>
      <c r="ALW740" s="4"/>
      <c r="ALX740" s="4"/>
      <c r="ALY740" s="4"/>
      <c r="ALZ740" s="4"/>
      <c r="AMA740" s="4"/>
      <c r="AMB740" s="4"/>
      <c r="AMC740" s="4"/>
      <c r="AMD740" s="4"/>
      <c r="AME740" s="4"/>
      <c r="AMF740" s="4"/>
      <c r="AMG740" s="4"/>
      <c r="AMH740" s="4"/>
      <c r="AMI740" s="4"/>
      <c r="AMJ740" s="4"/>
    </row>
    <row r="741" spans="1:1024" s="5" customFormat="1">
      <c r="A741" s="51">
        <f t="shared" si="22"/>
        <v>45481.583333333328</v>
      </c>
      <c r="B741" s="52">
        <f t="shared" si="23"/>
        <v>45481.583333333328</v>
      </c>
      <c r="C741" s="21">
        <v>4</v>
      </c>
      <c r="D741" s="22">
        <v>72</v>
      </c>
      <c r="E741" s="23">
        <v>72</v>
      </c>
      <c r="F741" s="24">
        <v>0.20000000298023199</v>
      </c>
      <c r="G741" s="25"/>
      <c r="H741" s="26"/>
      <c r="I741" s="27"/>
      <c r="J741" s="28"/>
      <c r="L741" s="53">
        <v>45481.583333333328</v>
      </c>
      <c r="ALT741" s="4"/>
      <c r="ALU741" s="4"/>
      <c r="ALV741" s="4"/>
      <c r="ALW741" s="4"/>
      <c r="ALX741" s="4"/>
      <c r="ALY741" s="4"/>
      <c r="ALZ741" s="4"/>
      <c r="AMA741" s="4"/>
      <c r="AMB741" s="4"/>
      <c r="AMC741" s="4"/>
      <c r="AMD741" s="4"/>
      <c r="AME741" s="4"/>
      <c r="AMF741" s="4"/>
      <c r="AMG741" s="4"/>
      <c r="AMH741" s="4"/>
      <c r="AMI741" s="4"/>
      <c r="AMJ741" s="4"/>
    </row>
    <row r="742" spans="1:1024" s="5" customFormat="1">
      <c r="A742" s="51">
        <f t="shared" si="22"/>
        <v>45481.59375</v>
      </c>
      <c r="B742" s="52">
        <f t="shared" si="23"/>
        <v>45481.59375</v>
      </c>
      <c r="C742" s="21">
        <v>4</v>
      </c>
      <c r="D742" s="22">
        <v>71</v>
      </c>
      <c r="E742" s="23">
        <v>71</v>
      </c>
      <c r="F742" s="24">
        <v>0.5</v>
      </c>
      <c r="G742" s="25"/>
      <c r="H742" s="26"/>
      <c r="I742" s="27"/>
      <c r="J742" s="28"/>
      <c r="L742" s="53">
        <v>45481.59375</v>
      </c>
      <c r="ALT742" s="4"/>
      <c r="ALU742" s="4"/>
      <c r="ALV742" s="4"/>
      <c r="ALW742" s="4"/>
      <c r="ALX742" s="4"/>
      <c r="ALY742" s="4"/>
      <c r="ALZ742" s="4"/>
      <c r="AMA742" s="4"/>
      <c r="AMB742" s="4"/>
      <c r="AMC742" s="4"/>
      <c r="AMD742" s="4"/>
      <c r="AME742" s="4"/>
      <c r="AMF742" s="4"/>
      <c r="AMG742" s="4"/>
      <c r="AMH742" s="4"/>
      <c r="AMI742" s="4"/>
      <c r="AMJ742" s="4"/>
    </row>
    <row r="743" spans="1:1024" s="5" customFormat="1">
      <c r="A743" s="51">
        <f t="shared" si="22"/>
        <v>45481.604166666664</v>
      </c>
      <c r="B743" s="52">
        <f t="shared" si="23"/>
        <v>45481.604166666664</v>
      </c>
      <c r="C743" s="21">
        <v>4</v>
      </c>
      <c r="D743" s="22">
        <v>72</v>
      </c>
      <c r="E743" s="23">
        <v>72</v>
      </c>
      <c r="F743" s="24">
        <v>0.40000000596046398</v>
      </c>
      <c r="G743" s="25"/>
      <c r="H743" s="26"/>
      <c r="I743" s="27"/>
      <c r="J743" s="28"/>
      <c r="L743" s="53">
        <v>45481.604166666664</v>
      </c>
      <c r="ALT743" s="4"/>
      <c r="ALU743" s="4"/>
      <c r="ALV743" s="4"/>
      <c r="ALW743" s="4"/>
      <c r="ALX743" s="4"/>
      <c r="ALY743" s="4"/>
      <c r="ALZ743" s="4"/>
      <c r="AMA743" s="4"/>
      <c r="AMB743" s="4"/>
      <c r="AMC743" s="4"/>
      <c r="AMD743" s="4"/>
      <c r="AME743" s="4"/>
      <c r="AMF743" s="4"/>
      <c r="AMG743" s="4"/>
      <c r="AMH743" s="4"/>
      <c r="AMI743" s="4"/>
      <c r="AMJ743" s="4"/>
    </row>
    <row r="744" spans="1:1024" s="5" customFormat="1">
      <c r="A744" s="51">
        <f t="shared" si="22"/>
        <v>45481.614583333328</v>
      </c>
      <c r="B744" s="52">
        <f t="shared" si="23"/>
        <v>45481.614583333328</v>
      </c>
      <c r="C744" s="21">
        <v>4</v>
      </c>
      <c r="D744" s="22">
        <v>69</v>
      </c>
      <c r="E744" s="23">
        <v>69</v>
      </c>
      <c r="F744" s="24">
        <v>0.20000000298023199</v>
      </c>
      <c r="G744" s="25"/>
      <c r="H744" s="26"/>
      <c r="I744" s="27"/>
      <c r="J744" s="28"/>
      <c r="L744" s="53">
        <v>45481.614583333328</v>
      </c>
      <c r="ALT744" s="4"/>
      <c r="ALU744" s="4"/>
      <c r="ALV744" s="4"/>
      <c r="ALW744" s="4"/>
      <c r="ALX744" s="4"/>
      <c r="ALY744" s="4"/>
      <c r="ALZ744" s="4"/>
      <c r="AMA744" s="4"/>
      <c r="AMB744" s="4"/>
      <c r="AMC744" s="4"/>
      <c r="AMD744" s="4"/>
      <c r="AME744" s="4"/>
      <c r="AMF744" s="4"/>
      <c r="AMG744" s="4"/>
      <c r="AMH744" s="4"/>
      <c r="AMI744" s="4"/>
      <c r="AMJ744" s="4"/>
    </row>
    <row r="745" spans="1:1024" s="5" customFormat="1">
      <c r="A745" s="51">
        <f t="shared" si="22"/>
        <v>45481.625</v>
      </c>
      <c r="B745" s="52">
        <f t="shared" si="23"/>
        <v>45481.625</v>
      </c>
      <c r="C745" s="21">
        <v>4</v>
      </c>
      <c r="D745" s="22">
        <v>70</v>
      </c>
      <c r="E745" s="23">
        <v>70</v>
      </c>
      <c r="F745" s="24">
        <v>0.20000000298023199</v>
      </c>
      <c r="G745" s="25"/>
      <c r="H745" s="26"/>
      <c r="I745" s="27"/>
      <c r="J745" s="28"/>
      <c r="L745" s="53">
        <v>45481.625</v>
      </c>
      <c r="ALT745" s="4"/>
      <c r="ALU745" s="4"/>
      <c r="ALV745" s="4"/>
      <c r="ALW745" s="4"/>
      <c r="ALX745" s="4"/>
      <c r="ALY745" s="4"/>
      <c r="ALZ745" s="4"/>
      <c r="AMA745" s="4"/>
      <c r="AMB745" s="4"/>
      <c r="AMC745" s="4"/>
      <c r="AMD745" s="4"/>
      <c r="AME745" s="4"/>
      <c r="AMF745" s="4"/>
      <c r="AMG745" s="4"/>
      <c r="AMH745" s="4"/>
      <c r="AMI745" s="4"/>
      <c r="AMJ745" s="4"/>
    </row>
    <row r="746" spans="1:1024" s="5" customFormat="1">
      <c r="A746" s="51">
        <f t="shared" si="22"/>
        <v>45481.635416666664</v>
      </c>
      <c r="B746" s="52">
        <f t="shared" si="23"/>
        <v>45481.635416666664</v>
      </c>
      <c r="C746" s="21">
        <v>4</v>
      </c>
      <c r="D746" s="22">
        <v>71</v>
      </c>
      <c r="E746" s="23">
        <v>71</v>
      </c>
      <c r="F746" s="24">
        <v>0.5</v>
      </c>
      <c r="G746" s="25"/>
      <c r="H746" s="26"/>
      <c r="I746" s="27"/>
      <c r="J746" s="28"/>
      <c r="L746" s="53">
        <v>45481.635416666664</v>
      </c>
      <c r="ALT746" s="4"/>
      <c r="ALU746" s="4"/>
      <c r="ALV746" s="4"/>
      <c r="ALW746" s="4"/>
      <c r="ALX746" s="4"/>
      <c r="ALY746" s="4"/>
      <c r="ALZ746" s="4"/>
      <c r="AMA746" s="4"/>
      <c r="AMB746" s="4"/>
      <c r="AMC746" s="4"/>
      <c r="AMD746" s="4"/>
      <c r="AME746" s="4"/>
      <c r="AMF746" s="4"/>
      <c r="AMG746" s="4"/>
      <c r="AMH746" s="4"/>
      <c r="AMI746" s="4"/>
      <c r="AMJ746" s="4"/>
    </row>
    <row r="747" spans="1:1024" s="5" customFormat="1">
      <c r="A747" s="51">
        <f t="shared" si="22"/>
        <v>45481.645833333328</v>
      </c>
      <c r="B747" s="52">
        <f t="shared" si="23"/>
        <v>45481.645833333328</v>
      </c>
      <c r="C747" s="21">
        <v>4</v>
      </c>
      <c r="D747" s="22">
        <v>70</v>
      </c>
      <c r="E747" s="23">
        <v>70</v>
      </c>
      <c r="F747" s="24">
        <v>0.40000000596046398</v>
      </c>
      <c r="G747" s="25"/>
      <c r="H747" s="26"/>
      <c r="I747" s="27"/>
      <c r="J747" s="28"/>
      <c r="L747" s="53">
        <v>45481.645833333328</v>
      </c>
      <c r="ALT747" s="4"/>
      <c r="ALU747" s="4"/>
      <c r="ALV747" s="4"/>
      <c r="ALW747" s="4"/>
      <c r="ALX747" s="4"/>
      <c r="ALY747" s="4"/>
      <c r="ALZ747" s="4"/>
      <c r="AMA747" s="4"/>
      <c r="AMB747" s="4"/>
      <c r="AMC747" s="4"/>
      <c r="AMD747" s="4"/>
      <c r="AME747" s="4"/>
      <c r="AMF747" s="4"/>
      <c r="AMG747" s="4"/>
      <c r="AMH747" s="4"/>
      <c r="AMI747" s="4"/>
      <c r="AMJ747" s="4"/>
    </row>
    <row r="748" spans="1:1024" s="5" customFormat="1">
      <c r="A748" s="51">
        <f t="shared" si="22"/>
        <v>45481.65625</v>
      </c>
      <c r="B748" s="52">
        <f t="shared" si="23"/>
        <v>45481.65625</v>
      </c>
      <c r="C748" s="21">
        <v>4</v>
      </c>
      <c r="D748" s="22">
        <v>68</v>
      </c>
      <c r="E748" s="23">
        <v>68</v>
      </c>
      <c r="F748" s="24">
        <v>0.20000000298023199</v>
      </c>
      <c r="G748" s="25"/>
      <c r="H748" s="26"/>
      <c r="I748" s="27"/>
      <c r="J748" s="28"/>
      <c r="L748" s="53">
        <v>45481.65625</v>
      </c>
      <c r="ALT748" s="4"/>
      <c r="ALU748" s="4"/>
      <c r="ALV748" s="4"/>
      <c r="ALW748" s="4"/>
      <c r="ALX748" s="4"/>
      <c r="ALY748" s="4"/>
      <c r="ALZ748" s="4"/>
      <c r="AMA748" s="4"/>
      <c r="AMB748" s="4"/>
      <c r="AMC748" s="4"/>
      <c r="AMD748" s="4"/>
      <c r="AME748" s="4"/>
      <c r="AMF748" s="4"/>
      <c r="AMG748" s="4"/>
      <c r="AMH748" s="4"/>
      <c r="AMI748" s="4"/>
      <c r="AMJ748" s="4"/>
    </row>
    <row r="749" spans="1:1024" s="5" customFormat="1">
      <c r="A749" s="51">
        <f t="shared" si="22"/>
        <v>45481.666666666664</v>
      </c>
      <c r="B749" s="52">
        <f t="shared" si="23"/>
        <v>45481.666666666664</v>
      </c>
      <c r="C749" s="21">
        <v>4</v>
      </c>
      <c r="D749" s="22">
        <v>71</v>
      </c>
      <c r="E749" s="23">
        <v>71</v>
      </c>
      <c r="F749" s="24">
        <v>0.5</v>
      </c>
      <c r="G749" s="25"/>
      <c r="H749" s="26"/>
      <c r="I749" s="27"/>
      <c r="J749" s="28"/>
      <c r="L749" s="53">
        <v>45481.666666666664</v>
      </c>
      <c r="ALT749" s="4"/>
      <c r="ALU749" s="4"/>
      <c r="ALV749" s="4"/>
      <c r="ALW749" s="4"/>
      <c r="ALX749" s="4"/>
      <c r="ALY749" s="4"/>
      <c r="ALZ749" s="4"/>
      <c r="AMA749" s="4"/>
      <c r="AMB749" s="4"/>
      <c r="AMC749" s="4"/>
      <c r="AMD749" s="4"/>
      <c r="AME749" s="4"/>
      <c r="AMF749" s="4"/>
      <c r="AMG749" s="4"/>
      <c r="AMH749" s="4"/>
      <c r="AMI749" s="4"/>
      <c r="AMJ749" s="4"/>
    </row>
    <row r="750" spans="1:1024" s="5" customFormat="1">
      <c r="A750" s="51">
        <f t="shared" si="22"/>
        <v>45481.677083333328</v>
      </c>
      <c r="B750" s="52">
        <f t="shared" si="23"/>
        <v>45481.677083333328</v>
      </c>
      <c r="C750" s="21">
        <v>4</v>
      </c>
      <c r="D750" s="22">
        <v>70</v>
      </c>
      <c r="E750" s="23">
        <v>70</v>
      </c>
      <c r="F750" s="24">
        <v>0.40000000596046398</v>
      </c>
      <c r="G750" s="25"/>
      <c r="H750" s="26"/>
      <c r="I750" s="27"/>
      <c r="J750" s="28"/>
      <c r="L750" s="53">
        <v>45481.677083333328</v>
      </c>
      <c r="ALT750" s="4"/>
      <c r="ALU750" s="4"/>
      <c r="ALV750" s="4"/>
      <c r="ALW750" s="4"/>
      <c r="ALX750" s="4"/>
      <c r="ALY750" s="4"/>
      <c r="ALZ750" s="4"/>
      <c r="AMA750" s="4"/>
      <c r="AMB750" s="4"/>
      <c r="AMC750" s="4"/>
      <c r="AMD750" s="4"/>
      <c r="AME750" s="4"/>
      <c r="AMF750" s="4"/>
      <c r="AMG750" s="4"/>
      <c r="AMH750" s="4"/>
      <c r="AMI750" s="4"/>
      <c r="AMJ750" s="4"/>
    </row>
    <row r="751" spans="1:1024" s="5" customFormat="1">
      <c r="A751" s="51">
        <f t="shared" si="22"/>
        <v>45481.6875</v>
      </c>
      <c r="B751" s="52">
        <f t="shared" si="23"/>
        <v>45481.6875</v>
      </c>
      <c r="C751" s="21">
        <v>4</v>
      </c>
      <c r="D751" s="22">
        <v>70</v>
      </c>
      <c r="E751" s="23">
        <v>70</v>
      </c>
      <c r="F751" s="24">
        <v>0.30000001192092901</v>
      </c>
      <c r="G751" s="25"/>
      <c r="H751" s="26"/>
      <c r="I751" s="27"/>
      <c r="J751" s="28"/>
      <c r="L751" s="53">
        <v>45481.6875</v>
      </c>
      <c r="ALT751" s="4"/>
      <c r="ALU751" s="4"/>
      <c r="ALV751" s="4"/>
      <c r="ALW751" s="4"/>
      <c r="ALX751" s="4"/>
      <c r="ALY751" s="4"/>
      <c r="ALZ751" s="4"/>
      <c r="AMA751" s="4"/>
      <c r="AMB751" s="4"/>
      <c r="AMC751" s="4"/>
      <c r="AMD751" s="4"/>
      <c r="AME751" s="4"/>
      <c r="AMF751" s="4"/>
      <c r="AMG751" s="4"/>
      <c r="AMH751" s="4"/>
      <c r="AMI751" s="4"/>
      <c r="AMJ751" s="4"/>
    </row>
    <row r="752" spans="1:1024" s="5" customFormat="1">
      <c r="A752" s="51">
        <f t="shared" si="22"/>
        <v>45481.697916666664</v>
      </c>
      <c r="B752" s="52">
        <f t="shared" si="23"/>
        <v>45481.697916666664</v>
      </c>
      <c r="C752" s="21">
        <v>4</v>
      </c>
      <c r="D752" s="22">
        <v>69</v>
      </c>
      <c r="E752" s="23">
        <v>69</v>
      </c>
      <c r="F752" s="24">
        <v>0.5</v>
      </c>
      <c r="G752" s="25"/>
      <c r="H752" s="26"/>
      <c r="I752" s="27"/>
      <c r="J752" s="28"/>
      <c r="L752" s="53">
        <v>45481.697916666664</v>
      </c>
      <c r="ALT752" s="4"/>
      <c r="ALU752" s="4"/>
      <c r="ALV752" s="4"/>
      <c r="ALW752" s="4"/>
      <c r="ALX752" s="4"/>
      <c r="ALY752" s="4"/>
      <c r="ALZ752" s="4"/>
      <c r="AMA752" s="4"/>
      <c r="AMB752" s="4"/>
      <c r="AMC752" s="4"/>
      <c r="AMD752" s="4"/>
      <c r="AME752" s="4"/>
      <c r="AMF752" s="4"/>
      <c r="AMG752" s="4"/>
      <c r="AMH752" s="4"/>
      <c r="AMI752" s="4"/>
      <c r="AMJ752" s="4"/>
    </row>
    <row r="753" spans="1:1024" s="5" customFormat="1">
      <c r="A753" s="51">
        <f t="shared" si="22"/>
        <v>45481.708333333328</v>
      </c>
      <c r="B753" s="52">
        <f t="shared" si="23"/>
        <v>45481.708333333328</v>
      </c>
      <c r="C753" s="21">
        <v>4</v>
      </c>
      <c r="D753" s="22">
        <v>71</v>
      </c>
      <c r="E753" s="23">
        <v>71</v>
      </c>
      <c r="F753" s="24">
        <v>0.20000000298023199</v>
      </c>
      <c r="G753" s="25"/>
      <c r="H753" s="26"/>
      <c r="I753" s="27"/>
      <c r="J753" s="28"/>
      <c r="L753" s="53">
        <v>45481.708333333328</v>
      </c>
      <c r="ALT753" s="4"/>
      <c r="ALU753" s="4"/>
      <c r="ALV753" s="4"/>
      <c r="ALW753" s="4"/>
      <c r="ALX753" s="4"/>
      <c r="ALY753" s="4"/>
      <c r="ALZ753" s="4"/>
      <c r="AMA753" s="4"/>
      <c r="AMB753" s="4"/>
      <c r="AMC753" s="4"/>
      <c r="AMD753" s="4"/>
      <c r="AME753" s="4"/>
      <c r="AMF753" s="4"/>
      <c r="AMG753" s="4"/>
      <c r="AMH753" s="4"/>
      <c r="AMI753" s="4"/>
      <c r="AMJ753" s="4"/>
    </row>
    <row r="754" spans="1:1024" s="5" customFormat="1">
      <c r="A754" s="51">
        <f t="shared" si="22"/>
        <v>45481.71875</v>
      </c>
      <c r="B754" s="52">
        <f t="shared" si="23"/>
        <v>45481.71875</v>
      </c>
      <c r="C754" s="21">
        <v>4</v>
      </c>
      <c r="D754" s="22">
        <v>70</v>
      </c>
      <c r="E754" s="23">
        <v>70</v>
      </c>
      <c r="F754" s="24">
        <v>0.10000000149011599</v>
      </c>
      <c r="G754" s="25"/>
      <c r="H754" s="26"/>
      <c r="I754" s="27"/>
      <c r="J754" s="28"/>
      <c r="L754" s="53">
        <v>45481.71875</v>
      </c>
      <c r="ALT754" s="4"/>
      <c r="ALU754" s="4"/>
      <c r="ALV754" s="4"/>
      <c r="ALW754" s="4"/>
      <c r="ALX754" s="4"/>
      <c r="ALY754" s="4"/>
      <c r="ALZ754" s="4"/>
      <c r="AMA754" s="4"/>
      <c r="AMB754" s="4"/>
      <c r="AMC754" s="4"/>
      <c r="AMD754" s="4"/>
      <c r="AME754" s="4"/>
      <c r="AMF754" s="4"/>
      <c r="AMG754" s="4"/>
      <c r="AMH754" s="4"/>
      <c r="AMI754" s="4"/>
      <c r="AMJ754" s="4"/>
    </row>
    <row r="755" spans="1:1024" s="5" customFormat="1">
      <c r="A755" s="51">
        <f t="shared" si="22"/>
        <v>45481.729166666664</v>
      </c>
      <c r="B755" s="52">
        <f t="shared" si="23"/>
        <v>45481.729166666664</v>
      </c>
      <c r="C755" s="21">
        <v>4</v>
      </c>
      <c r="D755" s="22">
        <v>71</v>
      </c>
      <c r="E755" s="23">
        <v>71</v>
      </c>
      <c r="F755" s="24">
        <v>0.40000000596046398</v>
      </c>
      <c r="G755" s="25"/>
      <c r="H755" s="26"/>
      <c r="I755" s="27"/>
      <c r="J755" s="28"/>
      <c r="L755" s="53">
        <v>45481.729166666664</v>
      </c>
      <c r="ALT755" s="4"/>
      <c r="ALU755" s="4"/>
      <c r="ALV755" s="4"/>
      <c r="ALW755" s="4"/>
      <c r="ALX755" s="4"/>
      <c r="ALY755" s="4"/>
      <c r="ALZ755" s="4"/>
      <c r="AMA755" s="4"/>
      <c r="AMB755" s="4"/>
      <c r="AMC755" s="4"/>
      <c r="AMD755" s="4"/>
      <c r="AME755" s="4"/>
      <c r="AMF755" s="4"/>
      <c r="AMG755" s="4"/>
      <c r="AMH755" s="4"/>
      <c r="AMI755" s="4"/>
      <c r="AMJ755" s="4"/>
    </row>
    <row r="756" spans="1:1024" s="5" customFormat="1">
      <c r="A756" s="51">
        <f t="shared" si="22"/>
        <v>45481.739583333328</v>
      </c>
      <c r="B756" s="52">
        <f t="shared" si="23"/>
        <v>45481.739583333328</v>
      </c>
      <c r="C756" s="21">
        <v>4</v>
      </c>
      <c r="D756" s="22">
        <v>70</v>
      </c>
      <c r="E756" s="23">
        <v>70</v>
      </c>
      <c r="F756" s="24">
        <v>0.40000000596046398</v>
      </c>
      <c r="G756" s="25"/>
      <c r="H756" s="26"/>
      <c r="I756" s="27"/>
      <c r="J756" s="28"/>
      <c r="L756" s="53">
        <v>45481.739583333328</v>
      </c>
      <c r="ALT756" s="4"/>
      <c r="ALU756" s="4"/>
      <c r="ALV756" s="4"/>
      <c r="ALW756" s="4"/>
      <c r="ALX756" s="4"/>
      <c r="ALY756" s="4"/>
      <c r="ALZ756" s="4"/>
      <c r="AMA756" s="4"/>
      <c r="AMB756" s="4"/>
      <c r="AMC756" s="4"/>
      <c r="AMD756" s="4"/>
      <c r="AME756" s="4"/>
      <c r="AMF756" s="4"/>
      <c r="AMG756" s="4"/>
      <c r="AMH756" s="4"/>
      <c r="AMI756" s="4"/>
      <c r="AMJ756" s="4"/>
    </row>
    <row r="757" spans="1:1024" s="5" customFormat="1">
      <c r="A757" s="51">
        <f t="shared" si="22"/>
        <v>45481.75</v>
      </c>
      <c r="B757" s="52">
        <f t="shared" si="23"/>
        <v>45481.75</v>
      </c>
      <c r="C757" s="21">
        <v>4</v>
      </c>
      <c r="D757" s="22">
        <v>72</v>
      </c>
      <c r="E757" s="23">
        <v>72</v>
      </c>
      <c r="F757" s="24">
        <v>0.30000001192092901</v>
      </c>
      <c r="G757" s="25"/>
      <c r="H757" s="26"/>
      <c r="I757" s="27"/>
      <c r="J757" s="28"/>
      <c r="L757" s="53">
        <v>45481.75</v>
      </c>
      <c r="ALT757" s="4"/>
      <c r="ALU757" s="4"/>
      <c r="ALV757" s="4"/>
      <c r="ALW757" s="4"/>
      <c r="ALX757" s="4"/>
      <c r="ALY757" s="4"/>
      <c r="ALZ757" s="4"/>
      <c r="AMA757" s="4"/>
      <c r="AMB757" s="4"/>
      <c r="AMC757" s="4"/>
      <c r="AMD757" s="4"/>
      <c r="AME757" s="4"/>
      <c r="AMF757" s="4"/>
      <c r="AMG757" s="4"/>
      <c r="AMH757" s="4"/>
      <c r="AMI757" s="4"/>
      <c r="AMJ757" s="4"/>
    </row>
    <row r="758" spans="1:1024" s="5" customFormat="1">
      <c r="A758" s="51">
        <f t="shared" si="22"/>
        <v>45481.760416666664</v>
      </c>
      <c r="B758" s="52">
        <f t="shared" si="23"/>
        <v>45481.760416666664</v>
      </c>
      <c r="C758" s="21">
        <v>4</v>
      </c>
      <c r="D758" s="22">
        <v>71</v>
      </c>
      <c r="E758" s="23">
        <v>71</v>
      </c>
      <c r="F758" s="24">
        <v>0.10000000149011599</v>
      </c>
      <c r="G758" s="25"/>
      <c r="H758" s="26"/>
      <c r="I758" s="27"/>
      <c r="J758" s="28"/>
      <c r="L758" s="53">
        <v>45481.760416666664</v>
      </c>
      <c r="ALT758" s="4"/>
      <c r="ALU758" s="4"/>
      <c r="ALV758" s="4"/>
      <c r="ALW758" s="4"/>
      <c r="ALX758" s="4"/>
      <c r="ALY758" s="4"/>
      <c r="ALZ758" s="4"/>
      <c r="AMA758" s="4"/>
      <c r="AMB758" s="4"/>
      <c r="AMC758" s="4"/>
      <c r="AMD758" s="4"/>
      <c r="AME758" s="4"/>
      <c r="AMF758" s="4"/>
      <c r="AMG758" s="4"/>
      <c r="AMH758" s="4"/>
      <c r="AMI758" s="4"/>
      <c r="AMJ758" s="4"/>
    </row>
    <row r="759" spans="1:1024" s="5" customFormat="1">
      <c r="A759" s="51">
        <f t="shared" si="22"/>
        <v>45481.770833333328</v>
      </c>
      <c r="B759" s="52">
        <f t="shared" si="23"/>
        <v>45481.770833333328</v>
      </c>
      <c r="C759" s="21">
        <v>4</v>
      </c>
      <c r="D759" s="22">
        <v>71</v>
      </c>
      <c r="E759" s="23">
        <v>71</v>
      </c>
      <c r="F759" s="24">
        <v>0.5</v>
      </c>
      <c r="G759" s="25"/>
      <c r="H759" s="26"/>
      <c r="I759" s="27"/>
      <c r="J759" s="28"/>
      <c r="L759" s="53">
        <v>45481.770833333328</v>
      </c>
      <c r="ALT759" s="4"/>
      <c r="ALU759" s="4"/>
      <c r="ALV759" s="4"/>
      <c r="ALW759" s="4"/>
      <c r="ALX759" s="4"/>
      <c r="ALY759" s="4"/>
      <c r="ALZ759" s="4"/>
      <c r="AMA759" s="4"/>
      <c r="AMB759" s="4"/>
      <c r="AMC759" s="4"/>
      <c r="AMD759" s="4"/>
      <c r="AME759" s="4"/>
      <c r="AMF759" s="4"/>
      <c r="AMG759" s="4"/>
      <c r="AMH759" s="4"/>
      <c r="AMI759" s="4"/>
      <c r="AMJ759" s="4"/>
    </row>
    <row r="760" spans="1:1024" s="5" customFormat="1">
      <c r="A760" s="51">
        <f t="shared" si="22"/>
        <v>45481.78125</v>
      </c>
      <c r="B760" s="52">
        <f t="shared" si="23"/>
        <v>45481.78125</v>
      </c>
      <c r="C760" s="21">
        <v>4</v>
      </c>
      <c r="D760" s="22">
        <v>70</v>
      </c>
      <c r="E760" s="23">
        <v>70</v>
      </c>
      <c r="F760" s="24">
        <v>0.10000000149011599</v>
      </c>
      <c r="G760" s="25"/>
      <c r="H760" s="26"/>
      <c r="I760" s="27"/>
      <c r="J760" s="28"/>
      <c r="L760" s="53">
        <v>45481.78125</v>
      </c>
      <c r="ALT760" s="4"/>
      <c r="ALU760" s="4"/>
      <c r="ALV760" s="4"/>
      <c r="ALW760" s="4"/>
      <c r="ALX760" s="4"/>
      <c r="ALY760" s="4"/>
      <c r="ALZ760" s="4"/>
      <c r="AMA760" s="4"/>
      <c r="AMB760" s="4"/>
      <c r="AMC760" s="4"/>
      <c r="AMD760" s="4"/>
      <c r="AME760" s="4"/>
      <c r="AMF760" s="4"/>
      <c r="AMG760" s="4"/>
      <c r="AMH760" s="4"/>
      <c r="AMI760" s="4"/>
      <c r="AMJ760" s="4"/>
    </row>
    <row r="761" spans="1:1024" s="5" customFormat="1">
      <c r="A761" s="51">
        <f t="shared" si="22"/>
        <v>45481.791666666664</v>
      </c>
      <c r="B761" s="52">
        <f t="shared" si="23"/>
        <v>45481.791666666664</v>
      </c>
      <c r="C761" s="21">
        <v>4</v>
      </c>
      <c r="D761" s="22">
        <v>72</v>
      </c>
      <c r="E761" s="23">
        <v>72</v>
      </c>
      <c r="F761" s="24">
        <v>0.5</v>
      </c>
      <c r="G761" s="25"/>
      <c r="H761" s="26"/>
      <c r="I761" s="27"/>
      <c r="J761" s="28"/>
      <c r="L761" s="53">
        <v>45481.791666666664</v>
      </c>
      <c r="ALT761" s="4"/>
      <c r="ALU761" s="4"/>
      <c r="ALV761" s="4"/>
      <c r="ALW761" s="4"/>
      <c r="ALX761" s="4"/>
      <c r="ALY761" s="4"/>
      <c r="ALZ761" s="4"/>
      <c r="AMA761" s="4"/>
      <c r="AMB761" s="4"/>
      <c r="AMC761" s="4"/>
      <c r="AMD761" s="4"/>
      <c r="AME761" s="4"/>
      <c r="AMF761" s="4"/>
      <c r="AMG761" s="4"/>
      <c r="AMH761" s="4"/>
      <c r="AMI761" s="4"/>
      <c r="AMJ761" s="4"/>
    </row>
    <row r="762" spans="1:1024" s="5" customFormat="1">
      <c r="A762" s="51">
        <f t="shared" si="22"/>
        <v>45481.802083333328</v>
      </c>
      <c r="B762" s="52">
        <f t="shared" si="23"/>
        <v>45481.802083333328</v>
      </c>
      <c r="C762" s="21">
        <v>4</v>
      </c>
      <c r="D762" s="22">
        <v>71</v>
      </c>
      <c r="E762" s="23">
        <v>71</v>
      </c>
      <c r="F762" s="24">
        <v>0.5</v>
      </c>
      <c r="G762" s="25"/>
      <c r="H762" s="26"/>
      <c r="I762" s="27"/>
      <c r="J762" s="28"/>
      <c r="L762" s="53">
        <v>45481.802083333328</v>
      </c>
      <c r="ALT762" s="4"/>
      <c r="ALU762" s="4"/>
      <c r="ALV762" s="4"/>
      <c r="ALW762" s="4"/>
      <c r="ALX762" s="4"/>
      <c r="ALY762" s="4"/>
      <c r="ALZ762" s="4"/>
      <c r="AMA762" s="4"/>
      <c r="AMB762" s="4"/>
      <c r="AMC762" s="4"/>
      <c r="AMD762" s="4"/>
      <c r="AME762" s="4"/>
      <c r="AMF762" s="4"/>
      <c r="AMG762" s="4"/>
      <c r="AMH762" s="4"/>
      <c r="AMI762" s="4"/>
      <c r="AMJ762" s="4"/>
    </row>
    <row r="763" spans="1:1024" s="5" customFormat="1">
      <c r="A763" s="51">
        <f t="shared" si="22"/>
        <v>45481.8125</v>
      </c>
      <c r="B763" s="52">
        <f t="shared" si="23"/>
        <v>45481.8125</v>
      </c>
      <c r="C763" s="21">
        <v>4</v>
      </c>
      <c r="D763" s="22">
        <v>71</v>
      </c>
      <c r="E763" s="23">
        <v>71</v>
      </c>
      <c r="F763" s="24">
        <v>0.20000000298023199</v>
      </c>
      <c r="G763" s="25"/>
      <c r="H763" s="26"/>
      <c r="I763" s="27"/>
      <c r="J763" s="28"/>
      <c r="L763" s="53">
        <v>45481.8125</v>
      </c>
      <c r="ALT763" s="4"/>
      <c r="ALU763" s="4"/>
      <c r="ALV763" s="4"/>
      <c r="ALW763" s="4"/>
      <c r="ALX763" s="4"/>
      <c r="ALY763" s="4"/>
      <c r="ALZ763" s="4"/>
      <c r="AMA763" s="4"/>
      <c r="AMB763" s="4"/>
      <c r="AMC763" s="4"/>
      <c r="AMD763" s="4"/>
      <c r="AME763" s="4"/>
      <c r="AMF763" s="4"/>
      <c r="AMG763" s="4"/>
      <c r="AMH763" s="4"/>
      <c r="AMI763" s="4"/>
      <c r="AMJ763" s="4"/>
    </row>
    <row r="764" spans="1:1024" s="5" customFormat="1">
      <c r="A764" s="51">
        <f t="shared" si="22"/>
        <v>45481.822916666664</v>
      </c>
      <c r="B764" s="52">
        <f t="shared" si="23"/>
        <v>45481.822916666664</v>
      </c>
      <c r="C764" s="21">
        <v>4</v>
      </c>
      <c r="D764" s="22">
        <v>72</v>
      </c>
      <c r="E764" s="23">
        <v>72</v>
      </c>
      <c r="F764" s="24">
        <v>0.30000001192092901</v>
      </c>
      <c r="G764" s="25"/>
      <c r="H764" s="26"/>
      <c r="I764" s="27"/>
      <c r="J764" s="28"/>
      <c r="L764" s="53">
        <v>45481.822916666664</v>
      </c>
      <c r="ALT764" s="4"/>
      <c r="ALU764" s="4"/>
      <c r="ALV764" s="4"/>
      <c r="ALW764" s="4"/>
      <c r="ALX764" s="4"/>
      <c r="ALY764" s="4"/>
      <c r="ALZ764" s="4"/>
      <c r="AMA764" s="4"/>
      <c r="AMB764" s="4"/>
      <c r="AMC764" s="4"/>
      <c r="AMD764" s="4"/>
      <c r="AME764" s="4"/>
      <c r="AMF764" s="4"/>
      <c r="AMG764" s="4"/>
      <c r="AMH764" s="4"/>
      <c r="AMI764" s="4"/>
      <c r="AMJ764" s="4"/>
    </row>
    <row r="765" spans="1:1024" s="5" customFormat="1">
      <c r="A765" s="51">
        <f t="shared" si="22"/>
        <v>45481.833333333328</v>
      </c>
      <c r="B765" s="52">
        <f t="shared" si="23"/>
        <v>45481.833333333328</v>
      </c>
      <c r="C765" s="21">
        <v>4</v>
      </c>
      <c r="D765" s="22">
        <v>71</v>
      </c>
      <c r="E765" s="23">
        <v>71</v>
      </c>
      <c r="F765" s="24">
        <v>0.20000000298023199</v>
      </c>
      <c r="G765" s="25"/>
      <c r="H765" s="26"/>
      <c r="I765" s="27"/>
      <c r="J765" s="28"/>
      <c r="L765" s="53">
        <v>45481.833333333328</v>
      </c>
      <c r="ALT765" s="4"/>
      <c r="ALU765" s="4"/>
      <c r="ALV765" s="4"/>
      <c r="ALW765" s="4"/>
      <c r="ALX765" s="4"/>
      <c r="ALY765" s="4"/>
      <c r="ALZ765" s="4"/>
      <c r="AMA765" s="4"/>
      <c r="AMB765" s="4"/>
      <c r="AMC765" s="4"/>
      <c r="AMD765" s="4"/>
      <c r="AME765" s="4"/>
      <c r="AMF765" s="4"/>
      <c r="AMG765" s="4"/>
      <c r="AMH765" s="4"/>
      <c r="AMI765" s="4"/>
      <c r="AMJ765" s="4"/>
    </row>
    <row r="766" spans="1:1024" s="5" customFormat="1">
      <c r="A766" s="51">
        <f t="shared" si="22"/>
        <v>45481.84375</v>
      </c>
      <c r="B766" s="52">
        <f t="shared" si="23"/>
        <v>45481.84375</v>
      </c>
      <c r="C766" s="21">
        <v>4</v>
      </c>
      <c r="D766" s="22">
        <v>72</v>
      </c>
      <c r="E766" s="23">
        <v>72</v>
      </c>
      <c r="F766" s="24">
        <v>0.20000000298023199</v>
      </c>
      <c r="G766" s="25"/>
      <c r="H766" s="26"/>
      <c r="I766" s="27"/>
      <c r="J766" s="28"/>
      <c r="L766" s="53">
        <v>45481.84375</v>
      </c>
      <c r="ALT766" s="4"/>
      <c r="ALU766" s="4"/>
      <c r="ALV766" s="4"/>
      <c r="ALW766" s="4"/>
      <c r="ALX766" s="4"/>
      <c r="ALY766" s="4"/>
      <c r="ALZ766" s="4"/>
      <c r="AMA766" s="4"/>
      <c r="AMB766" s="4"/>
      <c r="AMC766" s="4"/>
      <c r="AMD766" s="4"/>
      <c r="AME766" s="4"/>
      <c r="AMF766" s="4"/>
      <c r="AMG766" s="4"/>
      <c r="AMH766" s="4"/>
      <c r="AMI766" s="4"/>
      <c r="AMJ766" s="4"/>
    </row>
    <row r="767" spans="1:1024" s="5" customFormat="1">
      <c r="A767" s="51">
        <f t="shared" si="22"/>
        <v>45481.854166666664</v>
      </c>
      <c r="B767" s="52">
        <f t="shared" si="23"/>
        <v>45481.854166666664</v>
      </c>
      <c r="C767" s="21">
        <v>4</v>
      </c>
      <c r="D767" s="22">
        <v>71</v>
      </c>
      <c r="E767" s="23">
        <v>71</v>
      </c>
      <c r="F767" s="24">
        <v>0.20000000298023199</v>
      </c>
      <c r="G767" s="25"/>
      <c r="H767" s="26"/>
      <c r="I767" s="27"/>
      <c r="J767" s="28"/>
      <c r="L767" s="53">
        <v>45481.854166666664</v>
      </c>
      <c r="ALT767" s="4"/>
      <c r="ALU767" s="4"/>
      <c r="ALV767" s="4"/>
      <c r="ALW767" s="4"/>
      <c r="ALX767" s="4"/>
      <c r="ALY767" s="4"/>
      <c r="ALZ767" s="4"/>
      <c r="AMA767" s="4"/>
      <c r="AMB767" s="4"/>
      <c r="AMC767" s="4"/>
      <c r="AMD767" s="4"/>
      <c r="AME767" s="4"/>
      <c r="AMF767" s="4"/>
      <c r="AMG767" s="4"/>
      <c r="AMH767" s="4"/>
      <c r="AMI767" s="4"/>
      <c r="AMJ767" s="4"/>
    </row>
    <row r="768" spans="1:1024" s="5" customFormat="1">
      <c r="A768" s="51">
        <f t="shared" si="22"/>
        <v>45481.864583333328</v>
      </c>
      <c r="B768" s="52">
        <f t="shared" si="23"/>
        <v>45481.864583333328</v>
      </c>
      <c r="C768" s="21">
        <v>4</v>
      </c>
      <c r="D768" s="22">
        <v>71</v>
      </c>
      <c r="E768" s="23">
        <v>71</v>
      </c>
      <c r="F768" s="24">
        <v>0.40000000596046398</v>
      </c>
      <c r="G768" s="25"/>
      <c r="H768" s="26"/>
      <c r="I768" s="27"/>
      <c r="J768" s="28"/>
      <c r="L768" s="53">
        <v>45481.864583333328</v>
      </c>
      <c r="ALT768" s="4"/>
      <c r="ALU768" s="4"/>
      <c r="ALV768" s="4"/>
      <c r="ALW768" s="4"/>
      <c r="ALX768" s="4"/>
      <c r="ALY768" s="4"/>
      <c r="ALZ768" s="4"/>
      <c r="AMA768" s="4"/>
      <c r="AMB768" s="4"/>
      <c r="AMC768" s="4"/>
      <c r="AMD768" s="4"/>
      <c r="AME768" s="4"/>
      <c r="AMF768" s="4"/>
      <c r="AMG768" s="4"/>
      <c r="AMH768" s="4"/>
      <c r="AMI768" s="4"/>
      <c r="AMJ768" s="4"/>
    </row>
    <row r="769" spans="1:1024" s="5" customFormat="1">
      <c r="A769" s="51">
        <f t="shared" si="22"/>
        <v>45481.875</v>
      </c>
      <c r="B769" s="52">
        <f t="shared" si="23"/>
        <v>45481.875</v>
      </c>
      <c r="C769" s="21">
        <v>4</v>
      </c>
      <c r="D769" s="22">
        <v>72</v>
      </c>
      <c r="E769" s="23">
        <v>72</v>
      </c>
      <c r="F769" s="24">
        <v>0.40000000596046398</v>
      </c>
      <c r="G769" s="25"/>
      <c r="H769" s="26"/>
      <c r="I769" s="27"/>
      <c r="J769" s="28"/>
      <c r="L769" s="53">
        <v>45481.875</v>
      </c>
      <c r="ALT769" s="4"/>
      <c r="ALU769" s="4"/>
      <c r="ALV769" s="4"/>
      <c r="ALW769" s="4"/>
      <c r="ALX769" s="4"/>
      <c r="ALY769" s="4"/>
      <c r="ALZ769" s="4"/>
      <c r="AMA769" s="4"/>
      <c r="AMB769" s="4"/>
      <c r="AMC769" s="4"/>
      <c r="AMD769" s="4"/>
      <c r="AME769" s="4"/>
      <c r="AMF769" s="4"/>
      <c r="AMG769" s="4"/>
      <c r="AMH769" s="4"/>
      <c r="AMI769" s="4"/>
      <c r="AMJ769" s="4"/>
    </row>
    <row r="770" spans="1:1024" s="5" customFormat="1">
      <c r="A770" s="51">
        <f t="shared" si="22"/>
        <v>45481.885416666664</v>
      </c>
      <c r="B770" s="52">
        <f t="shared" si="23"/>
        <v>45481.885416666664</v>
      </c>
      <c r="C770" s="21">
        <v>4</v>
      </c>
      <c r="D770" s="22">
        <v>71</v>
      </c>
      <c r="E770" s="23">
        <v>71</v>
      </c>
      <c r="F770" s="24">
        <v>0.30000001192092901</v>
      </c>
      <c r="G770" s="25"/>
      <c r="H770" s="26"/>
      <c r="I770" s="27"/>
      <c r="J770" s="28"/>
      <c r="L770" s="53">
        <v>45481.885416666664</v>
      </c>
      <c r="ALT770" s="4"/>
      <c r="ALU770" s="4"/>
      <c r="ALV770" s="4"/>
      <c r="ALW770" s="4"/>
      <c r="ALX770" s="4"/>
      <c r="ALY770" s="4"/>
      <c r="ALZ770" s="4"/>
      <c r="AMA770" s="4"/>
      <c r="AMB770" s="4"/>
      <c r="AMC770" s="4"/>
      <c r="AMD770" s="4"/>
      <c r="AME770" s="4"/>
      <c r="AMF770" s="4"/>
      <c r="AMG770" s="4"/>
      <c r="AMH770" s="4"/>
      <c r="AMI770" s="4"/>
      <c r="AMJ770" s="4"/>
    </row>
    <row r="771" spans="1:1024" s="5" customFormat="1">
      <c r="A771" s="51">
        <f t="shared" si="22"/>
        <v>45481.895833333328</v>
      </c>
      <c r="B771" s="52">
        <f t="shared" si="23"/>
        <v>45481.895833333328</v>
      </c>
      <c r="C771" s="21">
        <v>4</v>
      </c>
      <c r="D771" s="22">
        <v>71</v>
      </c>
      <c r="E771" s="23">
        <v>71</v>
      </c>
      <c r="F771" s="24">
        <v>0.10000000149011599</v>
      </c>
      <c r="G771" s="25"/>
      <c r="H771" s="26"/>
      <c r="I771" s="27"/>
      <c r="J771" s="28"/>
      <c r="L771" s="53">
        <v>45481.895833333328</v>
      </c>
      <c r="ALT771" s="4"/>
      <c r="ALU771" s="4"/>
      <c r="ALV771" s="4"/>
      <c r="ALW771" s="4"/>
      <c r="ALX771" s="4"/>
      <c r="ALY771" s="4"/>
      <c r="ALZ771" s="4"/>
      <c r="AMA771" s="4"/>
      <c r="AMB771" s="4"/>
      <c r="AMC771" s="4"/>
      <c r="AMD771" s="4"/>
      <c r="AME771" s="4"/>
      <c r="AMF771" s="4"/>
      <c r="AMG771" s="4"/>
      <c r="AMH771" s="4"/>
      <c r="AMI771" s="4"/>
      <c r="AMJ771" s="4"/>
    </row>
    <row r="772" spans="1:1024" s="5" customFormat="1">
      <c r="A772" s="51">
        <f t="shared" si="22"/>
        <v>45481.90625</v>
      </c>
      <c r="B772" s="52">
        <f t="shared" si="23"/>
        <v>45481.90625</v>
      </c>
      <c r="C772" s="21">
        <v>4</v>
      </c>
      <c r="D772" s="22">
        <v>69</v>
      </c>
      <c r="E772" s="23">
        <v>69</v>
      </c>
      <c r="F772" s="24">
        <v>0.20000000298023199</v>
      </c>
      <c r="G772" s="25"/>
      <c r="H772" s="26"/>
      <c r="I772" s="27"/>
      <c r="J772" s="28"/>
      <c r="L772" s="53">
        <v>45481.90625</v>
      </c>
      <c r="ALT772" s="4"/>
      <c r="ALU772" s="4"/>
      <c r="ALV772" s="4"/>
      <c r="ALW772" s="4"/>
      <c r="ALX772" s="4"/>
      <c r="ALY772" s="4"/>
      <c r="ALZ772" s="4"/>
      <c r="AMA772" s="4"/>
      <c r="AMB772" s="4"/>
      <c r="AMC772" s="4"/>
      <c r="AMD772" s="4"/>
      <c r="AME772" s="4"/>
      <c r="AMF772" s="4"/>
      <c r="AMG772" s="4"/>
      <c r="AMH772" s="4"/>
      <c r="AMI772" s="4"/>
      <c r="AMJ772" s="4"/>
    </row>
    <row r="773" spans="1:1024" s="5" customFormat="1">
      <c r="A773" s="51">
        <f t="shared" si="22"/>
        <v>45481.916666666664</v>
      </c>
      <c r="B773" s="52">
        <f t="shared" si="23"/>
        <v>45481.916666666664</v>
      </c>
      <c r="C773" s="21">
        <v>4</v>
      </c>
      <c r="D773" s="22">
        <v>71</v>
      </c>
      <c r="E773" s="23">
        <v>71</v>
      </c>
      <c r="F773" s="24">
        <v>0.30000001192092901</v>
      </c>
      <c r="G773" s="25"/>
      <c r="H773" s="26"/>
      <c r="I773" s="27"/>
      <c r="J773" s="28"/>
      <c r="L773" s="53">
        <v>45481.916666666664</v>
      </c>
      <c r="ALT773" s="4"/>
      <c r="ALU773" s="4"/>
      <c r="ALV773" s="4"/>
      <c r="ALW773" s="4"/>
      <c r="ALX773" s="4"/>
      <c r="ALY773" s="4"/>
      <c r="ALZ773" s="4"/>
      <c r="AMA773" s="4"/>
      <c r="AMB773" s="4"/>
      <c r="AMC773" s="4"/>
      <c r="AMD773" s="4"/>
      <c r="AME773" s="4"/>
      <c r="AMF773" s="4"/>
      <c r="AMG773" s="4"/>
      <c r="AMH773" s="4"/>
      <c r="AMI773" s="4"/>
      <c r="AMJ773" s="4"/>
    </row>
    <row r="774" spans="1:1024" s="5" customFormat="1">
      <c r="A774" s="51">
        <f t="shared" si="22"/>
        <v>45481.927083333328</v>
      </c>
      <c r="B774" s="52">
        <f t="shared" si="23"/>
        <v>45481.927083333328</v>
      </c>
      <c r="C774" s="21">
        <v>4</v>
      </c>
      <c r="D774" s="22">
        <v>71</v>
      </c>
      <c r="E774" s="23">
        <v>71</v>
      </c>
      <c r="F774" s="24">
        <v>0.10000000149011599</v>
      </c>
      <c r="G774" s="25"/>
      <c r="H774" s="26"/>
      <c r="I774" s="27"/>
      <c r="J774" s="28"/>
      <c r="L774" s="53">
        <v>45481.927083333328</v>
      </c>
      <c r="ALT774" s="4"/>
      <c r="ALU774" s="4"/>
      <c r="ALV774" s="4"/>
      <c r="ALW774" s="4"/>
      <c r="ALX774" s="4"/>
      <c r="ALY774" s="4"/>
      <c r="ALZ774" s="4"/>
      <c r="AMA774" s="4"/>
      <c r="AMB774" s="4"/>
      <c r="AMC774" s="4"/>
      <c r="AMD774" s="4"/>
      <c r="AME774" s="4"/>
      <c r="AMF774" s="4"/>
      <c r="AMG774" s="4"/>
      <c r="AMH774" s="4"/>
      <c r="AMI774" s="4"/>
      <c r="AMJ774" s="4"/>
    </row>
    <row r="775" spans="1:1024" s="5" customFormat="1">
      <c r="A775" s="51">
        <f t="shared" si="22"/>
        <v>45481.9375</v>
      </c>
      <c r="B775" s="52">
        <f t="shared" si="23"/>
        <v>45481.9375</v>
      </c>
      <c r="C775" s="21">
        <v>4</v>
      </c>
      <c r="D775" s="22">
        <v>71</v>
      </c>
      <c r="E775" s="23">
        <v>71</v>
      </c>
      <c r="F775" s="24">
        <v>0.30000001192092901</v>
      </c>
      <c r="G775" s="25"/>
      <c r="H775" s="26"/>
      <c r="I775" s="27"/>
      <c r="J775" s="28"/>
      <c r="L775" s="53">
        <v>45481.9375</v>
      </c>
      <c r="ALT775" s="4"/>
      <c r="ALU775" s="4"/>
      <c r="ALV775" s="4"/>
      <c r="ALW775" s="4"/>
      <c r="ALX775" s="4"/>
      <c r="ALY775" s="4"/>
      <c r="ALZ775" s="4"/>
      <c r="AMA775" s="4"/>
      <c r="AMB775" s="4"/>
      <c r="AMC775" s="4"/>
      <c r="AMD775" s="4"/>
      <c r="AME775" s="4"/>
      <c r="AMF775" s="4"/>
      <c r="AMG775" s="4"/>
      <c r="AMH775" s="4"/>
      <c r="AMI775" s="4"/>
      <c r="AMJ775" s="4"/>
    </row>
    <row r="776" spans="1:1024" s="5" customFormat="1">
      <c r="A776" s="51">
        <f t="shared" si="22"/>
        <v>45481.947916666664</v>
      </c>
      <c r="B776" s="52">
        <f t="shared" si="23"/>
        <v>45481.947916666664</v>
      </c>
      <c r="C776" s="21">
        <v>4</v>
      </c>
      <c r="D776" s="22">
        <v>71</v>
      </c>
      <c r="E776" s="23">
        <v>71</v>
      </c>
      <c r="F776" s="24">
        <v>0.40000000596046398</v>
      </c>
      <c r="G776" s="25"/>
      <c r="H776" s="26"/>
      <c r="I776" s="27"/>
      <c r="J776" s="28"/>
      <c r="L776" s="53">
        <v>45481.947916666664</v>
      </c>
      <c r="ALT776" s="4"/>
      <c r="ALU776" s="4"/>
      <c r="ALV776" s="4"/>
      <c r="ALW776" s="4"/>
      <c r="ALX776" s="4"/>
      <c r="ALY776" s="4"/>
      <c r="ALZ776" s="4"/>
      <c r="AMA776" s="4"/>
      <c r="AMB776" s="4"/>
      <c r="AMC776" s="4"/>
      <c r="AMD776" s="4"/>
      <c r="AME776" s="4"/>
      <c r="AMF776" s="4"/>
      <c r="AMG776" s="4"/>
      <c r="AMH776" s="4"/>
      <c r="AMI776" s="4"/>
      <c r="AMJ776" s="4"/>
    </row>
    <row r="777" spans="1:1024" s="5" customFormat="1">
      <c r="A777" s="51">
        <f t="shared" si="22"/>
        <v>45481.958333333328</v>
      </c>
      <c r="B777" s="52">
        <f t="shared" si="23"/>
        <v>45481.958333333328</v>
      </c>
      <c r="C777" s="21">
        <v>4</v>
      </c>
      <c r="D777" s="22">
        <v>72</v>
      </c>
      <c r="E777" s="23">
        <v>72</v>
      </c>
      <c r="F777" s="24">
        <v>0.5</v>
      </c>
      <c r="G777" s="25"/>
      <c r="H777" s="26"/>
      <c r="I777" s="27"/>
      <c r="J777" s="28"/>
      <c r="L777" s="53">
        <v>45481.958333333328</v>
      </c>
      <c r="ALT777" s="4"/>
      <c r="ALU777" s="4"/>
      <c r="ALV777" s="4"/>
      <c r="ALW777" s="4"/>
      <c r="ALX777" s="4"/>
      <c r="ALY777" s="4"/>
      <c r="ALZ777" s="4"/>
      <c r="AMA777" s="4"/>
      <c r="AMB777" s="4"/>
      <c r="AMC777" s="4"/>
      <c r="AMD777" s="4"/>
      <c r="AME777" s="4"/>
      <c r="AMF777" s="4"/>
      <c r="AMG777" s="4"/>
      <c r="AMH777" s="4"/>
      <c r="AMI777" s="4"/>
      <c r="AMJ777" s="4"/>
    </row>
    <row r="778" spans="1:1024" s="5" customFormat="1">
      <c r="A778" s="51">
        <f t="shared" si="22"/>
        <v>45481.96875</v>
      </c>
      <c r="B778" s="52">
        <f t="shared" si="23"/>
        <v>45481.96875</v>
      </c>
      <c r="C778" s="21">
        <v>4</v>
      </c>
      <c r="D778" s="22">
        <v>71</v>
      </c>
      <c r="E778" s="23">
        <v>71</v>
      </c>
      <c r="F778" s="24">
        <v>0.40000000596046398</v>
      </c>
      <c r="G778" s="25"/>
      <c r="H778" s="26"/>
      <c r="I778" s="27"/>
      <c r="J778" s="28"/>
      <c r="L778" s="53">
        <v>45481.96875</v>
      </c>
      <c r="ALT778" s="4"/>
      <c r="ALU778" s="4"/>
      <c r="ALV778" s="4"/>
      <c r="ALW778" s="4"/>
      <c r="ALX778" s="4"/>
      <c r="ALY778" s="4"/>
      <c r="ALZ778" s="4"/>
      <c r="AMA778" s="4"/>
      <c r="AMB778" s="4"/>
      <c r="AMC778" s="4"/>
      <c r="AMD778" s="4"/>
      <c r="AME778" s="4"/>
      <c r="AMF778" s="4"/>
      <c r="AMG778" s="4"/>
      <c r="AMH778" s="4"/>
      <c r="AMI778" s="4"/>
      <c r="AMJ778" s="4"/>
    </row>
    <row r="779" spans="1:1024" s="5" customFormat="1">
      <c r="A779" s="51">
        <f t="shared" si="22"/>
        <v>45481.979166666664</v>
      </c>
      <c r="B779" s="52">
        <f t="shared" si="23"/>
        <v>45481.979166666664</v>
      </c>
      <c r="C779" s="21">
        <v>4</v>
      </c>
      <c r="D779" s="22">
        <v>71</v>
      </c>
      <c r="E779" s="23">
        <v>71</v>
      </c>
      <c r="F779" s="24">
        <v>0.30000001192092901</v>
      </c>
      <c r="G779" s="25"/>
      <c r="H779" s="26"/>
      <c r="I779" s="27"/>
      <c r="J779" s="28"/>
      <c r="L779" s="53">
        <v>45481.979166666664</v>
      </c>
      <c r="ALT779" s="4"/>
      <c r="ALU779" s="4"/>
      <c r="ALV779" s="4"/>
      <c r="ALW779" s="4"/>
      <c r="ALX779" s="4"/>
      <c r="ALY779" s="4"/>
      <c r="ALZ779" s="4"/>
      <c r="AMA779" s="4"/>
      <c r="AMB779" s="4"/>
      <c r="AMC779" s="4"/>
      <c r="AMD779" s="4"/>
      <c r="AME779" s="4"/>
      <c r="AMF779" s="4"/>
      <c r="AMG779" s="4"/>
      <c r="AMH779" s="4"/>
      <c r="AMI779" s="4"/>
      <c r="AMJ779" s="4"/>
    </row>
    <row r="780" spans="1:1024" s="5" customFormat="1">
      <c r="A780" s="51">
        <f t="shared" si="22"/>
        <v>45481.989583333328</v>
      </c>
      <c r="B780" s="52">
        <f t="shared" si="23"/>
        <v>45481.989583333328</v>
      </c>
      <c r="C780" s="21">
        <v>4</v>
      </c>
      <c r="D780" s="22">
        <v>72</v>
      </c>
      <c r="E780" s="23">
        <v>72</v>
      </c>
      <c r="F780" s="24">
        <v>0.5</v>
      </c>
      <c r="G780" s="25"/>
      <c r="H780" s="26"/>
      <c r="I780" s="27"/>
      <c r="J780" s="28"/>
      <c r="L780" s="53">
        <v>45481.989583333328</v>
      </c>
      <c r="ALT780" s="4"/>
      <c r="ALU780" s="4"/>
      <c r="ALV780" s="4"/>
      <c r="ALW780" s="4"/>
      <c r="ALX780" s="4"/>
      <c r="ALY780" s="4"/>
      <c r="ALZ780" s="4"/>
      <c r="AMA780" s="4"/>
      <c r="AMB780" s="4"/>
      <c r="AMC780" s="4"/>
      <c r="AMD780" s="4"/>
      <c r="AME780" s="4"/>
      <c r="AMF780" s="4"/>
      <c r="AMG780" s="4"/>
      <c r="AMH780" s="4"/>
      <c r="AMI780" s="4"/>
      <c r="AMJ780" s="4"/>
    </row>
    <row r="781" spans="1:1024" s="5" customFormat="1">
      <c r="A781" s="51">
        <f t="shared" si="22"/>
        <v>45482</v>
      </c>
      <c r="B781" s="52">
        <f t="shared" si="23"/>
        <v>45482</v>
      </c>
      <c r="C781" s="21">
        <v>4</v>
      </c>
      <c r="D781" s="22">
        <v>71</v>
      </c>
      <c r="E781" s="23">
        <v>71</v>
      </c>
      <c r="F781" s="24">
        <v>0.30000001192092901</v>
      </c>
      <c r="G781" s="25"/>
      <c r="H781" s="26"/>
      <c r="I781" s="27"/>
      <c r="J781" s="28"/>
      <c r="L781" s="53">
        <v>45482</v>
      </c>
      <c r="ALT781" s="4"/>
      <c r="ALU781" s="4"/>
      <c r="ALV781" s="4"/>
      <c r="ALW781" s="4"/>
      <c r="ALX781" s="4"/>
      <c r="ALY781" s="4"/>
      <c r="ALZ781" s="4"/>
      <c r="AMA781" s="4"/>
      <c r="AMB781" s="4"/>
      <c r="AMC781" s="4"/>
      <c r="AMD781" s="4"/>
      <c r="AME781" s="4"/>
      <c r="AMF781" s="4"/>
      <c r="AMG781" s="4"/>
      <c r="AMH781" s="4"/>
      <c r="AMI781" s="4"/>
      <c r="AMJ781" s="4"/>
    </row>
    <row r="782" spans="1:1024" s="5" customFormat="1">
      <c r="A782" s="51">
        <f t="shared" ref="A782:A845" si="24">+L782</f>
        <v>45482.010416666664</v>
      </c>
      <c r="B782" s="52">
        <f t="shared" ref="B782:B845" si="25">+A782</f>
        <v>45482.010416666664</v>
      </c>
      <c r="C782" s="21">
        <v>4</v>
      </c>
      <c r="D782" s="22">
        <v>72</v>
      </c>
      <c r="E782" s="23">
        <v>72</v>
      </c>
      <c r="F782" s="24">
        <v>0.30000001192092901</v>
      </c>
      <c r="G782" s="25"/>
      <c r="H782" s="26"/>
      <c r="I782" s="27"/>
      <c r="J782" s="28"/>
      <c r="L782" s="53">
        <v>45482.010416666664</v>
      </c>
      <c r="ALT782" s="4"/>
      <c r="ALU782" s="4"/>
      <c r="ALV782" s="4"/>
      <c r="ALW782" s="4"/>
      <c r="ALX782" s="4"/>
      <c r="ALY782" s="4"/>
      <c r="ALZ782" s="4"/>
      <c r="AMA782" s="4"/>
      <c r="AMB782" s="4"/>
      <c r="AMC782" s="4"/>
      <c r="AMD782" s="4"/>
      <c r="AME782" s="4"/>
      <c r="AMF782" s="4"/>
      <c r="AMG782" s="4"/>
      <c r="AMH782" s="4"/>
      <c r="AMI782" s="4"/>
      <c r="AMJ782" s="4"/>
    </row>
    <row r="783" spans="1:1024" s="5" customFormat="1">
      <c r="A783" s="51">
        <f t="shared" si="24"/>
        <v>45482.020833333328</v>
      </c>
      <c r="B783" s="52">
        <f t="shared" si="25"/>
        <v>45482.020833333328</v>
      </c>
      <c r="C783" s="21">
        <v>4</v>
      </c>
      <c r="D783" s="22">
        <v>71</v>
      </c>
      <c r="E783" s="23">
        <v>71</v>
      </c>
      <c r="F783" s="24">
        <v>0.5</v>
      </c>
      <c r="G783" s="25"/>
      <c r="H783" s="26"/>
      <c r="I783" s="27"/>
      <c r="J783" s="28"/>
      <c r="L783" s="53">
        <v>45482.020833333328</v>
      </c>
      <c r="ALT783" s="4"/>
      <c r="ALU783" s="4"/>
      <c r="ALV783" s="4"/>
      <c r="ALW783" s="4"/>
      <c r="ALX783" s="4"/>
      <c r="ALY783" s="4"/>
      <c r="ALZ783" s="4"/>
      <c r="AMA783" s="4"/>
      <c r="AMB783" s="4"/>
      <c r="AMC783" s="4"/>
      <c r="AMD783" s="4"/>
      <c r="AME783" s="4"/>
      <c r="AMF783" s="4"/>
      <c r="AMG783" s="4"/>
      <c r="AMH783" s="4"/>
      <c r="AMI783" s="4"/>
      <c r="AMJ783" s="4"/>
    </row>
    <row r="784" spans="1:1024" s="5" customFormat="1">
      <c r="A784" s="51">
        <f t="shared" si="24"/>
        <v>45482.03125</v>
      </c>
      <c r="B784" s="52">
        <f t="shared" si="25"/>
        <v>45482.03125</v>
      </c>
      <c r="C784" s="21">
        <v>4</v>
      </c>
      <c r="D784" s="22">
        <v>72</v>
      </c>
      <c r="E784" s="23">
        <v>72</v>
      </c>
      <c r="F784" s="24">
        <v>0.40000000596046398</v>
      </c>
      <c r="G784" s="25"/>
      <c r="H784" s="26"/>
      <c r="I784" s="27"/>
      <c r="J784" s="28"/>
      <c r="L784" s="53">
        <v>45482.03125</v>
      </c>
      <c r="ALT784" s="4"/>
      <c r="ALU784" s="4"/>
      <c r="ALV784" s="4"/>
      <c r="ALW784" s="4"/>
      <c r="ALX784" s="4"/>
      <c r="ALY784" s="4"/>
      <c r="ALZ784" s="4"/>
      <c r="AMA784" s="4"/>
      <c r="AMB784" s="4"/>
      <c r="AMC784" s="4"/>
      <c r="AMD784" s="4"/>
      <c r="AME784" s="4"/>
      <c r="AMF784" s="4"/>
      <c r="AMG784" s="4"/>
      <c r="AMH784" s="4"/>
      <c r="AMI784" s="4"/>
      <c r="AMJ784" s="4"/>
    </row>
    <row r="785" spans="1:1024" s="5" customFormat="1">
      <c r="A785" s="51">
        <f t="shared" si="24"/>
        <v>45482.041666666664</v>
      </c>
      <c r="B785" s="52">
        <f t="shared" si="25"/>
        <v>45482.041666666664</v>
      </c>
      <c r="C785" s="21">
        <v>4</v>
      </c>
      <c r="D785" s="22">
        <v>72</v>
      </c>
      <c r="E785" s="23">
        <v>72</v>
      </c>
      <c r="F785" s="24">
        <v>0.40000000596046398</v>
      </c>
      <c r="G785" s="25"/>
      <c r="H785" s="26"/>
      <c r="I785" s="27"/>
      <c r="J785" s="28"/>
      <c r="L785" s="53">
        <v>45482.041666666664</v>
      </c>
      <c r="ALT785" s="4"/>
      <c r="ALU785" s="4"/>
      <c r="ALV785" s="4"/>
      <c r="ALW785" s="4"/>
      <c r="ALX785" s="4"/>
      <c r="ALY785" s="4"/>
      <c r="ALZ785" s="4"/>
      <c r="AMA785" s="4"/>
      <c r="AMB785" s="4"/>
      <c r="AMC785" s="4"/>
      <c r="AMD785" s="4"/>
      <c r="AME785" s="4"/>
      <c r="AMF785" s="4"/>
      <c r="AMG785" s="4"/>
      <c r="AMH785" s="4"/>
      <c r="AMI785" s="4"/>
      <c r="AMJ785" s="4"/>
    </row>
    <row r="786" spans="1:1024" s="5" customFormat="1">
      <c r="A786" s="51">
        <f t="shared" si="24"/>
        <v>45482.052083333328</v>
      </c>
      <c r="B786" s="52">
        <f t="shared" si="25"/>
        <v>45482.052083333328</v>
      </c>
      <c r="C786" s="21">
        <v>4</v>
      </c>
      <c r="D786" s="22">
        <v>71</v>
      </c>
      <c r="E786" s="23">
        <v>71</v>
      </c>
      <c r="F786" s="24">
        <v>0.20000000298023199</v>
      </c>
      <c r="G786" s="25"/>
      <c r="H786" s="26"/>
      <c r="I786" s="27"/>
      <c r="J786" s="28"/>
      <c r="L786" s="53">
        <v>45482.052083333328</v>
      </c>
      <c r="ALT786" s="4"/>
      <c r="ALU786" s="4"/>
      <c r="ALV786" s="4"/>
      <c r="ALW786" s="4"/>
      <c r="ALX786" s="4"/>
      <c r="ALY786" s="4"/>
      <c r="ALZ786" s="4"/>
      <c r="AMA786" s="4"/>
      <c r="AMB786" s="4"/>
      <c r="AMC786" s="4"/>
      <c r="AMD786" s="4"/>
      <c r="AME786" s="4"/>
      <c r="AMF786" s="4"/>
      <c r="AMG786" s="4"/>
      <c r="AMH786" s="4"/>
      <c r="AMI786" s="4"/>
      <c r="AMJ786" s="4"/>
    </row>
    <row r="787" spans="1:1024" s="5" customFormat="1">
      <c r="A787" s="51">
        <f t="shared" si="24"/>
        <v>45482.0625</v>
      </c>
      <c r="B787" s="52">
        <f t="shared" si="25"/>
        <v>45482.0625</v>
      </c>
      <c r="C787" s="21">
        <v>4</v>
      </c>
      <c r="D787" s="22">
        <v>72</v>
      </c>
      <c r="E787" s="23">
        <v>72</v>
      </c>
      <c r="F787" s="24">
        <v>0.30000001192092901</v>
      </c>
      <c r="G787" s="25"/>
      <c r="H787" s="26"/>
      <c r="I787" s="27"/>
      <c r="J787" s="28"/>
      <c r="L787" s="53">
        <v>45482.0625</v>
      </c>
      <c r="ALT787" s="4"/>
      <c r="ALU787" s="4"/>
      <c r="ALV787" s="4"/>
      <c r="ALW787" s="4"/>
      <c r="ALX787" s="4"/>
      <c r="ALY787" s="4"/>
      <c r="ALZ787" s="4"/>
      <c r="AMA787" s="4"/>
      <c r="AMB787" s="4"/>
      <c r="AMC787" s="4"/>
      <c r="AMD787" s="4"/>
      <c r="AME787" s="4"/>
      <c r="AMF787" s="4"/>
      <c r="AMG787" s="4"/>
      <c r="AMH787" s="4"/>
      <c r="AMI787" s="4"/>
      <c r="AMJ787" s="4"/>
    </row>
    <row r="788" spans="1:1024" s="5" customFormat="1">
      <c r="A788" s="51">
        <f t="shared" si="24"/>
        <v>45482.072916666664</v>
      </c>
      <c r="B788" s="52">
        <f t="shared" si="25"/>
        <v>45482.072916666664</v>
      </c>
      <c r="C788" s="21">
        <v>4</v>
      </c>
      <c r="D788" s="22">
        <v>72</v>
      </c>
      <c r="E788" s="23">
        <v>72</v>
      </c>
      <c r="F788" s="24">
        <v>0.20000000298023199</v>
      </c>
      <c r="G788" s="25"/>
      <c r="H788" s="26"/>
      <c r="I788" s="27"/>
      <c r="J788" s="28"/>
      <c r="L788" s="53">
        <v>45482.072916666664</v>
      </c>
      <c r="ALT788" s="4"/>
      <c r="ALU788" s="4"/>
      <c r="ALV788" s="4"/>
      <c r="ALW788" s="4"/>
      <c r="ALX788" s="4"/>
      <c r="ALY788" s="4"/>
      <c r="ALZ788" s="4"/>
      <c r="AMA788" s="4"/>
      <c r="AMB788" s="4"/>
      <c r="AMC788" s="4"/>
      <c r="AMD788" s="4"/>
      <c r="AME788" s="4"/>
      <c r="AMF788" s="4"/>
      <c r="AMG788" s="4"/>
      <c r="AMH788" s="4"/>
      <c r="AMI788" s="4"/>
      <c r="AMJ788" s="4"/>
    </row>
    <row r="789" spans="1:1024" s="5" customFormat="1">
      <c r="A789" s="51">
        <f t="shared" si="24"/>
        <v>45482.083333333328</v>
      </c>
      <c r="B789" s="52">
        <f t="shared" si="25"/>
        <v>45482.083333333328</v>
      </c>
      <c r="C789" s="21">
        <v>4</v>
      </c>
      <c r="D789" s="22">
        <v>72</v>
      </c>
      <c r="E789" s="23">
        <v>72</v>
      </c>
      <c r="F789" s="24">
        <v>0.40000000596046398</v>
      </c>
      <c r="G789" s="25"/>
      <c r="H789" s="26"/>
      <c r="I789" s="27"/>
      <c r="J789" s="28"/>
      <c r="L789" s="53">
        <v>45482.083333333328</v>
      </c>
      <c r="ALT789" s="4"/>
      <c r="ALU789" s="4"/>
      <c r="ALV789" s="4"/>
      <c r="ALW789" s="4"/>
      <c r="ALX789" s="4"/>
      <c r="ALY789" s="4"/>
      <c r="ALZ789" s="4"/>
      <c r="AMA789" s="4"/>
      <c r="AMB789" s="4"/>
      <c r="AMC789" s="4"/>
      <c r="AMD789" s="4"/>
      <c r="AME789" s="4"/>
      <c r="AMF789" s="4"/>
      <c r="AMG789" s="4"/>
      <c r="AMH789" s="4"/>
      <c r="AMI789" s="4"/>
      <c r="AMJ789" s="4"/>
    </row>
    <row r="790" spans="1:1024" s="5" customFormat="1">
      <c r="A790" s="51">
        <f t="shared" si="24"/>
        <v>45482.09375</v>
      </c>
      <c r="B790" s="52">
        <f t="shared" si="25"/>
        <v>45482.09375</v>
      </c>
      <c r="C790" s="21">
        <v>4</v>
      </c>
      <c r="D790" s="22">
        <v>71</v>
      </c>
      <c r="E790" s="23">
        <v>71</v>
      </c>
      <c r="F790" s="24">
        <v>0.40000000596046398</v>
      </c>
      <c r="G790" s="25"/>
      <c r="H790" s="26"/>
      <c r="I790" s="27"/>
      <c r="J790" s="28"/>
      <c r="L790" s="53">
        <v>45482.09375</v>
      </c>
      <c r="ALT790" s="4"/>
      <c r="ALU790" s="4"/>
      <c r="ALV790" s="4"/>
      <c r="ALW790" s="4"/>
      <c r="ALX790" s="4"/>
      <c r="ALY790" s="4"/>
      <c r="ALZ790" s="4"/>
      <c r="AMA790" s="4"/>
      <c r="AMB790" s="4"/>
      <c r="AMC790" s="4"/>
      <c r="AMD790" s="4"/>
      <c r="AME790" s="4"/>
      <c r="AMF790" s="4"/>
      <c r="AMG790" s="4"/>
      <c r="AMH790" s="4"/>
      <c r="AMI790" s="4"/>
      <c r="AMJ790" s="4"/>
    </row>
    <row r="791" spans="1:1024" s="5" customFormat="1">
      <c r="A791" s="51">
        <f t="shared" si="24"/>
        <v>45482.104166666664</v>
      </c>
      <c r="B791" s="52">
        <f t="shared" si="25"/>
        <v>45482.104166666664</v>
      </c>
      <c r="C791" s="21">
        <v>4</v>
      </c>
      <c r="D791" s="22">
        <v>72</v>
      </c>
      <c r="E791" s="23">
        <v>72</v>
      </c>
      <c r="F791" s="24">
        <v>0.10000000149011599</v>
      </c>
      <c r="G791" s="25"/>
      <c r="H791" s="26"/>
      <c r="I791" s="27"/>
      <c r="J791" s="28"/>
      <c r="L791" s="53">
        <v>45482.104166666664</v>
      </c>
      <c r="ALT791" s="4"/>
      <c r="ALU791" s="4"/>
      <c r="ALV791" s="4"/>
      <c r="ALW791" s="4"/>
      <c r="ALX791" s="4"/>
      <c r="ALY791" s="4"/>
      <c r="ALZ791" s="4"/>
      <c r="AMA791" s="4"/>
      <c r="AMB791" s="4"/>
      <c r="AMC791" s="4"/>
      <c r="AMD791" s="4"/>
      <c r="AME791" s="4"/>
      <c r="AMF791" s="4"/>
      <c r="AMG791" s="4"/>
      <c r="AMH791" s="4"/>
      <c r="AMI791" s="4"/>
      <c r="AMJ791" s="4"/>
    </row>
    <row r="792" spans="1:1024" s="5" customFormat="1">
      <c r="A792" s="51">
        <f t="shared" si="24"/>
        <v>45482.114583333328</v>
      </c>
      <c r="B792" s="52">
        <f t="shared" si="25"/>
        <v>45482.114583333328</v>
      </c>
      <c r="C792" s="21">
        <v>4</v>
      </c>
      <c r="D792" s="22">
        <v>71</v>
      </c>
      <c r="E792" s="23">
        <v>71</v>
      </c>
      <c r="F792" s="24">
        <v>0.60000002384185802</v>
      </c>
      <c r="G792" s="25"/>
      <c r="H792" s="26"/>
      <c r="I792" s="27"/>
      <c r="J792" s="28"/>
      <c r="L792" s="53">
        <v>45482.114583333328</v>
      </c>
      <c r="ALT792" s="4"/>
      <c r="ALU792" s="4"/>
      <c r="ALV792" s="4"/>
      <c r="ALW792" s="4"/>
      <c r="ALX792" s="4"/>
      <c r="ALY792" s="4"/>
      <c r="ALZ792" s="4"/>
      <c r="AMA792" s="4"/>
      <c r="AMB792" s="4"/>
      <c r="AMC792" s="4"/>
      <c r="AMD792" s="4"/>
      <c r="AME792" s="4"/>
      <c r="AMF792" s="4"/>
      <c r="AMG792" s="4"/>
      <c r="AMH792" s="4"/>
      <c r="AMI792" s="4"/>
      <c r="AMJ792" s="4"/>
    </row>
    <row r="793" spans="1:1024" s="5" customFormat="1">
      <c r="A793" s="51">
        <f t="shared" si="24"/>
        <v>45482.125</v>
      </c>
      <c r="B793" s="52">
        <f t="shared" si="25"/>
        <v>45482.125</v>
      </c>
      <c r="C793" s="21">
        <v>4</v>
      </c>
      <c r="D793" s="22">
        <v>72</v>
      </c>
      <c r="E793" s="23">
        <v>72</v>
      </c>
      <c r="F793" s="24">
        <v>0.60000002384185802</v>
      </c>
      <c r="G793" s="25"/>
      <c r="H793" s="26"/>
      <c r="I793" s="27"/>
      <c r="J793" s="28"/>
      <c r="L793" s="53">
        <v>45482.125</v>
      </c>
      <c r="ALT793" s="4"/>
      <c r="ALU793" s="4"/>
      <c r="ALV793" s="4"/>
      <c r="ALW793" s="4"/>
      <c r="ALX793" s="4"/>
      <c r="ALY793" s="4"/>
      <c r="ALZ793" s="4"/>
      <c r="AMA793" s="4"/>
      <c r="AMB793" s="4"/>
      <c r="AMC793" s="4"/>
      <c r="AMD793" s="4"/>
      <c r="AME793" s="4"/>
      <c r="AMF793" s="4"/>
      <c r="AMG793" s="4"/>
      <c r="AMH793" s="4"/>
      <c r="AMI793" s="4"/>
      <c r="AMJ793" s="4"/>
    </row>
    <row r="794" spans="1:1024" s="5" customFormat="1">
      <c r="A794" s="51">
        <f t="shared" si="24"/>
        <v>45482.135416666664</v>
      </c>
      <c r="B794" s="52">
        <f t="shared" si="25"/>
        <v>45482.135416666664</v>
      </c>
      <c r="C794" s="21">
        <v>4</v>
      </c>
      <c r="D794" s="22">
        <v>71</v>
      </c>
      <c r="E794" s="23">
        <v>71</v>
      </c>
      <c r="F794" s="24">
        <v>0</v>
      </c>
      <c r="G794" s="25"/>
      <c r="H794" s="26"/>
      <c r="I794" s="27"/>
      <c r="J794" s="28"/>
      <c r="L794" s="53">
        <v>45482.135416666664</v>
      </c>
      <c r="ALT794" s="4"/>
      <c r="ALU794" s="4"/>
      <c r="ALV794" s="4"/>
      <c r="ALW794" s="4"/>
      <c r="ALX794" s="4"/>
      <c r="ALY794" s="4"/>
      <c r="ALZ794" s="4"/>
      <c r="AMA794" s="4"/>
      <c r="AMB794" s="4"/>
      <c r="AMC794" s="4"/>
      <c r="AMD794" s="4"/>
      <c r="AME794" s="4"/>
      <c r="AMF794" s="4"/>
      <c r="AMG794" s="4"/>
      <c r="AMH794" s="4"/>
      <c r="AMI794" s="4"/>
      <c r="AMJ794" s="4"/>
    </row>
    <row r="795" spans="1:1024" s="5" customFormat="1">
      <c r="A795" s="51">
        <f t="shared" si="24"/>
        <v>45482.145833333328</v>
      </c>
      <c r="B795" s="52">
        <f t="shared" si="25"/>
        <v>45482.145833333328</v>
      </c>
      <c r="C795" s="21">
        <v>4</v>
      </c>
      <c r="D795" s="22">
        <v>71</v>
      </c>
      <c r="E795" s="23">
        <v>71</v>
      </c>
      <c r="F795" s="24">
        <v>0.5</v>
      </c>
      <c r="G795" s="25"/>
      <c r="H795" s="26"/>
      <c r="I795" s="27"/>
      <c r="J795" s="28"/>
      <c r="L795" s="53">
        <v>45482.145833333328</v>
      </c>
      <c r="ALT795" s="4"/>
      <c r="ALU795" s="4"/>
      <c r="ALV795" s="4"/>
      <c r="ALW795" s="4"/>
      <c r="ALX795" s="4"/>
      <c r="ALY795" s="4"/>
      <c r="ALZ795" s="4"/>
      <c r="AMA795" s="4"/>
      <c r="AMB795" s="4"/>
      <c r="AMC795" s="4"/>
      <c r="AMD795" s="4"/>
      <c r="AME795" s="4"/>
      <c r="AMF795" s="4"/>
      <c r="AMG795" s="4"/>
      <c r="AMH795" s="4"/>
      <c r="AMI795" s="4"/>
      <c r="AMJ795" s="4"/>
    </row>
    <row r="796" spans="1:1024" s="5" customFormat="1">
      <c r="A796" s="51">
        <f t="shared" si="24"/>
        <v>45482.15625</v>
      </c>
      <c r="B796" s="52">
        <f t="shared" si="25"/>
        <v>45482.15625</v>
      </c>
      <c r="C796" s="21">
        <v>4</v>
      </c>
      <c r="D796" s="22">
        <v>71</v>
      </c>
      <c r="E796" s="23">
        <v>71</v>
      </c>
      <c r="F796" s="24">
        <v>0.20000000298023199</v>
      </c>
      <c r="G796" s="25"/>
      <c r="H796" s="26"/>
      <c r="I796" s="27"/>
      <c r="J796" s="28"/>
      <c r="L796" s="53">
        <v>45482.15625</v>
      </c>
      <c r="ALT796" s="4"/>
      <c r="ALU796" s="4"/>
      <c r="ALV796" s="4"/>
      <c r="ALW796" s="4"/>
      <c r="ALX796" s="4"/>
      <c r="ALY796" s="4"/>
      <c r="ALZ796" s="4"/>
      <c r="AMA796" s="4"/>
      <c r="AMB796" s="4"/>
      <c r="AMC796" s="4"/>
      <c r="AMD796" s="4"/>
      <c r="AME796" s="4"/>
      <c r="AMF796" s="4"/>
      <c r="AMG796" s="4"/>
      <c r="AMH796" s="4"/>
      <c r="AMI796" s="4"/>
      <c r="AMJ796" s="4"/>
    </row>
    <row r="797" spans="1:1024" s="5" customFormat="1">
      <c r="A797" s="51">
        <f t="shared" si="24"/>
        <v>45482.166666666664</v>
      </c>
      <c r="B797" s="52">
        <f t="shared" si="25"/>
        <v>45482.166666666664</v>
      </c>
      <c r="C797" s="21">
        <v>4</v>
      </c>
      <c r="D797" s="22">
        <v>71</v>
      </c>
      <c r="E797" s="23">
        <v>71</v>
      </c>
      <c r="F797" s="24">
        <v>0.5</v>
      </c>
      <c r="G797" s="25"/>
      <c r="H797" s="26"/>
      <c r="I797" s="27"/>
      <c r="J797" s="28"/>
      <c r="L797" s="53">
        <v>45482.166666666664</v>
      </c>
      <c r="ALT797" s="4"/>
      <c r="ALU797" s="4"/>
      <c r="ALV797" s="4"/>
      <c r="ALW797" s="4"/>
      <c r="ALX797" s="4"/>
      <c r="ALY797" s="4"/>
      <c r="ALZ797" s="4"/>
      <c r="AMA797" s="4"/>
      <c r="AMB797" s="4"/>
      <c r="AMC797" s="4"/>
      <c r="AMD797" s="4"/>
      <c r="AME797" s="4"/>
      <c r="AMF797" s="4"/>
      <c r="AMG797" s="4"/>
      <c r="AMH797" s="4"/>
      <c r="AMI797" s="4"/>
      <c r="AMJ797" s="4"/>
    </row>
    <row r="798" spans="1:1024" s="5" customFormat="1">
      <c r="A798" s="51">
        <f t="shared" si="24"/>
        <v>45482.177083333328</v>
      </c>
      <c r="B798" s="52">
        <f t="shared" si="25"/>
        <v>45482.177083333328</v>
      </c>
      <c r="C798" s="21">
        <v>4</v>
      </c>
      <c r="D798" s="22">
        <v>72</v>
      </c>
      <c r="E798" s="23">
        <v>72</v>
      </c>
      <c r="F798" s="24">
        <v>0.5</v>
      </c>
      <c r="G798" s="25"/>
      <c r="H798" s="26"/>
      <c r="I798" s="27"/>
      <c r="J798" s="28"/>
      <c r="L798" s="53">
        <v>45482.177083333328</v>
      </c>
      <c r="ALT798" s="4"/>
      <c r="ALU798" s="4"/>
      <c r="ALV798" s="4"/>
      <c r="ALW798" s="4"/>
      <c r="ALX798" s="4"/>
      <c r="ALY798" s="4"/>
      <c r="ALZ798" s="4"/>
      <c r="AMA798" s="4"/>
      <c r="AMB798" s="4"/>
      <c r="AMC798" s="4"/>
      <c r="AMD798" s="4"/>
      <c r="AME798" s="4"/>
      <c r="AMF798" s="4"/>
      <c r="AMG798" s="4"/>
      <c r="AMH798" s="4"/>
      <c r="AMI798" s="4"/>
      <c r="AMJ798" s="4"/>
    </row>
    <row r="799" spans="1:1024" s="5" customFormat="1">
      <c r="A799" s="51">
        <f t="shared" si="24"/>
        <v>45482.1875</v>
      </c>
      <c r="B799" s="52">
        <f t="shared" si="25"/>
        <v>45482.1875</v>
      </c>
      <c r="C799" s="21">
        <v>4</v>
      </c>
      <c r="D799" s="22">
        <v>71</v>
      </c>
      <c r="E799" s="23">
        <v>71</v>
      </c>
      <c r="F799" s="24">
        <v>0.20000000298023199</v>
      </c>
      <c r="G799" s="25"/>
      <c r="H799" s="26"/>
      <c r="I799" s="27"/>
      <c r="J799" s="28"/>
      <c r="L799" s="53">
        <v>45482.1875</v>
      </c>
      <c r="ALT799" s="4"/>
      <c r="ALU799" s="4"/>
      <c r="ALV799" s="4"/>
      <c r="ALW799" s="4"/>
      <c r="ALX799" s="4"/>
      <c r="ALY799" s="4"/>
      <c r="ALZ799" s="4"/>
      <c r="AMA799" s="4"/>
      <c r="AMB799" s="4"/>
      <c r="AMC799" s="4"/>
      <c r="AMD799" s="4"/>
      <c r="AME799" s="4"/>
      <c r="AMF799" s="4"/>
      <c r="AMG799" s="4"/>
      <c r="AMH799" s="4"/>
      <c r="AMI799" s="4"/>
      <c r="AMJ799" s="4"/>
    </row>
    <row r="800" spans="1:1024" s="5" customFormat="1">
      <c r="A800" s="51">
        <f t="shared" si="24"/>
        <v>45482.197916666664</v>
      </c>
      <c r="B800" s="52">
        <f t="shared" si="25"/>
        <v>45482.197916666664</v>
      </c>
      <c r="C800" s="21">
        <v>4</v>
      </c>
      <c r="D800" s="22">
        <v>73</v>
      </c>
      <c r="E800" s="23">
        <v>73</v>
      </c>
      <c r="F800" s="24">
        <v>0.20000000298023199</v>
      </c>
      <c r="G800" s="25"/>
      <c r="H800" s="26"/>
      <c r="I800" s="27"/>
      <c r="J800" s="28"/>
      <c r="L800" s="53">
        <v>45482.197916666664</v>
      </c>
      <c r="ALT800" s="4"/>
      <c r="ALU800" s="4"/>
      <c r="ALV800" s="4"/>
      <c r="ALW800" s="4"/>
      <c r="ALX800" s="4"/>
      <c r="ALY800" s="4"/>
      <c r="ALZ800" s="4"/>
      <c r="AMA800" s="4"/>
      <c r="AMB800" s="4"/>
      <c r="AMC800" s="4"/>
      <c r="AMD800" s="4"/>
      <c r="AME800" s="4"/>
      <c r="AMF800" s="4"/>
      <c r="AMG800" s="4"/>
      <c r="AMH800" s="4"/>
      <c r="AMI800" s="4"/>
      <c r="AMJ800" s="4"/>
    </row>
    <row r="801" spans="1:1024" s="5" customFormat="1">
      <c r="A801" s="51">
        <f t="shared" si="24"/>
        <v>45482.208333333328</v>
      </c>
      <c r="B801" s="52">
        <f t="shared" si="25"/>
        <v>45482.208333333328</v>
      </c>
      <c r="C801" s="21">
        <v>4</v>
      </c>
      <c r="D801" s="22">
        <v>72</v>
      </c>
      <c r="E801" s="23">
        <v>72</v>
      </c>
      <c r="F801" s="24">
        <v>0.30000001192092901</v>
      </c>
      <c r="G801" s="25"/>
      <c r="H801" s="26"/>
      <c r="I801" s="27"/>
      <c r="J801" s="28"/>
      <c r="L801" s="53">
        <v>45482.208333333328</v>
      </c>
      <c r="ALT801" s="4"/>
      <c r="ALU801" s="4"/>
      <c r="ALV801" s="4"/>
      <c r="ALW801" s="4"/>
      <c r="ALX801" s="4"/>
      <c r="ALY801" s="4"/>
      <c r="ALZ801" s="4"/>
      <c r="AMA801" s="4"/>
      <c r="AMB801" s="4"/>
      <c r="AMC801" s="4"/>
      <c r="AMD801" s="4"/>
      <c r="AME801" s="4"/>
      <c r="AMF801" s="4"/>
      <c r="AMG801" s="4"/>
      <c r="AMH801" s="4"/>
      <c r="AMI801" s="4"/>
      <c r="AMJ801" s="4"/>
    </row>
    <row r="802" spans="1:1024" s="5" customFormat="1">
      <c r="A802" s="51">
        <f t="shared" si="24"/>
        <v>45482.21875</v>
      </c>
      <c r="B802" s="52">
        <f t="shared" si="25"/>
        <v>45482.21875</v>
      </c>
      <c r="C802" s="21">
        <v>4</v>
      </c>
      <c r="D802" s="22">
        <v>72</v>
      </c>
      <c r="E802" s="23">
        <v>72</v>
      </c>
      <c r="F802" s="24">
        <v>0.20000000298023199</v>
      </c>
      <c r="G802" s="25"/>
      <c r="H802" s="26"/>
      <c r="I802" s="27"/>
      <c r="J802" s="28"/>
      <c r="L802" s="53">
        <v>45482.21875</v>
      </c>
      <c r="ALT802" s="4"/>
      <c r="ALU802" s="4"/>
      <c r="ALV802" s="4"/>
      <c r="ALW802" s="4"/>
      <c r="ALX802" s="4"/>
      <c r="ALY802" s="4"/>
      <c r="ALZ802" s="4"/>
      <c r="AMA802" s="4"/>
      <c r="AMB802" s="4"/>
      <c r="AMC802" s="4"/>
      <c r="AMD802" s="4"/>
      <c r="AME802" s="4"/>
      <c r="AMF802" s="4"/>
      <c r="AMG802" s="4"/>
      <c r="AMH802" s="4"/>
      <c r="AMI802" s="4"/>
      <c r="AMJ802" s="4"/>
    </row>
    <row r="803" spans="1:1024" s="5" customFormat="1">
      <c r="A803" s="51">
        <f t="shared" si="24"/>
        <v>45482.229166666664</v>
      </c>
      <c r="B803" s="52">
        <f t="shared" si="25"/>
        <v>45482.229166666664</v>
      </c>
      <c r="C803" s="21">
        <v>4</v>
      </c>
      <c r="D803" s="22">
        <v>72</v>
      </c>
      <c r="E803" s="23">
        <v>72</v>
      </c>
      <c r="F803" s="24">
        <v>0.30000001192092901</v>
      </c>
      <c r="G803" s="25"/>
      <c r="H803" s="26"/>
      <c r="I803" s="27"/>
      <c r="J803" s="28"/>
      <c r="L803" s="53">
        <v>45482.229166666664</v>
      </c>
      <c r="ALT803" s="4"/>
      <c r="ALU803" s="4"/>
      <c r="ALV803" s="4"/>
      <c r="ALW803" s="4"/>
      <c r="ALX803" s="4"/>
      <c r="ALY803" s="4"/>
      <c r="ALZ803" s="4"/>
      <c r="AMA803" s="4"/>
      <c r="AMB803" s="4"/>
      <c r="AMC803" s="4"/>
      <c r="AMD803" s="4"/>
      <c r="AME803" s="4"/>
      <c r="AMF803" s="4"/>
      <c r="AMG803" s="4"/>
      <c r="AMH803" s="4"/>
      <c r="AMI803" s="4"/>
      <c r="AMJ803" s="4"/>
    </row>
    <row r="804" spans="1:1024" s="5" customFormat="1">
      <c r="A804" s="51">
        <f t="shared" si="24"/>
        <v>45482.239583333328</v>
      </c>
      <c r="B804" s="52">
        <f t="shared" si="25"/>
        <v>45482.239583333328</v>
      </c>
      <c r="C804" s="21">
        <v>4</v>
      </c>
      <c r="D804" s="22">
        <v>71</v>
      </c>
      <c r="E804" s="23">
        <v>71</v>
      </c>
      <c r="F804" s="24">
        <v>0.40000000596046398</v>
      </c>
      <c r="G804" s="25"/>
      <c r="H804" s="26"/>
      <c r="I804" s="27"/>
      <c r="J804" s="28"/>
      <c r="L804" s="53">
        <v>45482.239583333328</v>
      </c>
      <c r="ALT804" s="4"/>
      <c r="ALU804" s="4"/>
      <c r="ALV804" s="4"/>
      <c r="ALW804" s="4"/>
      <c r="ALX804" s="4"/>
      <c r="ALY804" s="4"/>
      <c r="ALZ804" s="4"/>
      <c r="AMA804" s="4"/>
      <c r="AMB804" s="4"/>
      <c r="AMC804" s="4"/>
      <c r="AMD804" s="4"/>
      <c r="AME804" s="4"/>
      <c r="AMF804" s="4"/>
      <c r="AMG804" s="4"/>
      <c r="AMH804" s="4"/>
      <c r="AMI804" s="4"/>
      <c r="AMJ804" s="4"/>
    </row>
    <row r="805" spans="1:1024" s="5" customFormat="1">
      <c r="A805" s="51">
        <f t="shared" si="24"/>
        <v>45482.25</v>
      </c>
      <c r="B805" s="52">
        <f t="shared" si="25"/>
        <v>45482.25</v>
      </c>
      <c r="C805" s="21">
        <v>4</v>
      </c>
      <c r="D805" s="22">
        <v>72</v>
      </c>
      <c r="E805" s="23">
        <v>72</v>
      </c>
      <c r="F805" s="24">
        <v>0.20000000298023199</v>
      </c>
      <c r="G805" s="25"/>
      <c r="H805" s="26"/>
      <c r="I805" s="27"/>
      <c r="J805" s="28"/>
      <c r="L805" s="53">
        <v>45482.25</v>
      </c>
      <c r="ALT805" s="4"/>
      <c r="ALU805" s="4"/>
      <c r="ALV805" s="4"/>
      <c r="ALW805" s="4"/>
      <c r="ALX805" s="4"/>
      <c r="ALY805" s="4"/>
      <c r="ALZ805" s="4"/>
      <c r="AMA805" s="4"/>
      <c r="AMB805" s="4"/>
      <c r="AMC805" s="4"/>
      <c r="AMD805" s="4"/>
      <c r="AME805" s="4"/>
      <c r="AMF805" s="4"/>
      <c r="AMG805" s="4"/>
      <c r="AMH805" s="4"/>
      <c r="AMI805" s="4"/>
      <c r="AMJ805" s="4"/>
    </row>
    <row r="806" spans="1:1024" s="5" customFormat="1">
      <c r="A806" s="51">
        <f t="shared" si="24"/>
        <v>45482.260416666664</v>
      </c>
      <c r="B806" s="52">
        <f t="shared" si="25"/>
        <v>45482.260416666664</v>
      </c>
      <c r="C806" s="21">
        <v>4</v>
      </c>
      <c r="D806" s="22">
        <v>72</v>
      </c>
      <c r="E806" s="23">
        <v>72</v>
      </c>
      <c r="F806" s="24">
        <v>0.30000001192092901</v>
      </c>
      <c r="G806" s="25"/>
      <c r="H806" s="26"/>
      <c r="I806" s="27"/>
      <c r="J806" s="28"/>
      <c r="L806" s="53">
        <v>45482.260416666664</v>
      </c>
      <c r="ALT806" s="4"/>
      <c r="ALU806" s="4"/>
      <c r="ALV806" s="4"/>
      <c r="ALW806" s="4"/>
      <c r="ALX806" s="4"/>
      <c r="ALY806" s="4"/>
      <c r="ALZ806" s="4"/>
      <c r="AMA806" s="4"/>
      <c r="AMB806" s="4"/>
      <c r="AMC806" s="4"/>
      <c r="AMD806" s="4"/>
      <c r="AME806" s="4"/>
      <c r="AMF806" s="4"/>
      <c r="AMG806" s="4"/>
      <c r="AMH806" s="4"/>
      <c r="AMI806" s="4"/>
      <c r="AMJ806" s="4"/>
    </row>
    <row r="807" spans="1:1024" s="5" customFormat="1">
      <c r="A807" s="51">
        <f t="shared" si="24"/>
        <v>45482.270833333328</v>
      </c>
      <c r="B807" s="52">
        <f t="shared" si="25"/>
        <v>45482.270833333328</v>
      </c>
      <c r="C807" s="21">
        <v>4</v>
      </c>
      <c r="D807" s="22">
        <v>71</v>
      </c>
      <c r="E807" s="23">
        <v>71</v>
      </c>
      <c r="F807" s="24">
        <v>0.20000000298023199</v>
      </c>
      <c r="G807" s="25"/>
      <c r="H807" s="26"/>
      <c r="I807" s="27"/>
      <c r="J807" s="28"/>
      <c r="L807" s="53">
        <v>45482.270833333328</v>
      </c>
      <c r="ALT807" s="4"/>
      <c r="ALU807" s="4"/>
      <c r="ALV807" s="4"/>
      <c r="ALW807" s="4"/>
      <c r="ALX807" s="4"/>
      <c r="ALY807" s="4"/>
      <c r="ALZ807" s="4"/>
      <c r="AMA807" s="4"/>
      <c r="AMB807" s="4"/>
      <c r="AMC807" s="4"/>
      <c r="AMD807" s="4"/>
      <c r="AME807" s="4"/>
      <c r="AMF807" s="4"/>
      <c r="AMG807" s="4"/>
      <c r="AMH807" s="4"/>
      <c r="AMI807" s="4"/>
      <c r="AMJ807" s="4"/>
    </row>
    <row r="808" spans="1:1024" s="5" customFormat="1">
      <c r="A808" s="51">
        <f t="shared" si="24"/>
        <v>45482.28125</v>
      </c>
      <c r="B808" s="52">
        <f t="shared" si="25"/>
        <v>45482.28125</v>
      </c>
      <c r="C808" s="21">
        <v>4</v>
      </c>
      <c r="D808" s="22">
        <v>72</v>
      </c>
      <c r="E808" s="23">
        <v>72</v>
      </c>
      <c r="F808" s="24">
        <v>0.20000000298023199</v>
      </c>
      <c r="G808" s="25"/>
      <c r="H808" s="26"/>
      <c r="I808" s="27"/>
      <c r="J808" s="28"/>
      <c r="L808" s="53">
        <v>45482.28125</v>
      </c>
      <c r="ALT808" s="4"/>
      <c r="ALU808" s="4"/>
      <c r="ALV808" s="4"/>
      <c r="ALW808" s="4"/>
      <c r="ALX808" s="4"/>
      <c r="ALY808" s="4"/>
      <c r="ALZ808" s="4"/>
      <c r="AMA808" s="4"/>
      <c r="AMB808" s="4"/>
      <c r="AMC808" s="4"/>
      <c r="AMD808" s="4"/>
      <c r="AME808" s="4"/>
      <c r="AMF808" s="4"/>
      <c r="AMG808" s="4"/>
      <c r="AMH808" s="4"/>
      <c r="AMI808" s="4"/>
      <c r="AMJ808" s="4"/>
    </row>
    <row r="809" spans="1:1024" s="5" customFormat="1">
      <c r="A809" s="51">
        <f t="shared" si="24"/>
        <v>45482.291666666664</v>
      </c>
      <c r="B809" s="52">
        <f t="shared" si="25"/>
        <v>45482.291666666664</v>
      </c>
      <c r="C809" s="21">
        <v>4</v>
      </c>
      <c r="D809" s="22">
        <v>71</v>
      </c>
      <c r="E809" s="23">
        <v>71</v>
      </c>
      <c r="F809" s="24">
        <v>0.40000000596046398</v>
      </c>
      <c r="G809" s="25"/>
      <c r="H809" s="26"/>
      <c r="I809" s="27"/>
      <c r="J809" s="28"/>
      <c r="L809" s="53">
        <v>45482.291666666664</v>
      </c>
      <c r="ALT809" s="4"/>
      <c r="ALU809" s="4"/>
      <c r="ALV809" s="4"/>
      <c r="ALW809" s="4"/>
      <c r="ALX809" s="4"/>
      <c r="ALY809" s="4"/>
      <c r="ALZ809" s="4"/>
      <c r="AMA809" s="4"/>
      <c r="AMB809" s="4"/>
      <c r="AMC809" s="4"/>
      <c r="AMD809" s="4"/>
      <c r="AME809" s="4"/>
      <c r="AMF809" s="4"/>
      <c r="AMG809" s="4"/>
      <c r="AMH809" s="4"/>
      <c r="AMI809" s="4"/>
      <c r="AMJ809" s="4"/>
    </row>
    <row r="810" spans="1:1024" s="5" customFormat="1">
      <c r="A810" s="51">
        <f t="shared" si="24"/>
        <v>45482.302083333328</v>
      </c>
      <c r="B810" s="52">
        <f t="shared" si="25"/>
        <v>45482.302083333328</v>
      </c>
      <c r="C810" s="21">
        <v>4</v>
      </c>
      <c r="D810" s="22">
        <v>71</v>
      </c>
      <c r="E810" s="23">
        <v>71</v>
      </c>
      <c r="F810" s="24">
        <v>0.30000001192092901</v>
      </c>
      <c r="G810" s="25"/>
      <c r="H810" s="26"/>
      <c r="I810" s="27"/>
      <c r="J810" s="28"/>
      <c r="L810" s="53">
        <v>45482.302083333328</v>
      </c>
      <c r="ALT810" s="4"/>
      <c r="ALU810" s="4"/>
      <c r="ALV810" s="4"/>
      <c r="ALW810" s="4"/>
      <c r="ALX810" s="4"/>
      <c r="ALY810" s="4"/>
      <c r="ALZ810" s="4"/>
      <c r="AMA810" s="4"/>
      <c r="AMB810" s="4"/>
      <c r="AMC810" s="4"/>
      <c r="AMD810" s="4"/>
      <c r="AME810" s="4"/>
      <c r="AMF810" s="4"/>
      <c r="AMG810" s="4"/>
      <c r="AMH810" s="4"/>
      <c r="AMI810" s="4"/>
      <c r="AMJ810" s="4"/>
    </row>
    <row r="811" spans="1:1024" s="5" customFormat="1">
      <c r="A811" s="51">
        <f t="shared" si="24"/>
        <v>45482.3125</v>
      </c>
      <c r="B811" s="52">
        <f t="shared" si="25"/>
        <v>45482.3125</v>
      </c>
      <c r="C811" s="21">
        <v>4</v>
      </c>
      <c r="D811" s="22">
        <v>71</v>
      </c>
      <c r="E811" s="23">
        <v>71</v>
      </c>
      <c r="F811" s="24">
        <v>0.10000000149011599</v>
      </c>
      <c r="G811" s="25"/>
      <c r="H811" s="26"/>
      <c r="I811" s="27"/>
      <c r="J811" s="28"/>
      <c r="L811" s="53">
        <v>45482.3125</v>
      </c>
      <c r="ALT811" s="4"/>
      <c r="ALU811" s="4"/>
      <c r="ALV811" s="4"/>
      <c r="ALW811" s="4"/>
      <c r="ALX811" s="4"/>
      <c r="ALY811" s="4"/>
      <c r="ALZ811" s="4"/>
      <c r="AMA811" s="4"/>
      <c r="AMB811" s="4"/>
      <c r="AMC811" s="4"/>
      <c r="AMD811" s="4"/>
      <c r="AME811" s="4"/>
      <c r="AMF811" s="4"/>
      <c r="AMG811" s="4"/>
      <c r="AMH811" s="4"/>
      <c r="AMI811" s="4"/>
      <c r="AMJ811" s="4"/>
    </row>
    <row r="812" spans="1:1024" s="5" customFormat="1">
      <c r="A812" s="51">
        <f t="shared" si="24"/>
        <v>45482.322916666664</v>
      </c>
      <c r="B812" s="52">
        <f t="shared" si="25"/>
        <v>45482.322916666664</v>
      </c>
      <c r="C812" s="21">
        <v>4</v>
      </c>
      <c r="D812" s="22">
        <v>73</v>
      </c>
      <c r="E812" s="23">
        <v>73</v>
      </c>
      <c r="F812" s="24">
        <v>0.5</v>
      </c>
      <c r="G812" s="25"/>
      <c r="H812" s="26"/>
      <c r="I812" s="27"/>
      <c r="J812" s="28"/>
      <c r="L812" s="53">
        <v>45482.322916666664</v>
      </c>
      <c r="ALT812" s="4"/>
      <c r="ALU812" s="4"/>
      <c r="ALV812" s="4"/>
      <c r="ALW812" s="4"/>
      <c r="ALX812" s="4"/>
      <c r="ALY812" s="4"/>
      <c r="ALZ812" s="4"/>
      <c r="AMA812" s="4"/>
      <c r="AMB812" s="4"/>
      <c r="AMC812" s="4"/>
      <c r="AMD812" s="4"/>
      <c r="AME812" s="4"/>
      <c r="AMF812" s="4"/>
      <c r="AMG812" s="4"/>
      <c r="AMH812" s="4"/>
      <c r="AMI812" s="4"/>
      <c r="AMJ812" s="4"/>
    </row>
    <row r="813" spans="1:1024" s="5" customFormat="1">
      <c r="A813" s="51">
        <f t="shared" si="24"/>
        <v>45482.333333333328</v>
      </c>
      <c r="B813" s="52">
        <f t="shared" si="25"/>
        <v>45482.333333333328</v>
      </c>
      <c r="C813" s="21">
        <v>4</v>
      </c>
      <c r="D813" s="22">
        <v>70</v>
      </c>
      <c r="E813" s="23">
        <v>70</v>
      </c>
      <c r="F813" s="24">
        <v>0.30000001192092901</v>
      </c>
      <c r="G813" s="25"/>
      <c r="H813" s="26"/>
      <c r="I813" s="27"/>
      <c r="J813" s="28"/>
      <c r="L813" s="53">
        <v>45482.333333333328</v>
      </c>
      <c r="ALT813" s="4"/>
      <c r="ALU813" s="4"/>
      <c r="ALV813" s="4"/>
      <c r="ALW813" s="4"/>
      <c r="ALX813" s="4"/>
      <c r="ALY813" s="4"/>
      <c r="ALZ813" s="4"/>
      <c r="AMA813" s="4"/>
      <c r="AMB813" s="4"/>
      <c r="AMC813" s="4"/>
      <c r="AMD813" s="4"/>
      <c r="AME813" s="4"/>
      <c r="AMF813" s="4"/>
      <c r="AMG813" s="4"/>
      <c r="AMH813" s="4"/>
      <c r="AMI813" s="4"/>
      <c r="AMJ813" s="4"/>
    </row>
    <row r="814" spans="1:1024" s="5" customFormat="1">
      <c r="A814" s="51">
        <f t="shared" si="24"/>
        <v>45482.34375</v>
      </c>
      <c r="B814" s="52">
        <f t="shared" si="25"/>
        <v>45482.34375</v>
      </c>
      <c r="C814" s="21">
        <v>4</v>
      </c>
      <c r="D814" s="22">
        <v>72</v>
      </c>
      <c r="E814" s="23">
        <v>72</v>
      </c>
      <c r="F814" s="24">
        <v>0.5</v>
      </c>
      <c r="G814" s="25"/>
      <c r="H814" s="26"/>
      <c r="I814" s="27"/>
      <c r="J814" s="28"/>
      <c r="L814" s="53">
        <v>45482.34375</v>
      </c>
      <c r="ALT814" s="4"/>
      <c r="ALU814" s="4"/>
      <c r="ALV814" s="4"/>
      <c r="ALW814" s="4"/>
      <c r="ALX814" s="4"/>
      <c r="ALY814" s="4"/>
      <c r="ALZ814" s="4"/>
      <c r="AMA814" s="4"/>
      <c r="AMB814" s="4"/>
      <c r="AMC814" s="4"/>
      <c r="AMD814" s="4"/>
      <c r="AME814" s="4"/>
      <c r="AMF814" s="4"/>
      <c r="AMG814" s="4"/>
      <c r="AMH814" s="4"/>
      <c r="AMI814" s="4"/>
      <c r="AMJ814" s="4"/>
    </row>
    <row r="815" spans="1:1024" s="5" customFormat="1">
      <c r="A815" s="51">
        <f t="shared" si="24"/>
        <v>45482.354166666664</v>
      </c>
      <c r="B815" s="52">
        <f t="shared" si="25"/>
        <v>45482.354166666664</v>
      </c>
      <c r="C815" s="21">
        <v>4</v>
      </c>
      <c r="D815" s="22">
        <v>71</v>
      </c>
      <c r="E815" s="23">
        <v>71</v>
      </c>
      <c r="F815" s="24">
        <v>0.10000000149011599</v>
      </c>
      <c r="G815" s="25"/>
      <c r="H815" s="26"/>
      <c r="I815" s="27"/>
      <c r="J815" s="28"/>
      <c r="L815" s="53">
        <v>45482.354166666664</v>
      </c>
      <c r="ALT815" s="4"/>
      <c r="ALU815" s="4"/>
      <c r="ALV815" s="4"/>
      <c r="ALW815" s="4"/>
      <c r="ALX815" s="4"/>
      <c r="ALY815" s="4"/>
      <c r="ALZ815" s="4"/>
      <c r="AMA815" s="4"/>
      <c r="AMB815" s="4"/>
      <c r="AMC815" s="4"/>
      <c r="AMD815" s="4"/>
      <c r="AME815" s="4"/>
      <c r="AMF815" s="4"/>
      <c r="AMG815" s="4"/>
      <c r="AMH815" s="4"/>
      <c r="AMI815" s="4"/>
      <c r="AMJ815" s="4"/>
    </row>
    <row r="816" spans="1:1024" s="5" customFormat="1">
      <c r="A816" s="51">
        <f t="shared" si="24"/>
        <v>45482.364583333328</v>
      </c>
      <c r="B816" s="52">
        <f t="shared" si="25"/>
        <v>45482.364583333328</v>
      </c>
      <c r="C816" s="21">
        <v>4</v>
      </c>
      <c r="D816" s="22">
        <v>72</v>
      </c>
      <c r="E816" s="23">
        <v>72</v>
      </c>
      <c r="F816" s="24">
        <v>0.30000001192092901</v>
      </c>
      <c r="G816" s="25"/>
      <c r="H816" s="26"/>
      <c r="I816" s="27"/>
      <c r="J816" s="28"/>
      <c r="L816" s="53">
        <v>45482.364583333328</v>
      </c>
      <c r="ALT816" s="4"/>
      <c r="ALU816" s="4"/>
      <c r="ALV816" s="4"/>
      <c r="ALW816" s="4"/>
      <c r="ALX816" s="4"/>
      <c r="ALY816" s="4"/>
      <c r="ALZ816" s="4"/>
      <c r="AMA816" s="4"/>
      <c r="AMB816" s="4"/>
      <c r="AMC816" s="4"/>
      <c r="AMD816" s="4"/>
      <c r="AME816" s="4"/>
      <c r="AMF816" s="4"/>
      <c r="AMG816" s="4"/>
      <c r="AMH816" s="4"/>
      <c r="AMI816" s="4"/>
      <c r="AMJ816" s="4"/>
    </row>
    <row r="817" spans="1:1024" s="5" customFormat="1">
      <c r="A817" s="51">
        <f t="shared" si="24"/>
        <v>45482.375</v>
      </c>
      <c r="B817" s="52">
        <f t="shared" si="25"/>
        <v>45482.375</v>
      </c>
      <c r="C817" s="21">
        <v>4</v>
      </c>
      <c r="D817" s="22">
        <v>69</v>
      </c>
      <c r="E817" s="23">
        <v>69</v>
      </c>
      <c r="F817" s="24">
        <v>0.5</v>
      </c>
      <c r="G817" s="25"/>
      <c r="H817" s="26"/>
      <c r="I817" s="27"/>
      <c r="J817" s="28"/>
      <c r="L817" s="53">
        <v>45482.375</v>
      </c>
      <c r="ALT817" s="4"/>
      <c r="ALU817" s="4"/>
      <c r="ALV817" s="4"/>
      <c r="ALW817" s="4"/>
      <c r="ALX817" s="4"/>
      <c r="ALY817" s="4"/>
      <c r="ALZ817" s="4"/>
      <c r="AMA817" s="4"/>
      <c r="AMB817" s="4"/>
      <c r="AMC817" s="4"/>
      <c r="AMD817" s="4"/>
      <c r="AME817" s="4"/>
      <c r="AMF817" s="4"/>
      <c r="AMG817" s="4"/>
      <c r="AMH817" s="4"/>
      <c r="AMI817" s="4"/>
      <c r="AMJ817" s="4"/>
    </row>
    <row r="818" spans="1:1024" s="5" customFormat="1">
      <c r="A818" s="51">
        <f t="shared" si="24"/>
        <v>45482.385416666664</v>
      </c>
      <c r="B818" s="52">
        <f t="shared" si="25"/>
        <v>45482.385416666664</v>
      </c>
      <c r="C818" s="21">
        <v>4</v>
      </c>
      <c r="D818" s="22">
        <v>70</v>
      </c>
      <c r="E818" s="23">
        <v>70</v>
      </c>
      <c r="F818" s="24">
        <v>0.10000000149011599</v>
      </c>
      <c r="G818" s="25"/>
      <c r="H818" s="26"/>
      <c r="I818" s="27"/>
      <c r="J818" s="28"/>
      <c r="L818" s="53">
        <v>45482.385416666664</v>
      </c>
      <c r="ALT818" s="4"/>
      <c r="ALU818" s="4"/>
      <c r="ALV818" s="4"/>
      <c r="ALW818" s="4"/>
      <c r="ALX818" s="4"/>
      <c r="ALY818" s="4"/>
      <c r="ALZ818" s="4"/>
      <c r="AMA818" s="4"/>
      <c r="AMB818" s="4"/>
      <c r="AMC818" s="4"/>
      <c r="AMD818" s="4"/>
      <c r="AME818" s="4"/>
      <c r="AMF818" s="4"/>
      <c r="AMG818" s="4"/>
      <c r="AMH818" s="4"/>
      <c r="AMI818" s="4"/>
      <c r="AMJ818" s="4"/>
    </row>
    <row r="819" spans="1:1024" s="5" customFormat="1">
      <c r="A819" s="51">
        <f t="shared" si="24"/>
        <v>45482.395833333328</v>
      </c>
      <c r="B819" s="52">
        <f t="shared" si="25"/>
        <v>45482.395833333328</v>
      </c>
      <c r="C819" s="21">
        <v>4</v>
      </c>
      <c r="D819" s="22">
        <v>72</v>
      </c>
      <c r="E819" s="23">
        <v>72</v>
      </c>
      <c r="F819" s="24">
        <v>0.60000002384185802</v>
      </c>
      <c r="G819" s="25"/>
      <c r="H819" s="26"/>
      <c r="I819" s="27"/>
      <c r="J819" s="28"/>
      <c r="L819" s="53">
        <v>45482.395833333328</v>
      </c>
      <c r="ALT819" s="4"/>
      <c r="ALU819" s="4"/>
      <c r="ALV819" s="4"/>
      <c r="ALW819" s="4"/>
      <c r="ALX819" s="4"/>
      <c r="ALY819" s="4"/>
      <c r="ALZ819" s="4"/>
      <c r="AMA819" s="4"/>
      <c r="AMB819" s="4"/>
      <c r="AMC819" s="4"/>
      <c r="AMD819" s="4"/>
      <c r="AME819" s="4"/>
      <c r="AMF819" s="4"/>
      <c r="AMG819" s="4"/>
      <c r="AMH819" s="4"/>
      <c r="AMI819" s="4"/>
      <c r="AMJ819" s="4"/>
    </row>
    <row r="820" spans="1:1024" s="5" customFormat="1">
      <c r="A820" s="51">
        <f t="shared" si="24"/>
        <v>45482.40625</v>
      </c>
      <c r="B820" s="52">
        <f t="shared" si="25"/>
        <v>45482.40625</v>
      </c>
      <c r="C820" s="21">
        <v>4</v>
      </c>
      <c r="D820" s="22">
        <v>68</v>
      </c>
      <c r="E820" s="23">
        <v>68</v>
      </c>
      <c r="F820" s="24">
        <v>0.30000001192092901</v>
      </c>
      <c r="G820" s="25"/>
      <c r="H820" s="26"/>
      <c r="I820" s="27"/>
      <c r="J820" s="28"/>
      <c r="L820" s="53">
        <v>45482.40625</v>
      </c>
      <c r="ALT820" s="4"/>
      <c r="ALU820" s="4"/>
      <c r="ALV820" s="4"/>
      <c r="ALW820" s="4"/>
      <c r="ALX820" s="4"/>
      <c r="ALY820" s="4"/>
      <c r="ALZ820" s="4"/>
      <c r="AMA820" s="4"/>
      <c r="AMB820" s="4"/>
      <c r="AMC820" s="4"/>
      <c r="AMD820" s="4"/>
      <c r="AME820" s="4"/>
      <c r="AMF820" s="4"/>
      <c r="AMG820" s="4"/>
      <c r="AMH820" s="4"/>
      <c r="AMI820" s="4"/>
      <c r="AMJ820" s="4"/>
    </row>
    <row r="821" spans="1:1024" s="5" customFormat="1">
      <c r="A821" s="51">
        <f t="shared" si="24"/>
        <v>45482.416666666664</v>
      </c>
      <c r="B821" s="52">
        <f t="shared" si="25"/>
        <v>45482.416666666664</v>
      </c>
      <c r="C821" s="21">
        <v>4</v>
      </c>
      <c r="D821" s="22">
        <v>71</v>
      </c>
      <c r="E821" s="23">
        <v>71</v>
      </c>
      <c r="F821" s="24">
        <v>0.40000000596046398</v>
      </c>
      <c r="G821" s="25"/>
      <c r="H821" s="26"/>
      <c r="I821" s="27"/>
      <c r="J821" s="28"/>
      <c r="L821" s="53">
        <v>45482.416666666664</v>
      </c>
      <c r="ALT821" s="4"/>
      <c r="ALU821" s="4"/>
      <c r="ALV821" s="4"/>
      <c r="ALW821" s="4"/>
      <c r="ALX821" s="4"/>
      <c r="ALY821" s="4"/>
      <c r="ALZ821" s="4"/>
      <c r="AMA821" s="4"/>
      <c r="AMB821" s="4"/>
      <c r="AMC821" s="4"/>
      <c r="AMD821" s="4"/>
      <c r="AME821" s="4"/>
      <c r="AMF821" s="4"/>
      <c r="AMG821" s="4"/>
      <c r="AMH821" s="4"/>
      <c r="AMI821" s="4"/>
      <c r="AMJ821" s="4"/>
    </row>
    <row r="822" spans="1:1024" s="5" customFormat="1">
      <c r="A822" s="51">
        <f t="shared" si="24"/>
        <v>45482.427083333328</v>
      </c>
      <c r="B822" s="52">
        <f t="shared" si="25"/>
        <v>45482.427083333328</v>
      </c>
      <c r="C822" s="21">
        <v>4</v>
      </c>
      <c r="D822" s="22">
        <v>70</v>
      </c>
      <c r="E822" s="23">
        <v>70</v>
      </c>
      <c r="F822" s="24">
        <v>0.30000001192092901</v>
      </c>
      <c r="G822" s="25"/>
      <c r="H822" s="26"/>
      <c r="I822" s="27"/>
      <c r="J822" s="28"/>
      <c r="L822" s="53">
        <v>45482.427083333328</v>
      </c>
      <c r="ALT822" s="4"/>
      <c r="ALU822" s="4"/>
      <c r="ALV822" s="4"/>
      <c r="ALW822" s="4"/>
      <c r="ALX822" s="4"/>
      <c r="ALY822" s="4"/>
      <c r="ALZ822" s="4"/>
      <c r="AMA822" s="4"/>
      <c r="AMB822" s="4"/>
      <c r="AMC822" s="4"/>
      <c r="AMD822" s="4"/>
      <c r="AME822" s="4"/>
      <c r="AMF822" s="4"/>
      <c r="AMG822" s="4"/>
      <c r="AMH822" s="4"/>
      <c r="AMI822" s="4"/>
      <c r="AMJ822" s="4"/>
    </row>
    <row r="823" spans="1:1024" s="5" customFormat="1">
      <c r="A823" s="51">
        <f t="shared" si="24"/>
        <v>45482.4375</v>
      </c>
      <c r="B823" s="52">
        <f t="shared" si="25"/>
        <v>45482.4375</v>
      </c>
      <c r="C823" s="21">
        <v>4</v>
      </c>
      <c r="D823" s="22">
        <v>71</v>
      </c>
      <c r="E823" s="23">
        <v>71</v>
      </c>
      <c r="F823" s="24">
        <v>0.30000001192092901</v>
      </c>
      <c r="G823" s="25"/>
      <c r="H823" s="26"/>
      <c r="I823" s="27"/>
      <c r="J823" s="28"/>
      <c r="L823" s="53">
        <v>45482.4375</v>
      </c>
      <c r="ALT823" s="4"/>
      <c r="ALU823" s="4"/>
      <c r="ALV823" s="4"/>
      <c r="ALW823" s="4"/>
      <c r="ALX823" s="4"/>
      <c r="ALY823" s="4"/>
      <c r="ALZ823" s="4"/>
      <c r="AMA823" s="4"/>
      <c r="AMB823" s="4"/>
      <c r="AMC823" s="4"/>
      <c r="AMD823" s="4"/>
      <c r="AME823" s="4"/>
      <c r="AMF823" s="4"/>
      <c r="AMG823" s="4"/>
      <c r="AMH823" s="4"/>
      <c r="AMI823" s="4"/>
      <c r="AMJ823" s="4"/>
    </row>
    <row r="824" spans="1:1024" s="5" customFormat="1">
      <c r="A824" s="51">
        <f t="shared" si="24"/>
        <v>45482.447916666664</v>
      </c>
      <c r="B824" s="52">
        <f t="shared" si="25"/>
        <v>45482.447916666664</v>
      </c>
      <c r="C824" s="21">
        <v>4</v>
      </c>
      <c r="D824" s="22">
        <v>71</v>
      </c>
      <c r="E824" s="23">
        <v>71</v>
      </c>
      <c r="F824" s="24">
        <v>0.69999998807907104</v>
      </c>
      <c r="G824" s="25"/>
      <c r="H824" s="26"/>
      <c r="I824" s="27"/>
      <c r="J824" s="28"/>
      <c r="L824" s="53">
        <v>45482.447916666664</v>
      </c>
      <c r="ALT824" s="4"/>
      <c r="ALU824" s="4"/>
      <c r="ALV824" s="4"/>
      <c r="ALW824" s="4"/>
      <c r="ALX824" s="4"/>
      <c r="ALY824" s="4"/>
      <c r="ALZ824" s="4"/>
      <c r="AMA824" s="4"/>
      <c r="AMB824" s="4"/>
      <c r="AMC824" s="4"/>
      <c r="AMD824" s="4"/>
      <c r="AME824" s="4"/>
      <c r="AMF824" s="4"/>
      <c r="AMG824" s="4"/>
      <c r="AMH824" s="4"/>
      <c r="AMI824" s="4"/>
      <c r="AMJ824" s="4"/>
    </row>
    <row r="825" spans="1:1024" s="5" customFormat="1">
      <c r="A825" s="51">
        <f t="shared" si="24"/>
        <v>45482.458333333328</v>
      </c>
      <c r="B825" s="52">
        <f t="shared" si="25"/>
        <v>45482.458333333328</v>
      </c>
      <c r="C825" s="21">
        <v>4</v>
      </c>
      <c r="D825" s="22">
        <v>72</v>
      </c>
      <c r="E825" s="23">
        <v>72</v>
      </c>
      <c r="F825" s="24">
        <v>0.20000000298023199</v>
      </c>
      <c r="G825" s="25"/>
      <c r="H825" s="26"/>
      <c r="I825" s="27"/>
      <c r="J825" s="28"/>
      <c r="L825" s="53">
        <v>45482.458333333328</v>
      </c>
      <c r="ALT825" s="4"/>
      <c r="ALU825" s="4"/>
      <c r="ALV825" s="4"/>
      <c r="ALW825" s="4"/>
      <c r="ALX825" s="4"/>
      <c r="ALY825" s="4"/>
      <c r="ALZ825" s="4"/>
      <c r="AMA825" s="4"/>
      <c r="AMB825" s="4"/>
      <c r="AMC825" s="4"/>
      <c r="AMD825" s="4"/>
      <c r="AME825" s="4"/>
      <c r="AMF825" s="4"/>
      <c r="AMG825" s="4"/>
      <c r="AMH825" s="4"/>
      <c r="AMI825" s="4"/>
      <c r="AMJ825" s="4"/>
    </row>
    <row r="826" spans="1:1024" s="5" customFormat="1">
      <c r="A826" s="51">
        <f t="shared" si="24"/>
        <v>45482.46875</v>
      </c>
      <c r="B826" s="52">
        <f t="shared" si="25"/>
        <v>45482.46875</v>
      </c>
      <c r="C826" s="21">
        <v>4</v>
      </c>
      <c r="D826" s="22">
        <v>71</v>
      </c>
      <c r="E826" s="23">
        <v>71</v>
      </c>
      <c r="F826" s="24">
        <v>0.40000000596046398</v>
      </c>
      <c r="G826" s="25"/>
      <c r="H826" s="26"/>
      <c r="I826" s="27"/>
      <c r="J826" s="28"/>
      <c r="L826" s="53">
        <v>45482.46875</v>
      </c>
      <c r="ALT826" s="4"/>
      <c r="ALU826" s="4"/>
      <c r="ALV826" s="4"/>
      <c r="ALW826" s="4"/>
      <c r="ALX826" s="4"/>
      <c r="ALY826" s="4"/>
      <c r="ALZ826" s="4"/>
      <c r="AMA826" s="4"/>
      <c r="AMB826" s="4"/>
      <c r="AMC826" s="4"/>
      <c r="AMD826" s="4"/>
      <c r="AME826" s="4"/>
      <c r="AMF826" s="4"/>
      <c r="AMG826" s="4"/>
      <c r="AMH826" s="4"/>
      <c r="AMI826" s="4"/>
      <c r="AMJ826" s="4"/>
    </row>
    <row r="827" spans="1:1024" s="5" customFormat="1">
      <c r="A827" s="51">
        <f t="shared" si="24"/>
        <v>45482.479166666664</v>
      </c>
      <c r="B827" s="52">
        <f t="shared" si="25"/>
        <v>45482.479166666664</v>
      </c>
      <c r="C827" s="21">
        <v>4</v>
      </c>
      <c r="D827" s="22">
        <v>72</v>
      </c>
      <c r="E827" s="23">
        <v>72</v>
      </c>
      <c r="F827" s="24">
        <v>0.30000001192092901</v>
      </c>
      <c r="G827" s="25"/>
      <c r="H827" s="26"/>
      <c r="I827" s="27"/>
      <c r="J827" s="28"/>
      <c r="L827" s="53">
        <v>45482.479166666664</v>
      </c>
      <c r="ALT827" s="4"/>
      <c r="ALU827" s="4"/>
      <c r="ALV827" s="4"/>
      <c r="ALW827" s="4"/>
      <c r="ALX827" s="4"/>
      <c r="ALY827" s="4"/>
      <c r="ALZ827" s="4"/>
      <c r="AMA827" s="4"/>
      <c r="AMB827" s="4"/>
      <c r="AMC827" s="4"/>
      <c r="AMD827" s="4"/>
      <c r="AME827" s="4"/>
      <c r="AMF827" s="4"/>
      <c r="AMG827" s="4"/>
      <c r="AMH827" s="4"/>
      <c r="AMI827" s="4"/>
      <c r="AMJ827" s="4"/>
    </row>
    <row r="828" spans="1:1024" s="5" customFormat="1">
      <c r="A828" s="51">
        <f t="shared" si="24"/>
        <v>45482.489583333328</v>
      </c>
      <c r="B828" s="52">
        <f t="shared" si="25"/>
        <v>45482.489583333328</v>
      </c>
      <c r="C828" s="21">
        <v>4</v>
      </c>
      <c r="D828" s="22">
        <v>70</v>
      </c>
      <c r="E828" s="23">
        <v>70</v>
      </c>
      <c r="F828" s="24">
        <v>0.10000000149011599</v>
      </c>
      <c r="G828" s="25"/>
      <c r="H828" s="26"/>
      <c r="I828" s="27"/>
      <c r="J828" s="28"/>
      <c r="L828" s="53">
        <v>45482.489583333328</v>
      </c>
      <c r="ALT828" s="4"/>
      <c r="ALU828" s="4"/>
      <c r="ALV828" s="4"/>
      <c r="ALW828" s="4"/>
      <c r="ALX828" s="4"/>
      <c r="ALY828" s="4"/>
      <c r="ALZ828" s="4"/>
      <c r="AMA828" s="4"/>
      <c r="AMB828" s="4"/>
      <c r="AMC828" s="4"/>
      <c r="AMD828" s="4"/>
      <c r="AME828" s="4"/>
      <c r="AMF828" s="4"/>
      <c r="AMG828" s="4"/>
      <c r="AMH828" s="4"/>
      <c r="AMI828" s="4"/>
      <c r="AMJ828" s="4"/>
    </row>
    <row r="829" spans="1:1024" s="5" customFormat="1">
      <c r="A829" s="51">
        <f t="shared" si="24"/>
        <v>45482.5</v>
      </c>
      <c r="B829" s="52">
        <f t="shared" si="25"/>
        <v>45482.5</v>
      </c>
      <c r="C829" s="21">
        <v>4</v>
      </c>
      <c r="D829" s="22">
        <v>72</v>
      </c>
      <c r="E829" s="23">
        <v>72</v>
      </c>
      <c r="F829" s="24">
        <v>0.20000000298023199</v>
      </c>
      <c r="G829" s="25"/>
      <c r="H829" s="26"/>
      <c r="I829" s="27"/>
      <c r="J829" s="28"/>
      <c r="L829" s="53">
        <v>45482.5</v>
      </c>
      <c r="ALT829" s="4"/>
      <c r="ALU829" s="4"/>
      <c r="ALV829" s="4"/>
      <c r="ALW829" s="4"/>
      <c r="ALX829" s="4"/>
      <c r="ALY829" s="4"/>
      <c r="ALZ829" s="4"/>
      <c r="AMA829" s="4"/>
      <c r="AMB829" s="4"/>
      <c r="AMC829" s="4"/>
      <c r="AMD829" s="4"/>
      <c r="AME829" s="4"/>
      <c r="AMF829" s="4"/>
      <c r="AMG829" s="4"/>
      <c r="AMH829" s="4"/>
      <c r="AMI829" s="4"/>
      <c r="AMJ829" s="4"/>
    </row>
    <row r="830" spans="1:1024" s="5" customFormat="1">
      <c r="A830" s="51">
        <f t="shared" si="24"/>
        <v>45482.510416666664</v>
      </c>
      <c r="B830" s="52">
        <f t="shared" si="25"/>
        <v>45482.510416666664</v>
      </c>
      <c r="C830" s="21">
        <v>4</v>
      </c>
      <c r="D830" s="22">
        <v>69</v>
      </c>
      <c r="E830" s="23">
        <v>69</v>
      </c>
      <c r="F830" s="24">
        <v>0.20000000298023199</v>
      </c>
      <c r="G830" s="25"/>
      <c r="H830" s="26"/>
      <c r="I830" s="27"/>
      <c r="J830" s="28"/>
      <c r="L830" s="53">
        <v>45482.510416666664</v>
      </c>
      <c r="ALT830" s="4"/>
      <c r="ALU830" s="4"/>
      <c r="ALV830" s="4"/>
      <c r="ALW830" s="4"/>
      <c r="ALX830" s="4"/>
      <c r="ALY830" s="4"/>
      <c r="ALZ830" s="4"/>
      <c r="AMA830" s="4"/>
      <c r="AMB830" s="4"/>
      <c r="AMC830" s="4"/>
      <c r="AMD830" s="4"/>
      <c r="AME830" s="4"/>
      <c r="AMF830" s="4"/>
      <c r="AMG830" s="4"/>
      <c r="AMH830" s="4"/>
      <c r="AMI830" s="4"/>
      <c r="AMJ830" s="4"/>
    </row>
    <row r="831" spans="1:1024" s="5" customFormat="1">
      <c r="A831" s="51">
        <f t="shared" si="24"/>
        <v>45482.520833333328</v>
      </c>
      <c r="B831" s="52">
        <f t="shared" si="25"/>
        <v>45482.520833333328</v>
      </c>
      <c r="C831" s="21">
        <v>4</v>
      </c>
      <c r="D831" s="22">
        <v>70</v>
      </c>
      <c r="E831" s="23">
        <v>70</v>
      </c>
      <c r="F831" s="24">
        <v>0.30000001192092901</v>
      </c>
      <c r="G831" s="25"/>
      <c r="H831" s="26"/>
      <c r="I831" s="27"/>
      <c r="J831" s="28"/>
      <c r="L831" s="53">
        <v>45482.520833333328</v>
      </c>
      <c r="ALT831" s="4"/>
      <c r="ALU831" s="4"/>
      <c r="ALV831" s="4"/>
      <c r="ALW831" s="4"/>
      <c r="ALX831" s="4"/>
      <c r="ALY831" s="4"/>
      <c r="ALZ831" s="4"/>
      <c r="AMA831" s="4"/>
      <c r="AMB831" s="4"/>
      <c r="AMC831" s="4"/>
      <c r="AMD831" s="4"/>
      <c r="AME831" s="4"/>
      <c r="AMF831" s="4"/>
      <c r="AMG831" s="4"/>
      <c r="AMH831" s="4"/>
      <c r="AMI831" s="4"/>
      <c r="AMJ831" s="4"/>
    </row>
    <row r="832" spans="1:1024" s="5" customFormat="1">
      <c r="A832" s="51">
        <f t="shared" si="24"/>
        <v>45482.53125</v>
      </c>
      <c r="B832" s="52">
        <f t="shared" si="25"/>
        <v>45482.53125</v>
      </c>
      <c r="C832" s="21">
        <v>4</v>
      </c>
      <c r="D832" s="22">
        <v>68</v>
      </c>
      <c r="E832" s="23">
        <v>68</v>
      </c>
      <c r="F832" s="24">
        <v>0.30000001192092901</v>
      </c>
      <c r="G832" s="25"/>
      <c r="H832" s="26"/>
      <c r="I832" s="27"/>
      <c r="J832" s="28"/>
      <c r="L832" s="53">
        <v>45482.53125</v>
      </c>
      <c r="ALT832" s="4"/>
      <c r="ALU832" s="4"/>
      <c r="ALV832" s="4"/>
      <c r="ALW832" s="4"/>
      <c r="ALX832" s="4"/>
      <c r="ALY832" s="4"/>
      <c r="ALZ832" s="4"/>
      <c r="AMA832" s="4"/>
      <c r="AMB832" s="4"/>
      <c r="AMC832" s="4"/>
      <c r="AMD832" s="4"/>
      <c r="AME832" s="4"/>
      <c r="AMF832" s="4"/>
      <c r="AMG832" s="4"/>
      <c r="AMH832" s="4"/>
      <c r="AMI832" s="4"/>
      <c r="AMJ832" s="4"/>
    </row>
    <row r="833" spans="1:1024" s="5" customFormat="1">
      <c r="A833" s="51">
        <f t="shared" si="24"/>
        <v>45482.541666666664</v>
      </c>
      <c r="B833" s="52">
        <f t="shared" si="25"/>
        <v>45482.541666666664</v>
      </c>
      <c r="C833" s="21">
        <v>4</v>
      </c>
      <c r="D833" s="22">
        <v>70</v>
      </c>
      <c r="E833" s="23">
        <v>70</v>
      </c>
      <c r="F833" s="24">
        <v>0.5</v>
      </c>
      <c r="G833" s="25"/>
      <c r="H833" s="26"/>
      <c r="I833" s="27"/>
      <c r="J833" s="28"/>
      <c r="L833" s="53">
        <v>45482.541666666664</v>
      </c>
      <c r="ALT833" s="4"/>
      <c r="ALU833" s="4"/>
      <c r="ALV833" s="4"/>
      <c r="ALW833" s="4"/>
      <c r="ALX833" s="4"/>
      <c r="ALY833" s="4"/>
      <c r="ALZ833" s="4"/>
      <c r="AMA833" s="4"/>
      <c r="AMB833" s="4"/>
      <c r="AMC833" s="4"/>
      <c r="AMD833" s="4"/>
      <c r="AME833" s="4"/>
      <c r="AMF833" s="4"/>
      <c r="AMG833" s="4"/>
      <c r="AMH833" s="4"/>
      <c r="AMI833" s="4"/>
      <c r="AMJ833" s="4"/>
    </row>
    <row r="834" spans="1:1024" s="5" customFormat="1">
      <c r="A834" s="51">
        <f t="shared" si="24"/>
        <v>45482.552083333328</v>
      </c>
      <c r="B834" s="52">
        <f t="shared" si="25"/>
        <v>45482.552083333328</v>
      </c>
      <c r="C834" s="21">
        <v>4</v>
      </c>
      <c r="D834" s="22">
        <v>69</v>
      </c>
      <c r="E834" s="23">
        <v>69</v>
      </c>
      <c r="F834" s="24">
        <v>0.20000000298023199</v>
      </c>
      <c r="G834" s="25"/>
      <c r="H834" s="26"/>
      <c r="I834" s="27"/>
      <c r="J834" s="28"/>
      <c r="L834" s="53">
        <v>45482.552083333328</v>
      </c>
      <c r="ALT834" s="4"/>
      <c r="ALU834" s="4"/>
      <c r="ALV834" s="4"/>
      <c r="ALW834" s="4"/>
      <c r="ALX834" s="4"/>
      <c r="ALY834" s="4"/>
      <c r="ALZ834" s="4"/>
      <c r="AMA834" s="4"/>
      <c r="AMB834" s="4"/>
      <c r="AMC834" s="4"/>
      <c r="AMD834" s="4"/>
      <c r="AME834" s="4"/>
      <c r="AMF834" s="4"/>
      <c r="AMG834" s="4"/>
      <c r="AMH834" s="4"/>
      <c r="AMI834" s="4"/>
      <c r="AMJ834" s="4"/>
    </row>
    <row r="835" spans="1:1024" s="5" customFormat="1">
      <c r="A835" s="51">
        <f t="shared" si="24"/>
        <v>45482.5625</v>
      </c>
      <c r="B835" s="52">
        <f t="shared" si="25"/>
        <v>45482.5625</v>
      </c>
      <c r="C835" s="21">
        <v>4</v>
      </c>
      <c r="D835" s="22">
        <v>71</v>
      </c>
      <c r="E835" s="23">
        <v>71</v>
      </c>
      <c r="F835" s="24">
        <v>0.40000000596046398</v>
      </c>
      <c r="G835" s="25"/>
      <c r="H835" s="26"/>
      <c r="I835" s="27"/>
      <c r="J835" s="28"/>
      <c r="L835" s="53">
        <v>45482.5625</v>
      </c>
      <c r="ALT835" s="4"/>
      <c r="ALU835" s="4"/>
      <c r="ALV835" s="4"/>
      <c r="ALW835" s="4"/>
      <c r="ALX835" s="4"/>
      <c r="ALY835" s="4"/>
      <c r="ALZ835" s="4"/>
      <c r="AMA835" s="4"/>
      <c r="AMB835" s="4"/>
      <c r="AMC835" s="4"/>
      <c r="AMD835" s="4"/>
      <c r="AME835" s="4"/>
      <c r="AMF835" s="4"/>
      <c r="AMG835" s="4"/>
      <c r="AMH835" s="4"/>
      <c r="AMI835" s="4"/>
      <c r="AMJ835" s="4"/>
    </row>
    <row r="836" spans="1:1024" s="5" customFormat="1">
      <c r="A836" s="51">
        <f t="shared" si="24"/>
        <v>45482.572916666664</v>
      </c>
      <c r="B836" s="52">
        <f t="shared" si="25"/>
        <v>45482.572916666664</v>
      </c>
      <c r="C836" s="21">
        <v>4</v>
      </c>
      <c r="D836" s="22">
        <v>69</v>
      </c>
      <c r="E836" s="23">
        <v>69</v>
      </c>
      <c r="F836" s="24">
        <v>0.30000001192092901</v>
      </c>
      <c r="G836" s="25"/>
      <c r="H836" s="26"/>
      <c r="I836" s="27"/>
      <c r="J836" s="28"/>
      <c r="L836" s="53">
        <v>45482.572916666664</v>
      </c>
      <c r="ALT836" s="4"/>
      <c r="ALU836" s="4"/>
      <c r="ALV836" s="4"/>
      <c r="ALW836" s="4"/>
      <c r="ALX836" s="4"/>
      <c r="ALY836" s="4"/>
      <c r="ALZ836" s="4"/>
      <c r="AMA836" s="4"/>
      <c r="AMB836" s="4"/>
      <c r="AMC836" s="4"/>
      <c r="AMD836" s="4"/>
      <c r="AME836" s="4"/>
      <c r="AMF836" s="4"/>
      <c r="AMG836" s="4"/>
      <c r="AMH836" s="4"/>
      <c r="AMI836" s="4"/>
      <c r="AMJ836" s="4"/>
    </row>
    <row r="837" spans="1:1024" s="5" customFormat="1">
      <c r="A837" s="51">
        <f t="shared" si="24"/>
        <v>45482.583333333328</v>
      </c>
      <c r="B837" s="52">
        <f t="shared" si="25"/>
        <v>45482.583333333328</v>
      </c>
      <c r="C837" s="21">
        <v>4</v>
      </c>
      <c r="D837" s="22">
        <v>70</v>
      </c>
      <c r="E837" s="23">
        <v>70</v>
      </c>
      <c r="F837" s="24">
        <v>0.10000000149011599</v>
      </c>
      <c r="G837" s="25"/>
      <c r="H837" s="26"/>
      <c r="I837" s="27"/>
      <c r="J837" s="28"/>
      <c r="L837" s="53">
        <v>45482.583333333328</v>
      </c>
      <c r="ALT837" s="4"/>
      <c r="ALU837" s="4"/>
      <c r="ALV837" s="4"/>
      <c r="ALW837" s="4"/>
      <c r="ALX837" s="4"/>
      <c r="ALY837" s="4"/>
      <c r="ALZ837" s="4"/>
      <c r="AMA837" s="4"/>
      <c r="AMB837" s="4"/>
      <c r="AMC837" s="4"/>
      <c r="AMD837" s="4"/>
      <c r="AME837" s="4"/>
      <c r="AMF837" s="4"/>
      <c r="AMG837" s="4"/>
      <c r="AMH837" s="4"/>
      <c r="AMI837" s="4"/>
      <c r="AMJ837" s="4"/>
    </row>
    <row r="838" spans="1:1024" s="5" customFormat="1">
      <c r="A838" s="51">
        <f t="shared" si="24"/>
        <v>45482.59375</v>
      </c>
      <c r="B838" s="52">
        <f t="shared" si="25"/>
        <v>45482.59375</v>
      </c>
      <c r="C838" s="21">
        <v>4</v>
      </c>
      <c r="D838" s="22">
        <v>68</v>
      </c>
      <c r="E838" s="23">
        <v>68</v>
      </c>
      <c r="F838" s="24">
        <v>0.20000000298023199</v>
      </c>
      <c r="G838" s="25"/>
      <c r="H838" s="26"/>
      <c r="I838" s="27"/>
      <c r="J838" s="28"/>
      <c r="L838" s="53">
        <v>45482.59375</v>
      </c>
      <c r="ALT838" s="4"/>
      <c r="ALU838" s="4"/>
      <c r="ALV838" s="4"/>
      <c r="ALW838" s="4"/>
      <c r="ALX838" s="4"/>
      <c r="ALY838" s="4"/>
      <c r="ALZ838" s="4"/>
      <c r="AMA838" s="4"/>
      <c r="AMB838" s="4"/>
      <c r="AMC838" s="4"/>
      <c r="AMD838" s="4"/>
      <c r="AME838" s="4"/>
      <c r="AMF838" s="4"/>
      <c r="AMG838" s="4"/>
      <c r="AMH838" s="4"/>
      <c r="AMI838" s="4"/>
      <c r="AMJ838" s="4"/>
    </row>
    <row r="839" spans="1:1024" s="5" customFormat="1">
      <c r="A839" s="51">
        <f t="shared" si="24"/>
        <v>45482.604166666664</v>
      </c>
      <c r="B839" s="52">
        <f t="shared" si="25"/>
        <v>45482.604166666664</v>
      </c>
      <c r="C839" s="21">
        <v>4</v>
      </c>
      <c r="D839" s="22">
        <v>69</v>
      </c>
      <c r="E839" s="23">
        <v>69</v>
      </c>
      <c r="F839" s="24">
        <v>0.30000001192092901</v>
      </c>
      <c r="G839" s="25"/>
      <c r="H839" s="26"/>
      <c r="I839" s="27"/>
      <c r="J839" s="28"/>
      <c r="L839" s="53">
        <v>45482.604166666664</v>
      </c>
      <c r="ALT839" s="4"/>
      <c r="ALU839" s="4"/>
      <c r="ALV839" s="4"/>
      <c r="ALW839" s="4"/>
      <c r="ALX839" s="4"/>
      <c r="ALY839" s="4"/>
      <c r="ALZ839" s="4"/>
      <c r="AMA839" s="4"/>
      <c r="AMB839" s="4"/>
      <c r="AMC839" s="4"/>
      <c r="AMD839" s="4"/>
      <c r="AME839" s="4"/>
      <c r="AMF839" s="4"/>
      <c r="AMG839" s="4"/>
      <c r="AMH839" s="4"/>
      <c r="AMI839" s="4"/>
      <c r="AMJ839" s="4"/>
    </row>
    <row r="840" spans="1:1024" s="5" customFormat="1">
      <c r="A840" s="51">
        <f t="shared" si="24"/>
        <v>45482.614583333328</v>
      </c>
      <c r="B840" s="52">
        <f t="shared" si="25"/>
        <v>45482.614583333328</v>
      </c>
      <c r="C840" s="21">
        <v>4</v>
      </c>
      <c r="D840" s="22">
        <v>69</v>
      </c>
      <c r="E840" s="23">
        <v>69</v>
      </c>
      <c r="F840" s="24">
        <v>0.60000002384185802</v>
      </c>
      <c r="G840" s="25"/>
      <c r="H840" s="26"/>
      <c r="I840" s="27"/>
      <c r="J840" s="28"/>
      <c r="L840" s="53">
        <v>45482.614583333328</v>
      </c>
      <c r="ALT840" s="4"/>
      <c r="ALU840" s="4"/>
      <c r="ALV840" s="4"/>
      <c r="ALW840" s="4"/>
      <c r="ALX840" s="4"/>
      <c r="ALY840" s="4"/>
      <c r="ALZ840" s="4"/>
      <c r="AMA840" s="4"/>
      <c r="AMB840" s="4"/>
      <c r="AMC840" s="4"/>
      <c r="AMD840" s="4"/>
      <c r="AME840" s="4"/>
      <c r="AMF840" s="4"/>
      <c r="AMG840" s="4"/>
      <c r="AMH840" s="4"/>
      <c r="AMI840" s="4"/>
      <c r="AMJ840" s="4"/>
    </row>
    <row r="841" spans="1:1024" s="5" customFormat="1">
      <c r="A841" s="51">
        <f t="shared" si="24"/>
        <v>45482.625</v>
      </c>
      <c r="B841" s="52">
        <f t="shared" si="25"/>
        <v>45482.625</v>
      </c>
      <c r="C841" s="21">
        <v>4</v>
      </c>
      <c r="D841" s="22">
        <v>68</v>
      </c>
      <c r="E841" s="23">
        <v>68</v>
      </c>
      <c r="F841" s="24">
        <v>0.69999998807907104</v>
      </c>
      <c r="G841" s="25"/>
      <c r="H841" s="26"/>
      <c r="I841" s="27"/>
      <c r="J841" s="28"/>
      <c r="L841" s="53">
        <v>45482.625</v>
      </c>
      <c r="ALT841" s="4"/>
      <c r="ALU841" s="4"/>
      <c r="ALV841" s="4"/>
      <c r="ALW841" s="4"/>
      <c r="ALX841" s="4"/>
      <c r="ALY841" s="4"/>
      <c r="ALZ841" s="4"/>
      <c r="AMA841" s="4"/>
      <c r="AMB841" s="4"/>
      <c r="AMC841" s="4"/>
      <c r="AMD841" s="4"/>
      <c r="AME841" s="4"/>
      <c r="AMF841" s="4"/>
      <c r="AMG841" s="4"/>
      <c r="AMH841" s="4"/>
      <c r="AMI841" s="4"/>
      <c r="AMJ841" s="4"/>
    </row>
    <row r="842" spans="1:1024" s="5" customFormat="1">
      <c r="A842" s="51">
        <f t="shared" si="24"/>
        <v>45482.635416666664</v>
      </c>
      <c r="B842" s="52">
        <f t="shared" si="25"/>
        <v>45482.635416666664</v>
      </c>
      <c r="C842" s="21">
        <v>4</v>
      </c>
      <c r="D842" s="22">
        <v>67</v>
      </c>
      <c r="E842" s="23">
        <v>67</v>
      </c>
      <c r="F842" s="24">
        <v>0.5</v>
      </c>
      <c r="G842" s="25"/>
      <c r="H842" s="26"/>
      <c r="I842" s="27"/>
      <c r="J842" s="28"/>
      <c r="L842" s="53">
        <v>45482.635416666664</v>
      </c>
      <c r="ALT842" s="4"/>
      <c r="ALU842" s="4"/>
      <c r="ALV842" s="4"/>
      <c r="ALW842" s="4"/>
      <c r="ALX842" s="4"/>
      <c r="ALY842" s="4"/>
      <c r="ALZ842" s="4"/>
      <c r="AMA842" s="4"/>
      <c r="AMB842" s="4"/>
      <c r="AMC842" s="4"/>
      <c r="AMD842" s="4"/>
      <c r="AME842" s="4"/>
      <c r="AMF842" s="4"/>
      <c r="AMG842" s="4"/>
      <c r="AMH842" s="4"/>
      <c r="AMI842" s="4"/>
      <c r="AMJ842" s="4"/>
    </row>
    <row r="843" spans="1:1024" s="5" customFormat="1">
      <c r="A843" s="51">
        <f t="shared" si="24"/>
        <v>45482.645833333328</v>
      </c>
      <c r="B843" s="52">
        <f t="shared" si="25"/>
        <v>45482.645833333328</v>
      </c>
      <c r="C843" s="21">
        <v>4</v>
      </c>
      <c r="D843" s="22">
        <v>67</v>
      </c>
      <c r="E843" s="23">
        <v>67</v>
      </c>
      <c r="F843" s="24">
        <v>0.30000001192092901</v>
      </c>
      <c r="G843" s="25"/>
      <c r="H843" s="26"/>
      <c r="I843" s="27"/>
      <c r="J843" s="28"/>
      <c r="L843" s="53">
        <v>45482.645833333328</v>
      </c>
      <c r="ALT843" s="4"/>
      <c r="ALU843" s="4"/>
      <c r="ALV843" s="4"/>
      <c r="ALW843" s="4"/>
      <c r="ALX843" s="4"/>
      <c r="ALY843" s="4"/>
      <c r="ALZ843" s="4"/>
      <c r="AMA843" s="4"/>
      <c r="AMB843" s="4"/>
      <c r="AMC843" s="4"/>
      <c r="AMD843" s="4"/>
      <c r="AME843" s="4"/>
      <c r="AMF843" s="4"/>
      <c r="AMG843" s="4"/>
      <c r="AMH843" s="4"/>
      <c r="AMI843" s="4"/>
      <c r="AMJ843" s="4"/>
    </row>
    <row r="844" spans="1:1024" s="5" customFormat="1">
      <c r="A844" s="51">
        <f t="shared" si="24"/>
        <v>45482.65625</v>
      </c>
      <c r="B844" s="52">
        <f t="shared" si="25"/>
        <v>45482.65625</v>
      </c>
      <c r="C844" s="21">
        <v>4</v>
      </c>
      <c r="D844" s="22">
        <v>71</v>
      </c>
      <c r="E844" s="23">
        <v>71</v>
      </c>
      <c r="F844" s="24">
        <v>0.20000000298023199</v>
      </c>
      <c r="G844" s="25"/>
      <c r="H844" s="26"/>
      <c r="I844" s="27"/>
      <c r="J844" s="28"/>
      <c r="L844" s="53">
        <v>45482.65625</v>
      </c>
      <c r="ALT844" s="4"/>
      <c r="ALU844" s="4"/>
      <c r="ALV844" s="4"/>
      <c r="ALW844" s="4"/>
      <c r="ALX844" s="4"/>
      <c r="ALY844" s="4"/>
      <c r="ALZ844" s="4"/>
      <c r="AMA844" s="4"/>
      <c r="AMB844" s="4"/>
      <c r="AMC844" s="4"/>
      <c r="AMD844" s="4"/>
      <c r="AME844" s="4"/>
      <c r="AMF844" s="4"/>
      <c r="AMG844" s="4"/>
      <c r="AMH844" s="4"/>
      <c r="AMI844" s="4"/>
      <c r="AMJ844" s="4"/>
    </row>
    <row r="845" spans="1:1024" s="5" customFormat="1">
      <c r="A845" s="51">
        <f t="shared" si="24"/>
        <v>45482.666666666664</v>
      </c>
      <c r="B845" s="52">
        <f t="shared" si="25"/>
        <v>45482.666666666664</v>
      </c>
      <c r="C845" s="21">
        <v>4</v>
      </c>
      <c r="D845" s="22">
        <v>68</v>
      </c>
      <c r="E845" s="23">
        <v>68</v>
      </c>
      <c r="F845" s="24">
        <v>0.5</v>
      </c>
      <c r="G845" s="25"/>
      <c r="H845" s="26"/>
      <c r="I845" s="27"/>
      <c r="J845" s="28"/>
      <c r="L845" s="53">
        <v>45482.666666666664</v>
      </c>
      <c r="ALT845" s="4"/>
      <c r="ALU845" s="4"/>
      <c r="ALV845" s="4"/>
      <c r="ALW845" s="4"/>
      <c r="ALX845" s="4"/>
      <c r="ALY845" s="4"/>
      <c r="ALZ845" s="4"/>
      <c r="AMA845" s="4"/>
      <c r="AMB845" s="4"/>
      <c r="AMC845" s="4"/>
      <c r="AMD845" s="4"/>
      <c r="AME845" s="4"/>
      <c r="AMF845" s="4"/>
      <c r="AMG845" s="4"/>
      <c r="AMH845" s="4"/>
      <c r="AMI845" s="4"/>
      <c r="AMJ845" s="4"/>
    </row>
    <row r="846" spans="1:1024" s="5" customFormat="1">
      <c r="A846" s="51">
        <f t="shared" ref="A846:A909" si="26">+L846</f>
        <v>45482.677083333328</v>
      </c>
      <c r="B846" s="52">
        <f t="shared" ref="B846:B909" si="27">+A846</f>
        <v>45482.677083333328</v>
      </c>
      <c r="C846" s="21">
        <v>4</v>
      </c>
      <c r="D846" s="22">
        <v>69</v>
      </c>
      <c r="E846" s="23">
        <v>69</v>
      </c>
      <c r="F846" s="24">
        <v>0.30000001192092901</v>
      </c>
      <c r="G846" s="25"/>
      <c r="H846" s="26"/>
      <c r="I846" s="27"/>
      <c r="J846" s="28"/>
      <c r="L846" s="53">
        <v>45482.677083333328</v>
      </c>
      <c r="ALT846" s="4"/>
      <c r="ALU846" s="4"/>
      <c r="ALV846" s="4"/>
      <c r="ALW846" s="4"/>
      <c r="ALX846" s="4"/>
      <c r="ALY846" s="4"/>
      <c r="ALZ846" s="4"/>
      <c r="AMA846" s="4"/>
      <c r="AMB846" s="4"/>
      <c r="AMC846" s="4"/>
      <c r="AMD846" s="4"/>
      <c r="AME846" s="4"/>
      <c r="AMF846" s="4"/>
      <c r="AMG846" s="4"/>
      <c r="AMH846" s="4"/>
      <c r="AMI846" s="4"/>
      <c r="AMJ846" s="4"/>
    </row>
    <row r="847" spans="1:1024" s="5" customFormat="1">
      <c r="A847" s="51">
        <f t="shared" si="26"/>
        <v>45482.6875</v>
      </c>
      <c r="B847" s="52">
        <f t="shared" si="27"/>
        <v>45482.6875</v>
      </c>
      <c r="C847" s="21">
        <v>4</v>
      </c>
      <c r="D847" s="22">
        <v>68</v>
      </c>
      <c r="E847" s="23">
        <v>68</v>
      </c>
      <c r="F847" s="24">
        <v>0.5</v>
      </c>
      <c r="G847" s="25"/>
      <c r="H847" s="26"/>
      <c r="I847" s="27"/>
      <c r="J847" s="28"/>
      <c r="L847" s="53">
        <v>45482.6875</v>
      </c>
      <c r="ALT847" s="4"/>
      <c r="ALU847" s="4"/>
      <c r="ALV847" s="4"/>
      <c r="ALW847" s="4"/>
      <c r="ALX847" s="4"/>
      <c r="ALY847" s="4"/>
      <c r="ALZ847" s="4"/>
      <c r="AMA847" s="4"/>
      <c r="AMB847" s="4"/>
      <c r="AMC847" s="4"/>
      <c r="AMD847" s="4"/>
      <c r="AME847" s="4"/>
      <c r="AMF847" s="4"/>
      <c r="AMG847" s="4"/>
      <c r="AMH847" s="4"/>
      <c r="AMI847" s="4"/>
      <c r="AMJ847" s="4"/>
    </row>
    <row r="848" spans="1:1024" s="5" customFormat="1">
      <c r="A848" s="51">
        <f t="shared" si="26"/>
        <v>45482.697916666664</v>
      </c>
      <c r="B848" s="52">
        <f t="shared" si="27"/>
        <v>45482.697916666664</v>
      </c>
      <c r="C848" s="21">
        <v>4</v>
      </c>
      <c r="D848" s="22">
        <v>69</v>
      </c>
      <c r="E848" s="23">
        <v>69</v>
      </c>
      <c r="F848" s="24">
        <v>0.30000001192092901</v>
      </c>
      <c r="G848" s="25"/>
      <c r="H848" s="26"/>
      <c r="I848" s="27"/>
      <c r="J848" s="28"/>
      <c r="L848" s="53">
        <v>45482.697916666664</v>
      </c>
      <c r="ALT848" s="4"/>
      <c r="ALU848" s="4"/>
      <c r="ALV848" s="4"/>
      <c r="ALW848" s="4"/>
      <c r="ALX848" s="4"/>
      <c r="ALY848" s="4"/>
      <c r="ALZ848" s="4"/>
      <c r="AMA848" s="4"/>
      <c r="AMB848" s="4"/>
      <c r="AMC848" s="4"/>
      <c r="AMD848" s="4"/>
      <c r="AME848" s="4"/>
      <c r="AMF848" s="4"/>
      <c r="AMG848" s="4"/>
      <c r="AMH848" s="4"/>
      <c r="AMI848" s="4"/>
      <c r="AMJ848" s="4"/>
    </row>
    <row r="849" spans="1:1024" s="5" customFormat="1">
      <c r="A849" s="51">
        <f t="shared" si="26"/>
        <v>45482.708333333328</v>
      </c>
      <c r="B849" s="52">
        <f t="shared" si="27"/>
        <v>45482.708333333328</v>
      </c>
      <c r="C849" s="21">
        <v>4</v>
      </c>
      <c r="D849" s="22">
        <v>70</v>
      </c>
      <c r="E849" s="23">
        <v>70</v>
      </c>
      <c r="F849" s="24">
        <v>0.5</v>
      </c>
      <c r="G849" s="25"/>
      <c r="H849" s="26"/>
      <c r="I849" s="27"/>
      <c r="J849" s="28"/>
      <c r="L849" s="53">
        <v>45482.708333333328</v>
      </c>
      <c r="ALT849" s="4"/>
      <c r="ALU849" s="4"/>
      <c r="ALV849" s="4"/>
      <c r="ALW849" s="4"/>
      <c r="ALX849" s="4"/>
      <c r="ALY849" s="4"/>
      <c r="ALZ849" s="4"/>
      <c r="AMA849" s="4"/>
      <c r="AMB849" s="4"/>
      <c r="AMC849" s="4"/>
      <c r="AMD849" s="4"/>
      <c r="AME849" s="4"/>
      <c r="AMF849" s="4"/>
      <c r="AMG849" s="4"/>
      <c r="AMH849" s="4"/>
      <c r="AMI849" s="4"/>
      <c r="AMJ849" s="4"/>
    </row>
    <row r="850" spans="1:1024" s="5" customFormat="1">
      <c r="A850" s="51">
        <f t="shared" si="26"/>
        <v>45482.71875</v>
      </c>
      <c r="B850" s="52">
        <f t="shared" si="27"/>
        <v>45482.71875</v>
      </c>
      <c r="C850" s="21">
        <v>4</v>
      </c>
      <c r="D850" s="22">
        <v>68</v>
      </c>
      <c r="E850" s="23">
        <v>68</v>
      </c>
      <c r="F850" s="24">
        <v>0.20000000298023199</v>
      </c>
      <c r="G850" s="25"/>
      <c r="H850" s="26"/>
      <c r="I850" s="27"/>
      <c r="J850" s="28"/>
      <c r="L850" s="53">
        <v>45482.71875</v>
      </c>
      <c r="ALT850" s="4"/>
      <c r="ALU850" s="4"/>
      <c r="ALV850" s="4"/>
      <c r="ALW850" s="4"/>
      <c r="ALX850" s="4"/>
      <c r="ALY850" s="4"/>
      <c r="ALZ850" s="4"/>
      <c r="AMA850" s="4"/>
      <c r="AMB850" s="4"/>
      <c r="AMC850" s="4"/>
      <c r="AMD850" s="4"/>
      <c r="AME850" s="4"/>
      <c r="AMF850" s="4"/>
      <c r="AMG850" s="4"/>
      <c r="AMH850" s="4"/>
      <c r="AMI850" s="4"/>
      <c r="AMJ850" s="4"/>
    </row>
    <row r="851" spans="1:1024" s="5" customFormat="1">
      <c r="A851" s="51">
        <f t="shared" si="26"/>
        <v>45482.729166666664</v>
      </c>
      <c r="B851" s="52">
        <f t="shared" si="27"/>
        <v>45482.729166666664</v>
      </c>
      <c r="C851" s="21">
        <v>4</v>
      </c>
      <c r="D851" s="22">
        <v>68</v>
      </c>
      <c r="E851" s="23">
        <v>68</v>
      </c>
      <c r="F851" s="24">
        <v>0.60000002384185802</v>
      </c>
      <c r="G851" s="25"/>
      <c r="H851" s="26"/>
      <c r="I851" s="27"/>
      <c r="J851" s="28"/>
      <c r="L851" s="53">
        <v>45482.729166666664</v>
      </c>
      <c r="ALT851" s="4"/>
      <c r="ALU851" s="4"/>
      <c r="ALV851" s="4"/>
      <c r="ALW851" s="4"/>
      <c r="ALX851" s="4"/>
      <c r="ALY851" s="4"/>
      <c r="ALZ851" s="4"/>
      <c r="AMA851" s="4"/>
      <c r="AMB851" s="4"/>
      <c r="AMC851" s="4"/>
      <c r="AMD851" s="4"/>
      <c r="AME851" s="4"/>
      <c r="AMF851" s="4"/>
      <c r="AMG851" s="4"/>
      <c r="AMH851" s="4"/>
      <c r="AMI851" s="4"/>
      <c r="AMJ851" s="4"/>
    </row>
    <row r="852" spans="1:1024" s="5" customFormat="1">
      <c r="A852" s="51">
        <f t="shared" si="26"/>
        <v>45482.739583333328</v>
      </c>
      <c r="B852" s="52">
        <f t="shared" si="27"/>
        <v>45482.739583333328</v>
      </c>
      <c r="C852" s="21">
        <v>4</v>
      </c>
      <c r="D852" s="22">
        <v>69</v>
      </c>
      <c r="E852" s="23">
        <v>69</v>
      </c>
      <c r="F852" s="24">
        <v>0.30000001192092901</v>
      </c>
      <c r="G852" s="25"/>
      <c r="H852" s="26"/>
      <c r="I852" s="27"/>
      <c r="J852" s="28"/>
      <c r="L852" s="53">
        <v>45482.739583333328</v>
      </c>
      <c r="ALT852" s="4"/>
      <c r="ALU852" s="4"/>
      <c r="ALV852" s="4"/>
      <c r="ALW852" s="4"/>
      <c r="ALX852" s="4"/>
      <c r="ALY852" s="4"/>
      <c r="ALZ852" s="4"/>
      <c r="AMA852" s="4"/>
      <c r="AMB852" s="4"/>
      <c r="AMC852" s="4"/>
      <c r="AMD852" s="4"/>
      <c r="AME852" s="4"/>
      <c r="AMF852" s="4"/>
      <c r="AMG852" s="4"/>
      <c r="AMH852" s="4"/>
      <c r="AMI852" s="4"/>
      <c r="AMJ852" s="4"/>
    </row>
    <row r="853" spans="1:1024" s="5" customFormat="1">
      <c r="A853" s="51">
        <f t="shared" si="26"/>
        <v>45482.75</v>
      </c>
      <c r="B853" s="52">
        <f t="shared" si="27"/>
        <v>45482.75</v>
      </c>
      <c r="C853" s="21">
        <v>4</v>
      </c>
      <c r="D853" s="22">
        <v>69</v>
      </c>
      <c r="E853" s="23">
        <v>69</v>
      </c>
      <c r="F853" s="24">
        <v>0.5</v>
      </c>
      <c r="G853" s="25"/>
      <c r="H853" s="26"/>
      <c r="I853" s="27"/>
      <c r="J853" s="28"/>
      <c r="L853" s="53">
        <v>45482.75</v>
      </c>
      <c r="ALT853" s="4"/>
      <c r="ALU853" s="4"/>
      <c r="ALV853" s="4"/>
      <c r="ALW853" s="4"/>
      <c r="ALX853" s="4"/>
      <c r="ALY853" s="4"/>
      <c r="ALZ853" s="4"/>
      <c r="AMA853" s="4"/>
      <c r="AMB853" s="4"/>
      <c r="AMC853" s="4"/>
      <c r="AMD853" s="4"/>
      <c r="AME853" s="4"/>
      <c r="AMF853" s="4"/>
      <c r="AMG853" s="4"/>
      <c r="AMH853" s="4"/>
      <c r="AMI853" s="4"/>
      <c r="AMJ853" s="4"/>
    </row>
    <row r="854" spans="1:1024" s="5" customFormat="1">
      <c r="A854" s="51">
        <f t="shared" si="26"/>
        <v>45482.760416666664</v>
      </c>
      <c r="B854" s="52">
        <f t="shared" si="27"/>
        <v>45482.760416666664</v>
      </c>
      <c r="C854" s="21">
        <v>4</v>
      </c>
      <c r="D854" s="22">
        <v>66</v>
      </c>
      <c r="E854" s="23">
        <v>66</v>
      </c>
      <c r="F854" s="24">
        <v>0.10000000149011599</v>
      </c>
      <c r="G854" s="25"/>
      <c r="H854" s="26"/>
      <c r="I854" s="27"/>
      <c r="J854" s="28"/>
      <c r="L854" s="53">
        <v>45482.760416666664</v>
      </c>
      <c r="ALT854" s="4"/>
      <c r="ALU854" s="4"/>
      <c r="ALV854" s="4"/>
      <c r="ALW854" s="4"/>
      <c r="ALX854" s="4"/>
      <c r="ALY854" s="4"/>
      <c r="ALZ854" s="4"/>
      <c r="AMA854" s="4"/>
      <c r="AMB854" s="4"/>
      <c r="AMC854" s="4"/>
      <c r="AMD854" s="4"/>
      <c r="AME854" s="4"/>
      <c r="AMF854" s="4"/>
      <c r="AMG854" s="4"/>
      <c r="AMH854" s="4"/>
      <c r="AMI854" s="4"/>
      <c r="AMJ854" s="4"/>
    </row>
    <row r="855" spans="1:1024" s="5" customFormat="1">
      <c r="A855" s="51">
        <f t="shared" si="26"/>
        <v>45482.770833333328</v>
      </c>
      <c r="B855" s="52">
        <f t="shared" si="27"/>
        <v>45482.770833333328</v>
      </c>
      <c r="C855" s="21">
        <v>4</v>
      </c>
      <c r="D855" s="22">
        <v>69</v>
      </c>
      <c r="E855" s="23">
        <v>69</v>
      </c>
      <c r="F855" s="24">
        <v>0.60000002384185802</v>
      </c>
      <c r="G855" s="25"/>
      <c r="H855" s="26"/>
      <c r="I855" s="27"/>
      <c r="J855" s="28"/>
      <c r="L855" s="53">
        <v>45482.770833333328</v>
      </c>
      <c r="ALT855" s="4"/>
      <c r="ALU855" s="4"/>
      <c r="ALV855" s="4"/>
      <c r="ALW855" s="4"/>
      <c r="ALX855" s="4"/>
      <c r="ALY855" s="4"/>
      <c r="ALZ855" s="4"/>
      <c r="AMA855" s="4"/>
      <c r="AMB855" s="4"/>
      <c r="AMC855" s="4"/>
      <c r="AMD855" s="4"/>
      <c r="AME855" s="4"/>
      <c r="AMF855" s="4"/>
      <c r="AMG855" s="4"/>
      <c r="AMH855" s="4"/>
      <c r="AMI855" s="4"/>
      <c r="AMJ855" s="4"/>
    </row>
    <row r="856" spans="1:1024" s="5" customFormat="1">
      <c r="A856" s="51">
        <f t="shared" si="26"/>
        <v>45482.78125</v>
      </c>
      <c r="B856" s="52">
        <f t="shared" si="27"/>
        <v>45482.78125</v>
      </c>
      <c r="C856" s="21">
        <v>4</v>
      </c>
      <c r="D856" s="22">
        <v>68</v>
      </c>
      <c r="E856" s="23">
        <v>68</v>
      </c>
      <c r="F856" s="24">
        <v>0.5</v>
      </c>
      <c r="G856" s="25"/>
      <c r="H856" s="26"/>
      <c r="I856" s="27"/>
      <c r="J856" s="28"/>
      <c r="L856" s="53">
        <v>45482.78125</v>
      </c>
      <c r="ALT856" s="4"/>
      <c r="ALU856" s="4"/>
      <c r="ALV856" s="4"/>
      <c r="ALW856" s="4"/>
      <c r="ALX856" s="4"/>
      <c r="ALY856" s="4"/>
      <c r="ALZ856" s="4"/>
      <c r="AMA856" s="4"/>
      <c r="AMB856" s="4"/>
      <c r="AMC856" s="4"/>
      <c r="AMD856" s="4"/>
      <c r="AME856" s="4"/>
      <c r="AMF856" s="4"/>
      <c r="AMG856" s="4"/>
      <c r="AMH856" s="4"/>
      <c r="AMI856" s="4"/>
      <c r="AMJ856" s="4"/>
    </row>
    <row r="857" spans="1:1024" s="5" customFormat="1">
      <c r="A857" s="51">
        <f t="shared" si="26"/>
        <v>45482.791666666664</v>
      </c>
      <c r="B857" s="52">
        <f t="shared" si="27"/>
        <v>45482.791666666664</v>
      </c>
      <c r="C857" s="21">
        <v>4</v>
      </c>
      <c r="D857" s="22">
        <v>69</v>
      </c>
      <c r="E857" s="23">
        <v>69</v>
      </c>
      <c r="F857" s="24">
        <v>0.30000001192092901</v>
      </c>
      <c r="G857" s="25"/>
      <c r="H857" s="26"/>
      <c r="I857" s="27"/>
      <c r="J857" s="28"/>
      <c r="L857" s="53">
        <v>45482.791666666664</v>
      </c>
      <c r="ALT857" s="4"/>
      <c r="ALU857" s="4"/>
      <c r="ALV857" s="4"/>
      <c r="ALW857" s="4"/>
      <c r="ALX857" s="4"/>
      <c r="ALY857" s="4"/>
      <c r="ALZ857" s="4"/>
      <c r="AMA857" s="4"/>
      <c r="AMB857" s="4"/>
      <c r="AMC857" s="4"/>
      <c r="AMD857" s="4"/>
      <c r="AME857" s="4"/>
      <c r="AMF857" s="4"/>
      <c r="AMG857" s="4"/>
      <c r="AMH857" s="4"/>
      <c r="AMI857" s="4"/>
      <c r="AMJ857" s="4"/>
    </row>
    <row r="858" spans="1:1024" s="5" customFormat="1">
      <c r="A858" s="51">
        <f t="shared" si="26"/>
        <v>45482.802083333328</v>
      </c>
      <c r="B858" s="52">
        <f t="shared" si="27"/>
        <v>45482.802083333328</v>
      </c>
      <c r="C858" s="21">
        <v>4</v>
      </c>
      <c r="D858" s="22">
        <v>68</v>
      </c>
      <c r="E858" s="23">
        <v>68</v>
      </c>
      <c r="F858" s="24">
        <v>0.10000000149011599</v>
      </c>
      <c r="G858" s="25"/>
      <c r="H858" s="26"/>
      <c r="I858" s="27"/>
      <c r="J858" s="28"/>
      <c r="L858" s="53">
        <v>45482.802083333328</v>
      </c>
      <c r="ALT858" s="4"/>
      <c r="ALU858" s="4"/>
      <c r="ALV858" s="4"/>
      <c r="ALW858" s="4"/>
      <c r="ALX858" s="4"/>
      <c r="ALY858" s="4"/>
      <c r="ALZ858" s="4"/>
      <c r="AMA858" s="4"/>
      <c r="AMB858" s="4"/>
      <c r="AMC858" s="4"/>
      <c r="AMD858" s="4"/>
      <c r="AME858" s="4"/>
      <c r="AMF858" s="4"/>
      <c r="AMG858" s="4"/>
      <c r="AMH858" s="4"/>
      <c r="AMI858" s="4"/>
      <c r="AMJ858" s="4"/>
    </row>
    <row r="859" spans="1:1024" s="5" customFormat="1">
      <c r="A859" s="51">
        <f t="shared" si="26"/>
        <v>45482.8125</v>
      </c>
      <c r="B859" s="52">
        <f t="shared" si="27"/>
        <v>45482.8125</v>
      </c>
      <c r="C859" s="21">
        <v>4</v>
      </c>
      <c r="D859" s="22">
        <v>68</v>
      </c>
      <c r="E859" s="23">
        <v>68</v>
      </c>
      <c r="F859" s="24">
        <v>0.60000002384185802</v>
      </c>
      <c r="G859" s="25"/>
      <c r="H859" s="26"/>
      <c r="I859" s="27"/>
      <c r="J859" s="28"/>
      <c r="L859" s="53">
        <v>45482.8125</v>
      </c>
      <c r="ALT859" s="4"/>
      <c r="ALU859" s="4"/>
      <c r="ALV859" s="4"/>
      <c r="ALW859" s="4"/>
      <c r="ALX859" s="4"/>
      <c r="ALY859" s="4"/>
      <c r="ALZ859" s="4"/>
      <c r="AMA859" s="4"/>
      <c r="AMB859" s="4"/>
      <c r="AMC859" s="4"/>
      <c r="AMD859" s="4"/>
      <c r="AME859" s="4"/>
      <c r="AMF859" s="4"/>
      <c r="AMG859" s="4"/>
      <c r="AMH859" s="4"/>
      <c r="AMI859" s="4"/>
      <c r="AMJ859" s="4"/>
    </row>
    <row r="860" spans="1:1024" s="5" customFormat="1">
      <c r="A860" s="51">
        <f t="shared" si="26"/>
        <v>45482.822916666664</v>
      </c>
      <c r="B860" s="52">
        <f t="shared" si="27"/>
        <v>45482.822916666664</v>
      </c>
      <c r="C860" s="21">
        <v>4</v>
      </c>
      <c r="D860" s="22">
        <v>69</v>
      </c>
      <c r="E860" s="23">
        <v>69</v>
      </c>
      <c r="F860" s="24">
        <v>0.5</v>
      </c>
      <c r="G860" s="25"/>
      <c r="H860" s="26"/>
      <c r="I860" s="27"/>
      <c r="J860" s="28"/>
      <c r="L860" s="53">
        <v>45482.822916666664</v>
      </c>
      <c r="ALT860" s="4"/>
      <c r="ALU860" s="4"/>
      <c r="ALV860" s="4"/>
      <c r="ALW860" s="4"/>
      <c r="ALX860" s="4"/>
      <c r="ALY860" s="4"/>
      <c r="ALZ860" s="4"/>
      <c r="AMA860" s="4"/>
      <c r="AMB860" s="4"/>
      <c r="AMC860" s="4"/>
      <c r="AMD860" s="4"/>
      <c r="AME860" s="4"/>
      <c r="AMF860" s="4"/>
      <c r="AMG860" s="4"/>
      <c r="AMH860" s="4"/>
      <c r="AMI860" s="4"/>
      <c r="AMJ860" s="4"/>
    </row>
    <row r="861" spans="1:1024" s="5" customFormat="1">
      <c r="A861" s="51">
        <f t="shared" si="26"/>
        <v>45482.833333333328</v>
      </c>
      <c r="B861" s="52">
        <f t="shared" si="27"/>
        <v>45482.833333333328</v>
      </c>
      <c r="C861" s="21">
        <v>4</v>
      </c>
      <c r="D861" s="22">
        <v>69</v>
      </c>
      <c r="E861" s="23">
        <v>69</v>
      </c>
      <c r="F861" s="24">
        <v>0.40000000596046398</v>
      </c>
      <c r="G861" s="25"/>
      <c r="H861" s="26"/>
      <c r="I861" s="27"/>
      <c r="J861" s="28"/>
      <c r="L861" s="53">
        <v>45482.833333333328</v>
      </c>
      <c r="ALT861" s="4"/>
      <c r="ALU861" s="4"/>
      <c r="ALV861" s="4"/>
      <c r="ALW861" s="4"/>
      <c r="ALX861" s="4"/>
      <c r="ALY861" s="4"/>
      <c r="ALZ861" s="4"/>
      <c r="AMA861" s="4"/>
      <c r="AMB861" s="4"/>
      <c r="AMC861" s="4"/>
      <c r="AMD861" s="4"/>
      <c r="AME861" s="4"/>
      <c r="AMF861" s="4"/>
      <c r="AMG861" s="4"/>
      <c r="AMH861" s="4"/>
      <c r="AMI861" s="4"/>
      <c r="AMJ861" s="4"/>
    </row>
    <row r="862" spans="1:1024" s="5" customFormat="1">
      <c r="A862" s="51">
        <f t="shared" si="26"/>
        <v>45482.84375</v>
      </c>
      <c r="B862" s="52">
        <f t="shared" si="27"/>
        <v>45482.84375</v>
      </c>
      <c r="C862" s="21">
        <v>4</v>
      </c>
      <c r="D862" s="22">
        <v>68</v>
      </c>
      <c r="E862" s="23">
        <v>68</v>
      </c>
      <c r="F862" s="24">
        <v>0.30000001192092901</v>
      </c>
      <c r="G862" s="25"/>
      <c r="H862" s="26"/>
      <c r="I862" s="27"/>
      <c r="J862" s="28"/>
      <c r="L862" s="53">
        <v>45482.84375</v>
      </c>
      <c r="ALT862" s="4"/>
      <c r="ALU862" s="4"/>
      <c r="ALV862" s="4"/>
      <c r="ALW862" s="4"/>
      <c r="ALX862" s="4"/>
      <c r="ALY862" s="4"/>
      <c r="ALZ862" s="4"/>
      <c r="AMA862" s="4"/>
      <c r="AMB862" s="4"/>
      <c r="AMC862" s="4"/>
      <c r="AMD862" s="4"/>
      <c r="AME862" s="4"/>
      <c r="AMF862" s="4"/>
      <c r="AMG862" s="4"/>
      <c r="AMH862" s="4"/>
      <c r="AMI862" s="4"/>
      <c r="AMJ862" s="4"/>
    </row>
    <row r="863" spans="1:1024" s="5" customFormat="1">
      <c r="A863" s="51">
        <f t="shared" si="26"/>
        <v>45482.854166666664</v>
      </c>
      <c r="B863" s="52">
        <f t="shared" si="27"/>
        <v>45482.854166666664</v>
      </c>
      <c r="C863" s="21">
        <v>4</v>
      </c>
      <c r="D863" s="22">
        <v>70</v>
      </c>
      <c r="E863" s="23">
        <v>70</v>
      </c>
      <c r="F863" s="24">
        <v>0.20000000298023199</v>
      </c>
      <c r="G863" s="25"/>
      <c r="H863" s="26"/>
      <c r="I863" s="27"/>
      <c r="J863" s="28"/>
      <c r="L863" s="53">
        <v>45482.854166666664</v>
      </c>
      <c r="ALT863" s="4"/>
      <c r="ALU863" s="4"/>
      <c r="ALV863" s="4"/>
      <c r="ALW863" s="4"/>
      <c r="ALX863" s="4"/>
      <c r="ALY863" s="4"/>
      <c r="ALZ863" s="4"/>
      <c r="AMA863" s="4"/>
      <c r="AMB863" s="4"/>
      <c r="AMC863" s="4"/>
      <c r="AMD863" s="4"/>
      <c r="AME863" s="4"/>
      <c r="AMF863" s="4"/>
      <c r="AMG863" s="4"/>
      <c r="AMH863" s="4"/>
      <c r="AMI863" s="4"/>
      <c r="AMJ863" s="4"/>
    </row>
    <row r="864" spans="1:1024" s="5" customFormat="1">
      <c r="A864" s="51">
        <f t="shared" si="26"/>
        <v>45482.864583333328</v>
      </c>
      <c r="B864" s="52">
        <f t="shared" si="27"/>
        <v>45482.864583333328</v>
      </c>
      <c r="C864" s="21">
        <v>4</v>
      </c>
      <c r="D864" s="22">
        <v>68</v>
      </c>
      <c r="E864" s="23">
        <v>68</v>
      </c>
      <c r="F864" s="24">
        <v>0.40000000596046398</v>
      </c>
      <c r="G864" s="25"/>
      <c r="H864" s="26"/>
      <c r="I864" s="27"/>
      <c r="J864" s="28"/>
      <c r="L864" s="53">
        <v>45482.864583333328</v>
      </c>
      <c r="ALT864" s="4"/>
      <c r="ALU864" s="4"/>
      <c r="ALV864" s="4"/>
      <c r="ALW864" s="4"/>
      <c r="ALX864" s="4"/>
      <c r="ALY864" s="4"/>
      <c r="ALZ864" s="4"/>
      <c r="AMA864" s="4"/>
      <c r="AMB864" s="4"/>
      <c r="AMC864" s="4"/>
      <c r="AMD864" s="4"/>
      <c r="AME864" s="4"/>
      <c r="AMF864" s="4"/>
      <c r="AMG864" s="4"/>
      <c r="AMH864" s="4"/>
      <c r="AMI864" s="4"/>
      <c r="AMJ864" s="4"/>
    </row>
    <row r="865" spans="1:1024" s="5" customFormat="1">
      <c r="A865" s="51">
        <f t="shared" si="26"/>
        <v>45482.875</v>
      </c>
      <c r="B865" s="52">
        <f t="shared" si="27"/>
        <v>45482.875</v>
      </c>
      <c r="C865" s="21">
        <v>4</v>
      </c>
      <c r="D865" s="22">
        <v>69</v>
      </c>
      <c r="E865" s="23">
        <v>69</v>
      </c>
      <c r="F865" s="24">
        <v>0.5</v>
      </c>
      <c r="G865" s="25"/>
      <c r="H865" s="26"/>
      <c r="I865" s="27"/>
      <c r="J865" s="28"/>
      <c r="L865" s="53">
        <v>45482.875</v>
      </c>
      <c r="ALT865" s="4"/>
      <c r="ALU865" s="4"/>
      <c r="ALV865" s="4"/>
      <c r="ALW865" s="4"/>
      <c r="ALX865" s="4"/>
      <c r="ALY865" s="4"/>
      <c r="ALZ865" s="4"/>
      <c r="AMA865" s="4"/>
      <c r="AMB865" s="4"/>
      <c r="AMC865" s="4"/>
      <c r="AMD865" s="4"/>
      <c r="AME865" s="4"/>
      <c r="AMF865" s="4"/>
      <c r="AMG865" s="4"/>
      <c r="AMH865" s="4"/>
      <c r="AMI865" s="4"/>
      <c r="AMJ865" s="4"/>
    </row>
    <row r="866" spans="1:1024" s="5" customFormat="1">
      <c r="A866" s="51">
        <f t="shared" si="26"/>
        <v>45482.885416666664</v>
      </c>
      <c r="B866" s="52">
        <f t="shared" si="27"/>
        <v>45482.885416666664</v>
      </c>
      <c r="C866" s="21">
        <v>4</v>
      </c>
      <c r="D866" s="22">
        <v>68</v>
      </c>
      <c r="E866" s="23">
        <v>68</v>
      </c>
      <c r="F866" s="24">
        <v>0.10000000149011599</v>
      </c>
      <c r="G866" s="25"/>
      <c r="H866" s="26"/>
      <c r="I866" s="27"/>
      <c r="J866" s="28"/>
      <c r="L866" s="53">
        <v>45482.885416666664</v>
      </c>
      <c r="ALT866" s="4"/>
      <c r="ALU866" s="4"/>
      <c r="ALV866" s="4"/>
      <c r="ALW866" s="4"/>
      <c r="ALX866" s="4"/>
      <c r="ALY866" s="4"/>
      <c r="ALZ866" s="4"/>
      <c r="AMA866" s="4"/>
      <c r="AMB866" s="4"/>
      <c r="AMC866" s="4"/>
      <c r="AMD866" s="4"/>
      <c r="AME866" s="4"/>
      <c r="AMF866" s="4"/>
      <c r="AMG866" s="4"/>
      <c r="AMH866" s="4"/>
      <c r="AMI866" s="4"/>
      <c r="AMJ866" s="4"/>
    </row>
    <row r="867" spans="1:1024" s="5" customFormat="1">
      <c r="A867" s="51">
        <f t="shared" si="26"/>
        <v>45482.895833333328</v>
      </c>
      <c r="B867" s="52">
        <f t="shared" si="27"/>
        <v>45482.895833333328</v>
      </c>
      <c r="C867" s="21">
        <v>4</v>
      </c>
      <c r="D867" s="22">
        <v>67</v>
      </c>
      <c r="E867" s="23">
        <v>67</v>
      </c>
      <c r="F867" s="24">
        <v>0.60000002384185802</v>
      </c>
      <c r="G867" s="25"/>
      <c r="H867" s="26"/>
      <c r="I867" s="27"/>
      <c r="J867" s="28"/>
      <c r="L867" s="53">
        <v>45482.895833333328</v>
      </c>
      <c r="ALT867" s="4"/>
      <c r="ALU867" s="4"/>
      <c r="ALV867" s="4"/>
      <c r="ALW867" s="4"/>
      <c r="ALX867" s="4"/>
      <c r="ALY867" s="4"/>
      <c r="ALZ867" s="4"/>
      <c r="AMA867" s="4"/>
      <c r="AMB867" s="4"/>
      <c r="AMC867" s="4"/>
      <c r="AMD867" s="4"/>
      <c r="AME867" s="4"/>
      <c r="AMF867" s="4"/>
      <c r="AMG867" s="4"/>
      <c r="AMH867" s="4"/>
      <c r="AMI867" s="4"/>
      <c r="AMJ867" s="4"/>
    </row>
    <row r="868" spans="1:1024" s="5" customFormat="1">
      <c r="A868" s="51">
        <f t="shared" si="26"/>
        <v>45482.90625</v>
      </c>
      <c r="B868" s="52">
        <f t="shared" si="27"/>
        <v>45482.90625</v>
      </c>
      <c r="C868" s="21">
        <v>4</v>
      </c>
      <c r="D868" s="22">
        <v>72</v>
      </c>
      <c r="E868" s="23">
        <v>72</v>
      </c>
      <c r="F868" s="24">
        <v>0.40000000596046398</v>
      </c>
      <c r="G868" s="25"/>
      <c r="H868" s="26"/>
      <c r="I868" s="27"/>
      <c r="J868" s="28"/>
      <c r="L868" s="53">
        <v>45482.90625</v>
      </c>
      <c r="ALT868" s="4"/>
      <c r="ALU868" s="4"/>
      <c r="ALV868" s="4"/>
      <c r="ALW868" s="4"/>
      <c r="ALX868" s="4"/>
      <c r="ALY868" s="4"/>
      <c r="ALZ868" s="4"/>
      <c r="AMA868" s="4"/>
      <c r="AMB868" s="4"/>
      <c r="AMC868" s="4"/>
      <c r="AMD868" s="4"/>
      <c r="AME868" s="4"/>
      <c r="AMF868" s="4"/>
      <c r="AMG868" s="4"/>
      <c r="AMH868" s="4"/>
      <c r="AMI868" s="4"/>
      <c r="AMJ868" s="4"/>
    </row>
    <row r="869" spans="1:1024" s="5" customFormat="1">
      <c r="A869" s="51">
        <f t="shared" si="26"/>
        <v>45482.916666666664</v>
      </c>
      <c r="B869" s="52">
        <f t="shared" si="27"/>
        <v>45482.916666666664</v>
      </c>
      <c r="C869" s="21">
        <v>4</v>
      </c>
      <c r="D869" s="22">
        <v>70</v>
      </c>
      <c r="E869" s="23">
        <v>70</v>
      </c>
      <c r="F869" s="24">
        <v>0.30000001192092901</v>
      </c>
      <c r="G869" s="25"/>
      <c r="H869" s="26"/>
      <c r="I869" s="27"/>
      <c r="J869" s="28"/>
      <c r="L869" s="53">
        <v>45482.916666666664</v>
      </c>
      <c r="ALT869" s="4"/>
      <c r="ALU869" s="4"/>
      <c r="ALV869" s="4"/>
      <c r="ALW869" s="4"/>
      <c r="ALX869" s="4"/>
      <c r="ALY869" s="4"/>
      <c r="ALZ869" s="4"/>
      <c r="AMA869" s="4"/>
      <c r="AMB869" s="4"/>
      <c r="AMC869" s="4"/>
      <c r="AMD869" s="4"/>
      <c r="AME869" s="4"/>
      <c r="AMF869" s="4"/>
      <c r="AMG869" s="4"/>
      <c r="AMH869" s="4"/>
      <c r="AMI869" s="4"/>
      <c r="AMJ869" s="4"/>
    </row>
    <row r="870" spans="1:1024" s="5" customFormat="1">
      <c r="A870" s="51">
        <f t="shared" si="26"/>
        <v>45482.927083333328</v>
      </c>
      <c r="B870" s="52">
        <f t="shared" si="27"/>
        <v>45482.927083333328</v>
      </c>
      <c r="C870" s="21">
        <v>4</v>
      </c>
      <c r="D870" s="22">
        <v>68</v>
      </c>
      <c r="E870" s="23">
        <v>68</v>
      </c>
      <c r="F870" s="24">
        <v>0.69999998807907104</v>
      </c>
      <c r="G870" s="25"/>
      <c r="H870" s="26"/>
      <c r="I870" s="27"/>
      <c r="J870" s="28"/>
      <c r="L870" s="53">
        <v>45482.927083333328</v>
      </c>
      <c r="ALT870" s="4"/>
      <c r="ALU870" s="4"/>
      <c r="ALV870" s="4"/>
      <c r="ALW870" s="4"/>
      <c r="ALX870" s="4"/>
      <c r="ALY870" s="4"/>
      <c r="ALZ870" s="4"/>
      <c r="AMA870" s="4"/>
      <c r="AMB870" s="4"/>
      <c r="AMC870" s="4"/>
      <c r="AMD870" s="4"/>
      <c r="AME870" s="4"/>
      <c r="AMF870" s="4"/>
      <c r="AMG870" s="4"/>
      <c r="AMH870" s="4"/>
      <c r="AMI870" s="4"/>
      <c r="AMJ870" s="4"/>
    </row>
    <row r="871" spans="1:1024" s="5" customFormat="1">
      <c r="A871" s="51">
        <f t="shared" si="26"/>
        <v>45482.9375</v>
      </c>
      <c r="B871" s="52">
        <f t="shared" si="27"/>
        <v>45482.9375</v>
      </c>
      <c r="C871" s="21">
        <v>4</v>
      </c>
      <c r="D871" s="22">
        <v>70</v>
      </c>
      <c r="E871" s="23">
        <v>70</v>
      </c>
      <c r="F871" s="24">
        <v>0.10000000149011599</v>
      </c>
      <c r="G871" s="25"/>
      <c r="H871" s="26"/>
      <c r="I871" s="27"/>
      <c r="J871" s="28"/>
      <c r="L871" s="53">
        <v>45482.9375</v>
      </c>
      <c r="ALT871" s="4"/>
      <c r="ALU871" s="4"/>
      <c r="ALV871" s="4"/>
      <c r="ALW871" s="4"/>
      <c r="ALX871" s="4"/>
      <c r="ALY871" s="4"/>
      <c r="ALZ871" s="4"/>
      <c r="AMA871" s="4"/>
      <c r="AMB871" s="4"/>
      <c r="AMC871" s="4"/>
      <c r="AMD871" s="4"/>
      <c r="AME871" s="4"/>
      <c r="AMF871" s="4"/>
      <c r="AMG871" s="4"/>
      <c r="AMH871" s="4"/>
      <c r="AMI871" s="4"/>
      <c r="AMJ871" s="4"/>
    </row>
    <row r="872" spans="1:1024" s="5" customFormat="1">
      <c r="A872" s="51">
        <f t="shared" si="26"/>
        <v>45482.947916666664</v>
      </c>
      <c r="B872" s="52">
        <f t="shared" si="27"/>
        <v>45482.947916666664</v>
      </c>
      <c r="C872" s="21">
        <v>4</v>
      </c>
      <c r="D872" s="22">
        <v>70</v>
      </c>
      <c r="E872" s="23">
        <v>70</v>
      </c>
      <c r="F872" s="24">
        <v>0.40000000596046398</v>
      </c>
      <c r="G872" s="25"/>
      <c r="H872" s="26"/>
      <c r="I872" s="27"/>
      <c r="J872" s="28"/>
      <c r="L872" s="53">
        <v>45482.947916666664</v>
      </c>
      <c r="ALT872" s="4"/>
      <c r="ALU872" s="4"/>
      <c r="ALV872" s="4"/>
      <c r="ALW872" s="4"/>
      <c r="ALX872" s="4"/>
      <c r="ALY872" s="4"/>
      <c r="ALZ872" s="4"/>
      <c r="AMA872" s="4"/>
      <c r="AMB872" s="4"/>
      <c r="AMC872" s="4"/>
      <c r="AMD872" s="4"/>
      <c r="AME872" s="4"/>
      <c r="AMF872" s="4"/>
      <c r="AMG872" s="4"/>
      <c r="AMH872" s="4"/>
      <c r="AMI872" s="4"/>
      <c r="AMJ872" s="4"/>
    </row>
    <row r="873" spans="1:1024" s="5" customFormat="1">
      <c r="A873" s="51">
        <f t="shared" si="26"/>
        <v>45482.958333333328</v>
      </c>
      <c r="B873" s="52">
        <f t="shared" si="27"/>
        <v>45482.958333333328</v>
      </c>
      <c r="C873" s="21">
        <v>4</v>
      </c>
      <c r="D873" s="22">
        <v>69</v>
      </c>
      <c r="E873" s="23">
        <v>69</v>
      </c>
      <c r="F873" s="24">
        <v>0.20000000298023199</v>
      </c>
      <c r="G873" s="25"/>
      <c r="H873" s="26"/>
      <c r="I873" s="27"/>
      <c r="J873" s="28"/>
      <c r="L873" s="53">
        <v>45482.958333333328</v>
      </c>
      <c r="ALT873" s="4"/>
      <c r="ALU873" s="4"/>
      <c r="ALV873" s="4"/>
      <c r="ALW873" s="4"/>
      <c r="ALX873" s="4"/>
      <c r="ALY873" s="4"/>
      <c r="ALZ873" s="4"/>
      <c r="AMA873" s="4"/>
      <c r="AMB873" s="4"/>
      <c r="AMC873" s="4"/>
      <c r="AMD873" s="4"/>
      <c r="AME873" s="4"/>
      <c r="AMF873" s="4"/>
      <c r="AMG873" s="4"/>
      <c r="AMH873" s="4"/>
      <c r="AMI873" s="4"/>
      <c r="AMJ873" s="4"/>
    </row>
    <row r="874" spans="1:1024" s="5" customFormat="1">
      <c r="A874" s="51">
        <f t="shared" si="26"/>
        <v>45482.96875</v>
      </c>
      <c r="B874" s="52">
        <f t="shared" si="27"/>
        <v>45482.96875</v>
      </c>
      <c r="C874" s="21">
        <v>4</v>
      </c>
      <c r="D874" s="22">
        <v>69</v>
      </c>
      <c r="E874" s="23">
        <v>69</v>
      </c>
      <c r="F874" s="24">
        <v>0.20000000298023199</v>
      </c>
      <c r="G874" s="25"/>
      <c r="H874" s="26"/>
      <c r="I874" s="27"/>
      <c r="J874" s="28"/>
      <c r="L874" s="53">
        <v>45482.96875</v>
      </c>
      <c r="ALT874" s="4"/>
      <c r="ALU874" s="4"/>
      <c r="ALV874" s="4"/>
      <c r="ALW874" s="4"/>
      <c r="ALX874" s="4"/>
      <c r="ALY874" s="4"/>
      <c r="ALZ874" s="4"/>
      <c r="AMA874" s="4"/>
      <c r="AMB874" s="4"/>
      <c r="AMC874" s="4"/>
      <c r="AMD874" s="4"/>
      <c r="AME874" s="4"/>
      <c r="AMF874" s="4"/>
      <c r="AMG874" s="4"/>
      <c r="AMH874" s="4"/>
      <c r="AMI874" s="4"/>
      <c r="AMJ874" s="4"/>
    </row>
    <row r="875" spans="1:1024" s="5" customFormat="1">
      <c r="A875" s="51">
        <f t="shared" si="26"/>
        <v>45482.979166666664</v>
      </c>
      <c r="B875" s="52">
        <f t="shared" si="27"/>
        <v>45482.979166666664</v>
      </c>
      <c r="C875" s="21">
        <v>4</v>
      </c>
      <c r="D875" s="22">
        <v>71</v>
      </c>
      <c r="E875" s="23">
        <v>71</v>
      </c>
      <c r="F875" s="24">
        <v>0.5</v>
      </c>
      <c r="G875" s="25"/>
      <c r="H875" s="26"/>
      <c r="I875" s="27"/>
      <c r="J875" s="28"/>
      <c r="L875" s="53">
        <v>45482.979166666664</v>
      </c>
      <c r="ALT875" s="4"/>
      <c r="ALU875" s="4"/>
      <c r="ALV875" s="4"/>
      <c r="ALW875" s="4"/>
      <c r="ALX875" s="4"/>
      <c r="ALY875" s="4"/>
      <c r="ALZ875" s="4"/>
      <c r="AMA875" s="4"/>
      <c r="AMB875" s="4"/>
      <c r="AMC875" s="4"/>
      <c r="AMD875" s="4"/>
      <c r="AME875" s="4"/>
      <c r="AMF875" s="4"/>
      <c r="AMG875" s="4"/>
      <c r="AMH875" s="4"/>
      <c r="AMI875" s="4"/>
      <c r="AMJ875" s="4"/>
    </row>
    <row r="876" spans="1:1024" s="5" customFormat="1">
      <c r="A876" s="51">
        <f t="shared" si="26"/>
        <v>45482.989583333328</v>
      </c>
      <c r="B876" s="52">
        <f t="shared" si="27"/>
        <v>45482.989583333328</v>
      </c>
      <c r="C876" s="21">
        <v>4</v>
      </c>
      <c r="D876" s="22">
        <v>68</v>
      </c>
      <c r="E876" s="23">
        <v>68</v>
      </c>
      <c r="F876" s="24">
        <v>0.5</v>
      </c>
      <c r="G876" s="25"/>
      <c r="H876" s="26"/>
      <c r="I876" s="27"/>
      <c r="J876" s="28"/>
      <c r="L876" s="53">
        <v>45482.989583333328</v>
      </c>
      <c r="ALT876" s="4"/>
      <c r="ALU876" s="4"/>
      <c r="ALV876" s="4"/>
      <c r="ALW876" s="4"/>
      <c r="ALX876" s="4"/>
      <c r="ALY876" s="4"/>
      <c r="ALZ876" s="4"/>
      <c r="AMA876" s="4"/>
      <c r="AMB876" s="4"/>
      <c r="AMC876" s="4"/>
      <c r="AMD876" s="4"/>
      <c r="AME876" s="4"/>
      <c r="AMF876" s="4"/>
      <c r="AMG876" s="4"/>
      <c r="AMH876" s="4"/>
      <c r="AMI876" s="4"/>
      <c r="AMJ876" s="4"/>
    </row>
    <row r="877" spans="1:1024" s="5" customFormat="1">
      <c r="A877" s="51">
        <f t="shared" si="26"/>
        <v>45483</v>
      </c>
      <c r="B877" s="52">
        <f t="shared" si="27"/>
        <v>45483</v>
      </c>
      <c r="C877" s="21">
        <v>4</v>
      </c>
      <c r="D877" s="22">
        <v>69</v>
      </c>
      <c r="E877" s="23">
        <v>69</v>
      </c>
      <c r="F877" s="24">
        <v>0.5</v>
      </c>
      <c r="G877" s="25"/>
      <c r="H877" s="26"/>
      <c r="I877" s="27"/>
      <c r="J877" s="28"/>
      <c r="L877" s="53">
        <v>45483</v>
      </c>
      <c r="ALT877" s="4"/>
      <c r="ALU877" s="4"/>
      <c r="ALV877" s="4"/>
      <c r="ALW877" s="4"/>
      <c r="ALX877" s="4"/>
      <c r="ALY877" s="4"/>
      <c r="ALZ877" s="4"/>
      <c r="AMA877" s="4"/>
      <c r="AMB877" s="4"/>
      <c r="AMC877" s="4"/>
      <c r="AMD877" s="4"/>
      <c r="AME877" s="4"/>
      <c r="AMF877" s="4"/>
      <c r="AMG877" s="4"/>
      <c r="AMH877" s="4"/>
      <c r="AMI877" s="4"/>
      <c r="AMJ877" s="4"/>
    </row>
    <row r="878" spans="1:1024" s="5" customFormat="1">
      <c r="A878" s="51">
        <f t="shared" si="26"/>
        <v>45483.010416666664</v>
      </c>
      <c r="B878" s="52">
        <f t="shared" si="27"/>
        <v>45483.010416666664</v>
      </c>
      <c r="C878" s="21">
        <v>4</v>
      </c>
      <c r="D878" s="22">
        <v>70</v>
      </c>
      <c r="E878" s="23">
        <v>70</v>
      </c>
      <c r="F878" s="24">
        <v>0.40000000596046398</v>
      </c>
      <c r="G878" s="25"/>
      <c r="H878" s="26"/>
      <c r="I878" s="27"/>
      <c r="J878" s="28"/>
      <c r="L878" s="53">
        <v>45483.010416666664</v>
      </c>
      <c r="ALT878" s="4"/>
      <c r="ALU878" s="4"/>
      <c r="ALV878" s="4"/>
      <c r="ALW878" s="4"/>
      <c r="ALX878" s="4"/>
      <c r="ALY878" s="4"/>
      <c r="ALZ878" s="4"/>
      <c r="AMA878" s="4"/>
      <c r="AMB878" s="4"/>
      <c r="AMC878" s="4"/>
      <c r="AMD878" s="4"/>
      <c r="AME878" s="4"/>
      <c r="AMF878" s="4"/>
      <c r="AMG878" s="4"/>
      <c r="AMH878" s="4"/>
      <c r="AMI878" s="4"/>
      <c r="AMJ878" s="4"/>
    </row>
    <row r="879" spans="1:1024" s="5" customFormat="1">
      <c r="A879" s="51">
        <f t="shared" si="26"/>
        <v>45483.020833333328</v>
      </c>
      <c r="B879" s="52">
        <f t="shared" si="27"/>
        <v>45483.020833333328</v>
      </c>
      <c r="C879" s="21">
        <v>4</v>
      </c>
      <c r="D879" s="22">
        <v>70</v>
      </c>
      <c r="E879" s="23">
        <v>70</v>
      </c>
      <c r="F879" s="24">
        <v>0.5</v>
      </c>
      <c r="G879" s="25"/>
      <c r="H879" s="26"/>
      <c r="I879" s="27"/>
      <c r="J879" s="28"/>
      <c r="L879" s="53">
        <v>45483.020833333328</v>
      </c>
      <c r="ALT879" s="4"/>
      <c r="ALU879" s="4"/>
      <c r="ALV879" s="4"/>
      <c r="ALW879" s="4"/>
      <c r="ALX879" s="4"/>
      <c r="ALY879" s="4"/>
      <c r="ALZ879" s="4"/>
      <c r="AMA879" s="4"/>
      <c r="AMB879" s="4"/>
      <c r="AMC879" s="4"/>
      <c r="AMD879" s="4"/>
      <c r="AME879" s="4"/>
      <c r="AMF879" s="4"/>
      <c r="AMG879" s="4"/>
      <c r="AMH879" s="4"/>
      <c r="AMI879" s="4"/>
      <c r="AMJ879" s="4"/>
    </row>
    <row r="880" spans="1:1024" s="5" customFormat="1">
      <c r="A880" s="51">
        <f t="shared" si="26"/>
        <v>45483.03125</v>
      </c>
      <c r="B880" s="52">
        <f t="shared" si="27"/>
        <v>45483.03125</v>
      </c>
      <c r="C880" s="21">
        <v>4</v>
      </c>
      <c r="D880" s="22">
        <v>70</v>
      </c>
      <c r="E880" s="23">
        <v>70</v>
      </c>
      <c r="F880" s="24">
        <v>0.5</v>
      </c>
      <c r="G880" s="25"/>
      <c r="H880" s="26"/>
      <c r="I880" s="27"/>
      <c r="J880" s="28"/>
      <c r="L880" s="53">
        <v>45483.03125</v>
      </c>
      <c r="ALT880" s="4"/>
      <c r="ALU880" s="4"/>
      <c r="ALV880" s="4"/>
      <c r="ALW880" s="4"/>
      <c r="ALX880" s="4"/>
      <c r="ALY880" s="4"/>
      <c r="ALZ880" s="4"/>
      <c r="AMA880" s="4"/>
      <c r="AMB880" s="4"/>
      <c r="AMC880" s="4"/>
      <c r="AMD880" s="4"/>
      <c r="AME880" s="4"/>
      <c r="AMF880" s="4"/>
      <c r="AMG880" s="4"/>
      <c r="AMH880" s="4"/>
      <c r="AMI880" s="4"/>
      <c r="AMJ880" s="4"/>
    </row>
    <row r="881" spans="1:1024" s="5" customFormat="1">
      <c r="A881" s="51">
        <f t="shared" si="26"/>
        <v>45483.041666666664</v>
      </c>
      <c r="B881" s="52">
        <f t="shared" si="27"/>
        <v>45483.041666666664</v>
      </c>
      <c r="C881" s="21">
        <v>4</v>
      </c>
      <c r="D881" s="22">
        <v>70</v>
      </c>
      <c r="E881" s="23">
        <v>70</v>
      </c>
      <c r="F881" s="24">
        <v>0.5</v>
      </c>
      <c r="G881" s="25"/>
      <c r="H881" s="26"/>
      <c r="I881" s="27"/>
      <c r="J881" s="28"/>
      <c r="L881" s="53">
        <v>45483.041666666664</v>
      </c>
      <c r="ALT881" s="4"/>
      <c r="ALU881" s="4"/>
      <c r="ALV881" s="4"/>
      <c r="ALW881" s="4"/>
      <c r="ALX881" s="4"/>
      <c r="ALY881" s="4"/>
      <c r="ALZ881" s="4"/>
      <c r="AMA881" s="4"/>
      <c r="AMB881" s="4"/>
      <c r="AMC881" s="4"/>
      <c r="AMD881" s="4"/>
      <c r="AME881" s="4"/>
      <c r="AMF881" s="4"/>
      <c r="AMG881" s="4"/>
      <c r="AMH881" s="4"/>
      <c r="AMI881" s="4"/>
      <c r="AMJ881" s="4"/>
    </row>
    <row r="882" spans="1:1024" s="5" customFormat="1">
      <c r="A882" s="51">
        <f t="shared" si="26"/>
        <v>45483.052083333328</v>
      </c>
      <c r="B882" s="52">
        <f t="shared" si="27"/>
        <v>45483.052083333328</v>
      </c>
      <c r="C882" s="21">
        <v>4</v>
      </c>
      <c r="D882" s="22">
        <v>70</v>
      </c>
      <c r="E882" s="23">
        <v>70</v>
      </c>
      <c r="F882" s="24">
        <v>0.40000000596046398</v>
      </c>
      <c r="G882" s="25"/>
      <c r="H882" s="26"/>
      <c r="I882" s="27"/>
      <c r="J882" s="28"/>
      <c r="L882" s="53">
        <v>45483.052083333328</v>
      </c>
      <c r="ALT882" s="4"/>
      <c r="ALU882" s="4"/>
      <c r="ALV882" s="4"/>
      <c r="ALW882" s="4"/>
      <c r="ALX882" s="4"/>
      <c r="ALY882" s="4"/>
      <c r="ALZ882" s="4"/>
      <c r="AMA882" s="4"/>
      <c r="AMB882" s="4"/>
      <c r="AMC882" s="4"/>
      <c r="AMD882" s="4"/>
      <c r="AME882" s="4"/>
      <c r="AMF882" s="4"/>
      <c r="AMG882" s="4"/>
      <c r="AMH882" s="4"/>
      <c r="AMI882" s="4"/>
      <c r="AMJ882" s="4"/>
    </row>
    <row r="883" spans="1:1024" s="5" customFormat="1">
      <c r="A883" s="51">
        <f t="shared" si="26"/>
        <v>45483.0625</v>
      </c>
      <c r="B883" s="52">
        <f t="shared" si="27"/>
        <v>45483.0625</v>
      </c>
      <c r="C883" s="21">
        <v>4</v>
      </c>
      <c r="D883" s="22">
        <v>70</v>
      </c>
      <c r="E883" s="23">
        <v>70</v>
      </c>
      <c r="F883" s="24">
        <v>0.5</v>
      </c>
      <c r="G883" s="25"/>
      <c r="H883" s="26"/>
      <c r="I883" s="27"/>
      <c r="J883" s="28"/>
      <c r="L883" s="53">
        <v>45483.0625</v>
      </c>
      <c r="ALT883" s="4"/>
      <c r="ALU883" s="4"/>
      <c r="ALV883" s="4"/>
      <c r="ALW883" s="4"/>
      <c r="ALX883" s="4"/>
      <c r="ALY883" s="4"/>
      <c r="ALZ883" s="4"/>
      <c r="AMA883" s="4"/>
      <c r="AMB883" s="4"/>
      <c r="AMC883" s="4"/>
      <c r="AMD883" s="4"/>
      <c r="AME883" s="4"/>
      <c r="AMF883" s="4"/>
      <c r="AMG883" s="4"/>
      <c r="AMH883" s="4"/>
      <c r="AMI883" s="4"/>
      <c r="AMJ883" s="4"/>
    </row>
    <row r="884" spans="1:1024" s="5" customFormat="1">
      <c r="A884" s="51">
        <f t="shared" si="26"/>
        <v>45483.072916666664</v>
      </c>
      <c r="B884" s="52">
        <f t="shared" si="27"/>
        <v>45483.072916666664</v>
      </c>
      <c r="C884" s="21">
        <v>4</v>
      </c>
      <c r="D884" s="22">
        <v>69</v>
      </c>
      <c r="E884" s="23">
        <v>69</v>
      </c>
      <c r="F884" s="24">
        <v>0.5</v>
      </c>
      <c r="G884" s="25"/>
      <c r="H884" s="26"/>
      <c r="I884" s="27"/>
      <c r="J884" s="28"/>
      <c r="L884" s="53">
        <v>45483.072916666664</v>
      </c>
      <c r="ALT884" s="4"/>
      <c r="ALU884" s="4"/>
      <c r="ALV884" s="4"/>
      <c r="ALW884" s="4"/>
      <c r="ALX884" s="4"/>
      <c r="ALY884" s="4"/>
      <c r="ALZ884" s="4"/>
      <c r="AMA884" s="4"/>
      <c r="AMB884" s="4"/>
      <c r="AMC884" s="4"/>
      <c r="AMD884" s="4"/>
      <c r="AME884" s="4"/>
      <c r="AMF884" s="4"/>
      <c r="AMG884" s="4"/>
      <c r="AMH884" s="4"/>
      <c r="AMI884" s="4"/>
      <c r="AMJ884" s="4"/>
    </row>
    <row r="885" spans="1:1024" s="5" customFormat="1">
      <c r="A885" s="51">
        <f t="shared" si="26"/>
        <v>45483.083333333328</v>
      </c>
      <c r="B885" s="52">
        <f t="shared" si="27"/>
        <v>45483.083333333328</v>
      </c>
      <c r="C885" s="21">
        <v>4</v>
      </c>
      <c r="D885" s="22">
        <v>73</v>
      </c>
      <c r="E885" s="23">
        <v>73</v>
      </c>
      <c r="F885" s="24">
        <v>0.30000001192092901</v>
      </c>
      <c r="G885" s="25"/>
      <c r="H885" s="26"/>
      <c r="I885" s="27"/>
      <c r="J885" s="28"/>
      <c r="L885" s="53">
        <v>45483.083333333328</v>
      </c>
      <c r="ALT885" s="4"/>
      <c r="ALU885" s="4"/>
      <c r="ALV885" s="4"/>
      <c r="ALW885" s="4"/>
      <c r="ALX885" s="4"/>
      <c r="ALY885" s="4"/>
      <c r="ALZ885" s="4"/>
      <c r="AMA885" s="4"/>
      <c r="AMB885" s="4"/>
      <c r="AMC885" s="4"/>
      <c r="AMD885" s="4"/>
      <c r="AME885" s="4"/>
      <c r="AMF885" s="4"/>
      <c r="AMG885" s="4"/>
      <c r="AMH885" s="4"/>
      <c r="AMI885" s="4"/>
      <c r="AMJ885" s="4"/>
    </row>
    <row r="886" spans="1:1024" s="5" customFormat="1">
      <c r="A886" s="51">
        <f t="shared" si="26"/>
        <v>45483.09375</v>
      </c>
      <c r="B886" s="52">
        <f t="shared" si="27"/>
        <v>45483.09375</v>
      </c>
      <c r="C886" s="21">
        <v>4</v>
      </c>
      <c r="D886" s="22">
        <v>69</v>
      </c>
      <c r="E886" s="23">
        <v>69</v>
      </c>
      <c r="F886" s="24">
        <v>0.10000000149011599</v>
      </c>
      <c r="G886" s="25"/>
      <c r="H886" s="26"/>
      <c r="I886" s="27"/>
      <c r="J886" s="28"/>
      <c r="L886" s="53">
        <v>45483.09375</v>
      </c>
      <c r="ALT886" s="4"/>
      <c r="ALU886" s="4"/>
      <c r="ALV886" s="4"/>
      <c r="ALW886" s="4"/>
      <c r="ALX886" s="4"/>
      <c r="ALY886" s="4"/>
      <c r="ALZ886" s="4"/>
      <c r="AMA886" s="4"/>
      <c r="AMB886" s="4"/>
      <c r="AMC886" s="4"/>
      <c r="AMD886" s="4"/>
      <c r="AME886" s="4"/>
      <c r="AMF886" s="4"/>
      <c r="AMG886" s="4"/>
      <c r="AMH886" s="4"/>
      <c r="AMI886" s="4"/>
      <c r="AMJ886" s="4"/>
    </row>
    <row r="887" spans="1:1024" s="5" customFormat="1">
      <c r="A887" s="51">
        <f t="shared" si="26"/>
        <v>45483.104166666664</v>
      </c>
      <c r="B887" s="52">
        <f t="shared" si="27"/>
        <v>45483.104166666664</v>
      </c>
      <c r="C887" s="21">
        <v>4</v>
      </c>
      <c r="D887" s="22">
        <v>69</v>
      </c>
      <c r="E887" s="23">
        <v>69</v>
      </c>
      <c r="F887" s="24">
        <v>0.5</v>
      </c>
      <c r="G887" s="25"/>
      <c r="H887" s="26"/>
      <c r="I887" s="27"/>
      <c r="J887" s="28"/>
      <c r="L887" s="53">
        <v>45483.104166666664</v>
      </c>
      <c r="ALT887" s="4"/>
      <c r="ALU887" s="4"/>
      <c r="ALV887" s="4"/>
      <c r="ALW887" s="4"/>
      <c r="ALX887" s="4"/>
      <c r="ALY887" s="4"/>
      <c r="ALZ887" s="4"/>
      <c r="AMA887" s="4"/>
      <c r="AMB887" s="4"/>
      <c r="AMC887" s="4"/>
      <c r="AMD887" s="4"/>
      <c r="AME887" s="4"/>
      <c r="AMF887" s="4"/>
      <c r="AMG887" s="4"/>
      <c r="AMH887" s="4"/>
      <c r="AMI887" s="4"/>
      <c r="AMJ887" s="4"/>
    </row>
    <row r="888" spans="1:1024" s="5" customFormat="1">
      <c r="A888" s="51">
        <f t="shared" si="26"/>
        <v>45483.114583333328</v>
      </c>
      <c r="B888" s="52">
        <f t="shared" si="27"/>
        <v>45483.114583333328</v>
      </c>
      <c r="C888" s="21">
        <v>4</v>
      </c>
      <c r="D888" s="22">
        <v>70</v>
      </c>
      <c r="E888" s="23">
        <v>70</v>
      </c>
      <c r="F888" s="24">
        <v>0.5</v>
      </c>
      <c r="G888" s="25"/>
      <c r="H888" s="26"/>
      <c r="I888" s="27"/>
      <c r="J888" s="28"/>
      <c r="L888" s="53">
        <v>45483.114583333328</v>
      </c>
      <c r="ALT888" s="4"/>
      <c r="ALU888" s="4"/>
      <c r="ALV888" s="4"/>
      <c r="ALW888" s="4"/>
      <c r="ALX888" s="4"/>
      <c r="ALY888" s="4"/>
      <c r="ALZ888" s="4"/>
      <c r="AMA888" s="4"/>
      <c r="AMB888" s="4"/>
      <c r="AMC888" s="4"/>
      <c r="AMD888" s="4"/>
      <c r="AME888" s="4"/>
      <c r="AMF888" s="4"/>
      <c r="AMG888" s="4"/>
      <c r="AMH888" s="4"/>
      <c r="AMI888" s="4"/>
      <c r="AMJ888" s="4"/>
    </row>
    <row r="889" spans="1:1024" s="5" customFormat="1">
      <c r="A889" s="51">
        <f t="shared" si="26"/>
        <v>45483.125</v>
      </c>
      <c r="B889" s="52">
        <f t="shared" si="27"/>
        <v>45483.125</v>
      </c>
      <c r="C889" s="21">
        <v>4</v>
      </c>
      <c r="D889" s="22">
        <v>70</v>
      </c>
      <c r="E889" s="23">
        <v>70</v>
      </c>
      <c r="F889" s="24">
        <v>0.60000002384185802</v>
      </c>
      <c r="G889" s="25"/>
      <c r="H889" s="26"/>
      <c r="I889" s="27"/>
      <c r="J889" s="28"/>
      <c r="L889" s="53">
        <v>45483.125</v>
      </c>
      <c r="ALT889" s="4"/>
      <c r="ALU889" s="4"/>
      <c r="ALV889" s="4"/>
      <c r="ALW889" s="4"/>
      <c r="ALX889" s="4"/>
      <c r="ALY889" s="4"/>
      <c r="ALZ889" s="4"/>
      <c r="AMA889" s="4"/>
      <c r="AMB889" s="4"/>
      <c r="AMC889" s="4"/>
      <c r="AMD889" s="4"/>
      <c r="AME889" s="4"/>
      <c r="AMF889" s="4"/>
      <c r="AMG889" s="4"/>
      <c r="AMH889" s="4"/>
      <c r="AMI889" s="4"/>
      <c r="AMJ889" s="4"/>
    </row>
    <row r="890" spans="1:1024" s="5" customFormat="1">
      <c r="A890" s="51">
        <f t="shared" si="26"/>
        <v>45483.135416666664</v>
      </c>
      <c r="B890" s="52">
        <f t="shared" si="27"/>
        <v>45483.135416666664</v>
      </c>
      <c r="C890" s="21">
        <v>4</v>
      </c>
      <c r="D890" s="22">
        <v>71</v>
      </c>
      <c r="E890" s="23">
        <v>71</v>
      </c>
      <c r="F890" s="24">
        <v>0.5</v>
      </c>
      <c r="G890" s="25"/>
      <c r="H890" s="26"/>
      <c r="I890" s="27"/>
      <c r="J890" s="28"/>
      <c r="L890" s="53">
        <v>45483.135416666664</v>
      </c>
      <c r="ALT890" s="4"/>
      <c r="ALU890" s="4"/>
      <c r="ALV890" s="4"/>
      <c r="ALW890" s="4"/>
      <c r="ALX890" s="4"/>
      <c r="ALY890" s="4"/>
      <c r="ALZ890" s="4"/>
      <c r="AMA890" s="4"/>
      <c r="AMB890" s="4"/>
      <c r="AMC890" s="4"/>
      <c r="AMD890" s="4"/>
      <c r="AME890" s="4"/>
      <c r="AMF890" s="4"/>
      <c r="AMG890" s="4"/>
      <c r="AMH890" s="4"/>
      <c r="AMI890" s="4"/>
      <c r="AMJ890" s="4"/>
    </row>
    <row r="891" spans="1:1024" s="5" customFormat="1">
      <c r="A891" s="51">
        <f t="shared" si="26"/>
        <v>45483.145833333328</v>
      </c>
      <c r="B891" s="52">
        <f t="shared" si="27"/>
        <v>45483.145833333328</v>
      </c>
      <c r="C891" s="21">
        <v>4</v>
      </c>
      <c r="D891" s="22">
        <v>69</v>
      </c>
      <c r="E891" s="23">
        <v>69</v>
      </c>
      <c r="F891" s="24">
        <v>0.20000000298023199</v>
      </c>
      <c r="G891" s="25"/>
      <c r="H891" s="26"/>
      <c r="I891" s="27"/>
      <c r="J891" s="28"/>
      <c r="L891" s="53">
        <v>45483.145833333328</v>
      </c>
      <c r="ALT891" s="4"/>
      <c r="ALU891" s="4"/>
      <c r="ALV891" s="4"/>
      <c r="ALW891" s="4"/>
      <c r="ALX891" s="4"/>
      <c r="ALY891" s="4"/>
      <c r="ALZ891" s="4"/>
      <c r="AMA891" s="4"/>
      <c r="AMB891" s="4"/>
      <c r="AMC891" s="4"/>
      <c r="AMD891" s="4"/>
      <c r="AME891" s="4"/>
      <c r="AMF891" s="4"/>
      <c r="AMG891" s="4"/>
      <c r="AMH891" s="4"/>
      <c r="AMI891" s="4"/>
      <c r="AMJ891" s="4"/>
    </row>
    <row r="892" spans="1:1024" s="5" customFormat="1">
      <c r="A892" s="51">
        <f t="shared" si="26"/>
        <v>45483.15625</v>
      </c>
      <c r="B892" s="52">
        <f t="shared" si="27"/>
        <v>45483.15625</v>
      </c>
      <c r="C892" s="21">
        <v>4</v>
      </c>
      <c r="D892" s="22">
        <v>69</v>
      </c>
      <c r="E892" s="23">
        <v>69</v>
      </c>
      <c r="F892" s="24">
        <v>0.20000000298023199</v>
      </c>
      <c r="G892" s="25"/>
      <c r="H892" s="26"/>
      <c r="I892" s="27"/>
      <c r="J892" s="28"/>
      <c r="L892" s="53">
        <v>45483.15625</v>
      </c>
      <c r="ALT892" s="4"/>
      <c r="ALU892" s="4"/>
      <c r="ALV892" s="4"/>
      <c r="ALW892" s="4"/>
      <c r="ALX892" s="4"/>
      <c r="ALY892" s="4"/>
      <c r="ALZ892" s="4"/>
      <c r="AMA892" s="4"/>
      <c r="AMB892" s="4"/>
      <c r="AMC892" s="4"/>
      <c r="AMD892" s="4"/>
      <c r="AME892" s="4"/>
      <c r="AMF892" s="4"/>
      <c r="AMG892" s="4"/>
      <c r="AMH892" s="4"/>
      <c r="AMI892" s="4"/>
      <c r="AMJ892" s="4"/>
    </row>
    <row r="893" spans="1:1024" s="5" customFormat="1">
      <c r="A893" s="51">
        <f t="shared" si="26"/>
        <v>45483.166666666664</v>
      </c>
      <c r="B893" s="52">
        <f t="shared" si="27"/>
        <v>45483.166666666664</v>
      </c>
      <c r="C893" s="21">
        <v>4</v>
      </c>
      <c r="D893" s="22">
        <v>69</v>
      </c>
      <c r="E893" s="23">
        <v>69</v>
      </c>
      <c r="F893" s="24">
        <v>0.20000000298023199</v>
      </c>
      <c r="G893" s="25"/>
      <c r="H893" s="26"/>
      <c r="I893" s="27"/>
      <c r="J893" s="28"/>
      <c r="L893" s="53">
        <v>45483.166666666664</v>
      </c>
      <c r="ALT893" s="4"/>
      <c r="ALU893" s="4"/>
      <c r="ALV893" s="4"/>
      <c r="ALW893" s="4"/>
      <c r="ALX893" s="4"/>
      <c r="ALY893" s="4"/>
      <c r="ALZ893" s="4"/>
      <c r="AMA893" s="4"/>
      <c r="AMB893" s="4"/>
      <c r="AMC893" s="4"/>
      <c r="AMD893" s="4"/>
      <c r="AME893" s="4"/>
      <c r="AMF893" s="4"/>
      <c r="AMG893" s="4"/>
      <c r="AMH893" s="4"/>
      <c r="AMI893" s="4"/>
      <c r="AMJ893" s="4"/>
    </row>
    <row r="894" spans="1:1024" s="5" customFormat="1">
      <c r="A894" s="51">
        <f t="shared" si="26"/>
        <v>45483.177083333328</v>
      </c>
      <c r="B894" s="52">
        <f t="shared" si="27"/>
        <v>45483.177083333328</v>
      </c>
      <c r="C894" s="21">
        <v>4</v>
      </c>
      <c r="D894" s="22">
        <v>69</v>
      </c>
      <c r="E894" s="23">
        <v>69</v>
      </c>
      <c r="F894" s="24">
        <v>0.5</v>
      </c>
      <c r="G894" s="25"/>
      <c r="H894" s="26"/>
      <c r="I894" s="27"/>
      <c r="J894" s="28"/>
      <c r="L894" s="53">
        <v>45483.177083333328</v>
      </c>
      <c r="ALT894" s="4"/>
      <c r="ALU894" s="4"/>
      <c r="ALV894" s="4"/>
      <c r="ALW894" s="4"/>
      <c r="ALX894" s="4"/>
      <c r="ALY894" s="4"/>
      <c r="ALZ894" s="4"/>
      <c r="AMA894" s="4"/>
      <c r="AMB894" s="4"/>
      <c r="AMC894" s="4"/>
      <c r="AMD894" s="4"/>
      <c r="AME894" s="4"/>
      <c r="AMF894" s="4"/>
      <c r="AMG894" s="4"/>
      <c r="AMH894" s="4"/>
      <c r="AMI894" s="4"/>
      <c r="AMJ894" s="4"/>
    </row>
    <row r="895" spans="1:1024" s="5" customFormat="1">
      <c r="A895" s="51">
        <f t="shared" si="26"/>
        <v>45483.1875</v>
      </c>
      <c r="B895" s="52">
        <f t="shared" si="27"/>
        <v>45483.1875</v>
      </c>
      <c r="C895" s="21">
        <v>4</v>
      </c>
      <c r="D895" s="22">
        <v>69</v>
      </c>
      <c r="E895" s="23">
        <v>69</v>
      </c>
      <c r="F895" s="24">
        <v>0.30000001192092901</v>
      </c>
      <c r="G895" s="25"/>
      <c r="H895" s="26"/>
      <c r="I895" s="27"/>
      <c r="J895" s="28"/>
      <c r="L895" s="53">
        <v>45483.1875</v>
      </c>
      <c r="ALT895" s="4"/>
      <c r="ALU895" s="4"/>
      <c r="ALV895" s="4"/>
      <c r="ALW895" s="4"/>
      <c r="ALX895" s="4"/>
      <c r="ALY895" s="4"/>
      <c r="ALZ895" s="4"/>
      <c r="AMA895" s="4"/>
      <c r="AMB895" s="4"/>
      <c r="AMC895" s="4"/>
      <c r="AMD895" s="4"/>
      <c r="AME895" s="4"/>
      <c r="AMF895" s="4"/>
      <c r="AMG895" s="4"/>
      <c r="AMH895" s="4"/>
      <c r="AMI895" s="4"/>
      <c r="AMJ895" s="4"/>
    </row>
    <row r="896" spans="1:1024" s="5" customFormat="1">
      <c r="A896" s="51">
        <f t="shared" si="26"/>
        <v>45483.197916666664</v>
      </c>
      <c r="B896" s="52">
        <f t="shared" si="27"/>
        <v>45483.197916666664</v>
      </c>
      <c r="C896" s="21">
        <v>4</v>
      </c>
      <c r="D896" s="22">
        <v>69</v>
      </c>
      <c r="E896" s="23">
        <v>69</v>
      </c>
      <c r="F896" s="24">
        <v>0.30000001192092901</v>
      </c>
      <c r="G896" s="25"/>
      <c r="H896" s="26"/>
      <c r="I896" s="27"/>
      <c r="J896" s="28"/>
      <c r="L896" s="53">
        <v>45483.197916666664</v>
      </c>
      <c r="ALT896" s="4"/>
      <c r="ALU896" s="4"/>
      <c r="ALV896" s="4"/>
      <c r="ALW896" s="4"/>
      <c r="ALX896" s="4"/>
      <c r="ALY896" s="4"/>
      <c r="ALZ896" s="4"/>
      <c r="AMA896" s="4"/>
      <c r="AMB896" s="4"/>
      <c r="AMC896" s="4"/>
      <c r="AMD896" s="4"/>
      <c r="AME896" s="4"/>
      <c r="AMF896" s="4"/>
      <c r="AMG896" s="4"/>
      <c r="AMH896" s="4"/>
      <c r="AMI896" s="4"/>
      <c r="AMJ896" s="4"/>
    </row>
    <row r="897" spans="1:1024" s="5" customFormat="1">
      <c r="A897" s="51">
        <f t="shared" si="26"/>
        <v>45483.208333333328</v>
      </c>
      <c r="B897" s="52">
        <f t="shared" si="27"/>
        <v>45483.208333333328</v>
      </c>
      <c r="C897" s="21">
        <v>4</v>
      </c>
      <c r="D897" s="22">
        <v>69</v>
      </c>
      <c r="E897" s="23">
        <v>69</v>
      </c>
      <c r="F897" s="24">
        <v>0.10000000149011599</v>
      </c>
      <c r="G897" s="25"/>
      <c r="H897" s="26"/>
      <c r="I897" s="27"/>
      <c r="J897" s="28"/>
      <c r="L897" s="53">
        <v>45483.208333333328</v>
      </c>
      <c r="ALT897" s="4"/>
      <c r="ALU897" s="4"/>
      <c r="ALV897" s="4"/>
      <c r="ALW897" s="4"/>
      <c r="ALX897" s="4"/>
      <c r="ALY897" s="4"/>
      <c r="ALZ897" s="4"/>
      <c r="AMA897" s="4"/>
      <c r="AMB897" s="4"/>
      <c r="AMC897" s="4"/>
      <c r="AMD897" s="4"/>
      <c r="AME897" s="4"/>
      <c r="AMF897" s="4"/>
      <c r="AMG897" s="4"/>
      <c r="AMH897" s="4"/>
      <c r="AMI897" s="4"/>
      <c r="AMJ897" s="4"/>
    </row>
    <row r="898" spans="1:1024" s="5" customFormat="1">
      <c r="A898" s="51">
        <f t="shared" si="26"/>
        <v>45483.21875</v>
      </c>
      <c r="B898" s="52">
        <f t="shared" si="27"/>
        <v>45483.21875</v>
      </c>
      <c r="C898" s="21">
        <v>4</v>
      </c>
      <c r="D898" s="22">
        <v>67</v>
      </c>
      <c r="E898" s="23">
        <v>67</v>
      </c>
      <c r="F898" s="24">
        <v>0.30000001192092901</v>
      </c>
      <c r="G898" s="25"/>
      <c r="H898" s="26"/>
      <c r="I898" s="27"/>
      <c r="J898" s="28"/>
      <c r="L898" s="53">
        <v>45483.21875</v>
      </c>
      <c r="ALT898" s="4"/>
      <c r="ALU898" s="4"/>
      <c r="ALV898" s="4"/>
      <c r="ALW898" s="4"/>
      <c r="ALX898" s="4"/>
      <c r="ALY898" s="4"/>
      <c r="ALZ898" s="4"/>
      <c r="AMA898" s="4"/>
      <c r="AMB898" s="4"/>
      <c r="AMC898" s="4"/>
      <c r="AMD898" s="4"/>
      <c r="AME898" s="4"/>
      <c r="AMF898" s="4"/>
      <c r="AMG898" s="4"/>
      <c r="AMH898" s="4"/>
      <c r="AMI898" s="4"/>
      <c r="AMJ898" s="4"/>
    </row>
    <row r="899" spans="1:1024" s="5" customFormat="1">
      <c r="A899" s="51">
        <f t="shared" si="26"/>
        <v>45483.229166666664</v>
      </c>
      <c r="B899" s="52">
        <f t="shared" si="27"/>
        <v>45483.229166666664</v>
      </c>
      <c r="C899" s="21">
        <v>4</v>
      </c>
      <c r="D899" s="22">
        <v>69</v>
      </c>
      <c r="E899" s="23">
        <v>69</v>
      </c>
      <c r="F899" s="24">
        <v>0.30000001192092901</v>
      </c>
      <c r="G899" s="25"/>
      <c r="H899" s="26"/>
      <c r="I899" s="27"/>
      <c r="J899" s="28"/>
      <c r="L899" s="53">
        <v>45483.229166666664</v>
      </c>
      <c r="ALT899" s="4"/>
      <c r="ALU899" s="4"/>
      <c r="ALV899" s="4"/>
      <c r="ALW899" s="4"/>
      <c r="ALX899" s="4"/>
      <c r="ALY899" s="4"/>
      <c r="ALZ899" s="4"/>
      <c r="AMA899" s="4"/>
      <c r="AMB899" s="4"/>
      <c r="AMC899" s="4"/>
      <c r="AMD899" s="4"/>
      <c r="AME899" s="4"/>
      <c r="AMF899" s="4"/>
      <c r="AMG899" s="4"/>
      <c r="AMH899" s="4"/>
      <c r="AMI899" s="4"/>
      <c r="AMJ899" s="4"/>
    </row>
    <row r="900" spans="1:1024" s="5" customFormat="1">
      <c r="A900" s="51">
        <f t="shared" si="26"/>
        <v>45483.239583333328</v>
      </c>
      <c r="B900" s="52">
        <f t="shared" si="27"/>
        <v>45483.239583333328</v>
      </c>
      <c r="C900" s="21">
        <v>4</v>
      </c>
      <c r="D900" s="22">
        <v>70</v>
      </c>
      <c r="E900" s="23">
        <v>70</v>
      </c>
      <c r="F900" s="24">
        <v>0.20000000298023199</v>
      </c>
      <c r="G900" s="25"/>
      <c r="H900" s="26"/>
      <c r="I900" s="27"/>
      <c r="J900" s="28"/>
      <c r="L900" s="53">
        <v>45483.239583333328</v>
      </c>
      <c r="ALT900" s="4"/>
      <c r="ALU900" s="4"/>
      <c r="ALV900" s="4"/>
      <c r="ALW900" s="4"/>
      <c r="ALX900" s="4"/>
      <c r="ALY900" s="4"/>
      <c r="ALZ900" s="4"/>
      <c r="AMA900" s="4"/>
      <c r="AMB900" s="4"/>
      <c r="AMC900" s="4"/>
      <c r="AMD900" s="4"/>
      <c r="AME900" s="4"/>
      <c r="AMF900" s="4"/>
      <c r="AMG900" s="4"/>
      <c r="AMH900" s="4"/>
      <c r="AMI900" s="4"/>
      <c r="AMJ900" s="4"/>
    </row>
    <row r="901" spans="1:1024" s="5" customFormat="1">
      <c r="A901" s="51">
        <f t="shared" si="26"/>
        <v>45483.25</v>
      </c>
      <c r="B901" s="52">
        <f t="shared" si="27"/>
        <v>45483.25</v>
      </c>
      <c r="C901" s="21">
        <v>4</v>
      </c>
      <c r="D901" s="22">
        <v>68</v>
      </c>
      <c r="E901" s="23">
        <v>68</v>
      </c>
      <c r="F901" s="24">
        <v>0.20000000298023199</v>
      </c>
      <c r="G901" s="25"/>
      <c r="H901" s="26"/>
      <c r="I901" s="27"/>
      <c r="J901" s="28"/>
      <c r="L901" s="53">
        <v>45483.25</v>
      </c>
      <c r="ALT901" s="4"/>
      <c r="ALU901" s="4"/>
      <c r="ALV901" s="4"/>
      <c r="ALW901" s="4"/>
      <c r="ALX901" s="4"/>
      <c r="ALY901" s="4"/>
      <c r="ALZ901" s="4"/>
      <c r="AMA901" s="4"/>
      <c r="AMB901" s="4"/>
      <c r="AMC901" s="4"/>
      <c r="AMD901" s="4"/>
      <c r="AME901" s="4"/>
      <c r="AMF901" s="4"/>
      <c r="AMG901" s="4"/>
      <c r="AMH901" s="4"/>
      <c r="AMI901" s="4"/>
      <c r="AMJ901" s="4"/>
    </row>
    <row r="902" spans="1:1024" s="5" customFormat="1">
      <c r="A902" s="51">
        <f t="shared" si="26"/>
        <v>45483.260416666664</v>
      </c>
      <c r="B902" s="52">
        <f t="shared" si="27"/>
        <v>45483.260416666664</v>
      </c>
      <c r="C902" s="21">
        <v>4</v>
      </c>
      <c r="D902" s="22">
        <v>70</v>
      </c>
      <c r="E902" s="23">
        <v>70</v>
      </c>
      <c r="F902" s="24">
        <v>0.5</v>
      </c>
      <c r="G902" s="25"/>
      <c r="H902" s="26"/>
      <c r="I902" s="27"/>
      <c r="J902" s="28"/>
      <c r="L902" s="53">
        <v>45483.260416666664</v>
      </c>
      <c r="ALT902" s="4"/>
      <c r="ALU902" s="4"/>
      <c r="ALV902" s="4"/>
      <c r="ALW902" s="4"/>
      <c r="ALX902" s="4"/>
      <c r="ALY902" s="4"/>
      <c r="ALZ902" s="4"/>
      <c r="AMA902" s="4"/>
      <c r="AMB902" s="4"/>
      <c r="AMC902" s="4"/>
      <c r="AMD902" s="4"/>
      <c r="AME902" s="4"/>
      <c r="AMF902" s="4"/>
      <c r="AMG902" s="4"/>
      <c r="AMH902" s="4"/>
      <c r="AMI902" s="4"/>
      <c r="AMJ902" s="4"/>
    </row>
    <row r="903" spans="1:1024" s="5" customFormat="1">
      <c r="A903" s="51">
        <f t="shared" si="26"/>
        <v>45483.270833333328</v>
      </c>
      <c r="B903" s="52">
        <f t="shared" si="27"/>
        <v>45483.270833333328</v>
      </c>
      <c r="C903" s="21">
        <v>4</v>
      </c>
      <c r="D903" s="22">
        <v>69</v>
      </c>
      <c r="E903" s="23">
        <v>69</v>
      </c>
      <c r="F903" s="24">
        <v>0.20000000298023199</v>
      </c>
      <c r="G903" s="25"/>
      <c r="H903" s="26"/>
      <c r="I903" s="27"/>
      <c r="J903" s="28"/>
      <c r="L903" s="53">
        <v>45483.270833333328</v>
      </c>
      <c r="ALT903" s="4"/>
      <c r="ALU903" s="4"/>
      <c r="ALV903" s="4"/>
      <c r="ALW903" s="4"/>
      <c r="ALX903" s="4"/>
      <c r="ALY903" s="4"/>
      <c r="ALZ903" s="4"/>
      <c r="AMA903" s="4"/>
      <c r="AMB903" s="4"/>
      <c r="AMC903" s="4"/>
      <c r="AMD903" s="4"/>
      <c r="AME903" s="4"/>
      <c r="AMF903" s="4"/>
      <c r="AMG903" s="4"/>
      <c r="AMH903" s="4"/>
      <c r="AMI903" s="4"/>
      <c r="AMJ903" s="4"/>
    </row>
    <row r="904" spans="1:1024" s="5" customFormat="1">
      <c r="A904" s="51">
        <f t="shared" si="26"/>
        <v>45483.28125</v>
      </c>
      <c r="B904" s="52">
        <f t="shared" si="27"/>
        <v>45483.28125</v>
      </c>
      <c r="C904" s="21">
        <v>4</v>
      </c>
      <c r="D904" s="22">
        <v>69</v>
      </c>
      <c r="E904" s="23">
        <v>69</v>
      </c>
      <c r="F904" s="24">
        <v>0.40000000596046398</v>
      </c>
      <c r="G904" s="25"/>
      <c r="H904" s="26"/>
      <c r="I904" s="27"/>
      <c r="J904" s="28"/>
      <c r="L904" s="53">
        <v>45483.28125</v>
      </c>
      <c r="ALT904" s="4"/>
      <c r="ALU904" s="4"/>
      <c r="ALV904" s="4"/>
      <c r="ALW904" s="4"/>
      <c r="ALX904" s="4"/>
      <c r="ALY904" s="4"/>
      <c r="ALZ904" s="4"/>
      <c r="AMA904" s="4"/>
      <c r="AMB904" s="4"/>
      <c r="AMC904" s="4"/>
      <c r="AMD904" s="4"/>
      <c r="AME904" s="4"/>
      <c r="AMF904" s="4"/>
      <c r="AMG904" s="4"/>
      <c r="AMH904" s="4"/>
      <c r="AMI904" s="4"/>
      <c r="AMJ904" s="4"/>
    </row>
    <row r="905" spans="1:1024" s="5" customFormat="1">
      <c r="A905" s="51">
        <f t="shared" si="26"/>
        <v>45483.291666666664</v>
      </c>
      <c r="B905" s="52">
        <f t="shared" si="27"/>
        <v>45483.291666666664</v>
      </c>
      <c r="C905" s="21">
        <v>4</v>
      </c>
      <c r="D905" s="22">
        <v>70</v>
      </c>
      <c r="E905" s="23">
        <v>70</v>
      </c>
      <c r="F905" s="24">
        <v>0.60000002384185802</v>
      </c>
      <c r="G905" s="25"/>
      <c r="H905" s="26"/>
      <c r="I905" s="27"/>
      <c r="J905" s="28"/>
      <c r="L905" s="53">
        <v>45483.291666666664</v>
      </c>
      <c r="ALT905" s="4"/>
      <c r="ALU905" s="4"/>
      <c r="ALV905" s="4"/>
      <c r="ALW905" s="4"/>
      <c r="ALX905" s="4"/>
      <c r="ALY905" s="4"/>
      <c r="ALZ905" s="4"/>
      <c r="AMA905" s="4"/>
      <c r="AMB905" s="4"/>
      <c r="AMC905" s="4"/>
      <c r="AMD905" s="4"/>
      <c r="AME905" s="4"/>
      <c r="AMF905" s="4"/>
      <c r="AMG905" s="4"/>
      <c r="AMH905" s="4"/>
      <c r="AMI905" s="4"/>
      <c r="AMJ905" s="4"/>
    </row>
    <row r="906" spans="1:1024" s="5" customFormat="1">
      <c r="A906" s="51">
        <f t="shared" si="26"/>
        <v>45483.302083333328</v>
      </c>
      <c r="B906" s="52">
        <f t="shared" si="27"/>
        <v>45483.302083333328</v>
      </c>
      <c r="C906" s="21">
        <v>4</v>
      </c>
      <c r="D906" s="22">
        <v>69</v>
      </c>
      <c r="E906" s="23">
        <v>69</v>
      </c>
      <c r="F906" s="24">
        <v>0.10000000149011599</v>
      </c>
      <c r="G906" s="25"/>
      <c r="H906" s="26"/>
      <c r="I906" s="27"/>
      <c r="J906" s="28"/>
      <c r="L906" s="53">
        <v>45483.302083333328</v>
      </c>
      <c r="ALT906" s="4"/>
      <c r="ALU906" s="4"/>
      <c r="ALV906" s="4"/>
      <c r="ALW906" s="4"/>
      <c r="ALX906" s="4"/>
      <c r="ALY906" s="4"/>
      <c r="ALZ906" s="4"/>
      <c r="AMA906" s="4"/>
      <c r="AMB906" s="4"/>
      <c r="AMC906" s="4"/>
      <c r="AMD906" s="4"/>
      <c r="AME906" s="4"/>
      <c r="AMF906" s="4"/>
      <c r="AMG906" s="4"/>
      <c r="AMH906" s="4"/>
      <c r="AMI906" s="4"/>
      <c r="AMJ906" s="4"/>
    </row>
    <row r="907" spans="1:1024" s="5" customFormat="1">
      <c r="A907" s="51">
        <f t="shared" si="26"/>
        <v>45483.3125</v>
      </c>
      <c r="B907" s="52">
        <f t="shared" si="27"/>
        <v>45483.3125</v>
      </c>
      <c r="C907" s="21">
        <v>4</v>
      </c>
      <c r="D907" s="22">
        <v>68</v>
      </c>
      <c r="E907" s="23">
        <v>68</v>
      </c>
      <c r="F907" s="24">
        <v>0.40000000596046398</v>
      </c>
      <c r="G907" s="25"/>
      <c r="H907" s="26"/>
      <c r="I907" s="27"/>
      <c r="J907" s="28"/>
      <c r="L907" s="53">
        <v>45483.3125</v>
      </c>
      <c r="ALT907" s="4"/>
      <c r="ALU907" s="4"/>
      <c r="ALV907" s="4"/>
      <c r="ALW907" s="4"/>
      <c r="ALX907" s="4"/>
      <c r="ALY907" s="4"/>
      <c r="ALZ907" s="4"/>
      <c r="AMA907" s="4"/>
      <c r="AMB907" s="4"/>
      <c r="AMC907" s="4"/>
      <c r="AMD907" s="4"/>
      <c r="AME907" s="4"/>
      <c r="AMF907" s="4"/>
      <c r="AMG907" s="4"/>
      <c r="AMH907" s="4"/>
      <c r="AMI907" s="4"/>
      <c r="AMJ907" s="4"/>
    </row>
    <row r="908" spans="1:1024" s="5" customFormat="1">
      <c r="A908" s="51">
        <f t="shared" si="26"/>
        <v>45483.322916666664</v>
      </c>
      <c r="B908" s="52">
        <f t="shared" si="27"/>
        <v>45483.322916666664</v>
      </c>
      <c r="C908" s="21">
        <v>4</v>
      </c>
      <c r="D908" s="22">
        <v>68</v>
      </c>
      <c r="E908" s="23">
        <v>68</v>
      </c>
      <c r="F908" s="24">
        <v>0.60000002384185802</v>
      </c>
      <c r="G908" s="25"/>
      <c r="H908" s="26"/>
      <c r="I908" s="27"/>
      <c r="J908" s="28"/>
      <c r="L908" s="53">
        <v>45483.322916666664</v>
      </c>
      <c r="ALT908" s="4"/>
      <c r="ALU908" s="4"/>
      <c r="ALV908" s="4"/>
      <c r="ALW908" s="4"/>
      <c r="ALX908" s="4"/>
      <c r="ALY908" s="4"/>
      <c r="ALZ908" s="4"/>
      <c r="AMA908" s="4"/>
      <c r="AMB908" s="4"/>
      <c r="AMC908" s="4"/>
      <c r="AMD908" s="4"/>
      <c r="AME908" s="4"/>
      <c r="AMF908" s="4"/>
      <c r="AMG908" s="4"/>
      <c r="AMH908" s="4"/>
      <c r="AMI908" s="4"/>
      <c r="AMJ908" s="4"/>
    </row>
    <row r="909" spans="1:1024" s="5" customFormat="1">
      <c r="A909" s="51">
        <f t="shared" si="26"/>
        <v>45483.333333333328</v>
      </c>
      <c r="B909" s="52">
        <f t="shared" si="27"/>
        <v>45483.333333333328</v>
      </c>
      <c r="C909" s="21">
        <v>4</v>
      </c>
      <c r="D909" s="22">
        <v>69</v>
      </c>
      <c r="E909" s="23">
        <v>69</v>
      </c>
      <c r="F909" s="24">
        <v>0.10000000149011599</v>
      </c>
      <c r="G909" s="25"/>
      <c r="H909" s="26"/>
      <c r="I909" s="27"/>
      <c r="J909" s="28"/>
      <c r="L909" s="53">
        <v>45483.333333333328</v>
      </c>
      <c r="ALT909" s="4"/>
      <c r="ALU909" s="4"/>
      <c r="ALV909" s="4"/>
      <c r="ALW909" s="4"/>
      <c r="ALX909" s="4"/>
      <c r="ALY909" s="4"/>
      <c r="ALZ909" s="4"/>
      <c r="AMA909" s="4"/>
      <c r="AMB909" s="4"/>
      <c r="AMC909" s="4"/>
      <c r="AMD909" s="4"/>
      <c r="AME909" s="4"/>
      <c r="AMF909" s="4"/>
      <c r="AMG909" s="4"/>
      <c r="AMH909" s="4"/>
      <c r="AMI909" s="4"/>
      <c r="AMJ909" s="4"/>
    </row>
    <row r="910" spans="1:1024" s="5" customFormat="1">
      <c r="A910" s="51">
        <f t="shared" ref="A910:A973" si="28">+L910</f>
        <v>45483.34375</v>
      </c>
      <c r="B910" s="52">
        <f t="shared" ref="B910:B973" si="29">+A910</f>
        <v>45483.34375</v>
      </c>
      <c r="C910" s="21">
        <v>4</v>
      </c>
      <c r="D910" s="22">
        <v>69</v>
      </c>
      <c r="E910" s="23">
        <v>69</v>
      </c>
      <c r="F910" s="24">
        <v>0.30000001192092901</v>
      </c>
      <c r="G910" s="25"/>
      <c r="H910" s="26"/>
      <c r="I910" s="27"/>
      <c r="J910" s="28"/>
      <c r="L910" s="53">
        <v>45483.34375</v>
      </c>
      <c r="ALT910" s="4"/>
      <c r="ALU910" s="4"/>
      <c r="ALV910" s="4"/>
      <c r="ALW910" s="4"/>
      <c r="ALX910" s="4"/>
      <c r="ALY910" s="4"/>
      <c r="ALZ910" s="4"/>
      <c r="AMA910" s="4"/>
      <c r="AMB910" s="4"/>
      <c r="AMC910" s="4"/>
      <c r="AMD910" s="4"/>
      <c r="AME910" s="4"/>
      <c r="AMF910" s="4"/>
      <c r="AMG910" s="4"/>
      <c r="AMH910" s="4"/>
      <c r="AMI910" s="4"/>
      <c r="AMJ910" s="4"/>
    </row>
    <row r="911" spans="1:1024" s="5" customFormat="1">
      <c r="A911" s="51">
        <f t="shared" si="28"/>
        <v>45483.354166666664</v>
      </c>
      <c r="B911" s="52">
        <f t="shared" si="29"/>
        <v>45483.354166666664</v>
      </c>
      <c r="C911" s="21">
        <v>4</v>
      </c>
      <c r="D911" s="22">
        <v>68</v>
      </c>
      <c r="E911" s="23">
        <v>68</v>
      </c>
      <c r="F911" s="24">
        <v>0.40000000596046398</v>
      </c>
      <c r="G911" s="25"/>
      <c r="H911" s="26"/>
      <c r="I911" s="27"/>
      <c r="J911" s="28"/>
      <c r="L911" s="53">
        <v>45483.354166666664</v>
      </c>
      <c r="ALT911" s="4"/>
      <c r="ALU911" s="4"/>
      <c r="ALV911" s="4"/>
      <c r="ALW911" s="4"/>
      <c r="ALX911" s="4"/>
      <c r="ALY911" s="4"/>
      <c r="ALZ911" s="4"/>
      <c r="AMA911" s="4"/>
      <c r="AMB911" s="4"/>
      <c r="AMC911" s="4"/>
      <c r="AMD911" s="4"/>
      <c r="AME911" s="4"/>
      <c r="AMF911" s="4"/>
      <c r="AMG911" s="4"/>
      <c r="AMH911" s="4"/>
      <c r="AMI911" s="4"/>
      <c r="AMJ911" s="4"/>
    </row>
    <row r="912" spans="1:1024" s="5" customFormat="1">
      <c r="A912" s="51">
        <f t="shared" si="28"/>
        <v>45483.364583333328</v>
      </c>
      <c r="B912" s="52">
        <f t="shared" si="29"/>
        <v>45483.364583333328</v>
      </c>
      <c r="C912" s="21">
        <v>4</v>
      </c>
      <c r="D912" s="22">
        <v>68</v>
      </c>
      <c r="E912" s="23">
        <v>68</v>
      </c>
      <c r="F912" s="24">
        <v>0.30000001192092901</v>
      </c>
      <c r="G912" s="25"/>
      <c r="H912" s="26"/>
      <c r="I912" s="27"/>
      <c r="J912" s="28"/>
      <c r="L912" s="53">
        <v>45483.364583333328</v>
      </c>
      <c r="ALT912" s="4"/>
      <c r="ALU912" s="4"/>
      <c r="ALV912" s="4"/>
      <c r="ALW912" s="4"/>
      <c r="ALX912" s="4"/>
      <c r="ALY912" s="4"/>
      <c r="ALZ912" s="4"/>
      <c r="AMA912" s="4"/>
      <c r="AMB912" s="4"/>
      <c r="AMC912" s="4"/>
      <c r="AMD912" s="4"/>
      <c r="AME912" s="4"/>
      <c r="AMF912" s="4"/>
      <c r="AMG912" s="4"/>
      <c r="AMH912" s="4"/>
      <c r="AMI912" s="4"/>
      <c r="AMJ912" s="4"/>
    </row>
    <row r="913" spans="1:1024" s="5" customFormat="1">
      <c r="A913" s="51">
        <f t="shared" si="28"/>
        <v>45483.375</v>
      </c>
      <c r="B913" s="52">
        <f t="shared" si="29"/>
        <v>45483.375</v>
      </c>
      <c r="C913" s="21">
        <v>4</v>
      </c>
      <c r="D913" s="22">
        <v>68</v>
      </c>
      <c r="E913" s="23">
        <v>68</v>
      </c>
      <c r="F913" s="24">
        <v>0.30000001192092901</v>
      </c>
      <c r="G913" s="25"/>
      <c r="H913" s="26"/>
      <c r="I913" s="27"/>
      <c r="J913" s="28"/>
      <c r="L913" s="53">
        <v>45483.375</v>
      </c>
      <c r="ALT913" s="4"/>
      <c r="ALU913" s="4"/>
      <c r="ALV913" s="4"/>
      <c r="ALW913" s="4"/>
      <c r="ALX913" s="4"/>
      <c r="ALY913" s="4"/>
      <c r="ALZ913" s="4"/>
      <c r="AMA913" s="4"/>
      <c r="AMB913" s="4"/>
      <c r="AMC913" s="4"/>
      <c r="AMD913" s="4"/>
      <c r="AME913" s="4"/>
      <c r="AMF913" s="4"/>
      <c r="AMG913" s="4"/>
      <c r="AMH913" s="4"/>
      <c r="AMI913" s="4"/>
      <c r="AMJ913" s="4"/>
    </row>
    <row r="914" spans="1:1024" s="5" customFormat="1">
      <c r="A914" s="51">
        <f t="shared" si="28"/>
        <v>45483.385416666664</v>
      </c>
      <c r="B914" s="52">
        <f t="shared" si="29"/>
        <v>45483.385416666664</v>
      </c>
      <c r="C914" s="21">
        <v>4</v>
      </c>
      <c r="D914" s="22">
        <v>68</v>
      </c>
      <c r="E914" s="23">
        <v>68</v>
      </c>
      <c r="F914" s="24">
        <v>0.5</v>
      </c>
      <c r="G914" s="25"/>
      <c r="H914" s="26"/>
      <c r="I914" s="27"/>
      <c r="J914" s="28"/>
      <c r="L914" s="53">
        <v>45483.385416666664</v>
      </c>
      <c r="ALT914" s="4"/>
      <c r="ALU914" s="4"/>
      <c r="ALV914" s="4"/>
      <c r="ALW914" s="4"/>
      <c r="ALX914" s="4"/>
      <c r="ALY914" s="4"/>
      <c r="ALZ914" s="4"/>
      <c r="AMA914" s="4"/>
      <c r="AMB914" s="4"/>
      <c r="AMC914" s="4"/>
      <c r="AMD914" s="4"/>
      <c r="AME914" s="4"/>
      <c r="AMF914" s="4"/>
      <c r="AMG914" s="4"/>
      <c r="AMH914" s="4"/>
      <c r="AMI914" s="4"/>
      <c r="AMJ914" s="4"/>
    </row>
    <row r="915" spans="1:1024" s="5" customFormat="1">
      <c r="A915" s="51">
        <f t="shared" si="28"/>
        <v>45483.395833333328</v>
      </c>
      <c r="B915" s="52">
        <f t="shared" si="29"/>
        <v>45483.395833333328</v>
      </c>
      <c r="C915" s="21">
        <v>4</v>
      </c>
      <c r="D915" s="22">
        <v>70</v>
      </c>
      <c r="E915" s="23">
        <v>70</v>
      </c>
      <c r="F915" s="24">
        <v>0.5</v>
      </c>
      <c r="G915" s="25"/>
      <c r="H915" s="26"/>
      <c r="I915" s="27"/>
      <c r="J915" s="28"/>
      <c r="L915" s="53">
        <v>45483.395833333328</v>
      </c>
      <c r="ALT915" s="4"/>
      <c r="ALU915" s="4"/>
      <c r="ALV915" s="4"/>
      <c r="ALW915" s="4"/>
      <c r="ALX915" s="4"/>
      <c r="ALY915" s="4"/>
      <c r="ALZ915" s="4"/>
      <c r="AMA915" s="4"/>
      <c r="AMB915" s="4"/>
      <c r="AMC915" s="4"/>
      <c r="AMD915" s="4"/>
      <c r="AME915" s="4"/>
      <c r="AMF915" s="4"/>
      <c r="AMG915" s="4"/>
      <c r="AMH915" s="4"/>
      <c r="AMI915" s="4"/>
      <c r="AMJ915" s="4"/>
    </row>
    <row r="916" spans="1:1024" s="5" customFormat="1">
      <c r="A916" s="51">
        <f t="shared" si="28"/>
        <v>45483.40625</v>
      </c>
      <c r="B916" s="52">
        <f t="shared" si="29"/>
        <v>45483.40625</v>
      </c>
      <c r="C916" s="21">
        <v>4</v>
      </c>
      <c r="D916" s="22">
        <v>68</v>
      </c>
      <c r="E916" s="23">
        <v>68</v>
      </c>
      <c r="F916" s="24">
        <v>0.30000001192092901</v>
      </c>
      <c r="G916" s="25"/>
      <c r="H916" s="26"/>
      <c r="I916" s="27"/>
      <c r="J916" s="28"/>
      <c r="L916" s="53">
        <v>45483.40625</v>
      </c>
      <c r="ALT916" s="4"/>
      <c r="ALU916" s="4"/>
      <c r="ALV916" s="4"/>
      <c r="ALW916" s="4"/>
      <c r="ALX916" s="4"/>
      <c r="ALY916" s="4"/>
      <c r="ALZ916" s="4"/>
      <c r="AMA916" s="4"/>
      <c r="AMB916" s="4"/>
      <c r="AMC916" s="4"/>
      <c r="AMD916" s="4"/>
      <c r="AME916" s="4"/>
      <c r="AMF916" s="4"/>
      <c r="AMG916" s="4"/>
      <c r="AMH916" s="4"/>
      <c r="AMI916" s="4"/>
      <c r="AMJ916" s="4"/>
    </row>
    <row r="917" spans="1:1024" s="5" customFormat="1">
      <c r="A917" s="51">
        <f t="shared" si="28"/>
        <v>45483.416666666664</v>
      </c>
      <c r="B917" s="52">
        <f t="shared" si="29"/>
        <v>45483.416666666664</v>
      </c>
      <c r="C917" s="21">
        <v>4</v>
      </c>
      <c r="D917" s="22">
        <v>68</v>
      </c>
      <c r="E917" s="23">
        <v>68</v>
      </c>
      <c r="F917" s="24">
        <v>0.40000000596046398</v>
      </c>
      <c r="G917" s="25"/>
      <c r="H917" s="26"/>
      <c r="I917" s="27"/>
      <c r="J917" s="28"/>
      <c r="L917" s="53">
        <v>45483.416666666664</v>
      </c>
      <c r="ALT917" s="4"/>
      <c r="ALU917" s="4"/>
      <c r="ALV917" s="4"/>
      <c r="ALW917" s="4"/>
      <c r="ALX917" s="4"/>
      <c r="ALY917" s="4"/>
      <c r="ALZ917" s="4"/>
      <c r="AMA917" s="4"/>
      <c r="AMB917" s="4"/>
      <c r="AMC917" s="4"/>
      <c r="AMD917" s="4"/>
      <c r="AME917" s="4"/>
      <c r="AMF917" s="4"/>
      <c r="AMG917" s="4"/>
      <c r="AMH917" s="4"/>
      <c r="AMI917" s="4"/>
      <c r="AMJ917" s="4"/>
    </row>
    <row r="918" spans="1:1024" s="5" customFormat="1">
      <c r="A918" s="51">
        <f t="shared" si="28"/>
        <v>45483.427083333328</v>
      </c>
      <c r="B918" s="52">
        <f t="shared" si="29"/>
        <v>45483.427083333328</v>
      </c>
      <c r="C918" s="21">
        <v>4</v>
      </c>
      <c r="D918" s="22">
        <v>68</v>
      </c>
      <c r="E918" s="23">
        <v>68</v>
      </c>
      <c r="F918" s="24">
        <v>0.40000000596046398</v>
      </c>
      <c r="G918" s="25"/>
      <c r="H918" s="26"/>
      <c r="I918" s="27"/>
      <c r="J918" s="28"/>
      <c r="L918" s="53">
        <v>45483.427083333328</v>
      </c>
      <c r="ALT918" s="4"/>
      <c r="ALU918" s="4"/>
      <c r="ALV918" s="4"/>
      <c r="ALW918" s="4"/>
      <c r="ALX918" s="4"/>
      <c r="ALY918" s="4"/>
      <c r="ALZ918" s="4"/>
      <c r="AMA918" s="4"/>
      <c r="AMB918" s="4"/>
      <c r="AMC918" s="4"/>
      <c r="AMD918" s="4"/>
      <c r="AME918" s="4"/>
      <c r="AMF918" s="4"/>
      <c r="AMG918" s="4"/>
      <c r="AMH918" s="4"/>
      <c r="AMI918" s="4"/>
      <c r="AMJ918" s="4"/>
    </row>
    <row r="919" spans="1:1024" s="5" customFormat="1">
      <c r="A919" s="51">
        <f t="shared" si="28"/>
        <v>45483.4375</v>
      </c>
      <c r="B919" s="52">
        <f t="shared" si="29"/>
        <v>45483.4375</v>
      </c>
      <c r="C919" s="21">
        <v>4</v>
      </c>
      <c r="D919" s="22">
        <v>66</v>
      </c>
      <c r="E919" s="23">
        <v>66</v>
      </c>
      <c r="F919" s="24">
        <v>0.20000000298023199</v>
      </c>
      <c r="G919" s="25"/>
      <c r="H919" s="26"/>
      <c r="I919" s="27"/>
      <c r="J919" s="28"/>
      <c r="L919" s="53">
        <v>45483.4375</v>
      </c>
      <c r="ALT919" s="4"/>
      <c r="ALU919" s="4"/>
      <c r="ALV919" s="4"/>
      <c r="ALW919" s="4"/>
      <c r="ALX919" s="4"/>
      <c r="ALY919" s="4"/>
      <c r="ALZ919" s="4"/>
      <c r="AMA919" s="4"/>
      <c r="AMB919" s="4"/>
      <c r="AMC919" s="4"/>
      <c r="AMD919" s="4"/>
      <c r="AME919" s="4"/>
      <c r="AMF919" s="4"/>
      <c r="AMG919" s="4"/>
      <c r="AMH919" s="4"/>
      <c r="AMI919" s="4"/>
      <c r="AMJ919" s="4"/>
    </row>
    <row r="920" spans="1:1024" s="5" customFormat="1">
      <c r="A920" s="51">
        <f t="shared" si="28"/>
        <v>45483.447916666664</v>
      </c>
      <c r="B920" s="52">
        <f t="shared" si="29"/>
        <v>45483.447916666664</v>
      </c>
      <c r="C920" s="21">
        <v>4</v>
      </c>
      <c r="D920" s="22">
        <v>65</v>
      </c>
      <c r="E920" s="23">
        <v>65</v>
      </c>
      <c r="F920" s="24">
        <v>0.10000000149011599</v>
      </c>
      <c r="G920" s="25"/>
      <c r="H920" s="26"/>
      <c r="I920" s="27"/>
      <c r="J920" s="28"/>
      <c r="L920" s="53">
        <v>45483.447916666664</v>
      </c>
      <c r="ALT920" s="4"/>
      <c r="ALU920" s="4"/>
      <c r="ALV920" s="4"/>
      <c r="ALW920" s="4"/>
      <c r="ALX920" s="4"/>
      <c r="ALY920" s="4"/>
      <c r="ALZ920" s="4"/>
      <c r="AMA920" s="4"/>
      <c r="AMB920" s="4"/>
      <c r="AMC920" s="4"/>
      <c r="AMD920" s="4"/>
      <c r="AME920" s="4"/>
      <c r="AMF920" s="4"/>
      <c r="AMG920" s="4"/>
      <c r="AMH920" s="4"/>
      <c r="AMI920" s="4"/>
      <c r="AMJ920" s="4"/>
    </row>
    <row r="921" spans="1:1024" s="5" customFormat="1">
      <c r="A921" s="51">
        <f t="shared" si="28"/>
        <v>45483.458333333328</v>
      </c>
      <c r="B921" s="52">
        <f t="shared" si="29"/>
        <v>45483.458333333328</v>
      </c>
      <c r="C921" s="21">
        <v>4</v>
      </c>
      <c r="D921" s="22">
        <v>65</v>
      </c>
      <c r="E921" s="23">
        <v>65</v>
      </c>
      <c r="F921" s="24">
        <v>0.40000000596046398</v>
      </c>
      <c r="G921" s="25"/>
      <c r="H921" s="26"/>
      <c r="I921" s="27"/>
      <c r="J921" s="28"/>
      <c r="L921" s="53">
        <v>45483.458333333328</v>
      </c>
      <c r="ALT921" s="4"/>
      <c r="ALU921" s="4"/>
      <c r="ALV921" s="4"/>
      <c r="ALW921" s="4"/>
      <c r="ALX921" s="4"/>
      <c r="ALY921" s="4"/>
      <c r="ALZ921" s="4"/>
      <c r="AMA921" s="4"/>
      <c r="AMB921" s="4"/>
      <c r="AMC921" s="4"/>
      <c r="AMD921" s="4"/>
      <c r="AME921" s="4"/>
      <c r="AMF921" s="4"/>
      <c r="AMG921" s="4"/>
      <c r="AMH921" s="4"/>
      <c r="AMI921" s="4"/>
      <c r="AMJ921" s="4"/>
    </row>
    <row r="922" spans="1:1024" s="5" customFormat="1">
      <c r="A922" s="51">
        <f t="shared" si="28"/>
        <v>45483.46875</v>
      </c>
      <c r="B922" s="52">
        <f t="shared" si="29"/>
        <v>45483.46875</v>
      </c>
      <c r="C922" s="21">
        <v>4</v>
      </c>
      <c r="D922" s="22">
        <v>68</v>
      </c>
      <c r="E922" s="23">
        <v>68</v>
      </c>
      <c r="F922" s="24">
        <v>0.30000001192092901</v>
      </c>
      <c r="G922" s="25"/>
      <c r="H922" s="26"/>
      <c r="I922" s="27"/>
      <c r="J922" s="28"/>
      <c r="L922" s="53">
        <v>45483.46875</v>
      </c>
      <c r="ALT922" s="4"/>
      <c r="ALU922" s="4"/>
      <c r="ALV922" s="4"/>
      <c r="ALW922" s="4"/>
      <c r="ALX922" s="4"/>
      <c r="ALY922" s="4"/>
      <c r="ALZ922" s="4"/>
      <c r="AMA922" s="4"/>
      <c r="AMB922" s="4"/>
      <c r="AMC922" s="4"/>
      <c r="AMD922" s="4"/>
      <c r="AME922" s="4"/>
      <c r="AMF922" s="4"/>
      <c r="AMG922" s="4"/>
      <c r="AMH922" s="4"/>
      <c r="AMI922" s="4"/>
      <c r="AMJ922" s="4"/>
    </row>
    <row r="923" spans="1:1024" s="5" customFormat="1">
      <c r="A923" s="51">
        <f t="shared" si="28"/>
        <v>45483.479166666664</v>
      </c>
      <c r="B923" s="52">
        <f t="shared" si="29"/>
        <v>45483.479166666664</v>
      </c>
      <c r="C923" s="21">
        <v>4</v>
      </c>
      <c r="D923" s="22">
        <v>67</v>
      </c>
      <c r="E923" s="23">
        <v>67</v>
      </c>
      <c r="F923" s="24">
        <v>0.5</v>
      </c>
      <c r="G923" s="25"/>
      <c r="H923" s="26"/>
      <c r="I923" s="27"/>
      <c r="J923" s="28"/>
      <c r="L923" s="53">
        <v>45483.479166666664</v>
      </c>
      <c r="ALT923" s="4"/>
      <c r="ALU923" s="4"/>
      <c r="ALV923" s="4"/>
      <c r="ALW923" s="4"/>
      <c r="ALX923" s="4"/>
      <c r="ALY923" s="4"/>
      <c r="ALZ923" s="4"/>
      <c r="AMA923" s="4"/>
      <c r="AMB923" s="4"/>
      <c r="AMC923" s="4"/>
      <c r="AMD923" s="4"/>
      <c r="AME923" s="4"/>
      <c r="AMF923" s="4"/>
      <c r="AMG923" s="4"/>
      <c r="AMH923" s="4"/>
      <c r="AMI923" s="4"/>
      <c r="AMJ923" s="4"/>
    </row>
    <row r="924" spans="1:1024" s="5" customFormat="1">
      <c r="A924" s="51">
        <f t="shared" si="28"/>
        <v>45483.489583333328</v>
      </c>
      <c r="B924" s="52">
        <f t="shared" si="29"/>
        <v>45483.489583333328</v>
      </c>
      <c r="C924" s="21">
        <v>4</v>
      </c>
      <c r="D924" s="22">
        <v>68</v>
      </c>
      <c r="E924" s="23">
        <v>68</v>
      </c>
      <c r="F924" s="24">
        <v>0.30000001192092901</v>
      </c>
      <c r="G924" s="25"/>
      <c r="H924" s="26"/>
      <c r="I924" s="27"/>
      <c r="J924" s="28"/>
      <c r="L924" s="53">
        <v>45483.489583333328</v>
      </c>
      <c r="ALT924" s="4"/>
      <c r="ALU924" s="4"/>
      <c r="ALV924" s="4"/>
      <c r="ALW924" s="4"/>
      <c r="ALX924" s="4"/>
      <c r="ALY924" s="4"/>
      <c r="ALZ924" s="4"/>
      <c r="AMA924" s="4"/>
      <c r="AMB924" s="4"/>
      <c r="AMC924" s="4"/>
      <c r="AMD924" s="4"/>
      <c r="AME924" s="4"/>
      <c r="AMF924" s="4"/>
      <c r="AMG924" s="4"/>
      <c r="AMH924" s="4"/>
      <c r="AMI924" s="4"/>
      <c r="AMJ924" s="4"/>
    </row>
    <row r="925" spans="1:1024" s="5" customFormat="1">
      <c r="A925" s="51">
        <f t="shared" si="28"/>
        <v>45483.5</v>
      </c>
      <c r="B925" s="52">
        <f t="shared" si="29"/>
        <v>45483.5</v>
      </c>
      <c r="C925" s="21">
        <v>4</v>
      </c>
      <c r="D925" s="22">
        <v>67</v>
      </c>
      <c r="E925" s="23">
        <v>67</v>
      </c>
      <c r="F925" s="24">
        <v>0.5</v>
      </c>
      <c r="G925" s="25"/>
      <c r="H925" s="26"/>
      <c r="I925" s="27"/>
      <c r="J925" s="28"/>
      <c r="L925" s="53">
        <v>45483.5</v>
      </c>
      <c r="ALT925" s="4"/>
      <c r="ALU925" s="4"/>
      <c r="ALV925" s="4"/>
      <c r="ALW925" s="4"/>
      <c r="ALX925" s="4"/>
      <c r="ALY925" s="4"/>
      <c r="ALZ925" s="4"/>
      <c r="AMA925" s="4"/>
      <c r="AMB925" s="4"/>
      <c r="AMC925" s="4"/>
      <c r="AMD925" s="4"/>
      <c r="AME925" s="4"/>
      <c r="AMF925" s="4"/>
      <c r="AMG925" s="4"/>
      <c r="AMH925" s="4"/>
      <c r="AMI925" s="4"/>
      <c r="AMJ925" s="4"/>
    </row>
    <row r="926" spans="1:1024" s="5" customFormat="1">
      <c r="A926" s="51">
        <f t="shared" si="28"/>
        <v>45483.510416666664</v>
      </c>
      <c r="B926" s="52">
        <f t="shared" si="29"/>
        <v>45483.510416666664</v>
      </c>
      <c r="C926" s="21">
        <v>4</v>
      </c>
      <c r="D926" s="22">
        <v>67</v>
      </c>
      <c r="E926" s="23">
        <v>67</v>
      </c>
      <c r="F926" s="24">
        <v>0.20000000298023199</v>
      </c>
      <c r="G926" s="25"/>
      <c r="H926" s="26"/>
      <c r="I926" s="27"/>
      <c r="J926" s="28"/>
      <c r="L926" s="53">
        <v>45483.510416666664</v>
      </c>
      <c r="ALT926" s="4"/>
      <c r="ALU926" s="4"/>
      <c r="ALV926" s="4"/>
      <c r="ALW926" s="4"/>
      <c r="ALX926" s="4"/>
      <c r="ALY926" s="4"/>
      <c r="ALZ926" s="4"/>
      <c r="AMA926" s="4"/>
      <c r="AMB926" s="4"/>
      <c r="AMC926" s="4"/>
      <c r="AMD926" s="4"/>
      <c r="AME926" s="4"/>
      <c r="AMF926" s="4"/>
      <c r="AMG926" s="4"/>
      <c r="AMH926" s="4"/>
      <c r="AMI926" s="4"/>
      <c r="AMJ926" s="4"/>
    </row>
    <row r="927" spans="1:1024" s="5" customFormat="1">
      <c r="A927" s="51">
        <f t="shared" si="28"/>
        <v>45483.520833333328</v>
      </c>
      <c r="B927" s="52">
        <f t="shared" si="29"/>
        <v>45483.520833333328</v>
      </c>
      <c r="C927" s="21">
        <v>4</v>
      </c>
      <c r="D927" s="22">
        <v>67</v>
      </c>
      <c r="E927" s="23">
        <v>67</v>
      </c>
      <c r="F927" s="24">
        <v>0.20000000298023199</v>
      </c>
      <c r="G927" s="25"/>
      <c r="H927" s="26"/>
      <c r="I927" s="27"/>
      <c r="J927" s="28"/>
      <c r="L927" s="53">
        <v>45483.520833333328</v>
      </c>
      <c r="ALT927" s="4"/>
      <c r="ALU927" s="4"/>
      <c r="ALV927" s="4"/>
      <c r="ALW927" s="4"/>
      <c r="ALX927" s="4"/>
      <c r="ALY927" s="4"/>
      <c r="ALZ927" s="4"/>
      <c r="AMA927" s="4"/>
      <c r="AMB927" s="4"/>
      <c r="AMC927" s="4"/>
      <c r="AMD927" s="4"/>
      <c r="AME927" s="4"/>
      <c r="AMF927" s="4"/>
      <c r="AMG927" s="4"/>
      <c r="AMH927" s="4"/>
      <c r="AMI927" s="4"/>
      <c r="AMJ927" s="4"/>
    </row>
    <row r="928" spans="1:1024" s="5" customFormat="1">
      <c r="A928" s="51">
        <f t="shared" si="28"/>
        <v>45483.53125</v>
      </c>
      <c r="B928" s="52">
        <f t="shared" si="29"/>
        <v>45483.53125</v>
      </c>
      <c r="C928" s="21">
        <v>4</v>
      </c>
      <c r="D928" s="22">
        <v>65</v>
      </c>
      <c r="E928" s="23">
        <v>65</v>
      </c>
      <c r="F928" s="24">
        <v>0.30000001192092901</v>
      </c>
      <c r="G928" s="25"/>
      <c r="H928" s="26"/>
      <c r="I928" s="27"/>
      <c r="J928" s="28"/>
      <c r="L928" s="53">
        <v>45483.53125</v>
      </c>
      <c r="ALT928" s="4"/>
      <c r="ALU928" s="4"/>
      <c r="ALV928" s="4"/>
      <c r="ALW928" s="4"/>
      <c r="ALX928" s="4"/>
      <c r="ALY928" s="4"/>
      <c r="ALZ928" s="4"/>
      <c r="AMA928" s="4"/>
      <c r="AMB928" s="4"/>
      <c r="AMC928" s="4"/>
      <c r="AMD928" s="4"/>
      <c r="AME928" s="4"/>
      <c r="AMF928" s="4"/>
      <c r="AMG928" s="4"/>
      <c r="AMH928" s="4"/>
      <c r="AMI928" s="4"/>
      <c r="AMJ928" s="4"/>
    </row>
    <row r="929" spans="1:1024" s="5" customFormat="1">
      <c r="A929" s="51">
        <f t="shared" si="28"/>
        <v>45483.541666666664</v>
      </c>
      <c r="B929" s="52">
        <f t="shared" si="29"/>
        <v>45483.541666666664</v>
      </c>
      <c r="C929" s="21">
        <v>4</v>
      </c>
      <c r="D929" s="22">
        <v>67</v>
      </c>
      <c r="E929" s="23">
        <v>67</v>
      </c>
      <c r="F929" s="24">
        <v>0.20000000298023199</v>
      </c>
      <c r="G929" s="25"/>
      <c r="H929" s="26"/>
      <c r="I929" s="27"/>
      <c r="J929" s="28"/>
      <c r="L929" s="53">
        <v>45483.541666666664</v>
      </c>
      <c r="ALT929" s="4"/>
      <c r="ALU929" s="4"/>
      <c r="ALV929" s="4"/>
      <c r="ALW929" s="4"/>
      <c r="ALX929" s="4"/>
      <c r="ALY929" s="4"/>
      <c r="ALZ929" s="4"/>
      <c r="AMA929" s="4"/>
      <c r="AMB929" s="4"/>
      <c r="AMC929" s="4"/>
      <c r="AMD929" s="4"/>
      <c r="AME929" s="4"/>
      <c r="AMF929" s="4"/>
      <c r="AMG929" s="4"/>
      <c r="AMH929" s="4"/>
      <c r="AMI929" s="4"/>
      <c r="AMJ929" s="4"/>
    </row>
    <row r="930" spans="1:1024" s="5" customFormat="1">
      <c r="A930" s="51">
        <f t="shared" si="28"/>
        <v>45483.552083333328</v>
      </c>
      <c r="B930" s="52">
        <f t="shared" si="29"/>
        <v>45483.552083333328</v>
      </c>
      <c r="C930" s="21">
        <v>4</v>
      </c>
      <c r="D930" s="22">
        <v>66</v>
      </c>
      <c r="E930" s="23">
        <v>66</v>
      </c>
      <c r="F930" s="24">
        <v>0.40000000596046398</v>
      </c>
      <c r="G930" s="25"/>
      <c r="H930" s="26"/>
      <c r="I930" s="27"/>
      <c r="J930" s="28"/>
      <c r="L930" s="53">
        <v>45483.552083333328</v>
      </c>
      <c r="ALT930" s="4"/>
      <c r="ALU930" s="4"/>
      <c r="ALV930" s="4"/>
      <c r="ALW930" s="4"/>
      <c r="ALX930" s="4"/>
      <c r="ALY930" s="4"/>
      <c r="ALZ930" s="4"/>
      <c r="AMA930" s="4"/>
      <c r="AMB930" s="4"/>
      <c r="AMC930" s="4"/>
      <c r="AMD930" s="4"/>
      <c r="AME930" s="4"/>
      <c r="AMF930" s="4"/>
      <c r="AMG930" s="4"/>
      <c r="AMH930" s="4"/>
      <c r="AMI930" s="4"/>
      <c r="AMJ930" s="4"/>
    </row>
    <row r="931" spans="1:1024" s="5" customFormat="1">
      <c r="A931" s="51">
        <f t="shared" si="28"/>
        <v>45483.5625</v>
      </c>
      <c r="B931" s="52">
        <f t="shared" si="29"/>
        <v>45483.5625</v>
      </c>
      <c r="C931" s="21">
        <v>4</v>
      </c>
      <c r="D931" s="22">
        <v>66</v>
      </c>
      <c r="E931" s="23">
        <v>66</v>
      </c>
      <c r="F931" s="24">
        <v>0.40000000596046398</v>
      </c>
      <c r="G931" s="25"/>
      <c r="H931" s="26"/>
      <c r="I931" s="27"/>
      <c r="J931" s="28"/>
      <c r="L931" s="53">
        <v>45483.5625</v>
      </c>
      <c r="ALT931" s="4"/>
      <c r="ALU931" s="4"/>
      <c r="ALV931" s="4"/>
      <c r="ALW931" s="4"/>
      <c r="ALX931" s="4"/>
      <c r="ALY931" s="4"/>
      <c r="ALZ931" s="4"/>
      <c r="AMA931" s="4"/>
      <c r="AMB931" s="4"/>
      <c r="AMC931" s="4"/>
      <c r="AMD931" s="4"/>
      <c r="AME931" s="4"/>
      <c r="AMF931" s="4"/>
      <c r="AMG931" s="4"/>
      <c r="AMH931" s="4"/>
      <c r="AMI931" s="4"/>
      <c r="AMJ931" s="4"/>
    </row>
    <row r="932" spans="1:1024" s="5" customFormat="1">
      <c r="A932" s="51">
        <f t="shared" si="28"/>
        <v>45483.572916666664</v>
      </c>
      <c r="B932" s="52">
        <f t="shared" si="29"/>
        <v>45483.572916666664</v>
      </c>
      <c r="C932" s="21">
        <v>4</v>
      </c>
      <c r="D932" s="22">
        <v>66</v>
      </c>
      <c r="E932" s="23">
        <v>66</v>
      </c>
      <c r="F932" s="24">
        <v>0.20000000298023199</v>
      </c>
      <c r="G932" s="25"/>
      <c r="H932" s="26"/>
      <c r="I932" s="27"/>
      <c r="J932" s="28"/>
      <c r="L932" s="53">
        <v>45483.572916666664</v>
      </c>
      <c r="ALT932" s="4"/>
      <c r="ALU932" s="4"/>
      <c r="ALV932" s="4"/>
      <c r="ALW932" s="4"/>
      <c r="ALX932" s="4"/>
      <c r="ALY932" s="4"/>
      <c r="ALZ932" s="4"/>
      <c r="AMA932" s="4"/>
      <c r="AMB932" s="4"/>
      <c r="AMC932" s="4"/>
      <c r="AMD932" s="4"/>
      <c r="AME932" s="4"/>
      <c r="AMF932" s="4"/>
      <c r="AMG932" s="4"/>
      <c r="AMH932" s="4"/>
      <c r="AMI932" s="4"/>
      <c r="AMJ932" s="4"/>
    </row>
    <row r="933" spans="1:1024" s="5" customFormat="1">
      <c r="A933" s="51">
        <f t="shared" si="28"/>
        <v>45483.583333333328</v>
      </c>
      <c r="B933" s="52">
        <f t="shared" si="29"/>
        <v>45483.583333333328</v>
      </c>
      <c r="C933" s="21">
        <v>4</v>
      </c>
      <c r="D933" s="22">
        <v>67</v>
      </c>
      <c r="E933" s="23">
        <v>67</v>
      </c>
      <c r="F933" s="24">
        <v>0.40000000596046398</v>
      </c>
      <c r="G933" s="25"/>
      <c r="H933" s="26"/>
      <c r="I933" s="27"/>
      <c r="J933" s="28"/>
      <c r="L933" s="53">
        <v>45483.583333333328</v>
      </c>
      <c r="ALT933" s="4"/>
      <c r="ALU933" s="4"/>
      <c r="ALV933" s="4"/>
      <c r="ALW933" s="4"/>
      <c r="ALX933" s="4"/>
      <c r="ALY933" s="4"/>
      <c r="ALZ933" s="4"/>
      <c r="AMA933" s="4"/>
      <c r="AMB933" s="4"/>
      <c r="AMC933" s="4"/>
      <c r="AMD933" s="4"/>
      <c r="AME933" s="4"/>
      <c r="AMF933" s="4"/>
      <c r="AMG933" s="4"/>
      <c r="AMH933" s="4"/>
      <c r="AMI933" s="4"/>
      <c r="AMJ933" s="4"/>
    </row>
    <row r="934" spans="1:1024" s="5" customFormat="1">
      <c r="A934" s="51">
        <f t="shared" si="28"/>
        <v>45483.59375</v>
      </c>
      <c r="B934" s="52">
        <f t="shared" si="29"/>
        <v>45483.59375</v>
      </c>
      <c r="C934" s="21">
        <v>4</v>
      </c>
      <c r="D934" s="22">
        <v>65</v>
      </c>
      <c r="E934" s="23">
        <v>65</v>
      </c>
      <c r="F934" s="24">
        <v>0.60000002384185802</v>
      </c>
      <c r="G934" s="25"/>
      <c r="H934" s="26"/>
      <c r="I934" s="27"/>
      <c r="J934" s="28"/>
      <c r="L934" s="53">
        <v>45483.59375</v>
      </c>
      <c r="ALT934" s="4"/>
      <c r="ALU934" s="4"/>
      <c r="ALV934" s="4"/>
      <c r="ALW934" s="4"/>
      <c r="ALX934" s="4"/>
      <c r="ALY934" s="4"/>
      <c r="ALZ934" s="4"/>
      <c r="AMA934" s="4"/>
      <c r="AMB934" s="4"/>
      <c r="AMC934" s="4"/>
      <c r="AMD934" s="4"/>
      <c r="AME934" s="4"/>
      <c r="AMF934" s="4"/>
      <c r="AMG934" s="4"/>
      <c r="AMH934" s="4"/>
      <c r="AMI934" s="4"/>
      <c r="AMJ934" s="4"/>
    </row>
    <row r="935" spans="1:1024" s="5" customFormat="1">
      <c r="A935" s="51">
        <f t="shared" si="28"/>
        <v>45483.604166666664</v>
      </c>
      <c r="B935" s="52">
        <f t="shared" si="29"/>
        <v>45483.604166666664</v>
      </c>
      <c r="C935" s="21">
        <v>4</v>
      </c>
      <c r="D935" s="22">
        <v>65</v>
      </c>
      <c r="E935" s="23">
        <v>65</v>
      </c>
      <c r="F935" s="24">
        <v>0.30000001192092901</v>
      </c>
      <c r="G935" s="25"/>
      <c r="H935" s="26"/>
      <c r="I935" s="27"/>
      <c r="J935" s="28"/>
      <c r="L935" s="53">
        <v>45483.604166666664</v>
      </c>
      <c r="ALT935" s="4"/>
      <c r="ALU935" s="4"/>
      <c r="ALV935" s="4"/>
      <c r="ALW935" s="4"/>
      <c r="ALX935" s="4"/>
      <c r="ALY935" s="4"/>
      <c r="ALZ935" s="4"/>
      <c r="AMA935" s="4"/>
      <c r="AMB935" s="4"/>
      <c r="AMC935" s="4"/>
      <c r="AMD935" s="4"/>
      <c r="AME935" s="4"/>
      <c r="AMF935" s="4"/>
      <c r="AMG935" s="4"/>
      <c r="AMH935" s="4"/>
      <c r="AMI935" s="4"/>
      <c r="AMJ935" s="4"/>
    </row>
    <row r="936" spans="1:1024" s="5" customFormat="1">
      <c r="A936" s="51">
        <f t="shared" si="28"/>
        <v>45483.614583333328</v>
      </c>
      <c r="B936" s="52">
        <f t="shared" si="29"/>
        <v>45483.614583333328</v>
      </c>
      <c r="C936" s="21">
        <v>4</v>
      </c>
      <c r="D936" s="22">
        <v>66</v>
      </c>
      <c r="E936" s="23">
        <v>66</v>
      </c>
      <c r="F936" s="24">
        <v>0.10000000149011599</v>
      </c>
      <c r="G936" s="25"/>
      <c r="H936" s="26"/>
      <c r="I936" s="27"/>
      <c r="J936" s="28"/>
      <c r="L936" s="53">
        <v>45483.614583333328</v>
      </c>
      <c r="ALT936" s="4"/>
      <c r="ALU936" s="4"/>
      <c r="ALV936" s="4"/>
      <c r="ALW936" s="4"/>
      <c r="ALX936" s="4"/>
      <c r="ALY936" s="4"/>
      <c r="ALZ936" s="4"/>
      <c r="AMA936" s="4"/>
      <c r="AMB936" s="4"/>
      <c r="AMC936" s="4"/>
      <c r="AMD936" s="4"/>
      <c r="AME936" s="4"/>
      <c r="AMF936" s="4"/>
      <c r="AMG936" s="4"/>
      <c r="AMH936" s="4"/>
      <c r="AMI936" s="4"/>
      <c r="AMJ936" s="4"/>
    </row>
    <row r="937" spans="1:1024" s="5" customFormat="1">
      <c r="A937" s="51">
        <f t="shared" si="28"/>
        <v>45483.625</v>
      </c>
      <c r="B937" s="52">
        <f t="shared" si="29"/>
        <v>45483.625</v>
      </c>
      <c r="C937" s="21">
        <v>4</v>
      </c>
      <c r="D937" s="22">
        <v>66</v>
      </c>
      <c r="E937" s="23">
        <v>66</v>
      </c>
      <c r="F937" s="24">
        <v>0.10000000149011599</v>
      </c>
      <c r="G937" s="25"/>
      <c r="H937" s="26"/>
      <c r="I937" s="27"/>
      <c r="J937" s="28"/>
      <c r="L937" s="53">
        <v>45483.625</v>
      </c>
      <c r="ALT937" s="4"/>
      <c r="ALU937" s="4"/>
      <c r="ALV937" s="4"/>
      <c r="ALW937" s="4"/>
      <c r="ALX937" s="4"/>
      <c r="ALY937" s="4"/>
      <c r="ALZ937" s="4"/>
      <c r="AMA937" s="4"/>
      <c r="AMB937" s="4"/>
      <c r="AMC937" s="4"/>
      <c r="AMD937" s="4"/>
      <c r="AME937" s="4"/>
      <c r="AMF937" s="4"/>
      <c r="AMG937" s="4"/>
      <c r="AMH937" s="4"/>
      <c r="AMI937" s="4"/>
      <c r="AMJ937" s="4"/>
    </row>
    <row r="938" spans="1:1024" s="5" customFormat="1">
      <c r="A938" s="51">
        <f t="shared" si="28"/>
        <v>45483.635416666664</v>
      </c>
      <c r="B938" s="52">
        <f t="shared" si="29"/>
        <v>45483.635416666664</v>
      </c>
      <c r="C938" s="21">
        <v>4</v>
      </c>
      <c r="D938" s="22">
        <v>64</v>
      </c>
      <c r="E938" s="23">
        <v>64</v>
      </c>
      <c r="F938" s="24">
        <v>0.5</v>
      </c>
      <c r="G938" s="25"/>
      <c r="H938" s="26"/>
      <c r="I938" s="27"/>
      <c r="J938" s="28"/>
      <c r="L938" s="53">
        <v>45483.635416666664</v>
      </c>
      <c r="ALT938" s="4"/>
      <c r="ALU938" s="4"/>
      <c r="ALV938" s="4"/>
      <c r="ALW938" s="4"/>
      <c r="ALX938" s="4"/>
      <c r="ALY938" s="4"/>
      <c r="ALZ938" s="4"/>
      <c r="AMA938" s="4"/>
      <c r="AMB938" s="4"/>
      <c r="AMC938" s="4"/>
      <c r="AMD938" s="4"/>
      <c r="AME938" s="4"/>
      <c r="AMF938" s="4"/>
      <c r="AMG938" s="4"/>
      <c r="AMH938" s="4"/>
      <c r="AMI938" s="4"/>
      <c r="AMJ938" s="4"/>
    </row>
    <row r="939" spans="1:1024" s="5" customFormat="1">
      <c r="A939" s="51">
        <f t="shared" si="28"/>
        <v>45483.645833333328</v>
      </c>
      <c r="B939" s="52">
        <f t="shared" si="29"/>
        <v>45483.645833333328</v>
      </c>
      <c r="C939" s="21">
        <v>4</v>
      </c>
      <c r="D939" s="22">
        <v>65</v>
      </c>
      <c r="E939" s="23">
        <v>65</v>
      </c>
      <c r="F939" s="24">
        <v>0.40000000596046398</v>
      </c>
      <c r="G939" s="25"/>
      <c r="H939" s="26"/>
      <c r="I939" s="27"/>
      <c r="J939" s="28"/>
      <c r="L939" s="53">
        <v>45483.645833333328</v>
      </c>
      <c r="ALT939" s="4"/>
      <c r="ALU939" s="4"/>
      <c r="ALV939" s="4"/>
      <c r="ALW939" s="4"/>
      <c r="ALX939" s="4"/>
      <c r="ALY939" s="4"/>
      <c r="ALZ939" s="4"/>
      <c r="AMA939" s="4"/>
      <c r="AMB939" s="4"/>
      <c r="AMC939" s="4"/>
      <c r="AMD939" s="4"/>
      <c r="AME939" s="4"/>
      <c r="AMF939" s="4"/>
      <c r="AMG939" s="4"/>
      <c r="AMH939" s="4"/>
      <c r="AMI939" s="4"/>
      <c r="AMJ939" s="4"/>
    </row>
    <row r="940" spans="1:1024" s="5" customFormat="1">
      <c r="A940" s="51">
        <f t="shared" si="28"/>
        <v>45483.65625</v>
      </c>
      <c r="B940" s="52">
        <f t="shared" si="29"/>
        <v>45483.65625</v>
      </c>
      <c r="C940" s="21">
        <v>4</v>
      </c>
      <c r="D940" s="22">
        <v>66</v>
      </c>
      <c r="E940" s="23">
        <v>66</v>
      </c>
      <c r="F940" s="24">
        <v>0.20000000298023199</v>
      </c>
      <c r="G940" s="25"/>
      <c r="H940" s="26"/>
      <c r="I940" s="27"/>
      <c r="J940" s="28"/>
      <c r="L940" s="53">
        <v>45483.65625</v>
      </c>
      <c r="ALT940" s="4"/>
      <c r="ALU940" s="4"/>
      <c r="ALV940" s="4"/>
      <c r="ALW940" s="4"/>
      <c r="ALX940" s="4"/>
      <c r="ALY940" s="4"/>
      <c r="ALZ940" s="4"/>
      <c r="AMA940" s="4"/>
      <c r="AMB940" s="4"/>
      <c r="AMC940" s="4"/>
      <c r="AMD940" s="4"/>
      <c r="AME940" s="4"/>
      <c r="AMF940" s="4"/>
      <c r="AMG940" s="4"/>
      <c r="AMH940" s="4"/>
      <c r="AMI940" s="4"/>
      <c r="AMJ940" s="4"/>
    </row>
    <row r="941" spans="1:1024" s="5" customFormat="1">
      <c r="A941" s="51">
        <f t="shared" si="28"/>
        <v>45483.666666666664</v>
      </c>
      <c r="B941" s="52">
        <f t="shared" si="29"/>
        <v>45483.666666666664</v>
      </c>
      <c r="C941" s="21">
        <v>4</v>
      </c>
      <c r="D941" s="22">
        <v>66</v>
      </c>
      <c r="E941" s="23">
        <v>66</v>
      </c>
      <c r="F941" s="24">
        <v>0.5</v>
      </c>
      <c r="G941" s="25"/>
      <c r="H941" s="26"/>
      <c r="I941" s="27"/>
      <c r="J941" s="28"/>
      <c r="L941" s="53">
        <v>45483.666666666664</v>
      </c>
      <c r="ALT941" s="4"/>
      <c r="ALU941" s="4"/>
      <c r="ALV941" s="4"/>
      <c r="ALW941" s="4"/>
      <c r="ALX941" s="4"/>
      <c r="ALY941" s="4"/>
      <c r="ALZ941" s="4"/>
      <c r="AMA941" s="4"/>
      <c r="AMB941" s="4"/>
      <c r="AMC941" s="4"/>
      <c r="AMD941" s="4"/>
      <c r="AME941" s="4"/>
      <c r="AMF941" s="4"/>
      <c r="AMG941" s="4"/>
      <c r="AMH941" s="4"/>
      <c r="AMI941" s="4"/>
      <c r="AMJ941" s="4"/>
    </row>
    <row r="942" spans="1:1024" s="5" customFormat="1">
      <c r="A942" s="51">
        <f t="shared" si="28"/>
        <v>45483.677083333328</v>
      </c>
      <c r="B942" s="52">
        <f t="shared" si="29"/>
        <v>45483.677083333328</v>
      </c>
      <c r="C942" s="21">
        <v>4</v>
      </c>
      <c r="D942" s="22">
        <v>66</v>
      </c>
      <c r="E942" s="23">
        <v>66</v>
      </c>
      <c r="F942" s="24">
        <v>0.40000000596046398</v>
      </c>
      <c r="G942" s="25"/>
      <c r="H942" s="26"/>
      <c r="I942" s="27"/>
      <c r="J942" s="28"/>
      <c r="L942" s="53">
        <v>45483.677083333328</v>
      </c>
      <c r="ALT942" s="4"/>
      <c r="ALU942" s="4"/>
      <c r="ALV942" s="4"/>
      <c r="ALW942" s="4"/>
      <c r="ALX942" s="4"/>
      <c r="ALY942" s="4"/>
      <c r="ALZ942" s="4"/>
      <c r="AMA942" s="4"/>
      <c r="AMB942" s="4"/>
      <c r="AMC942" s="4"/>
      <c r="AMD942" s="4"/>
      <c r="AME942" s="4"/>
      <c r="AMF942" s="4"/>
      <c r="AMG942" s="4"/>
      <c r="AMH942" s="4"/>
      <c r="AMI942" s="4"/>
      <c r="AMJ942" s="4"/>
    </row>
    <row r="943" spans="1:1024" s="5" customFormat="1">
      <c r="A943" s="51">
        <f t="shared" si="28"/>
        <v>45483.6875</v>
      </c>
      <c r="B943" s="52">
        <f t="shared" si="29"/>
        <v>45483.6875</v>
      </c>
      <c r="C943" s="21">
        <v>4</v>
      </c>
      <c r="D943" s="22">
        <v>67</v>
      </c>
      <c r="E943" s="23">
        <v>67</v>
      </c>
      <c r="F943" s="24">
        <v>0.30000001192092901</v>
      </c>
      <c r="G943" s="25"/>
      <c r="H943" s="26"/>
      <c r="I943" s="27"/>
      <c r="J943" s="28"/>
      <c r="L943" s="53">
        <v>45483.6875</v>
      </c>
      <c r="ALT943" s="4"/>
      <c r="ALU943" s="4"/>
      <c r="ALV943" s="4"/>
      <c r="ALW943" s="4"/>
      <c r="ALX943" s="4"/>
      <c r="ALY943" s="4"/>
      <c r="ALZ943" s="4"/>
      <c r="AMA943" s="4"/>
      <c r="AMB943" s="4"/>
      <c r="AMC943" s="4"/>
      <c r="AMD943" s="4"/>
      <c r="AME943" s="4"/>
      <c r="AMF943" s="4"/>
      <c r="AMG943" s="4"/>
      <c r="AMH943" s="4"/>
      <c r="AMI943" s="4"/>
      <c r="AMJ943" s="4"/>
    </row>
    <row r="944" spans="1:1024" s="5" customFormat="1">
      <c r="A944" s="51">
        <f t="shared" si="28"/>
        <v>45483.697916666664</v>
      </c>
      <c r="B944" s="52">
        <f t="shared" si="29"/>
        <v>45483.697916666664</v>
      </c>
      <c r="C944" s="21">
        <v>4</v>
      </c>
      <c r="D944" s="22">
        <v>64</v>
      </c>
      <c r="E944" s="23">
        <v>64</v>
      </c>
      <c r="F944" s="24">
        <v>0.20000000298023199</v>
      </c>
      <c r="G944" s="25"/>
      <c r="H944" s="26"/>
      <c r="I944" s="27"/>
      <c r="J944" s="28"/>
      <c r="L944" s="53">
        <v>45483.697916666664</v>
      </c>
      <c r="ALT944" s="4"/>
      <c r="ALU944" s="4"/>
      <c r="ALV944" s="4"/>
      <c r="ALW944" s="4"/>
      <c r="ALX944" s="4"/>
      <c r="ALY944" s="4"/>
      <c r="ALZ944" s="4"/>
      <c r="AMA944" s="4"/>
      <c r="AMB944" s="4"/>
      <c r="AMC944" s="4"/>
      <c r="AMD944" s="4"/>
      <c r="AME944" s="4"/>
      <c r="AMF944" s="4"/>
      <c r="AMG944" s="4"/>
      <c r="AMH944" s="4"/>
      <c r="AMI944" s="4"/>
      <c r="AMJ944" s="4"/>
    </row>
    <row r="945" spans="1:1024" s="5" customFormat="1">
      <c r="A945" s="51">
        <f t="shared" si="28"/>
        <v>45483.708333333328</v>
      </c>
      <c r="B945" s="52">
        <f t="shared" si="29"/>
        <v>45483.708333333328</v>
      </c>
      <c r="C945" s="21">
        <v>4</v>
      </c>
      <c r="D945" s="22">
        <v>65</v>
      </c>
      <c r="E945" s="23">
        <v>65</v>
      </c>
      <c r="F945" s="24">
        <v>0.20000000298023199</v>
      </c>
      <c r="G945" s="25"/>
      <c r="H945" s="26"/>
      <c r="I945" s="27"/>
      <c r="J945" s="28"/>
      <c r="L945" s="53">
        <v>45483.708333333328</v>
      </c>
      <c r="ALT945" s="4"/>
      <c r="ALU945" s="4"/>
      <c r="ALV945" s="4"/>
      <c r="ALW945" s="4"/>
      <c r="ALX945" s="4"/>
      <c r="ALY945" s="4"/>
      <c r="ALZ945" s="4"/>
      <c r="AMA945" s="4"/>
      <c r="AMB945" s="4"/>
      <c r="AMC945" s="4"/>
      <c r="AMD945" s="4"/>
      <c r="AME945" s="4"/>
      <c r="AMF945" s="4"/>
      <c r="AMG945" s="4"/>
      <c r="AMH945" s="4"/>
      <c r="AMI945" s="4"/>
      <c r="AMJ945" s="4"/>
    </row>
    <row r="946" spans="1:1024" s="5" customFormat="1">
      <c r="A946" s="51">
        <f t="shared" si="28"/>
        <v>45483.71875</v>
      </c>
      <c r="B946" s="52">
        <f t="shared" si="29"/>
        <v>45483.71875</v>
      </c>
      <c r="C946" s="21">
        <v>4</v>
      </c>
      <c r="D946" s="22">
        <v>64</v>
      </c>
      <c r="E946" s="23">
        <v>64</v>
      </c>
      <c r="F946" s="24">
        <v>0.20000000298023199</v>
      </c>
      <c r="G946" s="25"/>
      <c r="H946" s="26"/>
      <c r="I946" s="27"/>
      <c r="J946" s="28"/>
      <c r="L946" s="53">
        <v>45483.71875</v>
      </c>
      <c r="ALT946" s="4"/>
      <c r="ALU946" s="4"/>
      <c r="ALV946" s="4"/>
      <c r="ALW946" s="4"/>
      <c r="ALX946" s="4"/>
      <c r="ALY946" s="4"/>
      <c r="ALZ946" s="4"/>
      <c r="AMA946" s="4"/>
      <c r="AMB946" s="4"/>
      <c r="AMC946" s="4"/>
      <c r="AMD946" s="4"/>
      <c r="AME946" s="4"/>
      <c r="AMF946" s="4"/>
      <c r="AMG946" s="4"/>
      <c r="AMH946" s="4"/>
      <c r="AMI946" s="4"/>
      <c r="AMJ946" s="4"/>
    </row>
    <row r="947" spans="1:1024" s="5" customFormat="1">
      <c r="A947" s="51">
        <f t="shared" si="28"/>
        <v>45483.729166666664</v>
      </c>
      <c r="B947" s="52">
        <f t="shared" si="29"/>
        <v>45483.729166666664</v>
      </c>
      <c r="C947" s="21">
        <v>4</v>
      </c>
      <c r="D947" s="22">
        <v>66</v>
      </c>
      <c r="E947" s="23">
        <v>66</v>
      </c>
      <c r="F947" s="24">
        <v>0.30000001192092901</v>
      </c>
      <c r="G947" s="25"/>
      <c r="H947" s="26"/>
      <c r="I947" s="27"/>
      <c r="J947" s="28"/>
      <c r="L947" s="53">
        <v>45483.729166666664</v>
      </c>
      <c r="ALT947" s="4"/>
      <c r="ALU947" s="4"/>
      <c r="ALV947" s="4"/>
      <c r="ALW947" s="4"/>
      <c r="ALX947" s="4"/>
      <c r="ALY947" s="4"/>
      <c r="ALZ947" s="4"/>
      <c r="AMA947" s="4"/>
      <c r="AMB947" s="4"/>
      <c r="AMC947" s="4"/>
      <c r="AMD947" s="4"/>
      <c r="AME947" s="4"/>
      <c r="AMF947" s="4"/>
      <c r="AMG947" s="4"/>
      <c r="AMH947" s="4"/>
      <c r="AMI947" s="4"/>
      <c r="AMJ947" s="4"/>
    </row>
    <row r="948" spans="1:1024" s="5" customFormat="1">
      <c r="A948" s="51">
        <f t="shared" si="28"/>
        <v>45483.739583333328</v>
      </c>
      <c r="B948" s="52">
        <f t="shared" si="29"/>
        <v>45483.739583333328</v>
      </c>
      <c r="C948" s="21">
        <v>4</v>
      </c>
      <c r="D948" s="22">
        <v>65</v>
      </c>
      <c r="E948" s="23">
        <v>65</v>
      </c>
      <c r="F948" s="24">
        <v>0.20000000298023199</v>
      </c>
      <c r="G948" s="25"/>
      <c r="H948" s="26"/>
      <c r="I948" s="27"/>
      <c r="J948" s="28"/>
      <c r="L948" s="53">
        <v>45483.739583333328</v>
      </c>
      <c r="ALT948" s="4"/>
      <c r="ALU948" s="4"/>
      <c r="ALV948" s="4"/>
      <c r="ALW948" s="4"/>
      <c r="ALX948" s="4"/>
      <c r="ALY948" s="4"/>
      <c r="ALZ948" s="4"/>
      <c r="AMA948" s="4"/>
      <c r="AMB948" s="4"/>
      <c r="AMC948" s="4"/>
      <c r="AMD948" s="4"/>
      <c r="AME948" s="4"/>
      <c r="AMF948" s="4"/>
      <c r="AMG948" s="4"/>
      <c r="AMH948" s="4"/>
      <c r="AMI948" s="4"/>
      <c r="AMJ948" s="4"/>
    </row>
    <row r="949" spans="1:1024" s="5" customFormat="1">
      <c r="A949" s="51">
        <f t="shared" si="28"/>
        <v>45483.75</v>
      </c>
      <c r="B949" s="52">
        <f t="shared" si="29"/>
        <v>45483.75</v>
      </c>
      <c r="C949" s="21">
        <v>4</v>
      </c>
      <c r="D949" s="22">
        <v>66</v>
      </c>
      <c r="E949" s="23">
        <v>66</v>
      </c>
      <c r="F949" s="24">
        <v>0.30000001192092901</v>
      </c>
      <c r="G949" s="25"/>
      <c r="H949" s="26"/>
      <c r="I949" s="27"/>
      <c r="J949" s="28"/>
      <c r="L949" s="53">
        <v>45483.75</v>
      </c>
      <c r="ALT949" s="4"/>
      <c r="ALU949" s="4"/>
      <c r="ALV949" s="4"/>
      <c r="ALW949" s="4"/>
      <c r="ALX949" s="4"/>
      <c r="ALY949" s="4"/>
      <c r="ALZ949" s="4"/>
      <c r="AMA949" s="4"/>
      <c r="AMB949" s="4"/>
      <c r="AMC949" s="4"/>
      <c r="AMD949" s="4"/>
      <c r="AME949" s="4"/>
      <c r="AMF949" s="4"/>
      <c r="AMG949" s="4"/>
      <c r="AMH949" s="4"/>
      <c r="AMI949" s="4"/>
      <c r="AMJ949" s="4"/>
    </row>
    <row r="950" spans="1:1024" s="5" customFormat="1">
      <c r="A950" s="51">
        <f t="shared" si="28"/>
        <v>45483.760416666664</v>
      </c>
      <c r="B950" s="52">
        <f t="shared" si="29"/>
        <v>45483.760416666664</v>
      </c>
      <c r="C950" s="21">
        <v>4</v>
      </c>
      <c r="D950" s="22">
        <v>66</v>
      </c>
      <c r="E950" s="23">
        <v>66</v>
      </c>
      <c r="F950" s="24">
        <v>0.60000002384185802</v>
      </c>
      <c r="G950" s="25"/>
      <c r="H950" s="26"/>
      <c r="I950" s="27"/>
      <c r="J950" s="28"/>
      <c r="L950" s="53">
        <v>45483.760416666664</v>
      </c>
      <c r="ALT950" s="4"/>
      <c r="ALU950" s="4"/>
      <c r="ALV950" s="4"/>
      <c r="ALW950" s="4"/>
      <c r="ALX950" s="4"/>
      <c r="ALY950" s="4"/>
      <c r="ALZ950" s="4"/>
      <c r="AMA950" s="4"/>
      <c r="AMB950" s="4"/>
      <c r="AMC950" s="4"/>
      <c r="AMD950" s="4"/>
      <c r="AME950" s="4"/>
      <c r="AMF950" s="4"/>
      <c r="AMG950" s="4"/>
      <c r="AMH950" s="4"/>
      <c r="AMI950" s="4"/>
      <c r="AMJ950" s="4"/>
    </row>
    <row r="951" spans="1:1024" s="5" customFormat="1">
      <c r="A951" s="51">
        <f t="shared" si="28"/>
        <v>45483.770833333328</v>
      </c>
      <c r="B951" s="52">
        <f t="shared" si="29"/>
        <v>45483.770833333328</v>
      </c>
      <c r="C951" s="21">
        <v>4</v>
      </c>
      <c r="D951" s="22">
        <v>65</v>
      </c>
      <c r="E951" s="23">
        <v>65</v>
      </c>
      <c r="F951" s="24">
        <v>0.30000001192092901</v>
      </c>
      <c r="G951" s="25"/>
      <c r="H951" s="26"/>
      <c r="I951" s="27"/>
      <c r="J951" s="28"/>
      <c r="L951" s="53">
        <v>45483.770833333328</v>
      </c>
      <c r="ALT951" s="4"/>
      <c r="ALU951" s="4"/>
      <c r="ALV951" s="4"/>
      <c r="ALW951" s="4"/>
      <c r="ALX951" s="4"/>
      <c r="ALY951" s="4"/>
      <c r="ALZ951" s="4"/>
      <c r="AMA951" s="4"/>
      <c r="AMB951" s="4"/>
      <c r="AMC951" s="4"/>
      <c r="AMD951" s="4"/>
      <c r="AME951" s="4"/>
      <c r="AMF951" s="4"/>
      <c r="AMG951" s="4"/>
      <c r="AMH951" s="4"/>
      <c r="AMI951" s="4"/>
      <c r="AMJ951" s="4"/>
    </row>
    <row r="952" spans="1:1024" s="5" customFormat="1">
      <c r="A952" s="51">
        <f t="shared" si="28"/>
        <v>45483.78125</v>
      </c>
      <c r="B952" s="52">
        <f t="shared" si="29"/>
        <v>45483.78125</v>
      </c>
      <c r="C952" s="21">
        <v>4</v>
      </c>
      <c r="D952" s="22">
        <v>66</v>
      </c>
      <c r="E952" s="23">
        <v>66</v>
      </c>
      <c r="F952" s="24">
        <v>0.60000002384185802</v>
      </c>
      <c r="G952" s="25"/>
      <c r="H952" s="26"/>
      <c r="I952" s="27"/>
      <c r="J952" s="28"/>
      <c r="L952" s="53">
        <v>45483.78125</v>
      </c>
      <c r="ALT952" s="4"/>
      <c r="ALU952" s="4"/>
      <c r="ALV952" s="4"/>
      <c r="ALW952" s="4"/>
      <c r="ALX952" s="4"/>
      <c r="ALY952" s="4"/>
      <c r="ALZ952" s="4"/>
      <c r="AMA952" s="4"/>
      <c r="AMB952" s="4"/>
      <c r="AMC952" s="4"/>
      <c r="AMD952" s="4"/>
      <c r="AME952" s="4"/>
      <c r="AMF952" s="4"/>
      <c r="AMG952" s="4"/>
      <c r="AMH952" s="4"/>
      <c r="AMI952" s="4"/>
      <c r="AMJ952" s="4"/>
    </row>
    <row r="953" spans="1:1024" s="5" customFormat="1">
      <c r="A953" s="51">
        <f t="shared" si="28"/>
        <v>45483.791666666664</v>
      </c>
      <c r="B953" s="52">
        <f t="shared" si="29"/>
        <v>45483.791666666664</v>
      </c>
      <c r="C953" s="21">
        <v>4</v>
      </c>
      <c r="D953" s="22">
        <v>66</v>
      </c>
      <c r="E953" s="23">
        <v>66</v>
      </c>
      <c r="F953" s="24">
        <v>0.30000001192092901</v>
      </c>
      <c r="G953" s="25"/>
      <c r="H953" s="26"/>
      <c r="I953" s="27"/>
      <c r="J953" s="28"/>
      <c r="L953" s="53">
        <v>45483.791666666664</v>
      </c>
      <c r="ALT953" s="4"/>
      <c r="ALU953" s="4"/>
      <c r="ALV953" s="4"/>
      <c r="ALW953" s="4"/>
      <c r="ALX953" s="4"/>
      <c r="ALY953" s="4"/>
      <c r="ALZ953" s="4"/>
      <c r="AMA953" s="4"/>
      <c r="AMB953" s="4"/>
      <c r="AMC953" s="4"/>
      <c r="AMD953" s="4"/>
      <c r="AME953" s="4"/>
      <c r="AMF953" s="4"/>
      <c r="AMG953" s="4"/>
      <c r="AMH953" s="4"/>
      <c r="AMI953" s="4"/>
      <c r="AMJ953" s="4"/>
    </row>
    <row r="954" spans="1:1024" s="5" customFormat="1">
      <c r="A954" s="51">
        <f t="shared" si="28"/>
        <v>45483.802083333328</v>
      </c>
      <c r="B954" s="52">
        <f t="shared" si="29"/>
        <v>45483.802083333328</v>
      </c>
      <c r="C954" s="21">
        <v>4</v>
      </c>
      <c r="D954" s="22">
        <v>65</v>
      </c>
      <c r="E954" s="23">
        <v>65</v>
      </c>
      <c r="F954" s="24">
        <v>0.5</v>
      </c>
      <c r="G954" s="25"/>
      <c r="H954" s="26"/>
      <c r="I954" s="27"/>
      <c r="J954" s="28"/>
      <c r="L954" s="53">
        <v>45483.802083333328</v>
      </c>
      <c r="ALT954" s="4"/>
      <c r="ALU954" s="4"/>
      <c r="ALV954" s="4"/>
      <c r="ALW954" s="4"/>
      <c r="ALX954" s="4"/>
      <c r="ALY954" s="4"/>
      <c r="ALZ954" s="4"/>
      <c r="AMA954" s="4"/>
      <c r="AMB954" s="4"/>
      <c r="AMC954" s="4"/>
      <c r="AMD954" s="4"/>
      <c r="AME954" s="4"/>
      <c r="AMF954" s="4"/>
      <c r="AMG954" s="4"/>
      <c r="AMH954" s="4"/>
      <c r="AMI954" s="4"/>
      <c r="AMJ954" s="4"/>
    </row>
    <row r="955" spans="1:1024" s="5" customFormat="1">
      <c r="A955" s="51">
        <f t="shared" si="28"/>
        <v>45483.8125</v>
      </c>
      <c r="B955" s="52">
        <f t="shared" si="29"/>
        <v>45483.8125</v>
      </c>
      <c r="C955" s="21">
        <v>4</v>
      </c>
      <c r="D955" s="22">
        <v>64</v>
      </c>
      <c r="E955" s="23">
        <v>64</v>
      </c>
      <c r="F955" s="24">
        <v>0.30000001192092901</v>
      </c>
      <c r="G955" s="25"/>
      <c r="H955" s="26"/>
      <c r="I955" s="27"/>
      <c r="J955" s="28"/>
      <c r="L955" s="53">
        <v>45483.8125</v>
      </c>
      <c r="ALT955" s="4"/>
      <c r="ALU955" s="4"/>
      <c r="ALV955" s="4"/>
      <c r="ALW955" s="4"/>
      <c r="ALX955" s="4"/>
      <c r="ALY955" s="4"/>
      <c r="ALZ955" s="4"/>
      <c r="AMA955" s="4"/>
      <c r="AMB955" s="4"/>
      <c r="AMC955" s="4"/>
      <c r="AMD955" s="4"/>
      <c r="AME955" s="4"/>
      <c r="AMF955" s="4"/>
      <c r="AMG955" s="4"/>
      <c r="AMH955" s="4"/>
      <c r="AMI955" s="4"/>
      <c r="AMJ955" s="4"/>
    </row>
    <row r="956" spans="1:1024" s="5" customFormat="1">
      <c r="A956" s="51">
        <f t="shared" si="28"/>
        <v>45483.822916666664</v>
      </c>
      <c r="B956" s="52">
        <f t="shared" si="29"/>
        <v>45483.822916666664</v>
      </c>
      <c r="C956" s="21">
        <v>4</v>
      </c>
      <c r="D956" s="22">
        <v>65</v>
      </c>
      <c r="E956" s="23">
        <v>65</v>
      </c>
      <c r="F956" s="24">
        <v>0.40000000596046398</v>
      </c>
      <c r="G956" s="25"/>
      <c r="H956" s="26"/>
      <c r="I956" s="27"/>
      <c r="J956" s="28"/>
      <c r="L956" s="53">
        <v>45483.822916666664</v>
      </c>
      <c r="ALT956" s="4"/>
      <c r="ALU956" s="4"/>
      <c r="ALV956" s="4"/>
      <c r="ALW956" s="4"/>
      <c r="ALX956" s="4"/>
      <c r="ALY956" s="4"/>
      <c r="ALZ956" s="4"/>
      <c r="AMA956" s="4"/>
      <c r="AMB956" s="4"/>
      <c r="AMC956" s="4"/>
      <c r="AMD956" s="4"/>
      <c r="AME956" s="4"/>
      <c r="AMF956" s="4"/>
      <c r="AMG956" s="4"/>
      <c r="AMH956" s="4"/>
      <c r="AMI956" s="4"/>
      <c r="AMJ956" s="4"/>
    </row>
    <row r="957" spans="1:1024" s="5" customFormat="1">
      <c r="A957" s="51">
        <f t="shared" si="28"/>
        <v>45483.833333333328</v>
      </c>
      <c r="B957" s="52">
        <f t="shared" si="29"/>
        <v>45483.833333333328</v>
      </c>
      <c r="C957" s="21">
        <v>4</v>
      </c>
      <c r="D957" s="22">
        <v>67</v>
      </c>
      <c r="E957" s="23">
        <v>67</v>
      </c>
      <c r="F957" s="24">
        <v>0.20000000298023199</v>
      </c>
      <c r="G957" s="25"/>
      <c r="H957" s="26"/>
      <c r="I957" s="27"/>
      <c r="J957" s="28"/>
      <c r="L957" s="53">
        <v>45483.833333333328</v>
      </c>
      <c r="ALT957" s="4"/>
      <c r="ALU957" s="4"/>
      <c r="ALV957" s="4"/>
      <c r="ALW957" s="4"/>
      <c r="ALX957" s="4"/>
      <c r="ALY957" s="4"/>
      <c r="ALZ957" s="4"/>
      <c r="AMA957" s="4"/>
      <c r="AMB957" s="4"/>
      <c r="AMC957" s="4"/>
      <c r="AMD957" s="4"/>
      <c r="AME957" s="4"/>
      <c r="AMF957" s="4"/>
      <c r="AMG957" s="4"/>
      <c r="AMH957" s="4"/>
      <c r="AMI957" s="4"/>
      <c r="AMJ957" s="4"/>
    </row>
    <row r="958" spans="1:1024" s="5" customFormat="1">
      <c r="A958" s="51">
        <f t="shared" si="28"/>
        <v>45483.84375</v>
      </c>
      <c r="B958" s="52">
        <f t="shared" si="29"/>
        <v>45483.84375</v>
      </c>
      <c r="C958" s="21">
        <v>4</v>
      </c>
      <c r="D958" s="22">
        <v>65</v>
      </c>
      <c r="E958" s="23">
        <v>65</v>
      </c>
      <c r="F958" s="24">
        <v>0.5</v>
      </c>
      <c r="G958" s="25"/>
      <c r="H958" s="26"/>
      <c r="I958" s="27"/>
      <c r="J958" s="28"/>
      <c r="L958" s="53">
        <v>45483.84375</v>
      </c>
      <c r="ALT958" s="4"/>
      <c r="ALU958" s="4"/>
      <c r="ALV958" s="4"/>
      <c r="ALW958" s="4"/>
      <c r="ALX958" s="4"/>
      <c r="ALY958" s="4"/>
      <c r="ALZ958" s="4"/>
      <c r="AMA958" s="4"/>
      <c r="AMB958" s="4"/>
      <c r="AMC958" s="4"/>
      <c r="AMD958" s="4"/>
      <c r="AME958" s="4"/>
      <c r="AMF958" s="4"/>
      <c r="AMG958" s="4"/>
      <c r="AMH958" s="4"/>
      <c r="AMI958" s="4"/>
      <c r="AMJ958" s="4"/>
    </row>
    <row r="959" spans="1:1024" s="5" customFormat="1">
      <c r="A959" s="51">
        <f t="shared" si="28"/>
        <v>45483.854166666664</v>
      </c>
      <c r="B959" s="52">
        <f t="shared" si="29"/>
        <v>45483.854166666664</v>
      </c>
      <c r="C959" s="21">
        <v>4</v>
      </c>
      <c r="D959" s="22">
        <v>66</v>
      </c>
      <c r="E959" s="23">
        <v>66</v>
      </c>
      <c r="F959" s="24">
        <v>0.40000000596046398</v>
      </c>
      <c r="G959" s="25"/>
      <c r="H959" s="26"/>
      <c r="I959" s="27"/>
      <c r="J959" s="28"/>
      <c r="L959" s="53">
        <v>45483.854166666664</v>
      </c>
      <c r="ALT959" s="4"/>
      <c r="ALU959" s="4"/>
      <c r="ALV959" s="4"/>
      <c r="ALW959" s="4"/>
      <c r="ALX959" s="4"/>
      <c r="ALY959" s="4"/>
      <c r="ALZ959" s="4"/>
      <c r="AMA959" s="4"/>
      <c r="AMB959" s="4"/>
      <c r="AMC959" s="4"/>
      <c r="AMD959" s="4"/>
      <c r="AME959" s="4"/>
      <c r="AMF959" s="4"/>
      <c r="AMG959" s="4"/>
      <c r="AMH959" s="4"/>
      <c r="AMI959" s="4"/>
      <c r="AMJ959" s="4"/>
    </row>
    <row r="960" spans="1:1024" s="5" customFormat="1">
      <c r="A960" s="51">
        <f t="shared" si="28"/>
        <v>45483.864583333328</v>
      </c>
      <c r="B960" s="52">
        <f t="shared" si="29"/>
        <v>45483.864583333328</v>
      </c>
      <c r="C960" s="21">
        <v>4</v>
      </c>
      <c r="D960" s="22">
        <v>64</v>
      </c>
      <c r="E960" s="23">
        <v>64</v>
      </c>
      <c r="F960" s="24">
        <v>0.30000001192092901</v>
      </c>
      <c r="G960" s="25"/>
      <c r="H960" s="26"/>
      <c r="I960" s="27"/>
      <c r="J960" s="28"/>
      <c r="L960" s="53">
        <v>45483.864583333328</v>
      </c>
      <c r="ALT960" s="4"/>
      <c r="ALU960" s="4"/>
      <c r="ALV960" s="4"/>
      <c r="ALW960" s="4"/>
      <c r="ALX960" s="4"/>
      <c r="ALY960" s="4"/>
      <c r="ALZ960" s="4"/>
      <c r="AMA960" s="4"/>
      <c r="AMB960" s="4"/>
      <c r="AMC960" s="4"/>
      <c r="AMD960" s="4"/>
      <c r="AME960" s="4"/>
      <c r="AMF960" s="4"/>
      <c r="AMG960" s="4"/>
      <c r="AMH960" s="4"/>
      <c r="AMI960" s="4"/>
      <c r="AMJ960" s="4"/>
    </row>
    <row r="961" spans="1:1024" s="5" customFormat="1">
      <c r="A961" s="51">
        <f t="shared" si="28"/>
        <v>45483.875</v>
      </c>
      <c r="B961" s="52">
        <f t="shared" si="29"/>
        <v>45483.875</v>
      </c>
      <c r="C961" s="21">
        <v>4</v>
      </c>
      <c r="D961" s="22">
        <v>65</v>
      </c>
      <c r="E961" s="23">
        <v>65</v>
      </c>
      <c r="F961" s="24">
        <v>0.20000000298023199</v>
      </c>
      <c r="G961" s="25"/>
      <c r="H961" s="26"/>
      <c r="I961" s="27"/>
      <c r="J961" s="28"/>
      <c r="L961" s="53">
        <v>45483.875</v>
      </c>
      <c r="ALT961" s="4"/>
      <c r="ALU961" s="4"/>
      <c r="ALV961" s="4"/>
      <c r="ALW961" s="4"/>
      <c r="ALX961" s="4"/>
      <c r="ALY961" s="4"/>
      <c r="ALZ961" s="4"/>
      <c r="AMA961" s="4"/>
      <c r="AMB961" s="4"/>
      <c r="AMC961" s="4"/>
      <c r="AMD961" s="4"/>
      <c r="AME961" s="4"/>
      <c r="AMF961" s="4"/>
      <c r="AMG961" s="4"/>
      <c r="AMH961" s="4"/>
      <c r="AMI961" s="4"/>
      <c r="AMJ961" s="4"/>
    </row>
    <row r="962" spans="1:1024" s="5" customFormat="1">
      <c r="A962" s="51">
        <f t="shared" si="28"/>
        <v>45483.885416666664</v>
      </c>
      <c r="B962" s="52">
        <f t="shared" si="29"/>
        <v>45483.885416666664</v>
      </c>
      <c r="C962" s="21">
        <v>4</v>
      </c>
      <c r="D962" s="22">
        <v>66</v>
      </c>
      <c r="E962" s="23">
        <v>66</v>
      </c>
      <c r="F962" s="24">
        <v>0.10000000149011599</v>
      </c>
      <c r="G962" s="25"/>
      <c r="H962" s="26"/>
      <c r="I962" s="27"/>
      <c r="J962" s="28"/>
      <c r="L962" s="53">
        <v>45483.885416666664</v>
      </c>
      <c r="ALT962" s="4"/>
      <c r="ALU962" s="4"/>
      <c r="ALV962" s="4"/>
      <c r="ALW962" s="4"/>
      <c r="ALX962" s="4"/>
      <c r="ALY962" s="4"/>
      <c r="ALZ962" s="4"/>
      <c r="AMA962" s="4"/>
      <c r="AMB962" s="4"/>
      <c r="AMC962" s="4"/>
      <c r="AMD962" s="4"/>
      <c r="AME962" s="4"/>
      <c r="AMF962" s="4"/>
      <c r="AMG962" s="4"/>
      <c r="AMH962" s="4"/>
      <c r="AMI962" s="4"/>
      <c r="AMJ962" s="4"/>
    </row>
    <row r="963" spans="1:1024" s="5" customFormat="1">
      <c r="A963" s="51">
        <f t="shared" si="28"/>
        <v>45483.895833333328</v>
      </c>
      <c r="B963" s="52">
        <f t="shared" si="29"/>
        <v>45483.895833333328</v>
      </c>
      <c r="C963" s="21">
        <v>4</v>
      </c>
      <c r="D963" s="22">
        <v>65</v>
      </c>
      <c r="E963" s="23">
        <v>65</v>
      </c>
      <c r="F963" s="24">
        <v>0.40000000596046398</v>
      </c>
      <c r="G963" s="25"/>
      <c r="H963" s="26"/>
      <c r="I963" s="27"/>
      <c r="J963" s="28"/>
      <c r="L963" s="53">
        <v>45483.895833333328</v>
      </c>
      <c r="ALT963" s="4"/>
      <c r="ALU963" s="4"/>
      <c r="ALV963" s="4"/>
      <c r="ALW963" s="4"/>
      <c r="ALX963" s="4"/>
      <c r="ALY963" s="4"/>
      <c r="ALZ963" s="4"/>
      <c r="AMA963" s="4"/>
      <c r="AMB963" s="4"/>
      <c r="AMC963" s="4"/>
      <c r="AMD963" s="4"/>
      <c r="AME963" s="4"/>
      <c r="AMF963" s="4"/>
      <c r="AMG963" s="4"/>
      <c r="AMH963" s="4"/>
      <c r="AMI963" s="4"/>
      <c r="AMJ963" s="4"/>
    </row>
    <row r="964" spans="1:1024" s="5" customFormat="1">
      <c r="A964" s="51">
        <f t="shared" si="28"/>
        <v>45483.90625</v>
      </c>
      <c r="B964" s="52">
        <f t="shared" si="29"/>
        <v>45483.90625</v>
      </c>
      <c r="C964" s="21">
        <v>4</v>
      </c>
      <c r="D964" s="22">
        <v>66</v>
      </c>
      <c r="E964" s="23">
        <v>66</v>
      </c>
      <c r="F964" s="24">
        <v>0.30000001192092901</v>
      </c>
      <c r="G964" s="25"/>
      <c r="H964" s="26"/>
      <c r="I964" s="27"/>
      <c r="J964" s="28"/>
      <c r="L964" s="53">
        <v>45483.90625</v>
      </c>
      <c r="ALT964" s="4"/>
      <c r="ALU964" s="4"/>
      <c r="ALV964" s="4"/>
      <c r="ALW964" s="4"/>
      <c r="ALX964" s="4"/>
      <c r="ALY964" s="4"/>
      <c r="ALZ964" s="4"/>
      <c r="AMA964" s="4"/>
      <c r="AMB964" s="4"/>
      <c r="AMC964" s="4"/>
      <c r="AMD964" s="4"/>
      <c r="AME964" s="4"/>
      <c r="AMF964" s="4"/>
      <c r="AMG964" s="4"/>
      <c r="AMH964" s="4"/>
      <c r="AMI964" s="4"/>
      <c r="AMJ964" s="4"/>
    </row>
    <row r="965" spans="1:1024" s="5" customFormat="1">
      <c r="A965" s="51">
        <f t="shared" si="28"/>
        <v>45483.916666666664</v>
      </c>
      <c r="B965" s="52">
        <f t="shared" si="29"/>
        <v>45483.916666666664</v>
      </c>
      <c r="C965" s="21">
        <v>4</v>
      </c>
      <c r="D965" s="22">
        <v>65</v>
      </c>
      <c r="E965" s="23">
        <v>65</v>
      </c>
      <c r="F965" s="24">
        <v>0.5</v>
      </c>
      <c r="G965" s="25"/>
      <c r="H965" s="26"/>
      <c r="I965" s="27"/>
      <c r="J965" s="28"/>
      <c r="L965" s="53">
        <v>45483.916666666664</v>
      </c>
      <c r="ALT965" s="4"/>
      <c r="ALU965" s="4"/>
      <c r="ALV965" s="4"/>
      <c r="ALW965" s="4"/>
      <c r="ALX965" s="4"/>
      <c r="ALY965" s="4"/>
      <c r="ALZ965" s="4"/>
      <c r="AMA965" s="4"/>
      <c r="AMB965" s="4"/>
      <c r="AMC965" s="4"/>
      <c r="AMD965" s="4"/>
      <c r="AME965" s="4"/>
      <c r="AMF965" s="4"/>
      <c r="AMG965" s="4"/>
      <c r="AMH965" s="4"/>
      <c r="AMI965" s="4"/>
      <c r="AMJ965" s="4"/>
    </row>
    <row r="966" spans="1:1024" s="5" customFormat="1">
      <c r="A966" s="51">
        <f t="shared" si="28"/>
        <v>45483.927083333328</v>
      </c>
      <c r="B966" s="52">
        <f t="shared" si="29"/>
        <v>45483.927083333328</v>
      </c>
      <c r="C966" s="21">
        <v>4</v>
      </c>
      <c r="D966" s="22">
        <v>66</v>
      </c>
      <c r="E966" s="23">
        <v>66</v>
      </c>
      <c r="F966" s="24">
        <v>0.40000000596046398</v>
      </c>
      <c r="G966" s="25"/>
      <c r="H966" s="26"/>
      <c r="I966" s="27"/>
      <c r="J966" s="28"/>
      <c r="L966" s="53">
        <v>45483.927083333328</v>
      </c>
      <c r="ALT966" s="4"/>
      <c r="ALU966" s="4"/>
      <c r="ALV966" s="4"/>
      <c r="ALW966" s="4"/>
      <c r="ALX966" s="4"/>
      <c r="ALY966" s="4"/>
      <c r="ALZ966" s="4"/>
      <c r="AMA966" s="4"/>
      <c r="AMB966" s="4"/>
      <c r="AMC966" s="4"/>
      <c r="AMD966" s="4"/>
      <c r="AME966" s="4"/>
      <c r="AMF966" s="4"/>
      <c r="AMG966" s="4"/>
      <c r="AMH966" s="4"/>
      <c r="AMI966" s="4"/>
      <c r="AMJ966" s="4"/>
    </row>
    <row r="967" spans="1:1024" s="5" customFormat="1">
      <c r="A967" s="51">
        <f t="shared" si="28"/>
        <v>45483.9375</v>
      </c>
      <c r="B967" s="52">
        <f t="shared" si="29"/>
        <v>45483.9375</v>
      </c>
      <c r="C967" s="21">
        <v>4</v>
      </c>
      <c r="D967" s="22">
        <v>65</v>
      </c>
      <c r="E967" s="23">
        <v>65</v>
      </c>
      <c r="F967" s="24">
        <v>0.40000000596046398</v>
      </c>
      <c r="G967" s="25"/>
      <c r="H967" s="26"/>
      <c r="I967" s="27"/>
      <c r="J967" s="28"/>
      <c r="L967" s="53">
        <v>45483.9375</v>
      </c>
      <c r="ALT967" s="4"/>
      <c r="ALU967" s="4"/>
      <c r="ALV967" s="4"/>
      <c r="ALW967" s="4"/>
      <c r="ALX967" s="4"/>
      <c r="ALY967" s="4"/>
      <c r="ALZ967" s="4"/>
      <c r="AMA967" s="4"/>
      <c r="AMB967" s="4"/>
      <c r="AMC967" s="4"/>
      <c r="AMD967" s="4"/>
      <c r="AME967" s="4"/>
      <c r="AMF967" s="4"/>
      <c r="AMG967" s="4"/>
      <c r="AMH967" s="4"/>
      <c r="AMI967" s="4"/>
      <c r="AMJ967" s="4"/>
    </row>
    <row r="968" spans="1:1024" s="5" customFormat="1">
      <c r="A968" s="51">
        <f t="shared" si="28"/>
        <v>45483.947916666664</v>
      </c>
      <c r="B968" s="52">
        <f t="shared" si="29"/>
        <v>45483.947916666664</v>
      </c>
      <c r="C968" s="21">
        <v>4</v>
      </c>
      <c r="D968" s="22">
        <v>65</v>
      </c>
      <c r="E968" s="23">
        <v>65</v>
      </c>
      <c r="F968" s="24">
        <v>0.10000000149011599</v>
      </c>
      <c r="G968" s="25"/>
      <c r="H968" s="26"/>
      <c r="I968" s="27"/>
      <c r="J968" s="28"/>
      <c r="L968" s="53">
        <v>45483.947916666664</v>
      </c>
      <c r="ALT968" s="4"/>
      <c r="ALU968" s="4"/>
      <c r="ALV968" s="4"/>
      <c r="ALW968" s="4"/>
      <c r="ALX968" s="4"/>
      <c r="ALY968" s="4"/>
      <c r="ALZ968" s="4"/>
      <c r="AMA968" s="4"/>
      <c r="AMB968" s="4"/>
      <c r="AMC968" s="4"/>
      <c r="AMD968" s="4"/>
      <c r="AME968" s="4"/>
      <c r="AMF968" s="4"/>
      <c r="AMG968" s="4"/>
      <c r="AMH968" s="4"/>
      <c r="AMI968" s="4"/>
      <c r="AMJ968" s="4"/>
    </row>
    <row r="969" spans="1:1024" s="5" customFormat="1">
      <c r="A969" s="51">
        <f t="shared" si="28"/>
        <v>45483.958333333328</v>
      </c>
      <c r="B969" s="52">
        <f t="shared" si="29"/>
        <v>45483.958333333328</v>
      </c>
      <c r="C969" s="21">
        <v>4</v>
      </c>
      <c r="D969" s="22">
        <v>66</v>
      </c>
      <c r="E969" s="23">
        <v>66</v>
      </c>
      <c r="F969" s="24">
        <v>0.40000000596046398</v>
      </c>
      <c r="G969" s="25"/>
      <c r="H969" s="26"/>
      <c r="I969" s="27"/>
      <c r="J969" s="28"/>
      <c r="L969" s="53">
        <v>45483.958333333328</v>
      </c>
      <c r="ALT969" s="4"/>
      <c r="ALU969" s="4"/>
      <c r="ALV969" s="4"/>
      <c r="ALW969" s="4"/>
      <c r="ALX969" s="4"/>
      <c r="ALY969" s="4"/>
      <c r="ALZ969" s="4"/>
      <c r="AMA969" s="4"/>
      <c r="AMB969" s="4"/>
      <c r="AMC969" s="4"/>
      <c r="AMD969" s="4"/>
      <c r="AME969" s="4"/>
      <c r="AMF969" s="4"/>
      <c r="AMG969" s="4"/>
      <c r="AMH969" s="4"/>
      <c r="AMI969" s="4"/>
      <c r="AMJ969" s="4"/>
    </row>
    <row r="970" spans="1:1024" s="5" customFormat="1">
      <c r="A970" s="51">
        <f t="shared" si="28"/>
        <v>45483.96875</v>
      </c>
      <c r="B970" s="52">
        <f t="shared" si="29"/>
        <v>45483.96875</v>
      </c>
      <c r="C970" s="21">
        <v>4</v>
      </c>
      <c r="D970" s="22">
        <v>66</v>
      </c>
      <c r="E970" s="23">
        <v>66</v>
      </c>
      <c r="F970" s="24">
        <v>0.60000002384185802</v>
      </c>
      <c r="G970" s="25"/>
      <c r="H970" s="26"/>
      <c r="I970" s="27"/>
      <c r="J970" s="28"/>
      <c r="L970" s="53">
        <v>45483.96875</v>
      </c>
      <c r="ALT970" s="4"/>
      <c r="ALU970" s="4"/>
      <c r="ALV970" s="4"/>
      <c r="ALW970" s="4"/>
      <c r="ALX970" s="4"/>
      <c r="ALY970" s="4"/>
      <c r="ALZ970" s="4"/>
      <c r="AMA970" s="4"/>
      <c r="AMB970" s="4"/>
      <c r="AMC970" s="4"/>
      <c r="AMD970" s="4"/>
      <c r="AME970" s="4"/>
      <c r="AMF970" s="4"/>
      <c r="AMG970" s="4"/>
      <c r="AMH970" s="4"/>
      <c r="AMI970" s="4"/>
      <c r="AMJ970" s="4"/>
    </row>
    <row r="971" spans="1:1024" s="5" customFormat="1">
      <c r="A971" s="51">
        <f t="shared" si="28"/>
        <v>45483.979166666664</v>
      </c>
      <c r="B971" s="52">
        <f t="shared" si="29"/>
        <v>45483.979166666664</v>
      </c>
      <c r="C971" s="21">
        <v>4</v>
      </c>
      <c r="D971" s="22">
        <v>66</v>
      </c>
      <c r="E971" s="23">
        <v>66</v>
      </c>
      <c r="F971" s="24">
        <v>0.30000001192092901</v>
      </c>
      <c r="G971" s="25"/>
      <c r="H971" s="26"/>
      <c r="I971" s="27"/>
      <c r="J971" s="28"/>
      <c r="L971" s="53">
        <v>45483.979166666664</v>
      </c>
      <c r="ALT971" s="4"/>
      <c r="ALU971" s="4"/>
      <c r="ALV971" s="4"/>
      <c r="ALW971" s="4"/>
      <c r="ALX971" s="4"/>
      <c r="ALY971" s="4"/>
      <c r="ALZ971" s="4"/>
      <c r="AMA971" s="4"/>
      <c r="AMB971" s="4"/>
      <c r="AMC971" s="4"/>
      <c r="AMD971" s="4"/>
      <c r="AME971" s="4"/>
      <c r="AMF971" s="4"/>
      <c r="AMG971" s="4"/>
      <c r="AMH971" s="4"/>
      <c r="AMI971" s="4"/>
      <c r="AMJ971" s="4"/>
    </row>
    <row r="972" spans="1:1024" s="5" customFormat="1">
      <c r="A972" s="51">
        <f t="shared" si="28"/>
        <v>45483.989583333328</v>
      </c>
      <c r="B972" s="52">
        <f t="shared" si="29"/>
        <v>45483.989583333328</v>
      </c>
      <c r="C972" s="21">
        <v>4</v>
      </c>
      <c r="D972" s="22">
        <v>66</v>
      </c>
      <c r="E972" s="23">
        <v>66</v>
      </c>
      <c r="F972" s="24">
        <v>0.30000001192092901</v>
      </c>
      <c r="G972" s="25"/>
      <c r="H972" s="26"/>
      <c r="I972" s="27"/>
      <c r="J972" s="28"/>
      <c r="L972" s="53">
        <v>45483.989583333328</v>
      </c>
      <c r="ALT972" s="4"/>
      <c r="ALU972" s="4"/>
      <c r="ALV972" s="4"/>
      <c r="ALW972" s="4"/>
      <c r="ALX972" s="4"/>
      <c r="ALY972" s="4"/>
      <c r="ALZ972" s="4"/>
      <c r="AMA972" s="4"/>
      <c r="AMB972" s="4"/>
      <c r="AMC972" s="4"/>
      <c r="AMD972" s="4"/>
      <c r="AME972" s="4"/>
      <c r="AMF972" s="4"/>
      <c r="AMG972" s="4"/>
      <c r="AMH972" s="4"/>
      <c r="AMI972" s="4"/>
      <c r="AMJ972" s="4"/>
    </row>
    <row r="973" spans="1:1024" s="5" customFormat="1">
      <c r="A973" s="51">
        <f t="shared" si="28"/>
        <v>45484</v>
      </c>
      <c r="B973" s="52">
        <f t="shared" si="29"/>
        <v>45484</v>
      </c>
      <c r="C973" s="21">
        <v>4</v>
      </c>
      <c r="D973" s="22">
        <v>66</v>
      </c>
      <c r="E973" s="23">
        <v>66</v>
      </c>
      <c r="F973" s="24">
        <v>0.5</v>
      </c>
      <c r="G973" s="25"/>
      <c r="H973" s="26"/>
      <c r="I973" s="27"/>
      <c r="J973" s="28"/>
      <c r="L973" s="53">
        <v>45484</v>
      </c>
      <c r="ALT973" s="4"/>
      <c r="ALU973" s="4"/>
      <c r="ALV973" s="4"/>
      <c r="ALW973" s="4"/>
      <c r="ALX973" s="4"/>
      <c r="ALY973" s="4"/>
      <c r="ALZ973" s="4"/>
      <c r="AMA973" s="4"/>
      <c r="AMB973" s="4"/>
      <c r="AMC973" s="4"/>
      <c r="AMD973" s="4"/>
      <c r="AME973" s="4"/>
      <c r="AMF973" s="4"/>
      <c r="AMG973" s="4"/>
      <c r="AMH973" s="4"/>
      <c r="AMI973" s="4"/>
      <c r="AMJ973" s="4"/>
    </row>
    <row r="974" spans="1:1024" s="5" customFormat="1">
      <c r="A974" s="51">
        <f t="shared" ref="A974:A1037" si="30">+L974</f>
        <v>45484.010416666664</v>
      </c>
      <c r="B974" s="52">
        <f t="shared" ref="B974:B1037" si="31">+A974</f>
        <v>45484.010416666664</v>
      </c>
      <c r="C974" s="21">
        <v>4</v>
      </c>
      <c r="D974" s="22">
        <v>66</v>
      </c>
      <c r="E974" s="23">
        <v>66</v>
      </c>
      <c r="F974" s="24">
        <v>0.40000000596046398</v>
      </c>
      <c r="G974" s="25"/>
      <c r="H974" s="26"/>
      <c r="I974" s="27"/>
      <c r="J974" s="28"/>
      <c r="L974" s="53">
        <v>45484.010416666664</v>
      </c>
      <c r="ALT974" s="4"/>
      <c r="ALU974" s="4"/>
      <c r="ALV974" s="4"/>
      <c r="ALW974" s="4"/>
      <c r="ALX974" s="4"/>
      <c r="ALY974" s="4"/>
      <c r="ALZ974" s="4"/>
      <c r="AMA974" s="4"/>
      <c r="AMB974" s="4"/>
      <c r="AMC974" s="4"/>
      <c r="AMD974" s="4"/>
      <c r="AME974" s="4"/>
      <c r="AMF974" s="4"/>
      <c r="AMG974" s="4"/>
      <c r="AMH974" s="4"/>
      <c r="AMI974" s="4"/>
      <c r="AMJ974" s="4"/>
    </row>
    <row r="975" spans="1:1024" s="5" customFormat="1">
      <c r="A975" s="51">
        <f t="shared" si="30"/>
        <v>45484.020833333328</v>
      </c>
      <c r="B975" s="52">
        <f t="shared" si="31"/>
        <v>45484.020833333328</v>
      </c>
      <c r="C975" s="21">
        <v>4</v>
      </c>
      <c r="D975" s="22">
        <v>67</v>
      </c>
      <c r="E975" s="23">
        <v>67</v>
      </c>
      <c r="F975" s="24">
        <v>0.20000000298023199</v>
      </c>
      <c r="G975" s="25"/>
      <c r="H975" s="26"/>
      <c r="I975" s="27"/>
      <c r="J975" s="28"/>
      <c r="L975" s="53">
        <v>45484.020833333328</v>
      </c>
      <c r="ALT975" s="4"/>
      <c r="ALU975" s="4"/>
      <c r="ALV975" s="4"/>
      <c r="ALW975" s="4"/>
      <c r="ALX975" s="4"/>
      <c r="ALY975" s="4"/>
      <c r="ALZ975" s="4"/>
      <c r="AMA975" s="4"/>
      <c r="AMB975" s="4"/>
      <c r="AMC975" s="4"/>
      <c r="AMD975" s="4"/>
      <c r="AME975" s="4"/>
      <c r="AMF975" s="4"/>
      <c r="AMG975" s="4"/>
      <c r="AMH975" s="4"/>
      <c r="AMI975" s="4"/>
      <c r="AMJ975" s="4"/>
    </row>
    <row r="976" spans="1:1024" s="5" customFormat="1">
      <c r="A976" s="51">
        <f t="shared" si="30"/>
        <v>45484.03125</v>
      </c>
      <c r="B976" s="52">
        <f t="shared" si="31"/>
        <v>45484.03125</v>
      </c>
      <c r="C976" s="21">
        <v>4</v>
      </c>
      <c r="D976" s="22">
        <v>66.998888888861998</v>
      </c>
      <c r="E976" s="23">
        <v>66.998888888861998</v>
      </c>
      <c r="F976" s="24">
        <v>0.399888894855849</v>
      </c>
      <c r="G976" s="25"/>
      <c r="H976" s="26"/>
      <c r="I976" s="27"/>
      <c r="J976" s="28"/>
      <c r="L976" s="53">
        <v>45484.03125</v>
      </c>
      <c r="ALT976" s="4"/>
      <c r="ALU976" s="4"/>
      <c r="ALV976" s="4"/>
      <c r="ALW976" s="4"/>
      <c r="ALX976" s="4"/>
      <c r="ALY976" s="4"/>
      <c r="ALZ976" s="4"/>
      <c r="AMA976" s="4"/>
      <c r="AMB976" s="4"/>
      <c r="AMC976" s="4"/>
      <c r="AMD976" s="4"/>
      <c r="AME976" s="4"/>
      <c r="AMF976" s="4"/>
      <c r="AMG976" s="4"/>
      <c r="AMH976" s="4"/>
      <c r="AMI976" s="4"/>
      <c r="AMJ976" s="4"/>
    </row>
    <row r="977" spans="1:1024" s="5" customFormat="1">
      <c r="A977" s="51">
        <f t="shared" si="30"/>
        <v>45484.041666666664</v>
      </c>
      <c r="B977" s="52">
        <f t="shared" si="31"/>
        <v>45484.041666666664</v>
      </c>
      <c r="C977" s="21">
        <v>4</v>
      </c>
      <c r="D977" s="22">
        <v>66</v>
      </c>
      <c r="E977" s="23">
        <v>66</v>
      </c>
      <c r="F977" s="24">
        <v>0.30000001192092901</v>
      </c>
      <c r="G977" s="25"/>
      <c r="H977" s="26"/>
      <c r="I977" s="27"/>
      <c r="J977" s="28"/>
      <c r="L977" s="53">
        <v>45484.041666666664</v>
      </c>
      <c r="ALT977" s="4"/>
      <c r="ALU977" s="4"/>
      <c r="ALV977" s="4"/>
      <c r="ALW977" s="4"/>
      <c r="ALX977" s="4"/>
      <c r="ALY977" s="4"/>
      <c r="ALZ977" s="4"/>
      <c r="AMA977" s="4"/>
      <c r="AMB977" s="4"/>
      <c r="AMC977" s="4"/>
      <c r="AMD977" s="4"/>
      <c r="AME977" s="4"/>
      <c r="AMF977" s="4"/>
      <c r="AMG977" s="4"/>
      <c r="AMH977" s="4"/>
      <c r="AMI977" s="4"/>
      <c r="AMJ977" s="4"/>
    </row>
    <row r="978" spans="1:1024" s="5" customFormat="1">
      <c r="A978" s="51">
        <f t="shared" si="30"/>
        <v>45484.052083333328</v>
      </c>
      <c r="B978" s="52">
        <f t="shared" si="31"/>
        <v>45484.052083333328</v>
      </c>
      <c r="C978" s="21">
        <v>4</v>
      </c>
      <c r="D978" s="22">
        <v>66</v>
      </c>
      <c r="E978" s="23">
        <v>66</v>
      </c>
      <c r="F978" s="24">
        <v>0.5</v>
      </c>
      <c r="G978" s="25"/>
      <c r="H978" s="26"/>
      <c r="I978" s="27"/>
      <c r="J978" s="28"/>
      <c r="L978" s="53">
        <v>45484.052083333328</v>
      </c>
      <c r="ALT978" s="4"/>
      <c r="ALU978" s="4"/>
      <c r="ALV978" s="4"/>
      <c r="ALW978" s="4"/>
      <c r="ALX978" s="4"/>
      <c r="ALY978" s="4"/>
      <c r="ALZ978" s="4"/>
      <c r="AMA978" s="4"/>
      <c r="AMB978" s="4"/>
      <c r="AMC978" s="4"/>
      <c r="AMD978" s="4"/>
      <c r="AME978" s="4"/>
      <c r="AMF978" s="4"/>
      <c r="AMG978" s="4"/>
      <c r="AMH978" s="4"/>
      <c r="AMI978" s="4"/>
      <c r="AMJ978" s="4"/>
    </row>
    <row r="979" spans="1:1024" s="5" customFormat="1">
      <c r="A979" s="51">
        <f t="shared" si="30"/>
        <v>45484.0625</v>
      </c>
      <c r="B979" s="52">
        <f t="shared" si="31"/>
        <v>45484.0625</v>
      </c>
      <c r="C979" s="21">
        <v>4</v>
      </c>
      <c r="D979" s="22">
        <v>67</v>
      </c>
      <c r="E979" s="23">
        <v>67</v>
      </c>
      <c r="F979" s="24">
        <v>0.10000000149011599</v>
      </c>
      <c r="G979" s="25"/>
      <c r="H979" s="26"/>
      <c r="I979" s="27"/>
      <c r="J979" s="28"/>
      <c r="L979" s="53">
        <v>45484.0625</v>
      </c>
      <c r="ALT979" s="4"/>
      <c r="ALU979" s="4"/>
      <c r="ALV979" s="4"/>
      <c r="ALW979" s="4"/>
      <c r="ALX979" s="4"/>
      <c r="ALY979" s="4"/>
      <c r="ALZ979" s="4"/>
      <c r="AMA979" s="4"/>
      <c r="AMB979" s="4"/>
      <c r="AMC979" s="4"/>
      <c r="AMD979" s="4"/>
      <c r="AME979" s="4"/>
      <c r="AMF979" s="4"/>
      <c r="AMG979" s="4"/>
      <c r="AMH979" s="4"/>
      <c r="AMI979" s="4"/>
      <c r="AMJ979" s="4"/>
    </row>
    <row r="980" spans="1:1024" s="5" customFormat="1">
      <c r="A980" s="51">
        <f t="shared" si="30"/>
        <v>45484.072916666664</v>
      </c>
      <c r="B980" s="52">
        <f t="shared" si="31"/>
        <v>45484.072916666664</v>
      </c>
      <c r="C980" s="21">
        <v>4</v>
      </c>
      <c r="D980" s="22">
        <v>66</v>
      </c>
      <c r="E980" s="23">
        <v>66</v>
      </c>
      <c r="F980" s="24">
        <v>0.5</v>
      </c>
      <c r="G980" s="25"/>
      <c r="H980" s="26"/>
      <c r="I980" s="27"/>
      <c r="J980" s="28"/>
      <c r="L980" s="53">
        <v>45484.072916666664</v>
      </c>
      <c r="ALT980" s="4"/>
      <c r="ALU980" s="4"/>
      <c r="ALV980" s="4"/>
      <c r="ALW980" s="4"/>
      <c r="ALX980" s="4"/>
      <c r="ALY980" s="4"/>
      <c r="ALZ980" s="4"/>
      <c r="AMA980" s="4"/>
      <c r="AMB980" s="4"/>
      <c r="AMC980" s="4"/>
      <c r="AMD980" s="4"/>
      <c r="AME980" s="4"/>
      <c r="AMF980" s="4"/>
      <c r="AMG980" s="4"/>
      <c r="AMH980" s="4"/>
      <c r="AMI980" s="4"/>
      <c r="AMJ980" s="4"/>
    </row>
    <row r="981" spans="1:1024" s="5" customFormat="1">
      <c r="A981" s="51">
        <f t="shared" si="30"/>
        <v>45484.083333333328</v>
      </c>
      <c r="B981" s="52">
        <f t="shared" si="31"/>
        <v>45484.083333333328</v>
      </c>
      <c r="C981" s="21">
        <v>4</v>
      </c>
      <c r="D981" s="22">
        <v>66</v>
      </c>
      <c r="E981" s="23">
        <v>66</v>
      </c>
      <c r="F981" s="24">
        <v>0.40000000596046398</v>
      </c>
      <c r="G981" s="25"/>
      <c r="H981" s="26"/>
      <c r="I981" s="27"/>
      <c r="J981" s="28"/>
      <c r="L981" s="53">
        <v>45484.083333333328</v>
      </c>
      <c r="ALT981" s="4"/>
      <c r="ALU981" s="4"/>
      <c r="ALV981" s="4"/>
      <c r="ALW981" s="4"/>
      <c r="ALX981" s="4"/>
      <c r="ALY981" s="4"/>
      <c r="ALZ981" s="4"/>
      <c r="AMA981" s="4"/>
      <c r="AMB981" s="4"/>
      <c r="AMC981" s="4"/>
      <c r="AMD981" s="4"/>
      <c r="AME981" s="4"/>
      <c r="AMF981" s="4"/>
      <c r="AMG981" s="4"/>
      <c r="AMH981" s="4"/>
      <c r="AMI981" s="4"/>
      <c r="AMJ981" s="4"/>
    </row>
    <row r="982" spans="1:1024" s="5" customFormat="1">
      <c r="A982" s="51">
        <f t="shared" si="30"/>
        <v>45484.09375</v>
      </c>
      <c r="B982" s="52">
        <f t="shared" si="31"/>
        <v>45484.09375</v>
      </c>
      <c r="C982" s="21">
        <v>4</v>
      </c>
      <c r="D982" s="22">
        <v>66</v>
      </c>
      <c r="E982" s="23">
        <v>66</v>
      </c>
      <c r="F982" s="24">
        <v>0.40000000596046398</v>
      </c>
      <c r="G982" s="25"/>
      <c r="H982" s="26"/>
      <c r="I982" s="27"/>
      <c r="J982" s="28"/>
      <c r="L982" s="53">
        <v>45484.09375</v>
      </c>
      <c r="ALT982" s="4"/>
      <c r="ALU982" s="4"/>
      <c r="ALV982" s="4"/>
      <c r="ALW982" s="4"/>
      <c r="ALX982" s="4"/>
      <c r="ALY982" s="4"/>
      <c r="ALZ982" s="4"/>
      <c r="AMA982" s="4"/>
      <c r="AMB982" s="4"/>
      <c r="AMC982" s="4"/>
      <c r="AMD982" s="4"/>
      <c r="AME982" s="4"/>
      <c r="AMF982" s="4"/>
      <c r="AMG982" s="4"/>
      <c r="AMH982" s="4"/>
      <c r="AMI982" s="4"/>
      <c r="AMJ982" s="4"/>
    </row>
    <row r="983" spans="1:1024" s="5" customFormat="1">
      <c r="A983" s="51">
        <f t="shared" si="30"/>
        <v>45484.104166666664</v>
      </c>
      <c r="B983" s="52">
        <f t="shared" si="31"/>
        <v>45484.104166666664</v>
      </c>
      <c r="C983" s="21">
        <v>4</v>
      </c>
      <c r="D983" s="22">
        <v>66</v>
      </c>
      <c r="E983" s="23">
        <v>66</v>
      </c>
      <c r="F983" s="24">
        <v>0.69999998807907104</v>
      </c>
      <c r="G983" s="25"/>
      <c r="H983" s="26"/>
      <c r="I983" s="27"/>
      <c r="J983" s="28"/>
      <c r="L983" s="53">
        <v>45484.104166666664</v>
      </c>
      <c r="ALT983" s="4"/>
      <c r="ALU983" s="4"/>
      <c r="ALV983" s="4"/>
      <c r="ALW983" s="4"/>
      <c r="ALX983" s="4"/>
      <c r="ALY983" s="4"/>
      <c r="ALZ983" s="4"/>
      <c r="AMA983" s="4"/>
      <c r="AMB983" s="4"/>
      <c r="AMC983" s="4"/>
      <c r="AMD983" s="4"/>
      <c r="AME983" s="4"/>
      <c r="AMF983" s="4"/>
      <c r="AMG983" s="4"/>
      <c r="AMH983" s="4"/>
      <c r="AMI983" s="4"/>
      <c r="AMJ983" s="4"/>
    </row>
    <row r="984" spans="1:1024" s="5" customFormat="1">
      <c r="A984" s="51">
        <f t="shared" si="30"/>
        <v>45484.114583333328</v>
      </c>
      <c r="B984" s="52">
        <f t="shared" si="31"/>
        <v>45484.114583333328</v>
      </c>
      <c r="C984" s="21">
        <v>4</v>
      </c>
      <c r="D984" s="22">
        <v>66</v>
      </c>
      <c r="E984" s="23">
        <v>66</v>
      </c>
      <c r="F984" s="24">
        <v>0.20000000298023199</v>
      </c>
      <c r="G984" s="25"/>
      <c r="H984" s="26"/>
      <c r="I984" s="27"/>
      <c r="J984" s="28"/>
      <c r="L984" s="53">
        <v>45484.114583333328</v>
      </c>
      <c r="ALT984" s="4"/>
      <c r="ALU984" s="4"/>
      <c r="ALV984" s="4"/>
      <c r="ALW984" s="4"/>
      <c r="ALX984" s="4"/>
      <c r="ALY984" s="4"/>
      <c r="ALZ984" s="4"/>
      <c r="AMA984" s="4"/>
      <c r="AMB984" s="4"/>
      <c r="AMC984" s="4"/>
      <c r="AMD984" s="4"/>
      <c r="AME984" s="4"/>
      <c r="AMF984" s="4"/>
      <c r="AMG984" s="4"/>
      <c r="AMH984" s="4"/>
      <c r="AMI984" s="4"/>
      <c r="AMJ984" s="4"/>
    </row>
    <row r="985" spans="1:1024" s="5" customFormat="1">
      <c r="A985" s="51">
        <f t="shared" si="30"/>
        <v>45484.125</v>
      </c>
      <c r="B985" s="52">
        <f t="shared" si="31"/>
        <v>45484.125</v>
      </c>
      <c r="C985" s="21">
        <v>4</v>
      </c>
      <c r="D985" s="22">
        <v>66</v>
      </c>
      <c r="E985" s="23">
        <v>66</v>
      </c>
      <c r="F985" s="24">
        <v>0.30000001192092901</v>
      </c>
      <c r="G985" s="25"/>
      <c r="H985" s="26"/>
      <c r="I985" s="27"/>
      <c r="J985" s="28"/>
      <c r="L985" s="53">
        <v>45484.125</v>
      </c>
      <c r="ALT985" s="4"/>
      <c r="ALU985" s="4"/>
      <c r="ALV985" s="4"/>
      <c r="ALW985" s="4"/>
      <c r="ALX985" s="4"/>
      <c r="ALY985" s="4"/>
      <c r="ALZ985" s="4"/>
      <c r="AMA985" s="4"/>
      <c r="AMB985" s="4"/>
      <c r="AMC985" s="4"/>
      <c r="AMD985" s="4"/>
      <c r="AME985" s="4"/>
      <c r="AMF985" s="4"/>
      <c r="AMG985" s="4"/>
      <c r="AMH985" s="4"/>
      <c r="AMI985" s="4"/>
      <c r="AMJ985" s="4"/>
    </row>
    <row r="986" spans="1:1024" s="5" customFormat="1">
      <c r="A986" s="51">
        <f t="shared" si="30"/>
        <v>45484.135416666664</v>
      </c>
      <c r="B986" s="52">
        <f t="shared" si="31"/>
        <v>45484.135416666664</v>
      </c>
      <c r="C986" s="21">
        <v>4</v>
      </c>
      <c r="D986" s="22">
        <v>65</v>
      </c>
      <c r="E986" s="23">
        <v>65</v>
      </c>
      <c r="F986" s="24">
        <v>0.30000001192092901</v>
      </c>
      <c r="G986" s="25"/>
      <c r="H986" s="26"/>
      <c r="I986" s="27"/>
      <c r="J986" s="28"/>
      <c r="L986" s="53">
        <v>45484.135416666664</v>
      </c>
      <c r="ALT986" s="4"/>
      <c r="ALU986" s="4"/>
      <c r="ALV986" s="4"/>
      <c r="ALW986" s="4"/>
      <c r="ALX986" s="4"/>
      <c r="ALY986" s="4"/>
      <c r="ALZ986" s="4"/>
      <c r="AMA986" s="4"/>
      <c r="AMB986" s="4"/>
      <c r="AMC986" s="4"/>
      <c r="AMD986" s="4"/>
      <c r="AME986" s="4"/>
      <c r="AMF986" s="4"/>
      <c r="AMG986" s="4"/>
      <c r="AMH986" s="4"/>
      <c r="AMI986" s="4"/>
      <c r="AMJ986" s="4"/>
    </row>
    <row r="987" spans="1:1024" s="5" customFormat="1">
      <c r="A987" s="51">
        <f t="shared" si="30"/>
        <v>45484.145833333328</v>
      </c>
      <c r="B987" s="52">
        <f t="shared" si="31"/>
        <v>45484.145833333328</v>
      </c>
      <c r="C987" s="21">
        <v>4</v>
      </c>
      <c r="D987" s="22">
        <v>66</v>
      </c>
      <c r="E987" s="23">
        <v>66</v>
      </c>
      <c r="F987" s="24">
        <v>0.40000000596046398</v>
      </c>
      <c r="G987" s="25"/>
      <c r="H987" s="26"/>
      <c r="I987" s="27"/>
      <c r="J987" s="28"/>
      <c r="L987" s="53">
        <v>45484.145833333328</v>
      </c>
      <c r="ALT987" s="4"/>
      <c r="ALU987" s="4"/>
      <c r="ALV987" s="4"/>
      <c r="ALW987" s="4"/>
      <c r="ALX987" s="4"/>
      <c r="ALY987" s="4"/>
      <c r="ALZ987" s="4"/>
      <c r="AMA987" s="4"/>
      <c r="AMB987" s="4"/>
      <c r="AMC987" s="4"/>
      <c r="AMD987" s="4"/>
      <c r="AME987" s="4"/>
      <c r="AMF987" s="4"/>
      <c r="AMG987" s="4"/>
      <c r="AMH987" s="4"/>
      <c r="AMI987" s="4"/>
      <c r="AMJ987" s="4"/>
    </row>
    <row r="988" spans="1:1024" s="5" customFormat="1">
      <c r="A988" s="51">
        <f t="shared" si="30"/>
        <v>45484.15625</v>
      </c>
      <c r="B988" s="52">
        <f t="shared" si="31"/>
        <v>45484.15625</v>
      </c>
      <c r="C988" s="21">
        <v>4</v>
      </c>
      <c r="D988" s="22">
        <v>65</v>
      </c>
      <c r="E988" s="23">
        <v>65</v>
      </c>
      <c r="F988" s="24">
        <v>0.30000001192092901</v>
      </c>
      <c r="G988" s="25"/>
      <c r="H988" s="26"/>
      <c r="I988" s="27"/>
      <c r="J988" s="28"/>
      <c r="L988" s="53">
        <v>45484.15625</v>
      </c>
      <c r="ALT988" s="4"/>
      <c r="ALU988" s="4"/>
      <c r="ALV988" s="4"/>
      <c r="ALW988" s="4"/>
      <c r="ALX988" s="4"/>
      <c r="ALY988" s="4"/>
      <c r="ALZ988" s="4"/>
      <c r="AMA988" s="4"/>
      <c r="AMB988" s="4"/>
      <c r="AMC988" s="4"/>
      <c r="AMD988" s="4"/>
      <c r="AME988" s="4"/>
      <c r="AMF988" s="4"/>
      <c r="AMG988" s="4"/>
      <c r="AMH988" s="4"/>
      <c r="AMI988" s="4"/>
      <c r="AMJ988" s="4"/>
    </row>
    <row r="989" spans="1:1024" s="5" customFormat="1">
      <c r="A989" s="51">
        <f t="shared" si="30"/>
        <v>45484.166666666664</v>
      </c>
      <c r="B989" s="52">
        <f t="shared" si="31"/>
        <v>45484.166666666664</v>
      </c>
      <c r="C989" s="21">
        <v>4</v>
      </c>
      <c r="D989" s="22">
        <v>65</v>
      </c>
      <c r="E989" s="23">
        <v>65</v>
      </c>
      <c r="F989" s="24">
        <v>0.60000002384185802</v>
      </c>
      <c r="G989" s="25"/>
      <c r="H989" s="26"/>
      <c r="I989" s="27"/>
      <c r="J989" s="28"/>
      <c r="L989" s="53">
        <v>45484.166666666664</v>
      </c>
      <c r="ALT989" s="4"/>
      <c r="ALU989" s="4"/>
      <c r="ALV989" s="4"/>
      <c r="ALW989" s="4"/>
      <c r="ALX989" s="4"/>
      <c r="ALY989" s="4"/>
      <c r="ALZ989" s="4"/>
      <c r="AMA989" s="4"/>
      <c r="AMB989" s="4"/>
      <c r="AMC989" s="4"/>
      <c r="AMD989" s="4"/>
      <c r="AME989" s="4"/>
      <c r="AMF989" s="4"/>
      <c r="AMG989" s="4"/>
      <c r="AMH989" s="4"/>
      <c r="AMI989" s="4"/>
      <c r="AMJ989" s="4"/>
    </row>
    <row r="990" spans="1:1024" s="5" customFormat="1">
      <c r="A990" s="51">
        <f t="shared" si="30"/>
        <v>45484.177083333328</v>
      </c>
      <c r="B990" s="52">
        <f t="shared" si="31"/>
        <v>45484.177083333328</v>
      </c>
      <c r="C990" s="21">
        <v>4</v>
      </c>
      <c r="D990" s="22">
        <v>65</v>
      </c>
      <c r="E990" s="23">
        <v>65</v>
      </c>
      <c r="F990" s="24">
        <v>0.20000000298023199</v>
      </c>
      <c r="G990" s="25"/>
      <c r="H990" s="26"/>
      <c r="I990" s="27"/>
      <c r="J990" s="28"/>
      <c r="L990" s="53">
        <v>45484.177083333328</v>
      </c>
      <c r="ALT990" s="4"/>
      <c r="ALU990" s="4"/>
      <c r="ALV990" s="4"/>
      <c r="ALW990" s="4"/>
      <c r="ALX990" s="4"/>
      <c r="ALY990" s="4"/>
      <c r="ALZ990" s="4"/>
      <c r="AMA990" s="4"/>
      <c r="AMB990" s="4"/>
      <c r="AMC990" s="4"/>
      <c r="AMD990" s="4"/>
      <c r="AME990" s="4"/>
      <c r="AMF990" s="4"/>
      <c r="AMG990" s="4"/>
      <c r="AMH990" s="4"/>
      <c r="AMI990" s="4"/>
      <c r="AMJ990" s="4"/>
    </row>
    <row r="991" spans="1:1024" s="5" customFormat="1">
      <c r="A991" s="51">
        <f t="shared" si="30"/>
        <v>45484.1875</v>
      </c>
      <c r="B991" s="52">
        <f t="shared" si="31"/>
        <v>45484.1875</v>
      </c>
      <c r="C991" s="21">
        <v>4</v>
      </c>
      <c r="D991" s="22">
        <v>66</v>
      </c>
      <c r="E991" s="23">
        <v>66</v>
      </c>
      <c r="F991" s="24">
        <v>0.20000000298023199</v>
      </c>
      <c r="G991" s="25"/>
      <c r="H991" s="26"/>
      <c r="I991" s="27"/>
      <c r="J991" s="28"/>
      <c r="L991" s="53">
        <v>45484.1875</v>
      </c>
      <c r="ALT991" s="4"/>
      <c r="ALU991" s="4"/>
      <c r="ALV991" s="4"/>
      <c r="ALW991" s="4"/>
      <c r="ALX991" s="4"/>
      <c r="ALY991" s="4"/>
      <c r="ALZ991" s="4"/>
      <c r="AMA991" s="4"/>
      <c r="AMB991" s="4"/>
      <c r="AMC991" s="4"/>
      <c r="AMD991" s="4"/>
      <c r="AME991" s="4"/>
      <c r="AMF991" s="4"/>
      <c r="AMG991" s="4"/>
      <c r="AMH991" s="4"/>
      <c r="AMI991" s="4"/>
      <c r="AMJ991" s="4"/>
    </row>
    <row r="992" spans="1:1024" s="5" customFormat="1">
      <c r="A992" s="51">
        <f t="shared" si="30"/>
        <v>45484.197916666664</v>
      </c>
      <c r="B992" s="52">
        <f t="shared" si="31"/>
        <v>45484.197916666664</v>
      </c>
      <c r="C992" s="21">
        <v>4</v>
      </c>
      <c r="D992" s="22">
        <v>66</v>
      </c>
      <c r="E992" s="23">
        <v>66</v>
      </c>
      <c r="F992" s="24">
        <v>0.10000000149011599</v>
      </c>
      <c r="G992" s="25"/>
      <c r="H992" s="26"/>
      <c r="I992" s="27"/>
      <c r="J992" s="28"/>
      <c r="L992" s="53">
        <v>45484.197916666664</v>
      </c>
      <c r="ALT992" s="4"/>
      <c r="ALU992" s="4"/>
      <c r="ALV992" s="4"/>
      <c r="ALW992" s="4"/>
      <c r="ALX992" s="4"/>
      <c r="ALY992" s="4"/>
      <c r="ALZ992" s="4"/>
      <c r="AMA992" s="4"/>
      <c r="AMB992" s="4"/>
      <c r="AMC992" s="4"/>
      <c r="AMD992" s="4"/>
      <c r="AME992" s="4"/>
      <c r="AMF992" s="4"/>
      <c r="AMG992" s="4"/>
      <c r="AMH992" s="4"/>
      <c r="AMI992" s="4"/>
      <c r="AMJ992" s="4"/>
    </row>
    <row r="993" spans="1:1024" s="5" customFormat="1">
      <c r="A993" s="51">
        <f t="shared" si="30"/>
        <v>45484.208333333328</v>
      </c>
      <c r="B993" s="52">
        <f t="shared" si="31"/>
        <v>45484.208333333328</v>
      </c>
      <c r="C993" s="21">
        <v>4</v>
      </c>
      <c r="D993" s="22">
        <v>65</v>
      </c>
      <c r="E993" s="23">
        <v>65</v>
      </c>
      <c r="F993" s="24">
        <v>0.5</v>
      </c>
      <c r="G993" s="25"/>
      <c r="H993" s="26"/>
      <c r="I993" s="27"/>
      <c r="J993" s="28"/>
      <c r="L993" s="53">
        <v>45484.208333333328</v>
      </c>
      <c r="ALT993" s="4"/>
      <c r="ALU993" s="4"/>
      <c r="ALV993" s="4"/>
      <c r="ALW993" s="4"/>
      <c r="ALX993" s="4"/>
      <c r="ALY993" s="4"/>
      <c r="ALZ993" s="4"/>
      <c r="AMA993" s="4"/>
      <c r="AMB993" s="4"/>
      <c r="AMC993" s="4"/>
      <c r="AMD993" s="4"/>
      <c r="AME993" s="4"/>
      <c r="AMF993" s="4"/>
      <c r="AMG993" s="4"/>
      <c r="AMH993" s="4"/>
      <c r="AMI993" s="4"/>
      <c r="AMJ993" s="4"/>
    </row>
    <row r="994" spans="1:1024" s="5" customFormat="1">
      <c r="A994" s="51">
        <f t="shared" si="30"/>
        <v>45484.21875</v>
      </c>
      <c r="B994" s="52">
        <f t="shared" si="31"/>
        <v>45484.21875</v>
      </c>
      <c r="C994" s="21">
        <v>4</v>
      </c>
      <c r="D994" s="22">
        <v>65</v>
      </c>
      <c r="E994" s="23">
        <v>65</v>
      </c>
      <c r="F994" s="24">
        <v>0.40000000596046398</v>
      </c>
      <c r="G994" s="25"/>
      <c r="H994" s="26"/>
      <c r="I994" s="27"/>
      <c r="J994" s="28"/>
      <c r="L994" s="53">
        <v>45484.21875</v>
      </c>
      <c r="ALT994" s="4"/>
      <c r="ALU994" s="4"/>
      <c r="ALV994" s="4"/>
      <c r="ALW994" s="4"/>
      <c r="ALX994" s="4"/>
      <c r="ALY994" s="4"/>
      <c r="ALZ994" s="4"/>
      <c r="AMA994" s="4"/>
      <c r="AMB994" s="4"/>
      <c r="AMC994" s="4"/>
      <c r="AMD994" s="4"/>
      <c r="AME994" s="4"/>
      <c r="AMF994" s="4"/>
      <c r="AMG994" s="4"/>
      <c r="AMH994" s="4"/>
      <c r="AMI994" s="4"/>
      <c r="AMJ994" s="4"/>
    </row>
    <row r="995" spans="1:1024" s="5" customFormat="1">
      <c r="A995" s="51">
        <f t="shared" si="30"/>
        <v>45484.229166666664</v>
      </c>
      <c r="B995" s="52">
        <f t="shared" si="31"/>
        <v>45484.229166666664</v>
      </c>
      <c r="C995" s="21">
        <v>4</v>
      </c>
      <c r="D995" s="22">
        <v>66</v>
      </c>
      <c r="E995" s="23">
        <v>66</v>
      </c>
      <c r="F995" s="24">
        <v>0.30000001192092901</v>
      </c>
      <c r="G995" s="25"/>
      <c r="H995" s="26"/>
      <c r="I995" s="27"/>
      <c r="J995" s="28"/>
      <c r="L995" s="53">
        <v>45484.229166666664</v>
      </c>
      <c r="ALT995" s="4"/>
      <c r="ALU995" s="4"/>
      <c r="ALV995" s="4"/>
      <c r="ALW995" s="4"/>
      <c r="ALX995" s="4"/>
      <c r="ALY995" s="4"/>
      <c r="ALZ995" s="4"/>
      <c r="AMA995" s="4"/>
      <c r="AMB995" s="4"/>
      <c r="AMC995" s="4"/>
      <c r="AMD995" s="4"/>
      <c r="AME995" s="4"/>
      <c r="AMF995" s="4"/>
      <c r="AMG995" s="4"/>
      <c r="AMH995" s="4"/>
      <c r="AMI995" s="4"/>
      <c r="AMJ995" s="4"/>
    </row>
    <row r="996" spans="1:1024" s="5" customFormat="1">
      <c r="A996" s="51">
        <f t="shared" si="30"/>
        <v>45484.239583333328</v>
      </c>
      <c r="B996" s="52">
        <f t="shared" si="31"/>
        <v>45484.239583333328</v>
      </c>
      <c r="C996" s="21">
        <v>4</v>
      </c>
      <c r="D996" s="22">
        <v>65</v>
      </c>
      <c r="E996" s="23">
        <v>65</v>
      </c>
      <c r="F996" s="24">
        <v>0.20000000298023199</v>
      </c>
      <c r="G996" s="25"/>
      <c r="H996" s="26"/>
      <c r="I996" s="27"/>
      <c r="J996" s="28"/>
      <c r="L996" s="53">
        <v>45484.239583333328</v>
      </c>
      <c r="ALT996" s="4"/>
      <c r="ALU996" s="4"/>
      <c r="ALV996" s="4"/>
      <c r="ALW996" s="4"/>
      <c r="ALX996" s="4"/>
      <c r="ALY996" s="4"/>
      <c r="ALZ996" s="4"/>
      <c r="AMA996" s="4"/>
      <c r="AMB996" s="4"/>
      <c r="AMC996" s="4"/>
      <c r="AMD996" s="4"/>
      <c r="AME996" s="4"/>
      <c r="AMF996" s="4"/>
      <c r="AMG996" s="4"/>
      <c r="AMH996" s="4"/>
      <c r="AMI996" s="4"/>
      <c r="AMJ996" s="4"/>
    </row>
    <row r="997" spans="1:1024" s="5" customFormat="1">
      <c r="A997" s="51">
        <f t="shared" si="30"/>
        <v>45484.25</v>
      </c>
      <c r="B997" s="52">
        <f t="shared" si="31"/>
        <v>45484.25</v>
      </c>
      <c r="C997" s="21">
        <v>4</v>
      </c>
      <c r="D997" s="22">
        <v>64</v>
      </c>
      <c r="E997" s="23">
        <v>64</v>
      </c>
      <c r="F997" s="24">
        <v>0.30000001192092901</v>
      </c>
      <c r="G997" s="25"/>
      <c r="H997" s="26"/>
      <c r="I997" s="27"/>
      <c r="J997" s="28"/>
      <c r="L997" s="53">
        <v>45484.25</v>
      </c>
      <c r="ALT997" s="4"/>
      <c r="ALU997" s="4"/>
      <c r="ALV997" s="4"/>
      <c r="ALW997" s="4"/>
      <c r="ALX997" s="4"/>
      <c r="ALY997" s="4"/>
      <c r="ALZ997" s="4"/>
      <c r="AMA997" s="4"/>
      <c r="AMB997" s="4"/>
      <c r="AMC997" s="4"/>
      <c r="AMD997" s="4"/>
      <c r="AME997" s="4"/>
      <c r="AMF997" s="4"/>
      <c r="AMG997" s="4"/>
      <c r="AMH997" s="4"/>
      <c r="AMI997" s="4"/>
      <c r="AMJ997" s="4"/>
    </row>
    <row r="998" spans="1:1024" s="5" customFormat="1">
      <c r="A998" s="51">
        <f t="shared" si="30"/>
        <v>45484.260416666664</v>
      </c>
      <c r="B998" s="52">
        <f t="shared" si="31"/>
        <v>45484.260416666664</v>
      </c>
      <c r="C998" s="21">
        <v>4</v>
      </c>
      <c r="D998" s="22">
        <v>65</v>
      </c>
      <c r="E998" s="23">
        <v>65</v>
      </c>
      <c r="F998" s="24">
        <v>0.20000000298023199</v>
      </c>
      <c r="G998" s="25"/>
      <c r="H998" s="26"/>
      <c r="I998" s="27"/>
      <c r="J998" s="28"/>
      <c r="L998" s="53">
        <v>45484.260416666664</v>
      </c>
      <c r="ALT998" s="4"/>
      <c r="ALU998" s="4"/>
      <c r="ALV998" s="4"/>
      <c r="ALW998" s="4"/>
      <c r="ALX998" s="4"/>
      <c r="ALY998" s="4"/>
      <c r="ALZ998" s="4"/>
      <c r="AMA998" s="4"/>
      <c r="AMB998" s="4"/>
      <c r="AMC998" s="4"/>
      <c r="AMD998" s="4"/>
      <c r="AME998" s="4"/>
      <c r="AMF998" s="4"/>
      <c r="AMG998" s="4"/>
      <c r="AMH998" s="4"/>
      <c r="AMI998" s="4"/>
      <c r="AMJ998" s="4"/>
    </row>
    <row r="999" spans="1:1024" s="5" customFormat="1">
      <c r="A999" s="51">
        <f t="shared" si="30"/>
        <v>45484.270833333328</v>
      </c>
      <c r="B999" s="52">
        <f t="shared" si="31"/>
        <v>45484.270833333328</v>
      </c>
      <c r="C999" s="21">
        <v>4</v>
      </c>
      <c r="D999" s="22">
        <v>65</v>
      </c>
      <c r="E999" s="23">
        <v>65</v>
      </c>
      <c r="F999" s="24">
        <v>0.20000000298023199</v>
      </c>
      <c r="G999" s="25"/>
      <c r="H999" s="26"/>
      <c r="I999" s="27"/>
      <c r="J999" s="28"/>
      <c r="L999" s="53">
        <v>45484.270833333328</v>
      </c>
      <c r="ALT999" s="4"/>
      <c r="ALU999" s="4"/>
      <c r="ALV999" s="4"/>
      <c r="ALW999" s="4"/>
      <c r="ALX999" s="4"/>
      <c r="ALY999" s="4"/>
      <c r="ALZ999" s="4"/>
      <c r="AMA999" s="4"/>
      <c r="AMB999" s="4"/>
      <c r="AMC999" s="4"/>
      <c r="AMD999" s="4"/>
      <c r="AME999" s="4"/>
      <c r="AMF999" s="4"/>
      <c r="AMG999" s="4"/>
      <c r="AMH999" s="4"/>
      <c r="AMI999" s="4"/>
      <c r="AMJ999" s="4"/>
    </row>
    <row r="1000" spans="1:1024" s="5" customFormat="1">
      <c r="A1000" s="51">
        <f t="shared" si="30"/>
        <v>45484.28125</v>
      </c>
      <c r="B1000" s="52">
        <f t="shared" si="31"/>
        <v>45484.28125</v>
      </c>
      <c r="C1000" s="21">
        <v>4</v>
      </c>
      <c r="D1000" s="22">
        <v>65</v>
      </c>
      <c r="E1000" s="23">
        <v>65</v>
      </c>
      <c r="F1000" s="24">
        <v>0.60000002384185802</v>
      </c>
      <c r="G1000" s="25"/>
      <c r="H1000" s="26"/>
      <c r="I1000" s="27"/>
      <c r="J1000" s="28"/>
      <c r="L1000" s="53">
        <v>45484.28125</v>
      </c>
      <c r="ALT1000" s="4"/>
      <c r="ALU1000" s="4"/>
      <c r="ALV1000" s="4"/>
      <c r="ALW1000" s="4"/>
      <c r="ALX1000" s="4"/>
      <c r="ALY1000" s="4"/>
      <c r="ALZ1000" s="4"/>
      <c r="AMA1000" s="4"/>
      <c r="AMB1000" s="4"/>
      <c r="AMC1000" s="4"/>
      <c r="AMD1000" s="4"/>
      <c r="AME1000" s="4"/>
      <c r="AMF1000" s="4"/>
      <c r="AMG1000" s="4"/>
      <c r="AMH1000" s="4"/>
      <c r="AMI1000" s="4"/>
      <c r="AMJ1000" s="4"/>
    </row>
    <row r="1001" spans="1:1024" s="5" customFormat="1">
      <c r="A1001" s="51">
        <f t="shared" si="30"/>
        <v>45484.291666666664</v>
      </c>
      <c r="B1001" s="52">
        <f t="shared" si="31"/>
        <v>45484.291666666664</v>
      </c>
      <c r="C1001" s="21">
        <v>4</v>
      </c>
      <c r="D1001" s="22">
        <v>65</v>
      </c>
      <c r="E1001" s="23">
        <v>65</v>
      </c>
      <c r="F1001" s="24">
        <v>0.20000000298023199</v>
      </c>
      <c r="G1001" s="25"/>
      <c r="H1001" s="26"/>
      <c r="I1001" s="27"/>
      <c r="J1001" s="28"/>
      <c r="L1001" s="53">
        <v>45484.291666666664</v>
      </c>
      <c r="ALT1001" s="4"/>
      <c r="ALU1001" s="4"/>
      <c r="ALV1001" s="4"/>
      <c r="ALW1001" s="4"/>
      <c r="ALX1001" s="4"/>
      <c r="ALY1001" s="4"/>
      <c r="ALZ1001" s="4"/>
      <c r="AMA1001" s="4"/>
      <c r="AMB1001" s="4"/>
      <c r="AMC1001" s="4"/>
      <c r="AMD1001" s="4"/>
      <c r="AME1001" s="4"/>
      <c r="AMF1001" s="4"/>
      <c r="AMG1001" s="4"/>
      <c r="AMH1001" s="4"/>
      <c r="AMI1001" s="4"/>
      <c r="AMJ1001" s="4"/>
    </row>
    <row r="1002" spans="1:1024" s="5" customFormat="1">
      <c r="A1002" s="51">
        <f t="shared" si="30"/>
        <v>45484.302083333328</v>
      </c>
      <c r="B1002" s="52">
        <f t="shared" si="31"/>
        <v>45484.302083333328</v>
      </c>
      <c r="C1002" s="21">
        <v>4</v>
      </c>
      <c r="D1002" s="22">
        <v>65</v>
      </c>
      <c r="E1002" s="23">
        <v>65</v>
      </c>
      <c r="F1002" s="24">
        <v>0.30000001192092901</v>
      </c>
      <c r="G1002" s="25"/>
      <c r="H1002" s="26"/>
      <c r="I1002" s="27"/>
      <c r="J1002" s="28"/>
      <c r="L1002" s="53">
        <v>45484.302083333328</v>
      </c>
      <c r="ALT1002" s="4"/>
      <c r="ALU1002" s="4"/>
      <c r="ALV1002" s="4"/>
      <c r="ALW1002" s="4"/>
      <c r="ALX1002" s="4"/>
      <c r="ALY1002" s="4"/>
      <c r="ALZ1002" s="4"/>
      <c r="AMA1002" s="4"/>
      <c r="AMB1002" s="4"/>
      <c r="AMC1002" s="4"/>
      <c r="AMD1002" s="4"/>
      <c r="AME1002" s="4"/>
      <c r="AMF1002" s="4"/>
      <c r="AMG1002" s="4"/>
      <c r="AMH1002" s="4"/>
      <c r="AMI1002" s="4"/>
      <c r="AMJ1002" s="4"/>
    </row>
    <row r="1003" spans="1:1024" s="5" customFormat="1">
      <c r="A1003" s="51">
        <f t="shared" si="30"/>
        <v>45484.3125</v>
      </c>
      <c r="B1003" s="52">
        <f t="shared" si="31"/>
        <v>45484.3125</v>
      </c>
      <c r="C1003" s="21">
        <v>4</v>
      </c>
      <c r="D1003" s="22">
        <v>65</v>
      </c>
      <c r="E1003" s="23">
        <v>65</v>
      </c>
      <c r="F1003" s="24">
        <v>0.40000000596046398</v>
      </c>
      <c r="G1003" s="25"/>
      <c r="H1003" s="26"/>
      <c r="I1003" s="27"/>
      <c r="J1003" s="28"/>
      <c r="L1003" s="53">
        <v>45484.3125</v>
      </c>
      <c r="ALT1003" s="4"/>
      <c r="ALU1003" s="4"/>
      <c r="ALV1003" s="4"/>
      <c r="ALW1003" s="4"/>
      <c r="ALX1003" s="4"/>
      <c r="ALY1003" s="4"/>
      <c r="ALZ1003" s="4"/>
      <c r="AMA1003" s="4"/>
      <c r="AMB1003" s="4"/>
      <c r="AMC1003" s="4"/>
      <c r="AMD1003" s="4"/>
      <c r="AME1003" s="4"/>
      <c r="AMF1003" s="4"/>
      <c r="AMG1003" s="4"/>
      <c r="AMH1003" s="4"/>
      <c r="AMI1003" s="4"/>
      <c r="AMJ1003" s="4"/>
    </row>
    <row r="1004" spans="1:1024" s="5" customFormat="1">
      <c r="A1004" s="51">
        <f t="shared" si="30"/>
        <v>45484.322916666664</v>
      </c>
      <c r="B1004" s="52">
        <f t="shared" si="31"/>
        <v>45484.322916666664</v>
      </c>
      <c r="C1004" s="21">
        <v>4</v>
      </c>
      <c r="D1004" s="22">
        <v>64</v>
      </c>
      <c r="E1004" s="23">
        <v>64</v>
      </c>
      <c r="F1004" s="24">
        <v>0.30000001192092901</v>
      </c>
      <c r="G1004" s="25"/>
      <c r="H1004" s="26"/>
      <c r="I1004" s="27"/>
      <c r="J1004" s="28"/>
      <c r="L1004" s="53">
        <v>45484.322916666664</v>
      </c>
      <c r="ALT1004" s="4"/>
      <c r="ALU1004" s="4"/>
      <c r="ALV1004" s="4"/>
      <c r="ALW1004" s="4"/>
      <c r="ALX1004" s="4"/>
      <c r="ALY1004" s="4"/>
      <c r="ALZ1004" s="4"/>
      <c r="AMA1004" s="4"/>
      <c r="AMB1004" s="4"/>
      <c r="AMC1004" s="4"/>
      <c r="AMD1004" s="4"/>
      <c r="AME1004" s="4"/>
      <c r="AMF1004" s="4"/>
      <c r="AMG1004" s="4"/>
      <c r="AMH1004" s="4"/>
      <c r="AMI1004" s="4"/>
      <c r="AMJ1004" s="4"/>
    </row>
    <row r="1005" spans="1:1024" s="5" customFormat="1">
      <c r="A1005" s="51">
        <f t="shared" si="30"/>
        <v>45484.333333333328</v>
      </c>
      <c r="B1005" s="52">
        <f t="shared" si="31"/>
        <v>45484.333333333328</v>
      </c>
      <c r="C1005" s="21">
        <v>4</v>
      </c>
      <c r="D1005" s="22">
        <v>63</v>
      </c>
      <c r="E1005" s="23">
        <v>63</v>
      </c>
      <c r="F1005" s="24">
        <v>0.40000000596046398</v>
      </c>
      <c r="G1005" s="25"/>
      <c r="H1005" s="26"/>
      <c r="I1005" s="27"/>
      <c r="J1005" s="28"/>
      <c r="L1005" s="53">
        <v>45484.333333333328</v>
      </c>
      <c r="ALT1005" s="4"/>
      <c r="ALU1005" s="4"/>
      <c r="ALV1005" s="4"/>
      <c r="ALW1005" s="4"/>
      <c r="ALX1005" s="4"/>
      <c r="ALY1005" s="4"/>
      <c r="ALZ1005" s="4"/>
      <c r="AMA1005" s="4"/>
      <c r="AMB1005" s="4"/>
      <c r="AMC1005" s="4"/>
      <c r="AMD1005" s="4"/>
      <c r="AME1005" s="4"/>
      <c r="AMF1005" s="4"/>
      <c r="AMG1005" s="4"/>
      <c r="AMH1005" s="4"/>
      <c r="AMI1005" s="4"/>
      <c r="AMJ1005" s="4"/>
    </row>
    <row r="1006" spans="1:1024" s="5" customFormat="1">
      <c r="A1006" s="51">
        <f t="shared" si="30"/>
        <v>45484.34375</v>
      </c>
      <c r="B1006" s="52">
        <f t="shared" si="31"/>
        <v>45484.34375</v>
      </c>
      <c r="C1006" s="21">
        <v>4</v>
      </c>
      <c r="D1006" s="22">
        <v>65</v>
      </c>
      <c r="E1006" s="23">
        <v>65</v>
      </c>
      <c r="F1006" s="24">
        <v>0.10000000149011599</v>
      </c>
      <c r="G1006" s="25"/>
      <c r="H1006" s="26"/>
      <c r="I1006" s="27"/>
      <c r="J1006" s="28"/>
      <c r="L1006" s="53">
        <v>45484.34375</v>
      </c>
      <c r="ALT1006" s="4"/>
      <c r="ALU1006" s="4"/>
      <c r="ALV1006" s="4"/>
      <c r="ALW1006" s="4"/>
      <c r="ALX1006" s="4"/>
      <c r="ALY1006" s="4"/>
      <c r="ALZ1006" s="4"/>
      <c r="AMA1006" s="4"/>
      <c r="AMB1006" s="4"/>
      <c r="AMC1006" s="4"/>
      <c r="AMD1006" s="4"/>
      <c r="AME1006" s="4"/>
      <c r="AMF1006" s="4"/>
      <c r="AMG1006" s="4"/>
      <c r="AMH1006" s="4"/>
      <c r="AMI1006" s="4"/>
      <c r="AMJ1006" s="4"/>
    </row>
    <row r="1007" spans="1:1024" s="5" customFormat="1">
      <c r="A1007" s="51">
        <f t="shared" si="30"/>
        <v>45484.354166666664</v>
      </c>
      <c r="B1007" s="52">
        <f t="shared" si="31"/>
        <v>45484.354166666664</v>
      </c>
      <c r="C1007" s="21">
        <v>4</v>
      </c>
      <c r="D1007" s="22">
        <v>62</v>
      </c>
      <c r="E1007" s="23">
        <v>62</v>
      </c>
      <c r="F1007" s="24">
        <v>0.40000000596046398</v>
      </c>
      <c r="G1007" s="25"/>
      <c r="H1007" s="26"/>
      <c r="I1007" s="27"/>
      <c r="J1007" s="28"/>
      <c r="L1007" s="53">
        <v>45484.354166666664</v>
      </c>
      <c r="ALT1007" s="4"/>
      <c r="ALU1007" s="4"/>
      <c r="ALV1007" s="4"/>
      <c r="ALW1007" s="4"/>
      <c r="ALX1007" s="4"/>
      <c r="ALY1007" s="4"/>
      <c r="ALZ1007" s="4"/>
      <c r="AMA1007" s="4"/>
      <c r="AMB1007" s="4"/>
      <c r="AMC1007" s="4"/>
      <c r="AMD1007" s="4"/>
      <c r="AME1007" s="4"/>
      <c r="AMF1007" s="4"/>
      <c r="AMG1007" s="4"/>
      <c r="AMH1007" s="4"/>
      <c r="AMI1007" s="4"/>
      <c r="AMJ1007" s="4"/>
    </row>
    <row r="1008" spans="1:1024" s="5" customFormat="1">
      <c r="A1008" s="51">
        <f t="shared" si="30"/>
        <v>45484.364583333328</v>
      </c>
      <c r="B1008" s="52">
        <f t="shared" si="31"/>
        <v>45484.364583333328</v>
      </c>
      <c r="C1008" s="21">
        <v>4</v>
      </c>
      <c r="D1008" s="22">
        <v>64</v>
      </c>
      <c r="E1008" s="23">
        <v>64</v>
      </c>
      <c r="F1008" s="24">
        <v>0.60000002384185802</v>
      </c>
      <c r="G1008" s="25"/>
      <c r="H1008" s="26"/>
      <c r="I1008" s="27"/>
      <c r="J1008" s="28"/>
      <c r="L1008" s="53">
        <v>45484.364583333328</v>
      </c>
      <c r="ALT1008" s="4"/>
      <c r="ALU1008" s="4"/>
      <c r="ALV1008" s="4"/>
      <c r="ALW1008" s="4"/>
      <c r="ALX1008" s="4"/>
      <c r="ALY1008" s="4"/>
      <c r="ALZ1008" s="4"/>
      <c r="AMA1008" s="4"/>
      <c r="AMB1008" s="4"/>
      <c r="AMC1008" s="4"/>
      <c r="AMD1008" s="4"/>
      <c r="AME1008" s="4"/>
      <c r="AMF1008" s="4"/>
      <c r="AMG1008" s="4"/>
      <c r="AMH1008" s="4"/>
      <c r="AMI1008" s="4"/>
      <c r="AMJ1008" s="4"/>
    </row>
    <row r="1009" spans="1:1024" s="5" customFormat="1">
      <c r="A1009" s="51">
        <f t="shared" si="30"/>
        <v>45484.375</v>
      </c>
      <c r="B1009" s="52">
        <f t="shared" si="31"/>
        <v>45484.375</v>
      </c>
      <c r="C1009" s="21">
        <v>4</v>
      </c>
      <c r="D1009" s="22">
        <v>64</v>
      </c>
      <c r="E1009" s="23">
        <v>64</v>
      </c>
      <c r="F1009" s="24">
        <v>0.10000000149011599</v>
      </c>
      <c r="G1009" s="25"/>
      <c r="H1009" s="26"/>
      <c r="I1009" s="27"/>
      <c r="J1009" s="28"/>
      <c r="L1009" s="53">
        <v>45484.375</v>
      </c>
      <c r="ALT1009" s="4"/>
      <c r="ALU1009" s="4"/>
      <c r="ALV1009" s="4"/>
      <c r="ALW1009" s="4"/>
      <c r="ALX1009" s="4"/>
      <c r="ALY1009" s="4"/>
      <c r="ALZ1009" s="4"/>
      <c r="AMA1009" s="4"/>
      <c r="AMB1009" s="4"/>
      <c r="AMC1009" s="4"/>
      <c r="AMD1009" s="4"/>
      <c r="AME1009" s="4"/>
      <c r="AMF1009" s="4"/>
      <c r="AMG1009" s="4"/>
      <c r="AMH1009" s="4"/>
      <c r="AMI1009" s="4"/>
      <c r="AMJ1009" s="4"/>
    </row>
    <row r="1010" spans="1:1024" s="5" customFormat="1">
      <c r="A1010" s="51">
        <f t="shared" si="30"/>
        <v>45484.385416666664</v>
      </c>
      <c r="B1010" s="52">
        <f t="shared" si="31"/>
        <v>45484.385416666664</v>
      </c>
      <c r="C1010" s="21">
        <v>4</v>
      </c>
      <c r="D1010" s="22">
        <v>66</v>
      </c>
      <c r="E1010" s="23">
        <v>66</v>
      </c>
      <c r="F1010" s="24">
        <v>0.40000000596046398</v>
      </c>
      <c r="G1010" s="25"/>
      <c r="H1010" s="26"/>
      <c r="I1010" s="27"/>
      <c r="J1010" s="28"/>
      <c r="L1010" s="53">
        <v>45484.385416666664</v>
      </c>
      <c r="ALT1010" s="4"/>
      <c r="ALU1010" s="4"/>
      <c r="ALV1010" s="4"/>
      <c r="ALW1010" s="4"/>
      <c r="ALX1010" s="4"/>
      <c r="ALY1010" s="4"/>
      <c r="ALZ1010" s="4"/>
      <c r="AMA1010" s="4"/>
      <c r="AMB1010" s="4"/>
      <c r="AMC1010" s="4"/>
      <c r="AMD1010" s="4"/>
      <c r="AME1010" s="4"/>
      <c r="AMF1010" s="4"/>
      <c r="AMG1010" s="4"/>
      <c r="AMH1010" s="4"/>
      <c r="AMI1010" s="4"/>
      <c r="AMJ1010" s="4"/>
    </row>
    <row r="1011" spans="1:1024" s="5" customFormat="1">
      <c r="A1011" s="51">
        <f t="shared" si="30"/>
        <v>45484.395833333328</v>
      </c>
      <c r="B1011" s="52">
        <f t="shared" si="31"/>
        <v>45484.395833333328</v>
      </c>
      <c r="C1011" s="21">
        <v>4</v>
      </c>
      <c r="D1011" s="22">
        <v>65</v>
      </c>
      <c r="E1011" s="23">
        <v>65</v>
      </c>
      <c r="F1011" s="24">
        <v>0.5</v>
      </c>
      <c r="G1011" s="25"/>
      <c r="H1011" s="26"/>
      <c r="I1011" s="27"/>
      <c r="J1011" s="28"/>
      <c r="L1011" s="53">
        <v>45484.395833333328</v>
      </c>
      <c r="ALT1011" s="4"/>
      <c r="ALU1011" s="4"/>
      <c r="ALV1011" s="4"/>
      <c r="ALW1011" s="4"/>
      <c r="ALX1011" s="4"/>
      <c r="ALY1011" s="4"/>
      <c r="ALZ1011" s="4"/>
      <c r="AMA1011" s="4"/>
      <c r="AMB1011" s="4"/>
      <c r="AMC1011" s="4"/>
      <c r="AMD1011" s="4"/>
      <c r="AME1011" s="4"/>
      <c r="AMF1011" s="4"/>
      <c r="AMG1011" s="4"/>
      <c r="AMH1011" s="4"/>
      <c r="AMI1011" s="4"/>
      <c r="AMJ1011" s="4"/>
    </row>
    <row r="1012" spans="1:1024" s="5" customFormat="1">
      <c r="A1012" s="51">
        <f t="shared" si="30"/>
        <v>45484.40625</v>
      </c>
      <c r="B1012" s="52">
        <f t="shared" si="31"/>
        <v>45484.40625</v>
      </c>
      <c r="C1012" s="21">
        <v>4</v>
      </c>
      <c r="D1012" s="22">
        <v>65</v>
      </c>
      <c r="E1012" s="23">
        <v>65</v>
      </c>
      <c r="F1012" s="24">
        <v>0.20000000298023199</v>
      </c>
      <c r="G1012" s="25"/>
      <c r="H1012" s="26"/>
      <c r="I1012" s="27"/>
      <c r="J1012" s="28"/>
      <c r="L1012" s="53">
        <v>45484.40625</v>
      </c>
      <c r="ALT1012" s="4"/>
      <c r="ALU1012" s="4"/>
      <c r="ALV1012" s="4"/>
      <c r="ALW1012" s="4"/>
      <c r="ALX1012" s="4"/>
      <c r="ALY1012" s="4"/>
      <c r="ALZ1012" s="4"/>
      <c r="AMA1012" s="4"/>
      <c r="AMB1012" s="4"/>
      <c r="AMC1012" s="4"/>
      <c r="AMD1012" s="4"/>
      <c r="AME1012" s="4"/>
      <c r="AMF1012" s="4"/>
      <c r="AMG1012" s="4"/>
      <c r="AMH1012" s="4"/>
      <c r="AMI1012" s="4"/>
      <c r="AMJ1012" s="4"/>
    </row>
    <row r="1013" spans="1:1024">
      <c r="A1013" s="51">
        <f t="shared" si="30"/>
        <v>45484.416666666664</v>
      </c>
      <c r="B1013" s="52">
        <f t="shared" si="31"/>
        <v>45484.416666666664</v>
      </c>
      <c r="C1013" s="21">
        <v>4</v>
      </c>
      <c r="D1013" s="22">
        <v>401</v>
      </c>
      <c r="E1013" s="23">
        <v>67</v>
      </c>
      <c r="F1013" s="24">
        <v>0.30000001192092901</v>
      </c>
      <c r="L1013" s="54">
        <v>45484.416666666664</v>
      </c>
    </row>
    <row r="1014" spans="1:1024">
      <c r="A1014" s="51">
        <f t="shared" si="30"/>
        <v>45484.427083333328</v>
      </c>
      <c r="B1014" s="52">
        <f t="shared" si="31"/>
        <v>45484.427083333328</v>
      </c>
      <c r="C1014" s="21">
        <v>4</v>
      </c>
      <c r="D1014" s="22">
        <v>66</v>
      </c>
      <c r="E1014" s="23">
        <v>66</v>
      </c>
      <c r="F1014" s="24">
        <v>0.20000000298023199</v>
      </c>
      <c r="L1014" s="54">
        <v>45484.427083333328</v>
      </c>
    </row>
    <row r="1015" spans="1:1024">
      <c r="A1015" s="51">
        <f t="shared" si="30"/>
        <v>45484.4375</v>
      </c>
      <c r="B1015" s="52">
        <f t="shared" si="31"/>
        <v>45484.4375</v>
      </c>
      <c r="C1015" s="21">
        <v>4</v>
      </c>
      <c r="D1015" s="22">
        <v>64</v>
      </c>
      <c r="E1015" s="23">
        <v>64</v>
      </c>
      <c r="F1015" s="24">
        <v>0.20000000298023199</v>
      </c>
      <c r="L1015" s="54">
        <v>45484.4375</v>
      </c>
    </row>
    <row r="1016" spans="1:1024">
      <c r="A1016" s="51">
        <f t="shared" si="30"/>
        <v>45484.447916666664</v>
      </c>
      <c r="B1016" s="52">
        <f t="shared" si="31"/>
        <v>45484.447916666664</v>
      </c>
      <c r="C1016" s="21">
        <v>4</v>
      </c>
      <c r="D1016" s="22">
        <v>65</v>
      </c>
      <c r="E1016" s="23">
        <v>65</v>
      </c>
      <c r="F1016" s="24">
        <v>0.10000000149011599</v>
      </c>
      <c r="L1016" s="54">
        <v>45484.447916666664</v>
      </c>
    </row>
    <row r="1017" spans="1:1024">
      <c r="A1017" s="51">
        <f t="shared" si="30"/>
        <v>45484.458333333328</v>
      </c>
      <c r="B1017" s="52">
        <f t="shared" si="31"/>
        <v>45484.458333333328</v>
      </c>
      <c r="C1017" s="21">
        <v>4</v>
      </c>
      <c r="D1017" s="22">
        <v>66</v>
      </c>
      <c r="E1017" s="23">
        <v>66</v>
      </c>
      <c r="F1017" s="24">
        <v>0.5</v>
      </c>
      <c r="L1017" s="54">
        <v>45484.458333333328</v>
      </c>
    </row>
    <row r="1018" spans="1:1024">
      <c r="A1018" s="51">
        <f t="shared" si="30"/>
        <v>45484.46875</v>
      </c>
      <c r="B1018" s="52">
        <f t="shared" si="31"/>
        <v>45484.46875</v>
      </c>
      <c r="C1018" s="21">
        <v>4</v>
      </c>
      <c r="D1018" s="22">
        <v>66</v>
      </c>
      <c r="E1018" s="23">
        <v>66</v>
      </c>
      <c r="F1018" s="24">
        <v>0.5</v>
      </c>
      <c r="L1018" s="54">
        <v>45484.46875</v>
      </c>
    </row>
    <row r="1019" spans="1:1024">
      <c r="A1019" s="51">
        <f t="shared" si="30"/>
        <v>45484.479166666664</v>
      </c>
      <c r="B1019" s="52">
        <f t="shared" si="31"/>
        <v>45484.479166666664</v>
      </c>
      <c r="C1019" s="21">
        <v>4</v>
      </c>
      <c r="D1019" s="22">
        <v>440</v>
      </c>
      <c r="E1019" s="23">
        <v>65</v>
      </c>
      <c r="F1019" s="24">
        <v>0.5</v>
      </c>
      <c r="L1019" s="54">
        <v>45484.479166666664</v>
      </c>
    </row>
    <row r="1020" spans="1:1024">
      <c r="A1020" s="51">
        <f t="shared" si="30"/>
        <v>45484.489583333328</v>
      </c>
      <c r="B1020" s="52">
        <f t="shared" si="31"/>
        <v>45484.489583333328</v>
      </c>
      <c r="C1020" s="21">
        <v>227</v>
      </c>
      <c r="D1020" s="22">
        <v>430</v>
      </c>
      <c r="E1020" s="23">
        <v>64</v>
      </c>
      <c r="F1020" s="24">
        <v>245.19999694824199</v>
      </c>
      <c r="L1020" s="54">
        <v>45484.489583333328</v>
      </c>
    </row>
    <row r="1021" spans="1:1024">
      <c r="A1021" s="51">
        <f t="shared" si="30"/>
        <v>45484.5</v>
      </c>
      <c r="B1021" s="52">
        <f t="shared" si="31"/>
        <v>45484.5</v>
      </c>
      <c r="C1021" s="21">
        <v>228</v>
      </c>
      <c r="D1021" s="22">
        <v>421</v>
      </c>
      <c r="E1021" s="23">
        <v>65</v>
      </c>
      <c r="F1021" s="24">
        <v>244.19999694824199</v>
      </c>
      <c r="L1021" s="54">
        <v>45484.5</v>
      </c>
    </row>
    <row r="1022" spans="1:1024">
      <c r="A1022" s="51">
        <f t="shared" si="30"/>
        <v>45484.510416666664</v>
      </c>
      <c r="B1022" s="52">
        <f t="shared" si="31"/>
        <v>45484.510416666664</v>
      </c>
      <c r="C1022" s="21">
        <v>229</v>
      </c>
      <c r="D1022" s="22">
        <v>429</v>
      </c>
      <c r="E1022" s="23">
        <v>65</v>
      </c>
      <c r="F1022" s="24">
        <v>244</v>
      </c>
      <c r="L1022" s="54">
        <v>45484.510416666664</v>
      </c>
    </row>
    <row r="1023" spans="1:1024">
      <c r="A1023" s="51">
        <f t="shared" si="30"/>
        <v>45484.520833333328</v>
      </c>
      <c r="B1023" s="52">
        <f t="shared" si="31"/>
        <v>45484.520833333328</v>
      </c>
      <c r="C1023" s="21">
        <v>227.5</v>
      </c>
      <c r="D1023" s="22">
        <v>428.5</v>
      </c>
      <c r="E1023" s="23">
        <v>64.5</v>
      </c>
      <c r="F1023" s="24">
        <v>243.59999847412101</v>
      </c>
      <c r="L1023" s="54">
        <v>45484.520833333328</v>
      </c>
    </row>
    <row r="1024" spans="1:1024">
      <c r="A1024" s="51">
        <f t="shared" si="30"/>
        <v>45484.53125</v>
      </c>
      <c r="B1024" s="52">
        <f t="shared" si="31"/>
        <v>45484.53125</v>
      </c>
      <c r="C1024" s="21">
        <v>226</v>
      </c>
      <c r="D1024" s="22">
        <v>428</v>
      </c>
      <c r="E1024" s="23">
        <v>64</v>
      </c>
      <c r="F1024" s="24">
        <v>243.19999694824199</v>
      </c>
      <c r="L1024" s="54">
        <v>45484.53125</v>
      </c>
    </row>
    <row r="1025" spans="1:12">
      <c r="A1025" s="51">
        <f t="shared" si="30"/>
        <v>45484.541666666664</v>
      </c>
      <c r="B1025" s="52">
        <f t="shared" si="31"/>
        <v>45484.541666666664</v>
      </c>
      <c r="C1025" s="21">
        <v>239</v>
      </c>
      <c r="D1025" s="22">
        <v>430</v>
      </c>
      <c r="E1025" s="23">
        <v>65</v>
      </c>
      <c r="F1025" s="24">
        <v>243.19999694824199</v>
      </c>
      <c r="L1025" s="54">
        <v>45484.541666666664</v>
      </c>
    </row>
    <row r="1026" spans="1:12">
      <c r="A1026" s="51">
        <f t="shared" si="30"/>
        <v>45484.552083333328</v>
      </c>
      <c r="B1026" s="52">
        <f t="shared" si="31"/>
        <v>45484.552083333328</v>
      </c>
      <c r="C1026" s="21">
        <v>220</v>
      </c>
      <c r="D1026" s="22">
        <v>423</v>
      </c>
      <c r="E1026" s="23">
        <v>65</v>
      </c>
      <c r="F1026" s="24">
        <v>242.10000610351599</v>
      </c>
      <c r="L1026" s="54">
        <v>45484.552083333328</v>
      </c>
    </row>
    <row r="1027" spans="1:12">
      <c r="A1027" s="51">
        <f t="shared" si="30"/>
        <v>45484.5625</v>
      </c>
      <c r="B1027" s="52">
        <f t="shared" si="31"/>
        <v>45484.5625</v>
      </c>
      <c r="C1027" s="21">
        <v>224</v>
      </c>
      <c r="D1027" s="22">
        <v>423</v>
      </c>
      <c r="E1027" s="23">
        <v>63</v>
      </c>
      <c r="F1027" s="24">
        <v>242.19999694824199</v>
      </c>
      <c r="L1027" s="54">
        <v>45484.5625</v>
      </c>
    </row>
    <row r="1028" spans="1:12">
      <c r="A1028" s="51">
        <f t="shared" si="30"/>
        <v>45484.572916666664</v>
      </c>
      <c r="B1028" s="52">
        <f t="shared" si="31"/>
        <v>45484.572916666664</v>
      </c>
      <c r="C1028" s="21">
        <v>233</v>
      </c>
      <c r="D1028" s="22">
        <v>425</v>
      </c>
      <c r="E1028" s="23">
        <v>64</v>
      </c>
      <c r="F1028" s="24">
        <v>242.80000305175801</v>
      </c>
      <c r="L1028" s="54">
        <v>45484.572916666664</v>
      </c>
    </row>
    <row r="1029" spans="1:12">
      <c r="A1029" s="51">
        <f t="shared" si="30"/>
        <v>45484.583333333328</v>
      </c>
      <c r="B1029" s="52">
        <f t="shared" si="31"/>
        <v>45484.583333333328</v>
      </c>
      <c r="C1029" s="21">
        <v>230</v>
      </c>
      <c r="D1029" s="22">
        <v>428</v>
      </c>
      <c r="E1029" s="23">
        <v>62</v>
      </c>
      <c r="F1029" s="24">
        <v>242.30000305175801</v>
      </c>
      <c r="L1029" s="54">
        <v>45484.583333333328</v>
      </c>
    </row>
    <row r="1030" spans="1:12">
      <c r="A1030" s="51">
        <f t="shared" si="30"/>
        <v>45484.59375</v>
      </c>
      <c r="B1030" s="52">
        <f t="shared" si="31"/>
        <v>45484.59375</v>
      </c>
      <c r="C1030" s="21">
        <v>4</v>
      </c>
      <c r="D1030" s="22">
        <v>63</v>
      </c>
      <c r="E1030" s="23">
        <v>63</v>
      </c>
      <c r="F1030" s="24">
        <v>242.40000915527301</v>
      </c>
      <c r="L1030" s="54">
        <v>45484.59375</v>
      </c>
    </row>
    <row r="1031" spans="1:12">
      <c r="A1031" s="51">
        <f t="shared" si="30"/>
        <v>45484.604166666664</v>
      </c>
      <c r="B1031" s="52">
        <f t="shared" si="31"/>
        <v>45484.604166666664</v>
      </c>
      <c r="C1031" s="21">
        <v>4</v>
      </c>
      <c r="D1031" s="22">
        <v>64</v>
      </c>
      <c r="E1031" s="23">
        <v>64</v>
      </c>
      <c r="F1031" s="24">
        <v>242.69999694824199</v>
      </c>
      <c r="L1031" s="54">
        <v>45484.604166666664</v>
      </c>
    </row>
    <row r="1032" spans="1:12">
      <c r="A1032" s="51">
        <f t="shared" si="30"/>
        <v>45484.614583333328</v>
      </c>
      <c r="B1032" s="52">
        <f t="shared" si="31"/>
        <v>45484.614583333328</v>
      </c>
      <c r="C1032" s="21">
        <v>4</v>
      </c>
      <c r="D1032" s="22">
        <v>64</v>
      </c>
      <c r="E1032" s="23">
        <v>64</v>
      </c>
      <c r="F1032" s="24">
        <v>243</v>
      </c>
      <c r="L1032" s="54">
        <v>45484.614583333328</v>
      </c>
    </row>
    <row r="1033" spans="1:12">
      <c r="A1033" s="51">
        <f t="shared" si="30"/>
        <v>45484.625</v>
      </c>
      <c r="B1033" s="52">
        <f t="shared" si="31"/>
        <v>45484.625</v>
      </c>
      <c r="C1033" s="21">
        <v>4</v>
      </c>
      <c r="D1033" s="22">
        <v>64</v>
      </c>
      <c r="E1033" s="23">
        <v>64</v>
      </c>
      <c r="F1033" s="24">
        <v>243.30000305175801</v>
      </c>
      <c r="L1033" s="54">
        <v>45484.625</v>
      </c>
    </row>
    <row r="1034" spans="1:12">
      <c r="A1034" s="51">
        <f t="shared" si="30"/>
        <v>45484.635416666664</v>
      </c>
      <c r="B1034" s="52">
        <f t="shared" si="31"/>
        <v>45484.635416666664</v>
      </c>
      <c r="C1034" s="21">
        <v>4</v>
      </c>
      <c r="D1034" s="22">
        <v>63</v>
      </c>
      <c r="E1034" s="23">
        <v>63</v>
      </c>
      <c r="F1034" s="24">
        <v>241.30000305175801</v>
      </c>
      <c r="L1034" s="54">
        <v>45484.635416666664</v>
      </c>
    </row>
    <row r="1035" spans="1:12">
      <c r="A1035" s="51">
        <f t="shared" si="30"/>
        <v>45484.645833333328</v>
      </c>
      <c r="B1035" s="52">
        <f t="shared" si="31"/>
        <v>45484.645833333328</v>
      </c>
      <c r="C1035" s="21">
        <v>4</v>
      </c>
      <c r="D1035" s="22">
        <v>67</v>
      </c>
      <c r="E1035" s="23">
        <v>67</v>
      </c>
      <c r="F1035" s="24">
        <v>222.10000610351599</v>
      </c>
      <c r="L1035" s="54">
        <v>45484.645833333328</v>
      </c>
    </row>
    <row r="1036" spans="1:12">
      <c r="A1036" s="51">
        <f t="shared" si="30"/>
        <v>45484.65625</v>
      </c>
      <c r="B1036" s="52">
        <f t="shared" si="31"/>
        <v>45484.65625</v>
      </c>
      <c r="C1036" s="21">
        <v>4</v>
      </c>
      <c r="D1036" s="22">
        <v>63</v>
      </c>
      <c r="E1036" s="23">
        <v>63</v>
      </c>
      <c r="F1036" s="24">
        <v>27.899999618530298</v>
      </c>
      <c r="L1036" s="54">
        <v>45484.65625</v>
      </c>
    </row>
    <row r="1037" spans="1:12">
      <c r="A1037" s="51">
        <f t="shared" si="30"/>
        <v>45484.666666666664</v>
      </c>
      <c r="B1037" s="52">
        <f t="shared" si="31"/>
        <v>45484.666666666664</v>
      </c>
      <c r="C1037" s="21">
        <v>4</v>
      </c>
      <c r="D1037" s="22">
        <v>63</v>
      </c>
      <c r="E1037" s="23">
        <v>63</v>
      </c>
      <c r="F1037" s="24">
        <v>3</v>
      </c>
      <c r="L1037" s="54">
        <v>45484.666666666664</v>
      </c>
    </row>
    <row r="1038" spans="1:12">
      <c r="A1038" s="51">
        <f t="shared" ref="A1038:A1101" si="32">+L1038</f>
        <v>45484.677083333328</v>
      </c>
      <c r="B1038" s="52">
        <f t="shared" ref="B1038:B1101" si="33">+A1038</f>
        <v>45484.677083333328</v>
      </c>
      <c r="C1038" s="21">
        <v>4</v>
      </c>
      <c r="D1038" s="22">
        <v>63</v>
      </c>
      <c r="E1038" s="23">
        <v>63</v>
      </c>
      <c r="F1038" s="24">
        <v>2.4000000953674299</v>
      </c>
      <c r="L1038" s="54">
        <v>45484.677083333328</v>
      </c>
    </row>
    <row r="1039" spans="1:12">
      <c r="A1039" s="51">
        <f t="shared" si="32"/>
        <v>45484.6875</v>
      </c>
      <c r="B1039" s="52">
        <f t="shared" si="33"/>
        <v>45484.6875</v>
      </c>
      <c r="C1039" s="21">
        <v>4</v>
      </c>
      <c r="D1039" s="22">
        <v>62</v>
      </c>
      <c r="E1039" s="23">
        <v>62</v>
      </c>
      <c r="F1039" s="24">
        <v>2</v>
      </c>
      <c r="L1039" s="54">
        <v>45484.6875</v>
      </c>
    </row>
    <row r="1040" spans="1:12">
      <c r="A1040" s="51">
        <f t="shared" si="32"/>
        <v>45484.697916666664</v>
      </c>
      <c r="B1040" s="52">
        <f t="shared" si="33"/>
        <v>45484.697916666664</v>
      </c>
      <c r="C1040" s="21">
        <v>4</v>
      </c>
      <c r="D1040" s="22">
        <v>63</v>
      </c>
      <c r="E1040" s="23">
        <v>63</v>
      </c>
      <c r="F1040" s="24">
        <v>28</v>
      </c>
      <c r="L1040" s="54">
        <v>45484.697916666664</v>
      </c>
    </row>
    <row r="1041" spans="1:12">
      <c r="A1041" s="51">
        <f t="shared" si="32"/>
        <v>45484.708333333328</v>
      </c>
      <c r="B1041" s="52">
        <f t="shared" si="33"/>
        <v>45484.708333333328</v>
      </c>
      <c r="C1041" s="21">
        <v>4</v>
      </c>
      <c r="D1041" s="22">
        <v>64</v>
      </c>
      <c r="E1041" s="23">
        <v>64</v>
      </c>
      <c r="F1041" s="24">
        <v>27.5</v>
      </c>
      <c r="L1041" s="54">
        <v>45484.708333333328</v>
      </c>
    </row>
    <row r="1042" spans="1:12">
      <c r="A1042" s="51">
        <f t="shared" si="32"/>
        <v>45484.71875</v>
      </c>
      <c r="B1042" s="52">
        <f t="shared" si="33"/>
        <v>45484.71875</v>
      </c>
      <c r="C1042" s="21">
        <v>4</v>
      </c>
      <c r="D1042" s="22">
        <v>62</v>
      </c>
      <c r="E1042" s="23">
        <v>62</v>
      </c>
      <c r="F1042" s="24">
        <v>27.5</v>
      </c>
      <c r="L1042" s="54">
        <v>45484.71875</v>
      </c>
    </row>
    <row r="1043" spans="1:12">
      <c r="A1043" s="51">
        <f t="shared" si="32"/>
        <v>45484.729166666664</v>
      </c>
      <c r="B1043" s="52">
        <f t="shared" si="33"/>
        <v>45484.729166666664</v>
      </c>
      <c r="C1043" s="21">
        <v>4</v>
      </c>
      <c r="D1043" s="22">
        <v>62</v>
      </c>
      <c r="E1043" s="23">
        <v>62</v>
      </c>
      <c r="F1043" s="24">
        <v>26.800001144409201</v>
      </c>
      <c r="L1043" s="54">
        <v>45484.729166666664</v>
      </c>
    </row>
    <row r="1044" spans="1:12">
      <c r="A1044" s="51">
        <f t="shared" si="32"/>
        <v>45484.739583333328</v>
      </c>
      <c r="B1044" s="52">
        <f t="shared" si="33"/>
        <v>45484.739583333328</v>
      </c>
      <c r="C1044" s="21">
        <v>4</v>
      </c>
      <c r="D1044" s="22">
        <v>63</v>
      </c>
      <c r="E1044" s="23">
        <v>63</v>
      </c>
      <c r="F1044" s="24">
        <v>26.899999618530298</v>
      </c>
      <c r="L1044" s="54">
        <v>45484.739583333328</v>
      </c>
    </row>
    <row r="1045" spans="1:12">
      <c r="A1045" s="51">
        <f t="shared" si="32"/>
        <v>45484.75</v>
      </c>
      <c r="B1045" s="52">
        <f t="shared" si="33"/>
        <v>45484.75</v>
      </c>
      <c r="C1045" s="21">
        <v>4</v>
      </c>
      <c r="D1045" s="22">
        <v>63</v>
      </c>
      <c r="E1045" s="23">
        <v>63</v>
      </c>
      <c r="F1045" s="24">
        <v>26.300001144409201</v>
      </c>
      <c r="L1045" s="54">
        <v>45484.75</v>
      </c>
    </row>
    <row r="1046" spans="1:12">
      <c r="A1046" s="51">
        <f t="shared" si="32"/>
        <v>45484.760416666664</v>
      </c>
      <c r="B1046" s="52">
        <f t="shared" si="33"/>
        <v>45484.760416666664</v>
      </c>
      <c r="C1046" s="21">
        <v>4</v>
      </c>
      <c r="D1046" s="22">
        <v>63</v>
      </c>
      <c r="E1046" s="23">
        <v>63</v>
      </c>
      <c r="F1046" s="24">
        <v>26.300001144409201</v>
      </c>
      <c r="L1046" s="54">
        <v>45484.760416666664</v>
      </c>
    </row>
    <row r="1047" spans="1:12">
      <c r="A1047" s="51">
        <f t="shared" si="32"/>
        <v>45484.770833333328</v>
      </c>
      <c r="B1047" s="52">
        <f t="shared" si="33"/>
        <v>45484.770833333328</v>
      </c>
      <c r="C1047" s="21">
        <v>4</v>
      </c>
      <c r="D1047" s="22">
        <v>63</v>
      </c>
      <c r="E1047" s="23">
        <v>63</v>
      </c>
      <c r="F1047" s="24">
        <v>26.700000762939499</v>
      </c>
      <c r="L1047" s="54">
        <v>45484.770833333328</v>
      </c>
    </row>
    <row r="1048" spans="1:12">
      <c r="A1048" s="51">
        <f t="shared" si="32"/>
        <v>45484.78125</v>
      </c>
      <c r="B1048" s="52">
        <f t="shared" si="33"/>
        <v>45484.78125</v>
      </c>
      <c r="C1048" s="21">
        <v>4</v>
      </c>
      <c r="D1048" s="22">
        <v>63</v>
      </c>
      <c r="E1048" s="23">
        <v>63</v>
      </c>
      <c r="F1048" s="24">
        <v>26.600000381469702</v>
      </c>
      <c r="L1048" s="54">
        <v>45484.78125</v>
      </c>
    </row>
    <row r="1049" spans="1:12">
      <c r="A1049" s="51">
        <f t="shared" si="32"/>
        <v>45484.791666666664</v>
      </c>
      <c r="B1049" s="52">
        <f t="shared" si="33"/>
        <v>45484.791666666664</v>
      </c>
      <c r="C1049" s="21">
        <v>4</v>
      </c>
      <c r="D1049" s="22">
        <v>62</v>
      </c>
      <c r="E1049" s="23">
        <v>62</v>
      </c>
      <c r="F1049" s="24">
        <v>26.5</v>
      </c>
      <c r="L1049" s="54">
        <v>45484.791666666664</v>
      </c>
    </row>
    <row r="1050" spans="1:12">
      <c r="A1050" s="51">
        <f t="shared" si="32"/>
        <v>45484.802083333328</v>
      </c>
      <c r="B1050" s="52">
        <f t="shared" si="33"/>
        <v>45484.802083333328</v>
      </c>
      <c r="C1050" s="21">
        <v>4</v>
      </c>
      <c r="D1050" s="22">
        <v>63</v>
      </c>
      <c r="E1050" s="23">
        <v>63</v>
      </c>
      <c r="F1050" s="24">
        <v>26.5</v>
      </c>
      <c r="L1050" s="54">
        <v>45484.802083333328</v>
      </c>
    </row>
    <row r="1051" spans="1:12">
      <c r="A1051" s="51">
        <f t="shared" si="32"/>
        <v>45484.8125</v>
      </c>
      <c r="B1051" s="52">
        <f t="shared" si="33"/>
        <v>45484.8125</v>
      </c>
      <c r="C1051" s="21">
        <v>4</v>
      </c>
      <c r="D1051" s="22">
        <v>62</v>
      </c>
      <c r="E1051" s="23">
        <v>62</v>
      </c>
      <c r="F1051" s="24">
        <v>26.399999618530298</v>
      </c>
      <c r="L1051" s="54">
        <v>45484.8125</v>
      </c>
    </row>
    <row r="1052" spans="1:12">
      <c r="A1052" s="51">
        <f t="shared" si="32"/>
        <v>45484.822916666664</v>
      </c>
      <c r="B1052" s="52">
        <f t="shared" si="33"/>
        <v>45484.822916666664</v>
      </c>
      <c r="C1052" s="21">
        <v>4</v>
      </c>
      <c r="D1052" s="22">
        <v>62</v>
      </c>
      <c r="E1052" s="23">
        <v>62</v>
      </c>
      <c r="F1052" s="24">
        <v>26.300001144409201</v>
      </c>
      <c r="L1052" s="54">
        <v>45484.822916666664</v>
      </c>
    </row>
    <row r="1053" spans="1:12">
      <c r="A1053" s="51">
        <f t="shared" si="32"/>
        <v>45484.833333333328</v>
      </c>
      <c r="B1053" s="52">
        <f t="shared" si="33"/>
        <v>45484.833333333328</v>
      </c>
      <c r="C1053" s="21">
        <v>4</v>
      </c>
      <c r="D1053" s="22">
        <v>61</v>
      </c>
      <c r="E1053" s="23">
        <v>61</v>
      </c>
      <c r="F1053" s="24">
        <v>26.399999618530298</v>
      </c>
      <c r="L1053" s="54">
        <v>45484.833333333328</v>
      </c>
    </row>
    <row r="1054" spans="1:12">
      <c r="A1054" s="51">
        <f t="shared" si="32"/>
        <v>45484.84375</v>
      </c>
      <c r="B1054" s="52">
        <f t="shared" si="33"/>
        <v>45484.84375</v>
      </c>
      <c r="C1054" s="21">
        <v>4</v>
      </c>
      <c r="D1054" s="22">
        <v>63</v>
      </c>
      <c r="E1054" s="23">
        <v>63</v>
      </c>
      <c r="F1054" s="24">
        <v>14.300000190734901</v>
      </c>
      <c r="L1054" s="54">
        <v>45484.84375</v>
      </c>
    </row>
    <row r="1055" spans="1:12">
      <c r="A1055" s="51">
        <f t="shared" si="32"/>
        <v>45484.854166666664</v>
      </c>
      <c r="B1055" s="52">
        <f t="shared" si="33"/>
        <v>45484.854166666664</v>
      </c>
      <c r="C1055" s="21">
        <v>4</v>
      </c>
      <c r="D1055" s="22">
        <v>62</v>
      </c>
      <c r="E1055" s="23">
        <v>62</v>
      </c>
      <c r="F1055" s="24">
        <v>26.399999618530298</v>
      </c>
      <c r="L1055" s="54">
        <v>45484.854166666664</v>
      </c>
    </row>
    <row r="1056" spans="1:12">
      <c r="A1056" s="51">
        <f t="shared" si="32"/>
        <v>45484.864583333328</v>
      </c>
      <c r="B1056" s="52">
        <f t="shared" si="33"/>
        <v>45484.864583333328</v>
      </c>
      <c r="C1056" s="21">
        <v>4</v>
      </c>
      <c r="D1056" s="22">
        <v>65</v>
      </c>
      <c r="E1056" s="23">
        <v>65</v>
      </c>
      <c r="F1056" s="24">
        <v>0.5</v>
      </c>
      <c r="L1056" s="54">
        <v>45484.864583333328</v>
      </c>
    </row>
    <row r="1057" spans="1:12">
      <c r="A1057" s="51">
        <f t="shared" si="32"/>
        <v>45484.875</v>
      </c>
      <c r="B1057" s="52">
        <f t="shared" si="33"/>
        <v>45484.875</v>
      </c>
      <c r="C1057" s="21">
        <v>4</v>
      </c>
      <c r="D1057" s="22">
        <v>64</v>
      </c>
      <c r="E1057" s="23">
        <v>64</v>
      </c>
      <c r="F1057" s="24">
        <v>0.60000002384185802</v>
      </c>
      <c r="L1057" s="54">
        <v>45484.875</v>
      </c>
    </row>
    <row r="1058" spans="1:12">
      <c r="A1058" s="51">
        <f t="shared" si="32"/>
        <v>45484.885416666664</v>
      </c>
      <c r="B1058" s="52">
        <f t="shared" si="33"/>
        <v>45484.885416666664</v>
      </c>
      <c r="C1058" s="21">
        <v>4</v>
      </c>
      <c r="D1058" s="22">
        <v>62</v>
      </c>
      <c r="E1058" s="23">
        <v>62</v>
      </c>
      <c r="F1058" s="24">
        <v>0.40000000596046398</v>
      </c>
      <c r="L1058" s="54">
        <v>45484.885416666664</v>
      </c>
    </row>
    <row r="1059" spans="1:12">
      <c r="A1059" s="51">
        <f t="shared" si="32"/>
        <v>45484.895833333328</v>
      </c>
      <c r="B1059" s="52">
        <f t="shared" si="33"/>
        <v>45484.895833333328</v>
      </c>
      <c r="C1059" s="21">
        <v>4</v>
      </c>
      <c r="D1059" s="22">
        <v>63</v>
      </c>
      <c r="E1059" s="23">
        <v>63</v>
      </c>
      <c r="F1059" s="24">
        <v>0.5</v>
      </c>
      <c r="L1059" s="54">
        <v>45484.895833333328</v>
      </c>
    </row>
    <row r="1060" spans="1:12">
      <c r="A1060" s="51">
        <f t="shared" si="32"/>
        <v>45484.90625</v>
      </c>
      <c r="B1060" s="52">
        <f t="shared" si="33"/>
        <v>45484.90625</v>
      </c>
      <c r="C1060" s="21">
        <v>4</v>
      </c>
      <c r="D1060" s="22">
        <v>63</v>
      </c>
      <c r="E1060" s="23">
        <v>63</v>
      </c>
      <c r="F1060" s="24">
        <v>0.20000000298023199</v>
      </c>
      <c r="L1060" s="54">
        <v>45484.90625</v>
      </c>
    </row>
    <row r="1061" spans="1:12">
      <c r="A1061" s="51">
        <f t="shared" si="32"/>
        <v>45484.916666666664</v>
      </c>
      <c r="B1061" s="52">
        <f t="shared" si="33"/>
        <v>45484.916666666664</v>
      </c>
      <c r="C1061" s="21">
        <v>4</v>
      </c>
      <c r="D1061" s="22">
        <v>63</v>
      </c>
      <c r="E1061" s="23">
        <v>63</v>
      </c>
      <c r="F1061" s="24">
        <v>0.5</v>
      </c>
      <c r="L1061" s="54">
        <v>45484.916666666664</v>
      </c>
    </row>
    <row r="1062" spans="1:12">
      <c r="A1062" s="51">
        <f t="shared" si="32"/>
        <v>45484.927083333328</v>
      </c>
      <c r="B1062" s="52">
        <f t="shared" si="33"/>
        <v>45484.927083333328</v>
      </c>
      <c r="C1062" s="21">
        <v>4</v>
      </c>
      <c r="D1062" s="22">
        <v>63</v>
      </c>
      <c r="E1062" s="23">
        <v>63</v>
      </c>
      <c r="F1062" s="24">
        <v>0.5</v>
      </c>
      <c r="L1062" s="54">
        <v>45484.927083333328</v>
      </c>
    </row>
    <row r="1063" spans="1:12">
      <c r="A1063" s="51">
        <f t="shared" si="32"/>
        <v>45484.9375</v>
      </c>
      <c r="B1063" s="52">
        <f t="shared" si="33"/>
        <v>45484.9375</v>
      </c>
      <c r="C1063" s="21">
        <v>4</v>
      </c>
      <c r="D1063" s="22">
        <v>63</v>
      </c>
      <c r="E1063" s="23">
        <v>63</v>
      </c>
      <c r="F1063" s="24">
        <v>0.20000000298023199</v>
      </c>
      <c r="L1063" s="54">
        <v>45484.9375</v>
      </c>
    </row>
    <row r="1064" spans="1:12">
      <c r="A1064" s="51">
        <f t="shared" si="32"/>
        <v>45484.947916666664</v>
      </c>
      <c r="B1064" s="52">
        <f t="shared" si="33"/>
        <v>45484.947916666664</v>
      </c>
      <c r="C1064" s="21">
        <v>4</v>
      </c>
      <c r="D1064" s="22">
        <v>63</v>
      </c>
      <c r="E1064" s="23">
        <v>63</v>
      </c>
      <c r="F1064" s="24">
        <v>0.30000001192092901</v>
      </c>
      <c r="L1064" s="54">
        <v>45484.947916666664</v>
      </c>
    </row>
    <row r="1065" spans="1:12">
      <c r="A1065" s="51">
        <f t="shared" si="32"/>
        <v>45484.958333333328</v>
      </c>
      <c r="B1065" s="52">
        <f t="shared" si="33"/>
        <v>45484.958333333328</v>
      </c>
      <c r="C1065" s="21">
        <v>4</v>
      </c>
      <c r="D1065" s="22">
        <v>63</v>
      </c>
      <c r="E1065" s="23">
        <v>63</v>
      </c>
      <c r="F1065" s="24">
        <v>0.30000001192092901</v>
      </c>
      <c r="L1065" s="54">
        <v>45484.958333333328</v>
      </c>
    </row>
    <row r="1066" spans="1:12">
      <c r="A1066" s="51">
        <f t="shared" si="32"/>
        <v>45484.96875</v>
      </c>
      <c r="B1066" s="52">
        <f t="shared" si="33"/>
        <v>45484.96875</v>
      </c>
      <c r="C1066" s="21">
        <v>4</v>
      </c>
      <c r="D1066" s="22">
        <v>62</v>
      </c>
      <c r="E1066" s="23">
        <v>62</v>
      </c>
      <c r="F1066" s="24">
        <v>0.40000000596046398</v>
      </c>
      <c r="L1066" s="54">
        <v>45484.96875</v>
      </c>
    </row>
    <row r="1067" spans="1:12">
      <c r="A1067" s="51">
        <f t="shared" si="32"/>
        <v>45484.979166666664</v>
      </c>
      <c r="B1067" s="52">
        <f t="shared" si="33"/>
        <v>45484.979166666664</v>
      </c>
      <c r="C1067" s="21">
        <v>4</v>
      </c>
      <c r="D1067" s="22">
        <v>64</v>
      </c>
      <c r="E1067" s="23">
        <v>64</v>
      </c>
      <c r="F1067" s="24">
        <v>0.30000001192092901</v>
      </c>
      <c r="L1067" s="54">
        <v>45484.979166666664</v>
      </c>
    </row>
    <row r="1068" spans="1:12">
      <c r="A1068" s="51">
        <f t="shared" si="32"/>
        <v>45484.989583333328</v>
      </c>
      <c r="B1068" s="52">
        <f t="shared" si="33"/>
        <v>45484.989583333328</v>
      </c>
      <c r="C1068" s="21">
        <v>4</v>
      </c>
      <c r="D1068" s="22">
        <v>63</v>
      </c>
      <c r="E1068" s="23">
        <v>63</v>
      </c>
      <c r="F1068" s="24">
        <v>0.10000000149011599</v>
      </c>
      <c r="L1068" s="54">
        <v>45484.989583333328</v>
      </c>
    </row>
    <row r="1069" spans="1:12">
      <c r="A1069" s="51">
        <f t="shared" si="32"/>
        <v>45485</v>
      </c>
      <c r="B1069" s="52">
        <f t="shared" si="33"/>
        <v>45485</v>
      </c>
      <c r="C1069" s="21">
        <v>4</v>
      </c>
      <c r="D1069" s="22">
        <v>63</v>
      </c>
      <c r="E1069" s="23">
        <v>63</v>
      </c>
      <c r="F1069" s="24">
        <v>0.10000000149011599</v>
      </c>
      <c r="L1069" s="54">
        <v>45485</v>
      </c>
    </row>
    <row r="1070" spans="1:12">
      <c r="A1070" s="51">
        <f t="shared" si="32"/>
        <v>45485.010416666664</v>
      </c>
      <c r="B1070" s="52">
        <f t="shared" si="33"/>
        <v>45485.010416666664</v>
      </c>
      <c r="C1070" s="21">
        <v>4</v>
      </c>
      <c r="D1070" s="22">
        <v>63</v>
      </c>
      <c r="E1070" s="23">
        <v>63</v>
      </c>
      <c r="F1070" s="24">
        <v>0.30000001192092901</v>
      </c>
      <c r="L1070" s="54">
        <v>45485.010416666664</v>
      </c>
    </row>
    <row r="1071" spans="1:12">
      <c r="A1071" s="51">
        <f t="shared" si="32"/>
        <v>45485.020833333328</v>
      </c>
      <c r="B1071" s="52">
        <f t="shared" si="33"/>
        <v>45485.020833333328</v>
      </c>
      <c r="C1071" s="21">
        <v>4</v>
      </c>
      <c r="D1071" s="22">
        <v>63</v>
      </c>
      <c r="E1071" s="23">
        <v>63</v>
      </c>
      <c r="F1071" s="24">
        <v>0.40000000596046398</v>
      </c>
      <c r="L1071" s="54">
        <v>45485.020833333328</v>
      </c>
    </row>
    <row r="1072" spans="1:12">
      <c r="A1072" s="51">
        <f t="shared" si="32"/>
        <v>45485.03125</v>
      </c>
      <c r="B1072" s="52">
        <f t="shared" si="33"/>
        <v>45485.03125</v>
      </c>
      <c r="C1072" s="21">
        <v>4</v>
      </c>
      <c r="D1072" s="22">
        <v>63</v>
      </c>
      <c r="E1072" s="23">
        <v>63</v>
      </c>
      <c r="F1072" s="24">
        <v>0.59955557937428205</v>
      </c>
      <c r="L1072" s="54">
        <v>45485.03125</v>
      </c>
    </row>
    <row r="1073" spans="1:12">
      <c r="A1073" s="51">
        <f t="shared" si="32"/>
        <v>45485.041666666664</v>
      </c>
      <c r="B1073" s="52">
        <f t="shared" si="33"/>
        <v>45485.041666666664</v>
      </c>
      <c r="C1073" s="21">
        <v>4</v>
      </c>
      <c r="D1073" s="22">
        <v>63</v>
      </c>
      <c r="E1073" s="23">
        <v>63</v>
      </c>
      <c r="F1073" s="24">
        <v>0.20000000298023199</v>
      </c>
      <c r="L1073" s="54">
        <v>45485.041666666664</v>
      </c>
    </row>
    <row r="1074" spans="1:12">
      <c r="A1074" s="51">
        <f t="shared" si="32"/>
        <v>45485.052083333328</v>
      </c>
      <c r="B1074" s="52">
        <f t="shared" si="33"/>
        <v>45485.052083333328</v>
      </c>
      <c r="C1074" s="21">
        <v>4</v>
      </c>
      <c r="D1074" s="22">
        <v>62</v>
      </c>
      <c r="E1074" s="23">
        <v>62</v>
      </c>
      <c r="F1074" s="24">
        <v>0.20000000298023199</v>
      </c>
      <c r="L1074" s="54">
        <v>45485.052083333328</v>
      </c>
    </row>
    <row r="1075" spans="1:12">
      <c r="A1075" s="51">
        <f t="shared" si="32"/>
        <v>45485.0625</v>
      </c>
      <c r="B1075" s="52">
        <f t="shared" si="33"/>
        <v>45485.0625</v>
      </c>
      <c r="C1075" s="21">
        <v>4</v>
      </c>
      <c r="D1075" s="22">
        <v>62</v>
      </c>
      <c r="E1075" s="23">
        <v>62</v>
      </c>
      <c r="F1075" s="24">
        <v>0.30000001192092901</v>
      </c>
      <c r="L1075" s="54">
        <v>45485.0625</v>
      </c>
    </row>
    <row r="1076" spans="1:12">
      <c r="A1076" s="51">
        <f t="shared" si="32"/>
        <v>45485.072916666664</v>
      </c>
      <c r="B1076" s="52">
        <f t="shared" si="33"/>
        <v>45485.072916666664</v>
      </c>
      <c r="C1076" s="21">
        <v>4</v>
      </c>
      <c r="D1076" s="22">
        <v>63</v>
      </c>
      <c r="E1076" s="23">
        <v>63</v>
      </c>
      <c r="F1076" s="24">
        <v>0.30000001192092901</v>
      </c>
      <c r="L1076" s="54">
        <v>45485.072916666664</v>
      </c>
    </row>
    <row r="1077" spans="1:12">
      <c r="A1077" s="51">
        <f t="shared" si="32"/>
        <v>45485.083333333328</v>
      </c>
      <c r="B1077" s="52">
        <f t="shared" si="33"/>
        <v>45485.083333333328</v>
      </c>
      <c r="C1077" s="21">
        <v>4</v>
      </c>
      <c r="D1077" s="22">
        <v>63</v>
      </c>
      <c r="E1077" s="23">
        <v>63</v>
      </c>
      <c r="F1077" s="24">
        <v>0.5</v>
      </c>
      <c r="L1077" s="54">
        <v>45485.083333333328</v>
      </c>
    </row>
    <row r="1078" spans="1:12">
      <c r="A1078" s="51">
        <f t="shared" si="32"/>
        <v>45485.09375</v>
      </c>
      <c r="B1078" s="52">
        <f t="shared" si="33"/>
        <v>45485.09375</v>
      </c>
      <c r="C1078" s="21">
        <v>4</v>
      </c>
      <c r="D1078" s="22">
        <v>62</v>
      </c>
      <c r="E1078" s="23">
        <v>62</v>
      </c>
      <c r="F1078" s="24">
        <v>0.40000000596046398</v>
      </c>
      <c r="L1078" s="54">
        <v>45485.09375</v>
      </c>
    </row>
    <row r="1079" spans="1:12">
      <c r="A1079" s="51">
        <f t="shared" si="32"/>
        <v>45485.104166666664</v>
      </c>
      <c r="B1079" s="52">
        <f t="shared" si="33"/>
        <v>45485.104166666664</v>
      </c>
      <c r="C1079" s="21">
        <v>4</v>
      </c>
      <c r="D1079" s="22">
        <v>63</v>
      </c>
      <c r="E1079" s="23">
        <v>63</v>
      </c>
      <c r="F1079" s="24">
        <v>0.30000001192092901</v>
      </c>
      <c r="L1079" s="54">
        <v>45485.104166666664</v>
      </c>
    </row>
    <row r="1080" spans="1:12">
      <c r="A1080" s="51">
        <f t="shared" si="32"/>
        <v>45485.114583333328</v>
      </c>
      <c r="B1080" s="52">
        <f t="shared" si="33"/>
        <v>45485.114583333328</v>
      </c>
      <c r="C1080" s="21">
        <v>4</v>
      </c>
      <c r="D1080" s="22">
        <v>65</v>
      </c>
      <c r="E1080" s="23">
        <v>65</v>
      </c>
      <c r="F1080" s="24">
        <v>0.30000001192092901</v>
      </c>
      <c r="L1080" s="54">
        <v>45485.114583333328</v>
      </c>
    </row>
    <row r="1081" spans="1:12">
      <c r="A1081" s="51">
        <f t="shared" si="32"/>
        <v>45485.125</v>
      </c>
      <c r="B1081" s="52">
        <f t="shared" si="33"/>
        <v>45485.125</v>
      </c>
      <c r="C1081" s="21">
        <v>4</v>
      </c>
      <c r="D1081" s="22">
        <v>63</v>
      </c>
      <c r="E1081" s="23">
        <v>63</v>
      </c>
      <c r="F1081" s="24">
        <v>0.5</v>
      </c>
      <c r="L1081" s="54">
        <v>45485.125</v>
      </c>
    </row>
    <row r="1082" spans="1:12">
      <c r="A1082" s="51">
        <f t="shared" si="32"/>
        <v>45485.135416666664</v>
      </c>
      <c r="B1082" s="52">
        <f t="shared" si="33"/>
        <v>45485.135416666664</v>
      </c>
      <c r="C1082" s="21">
        <v>4</v>
      </c>
      <c r="D1082" s="22">
        <v>64</v>
      </c>
      <c r="E1082" s="23">
        <v>64</v>
      </c>
      <c r="F1082" s="24">
        <v>0.40000000596046398</v>
      </c>
      <c r="L1082" s="54">
        <v>45485.135416666664</v>
      </c>
    </row>
    <row r="1083" spans="1:12">
      <c r="A1083" s="51">
        <f t="shared" si="32"/>
        <v>45485.145833333328</v>
      </c>
      <c r="B1083" s="52">
        <f t="shared" si="33"/>
        <v>45485.145833333328</v>
      </c>
      <c r="C1083" s="21">
        <v>4</v>
      </c>
      <c r="D1083" s="22">
        <v>64</v>
      </c>
      <c r="E1083" s="23">
        <v>64</v>
      </c>
      <c r="F1083" s="24">
        <v>0.40000000596046398</v>
      </c>
      <c r="L1083" s="54">
        <v>45485.145833333328</v>
      </c>
    </row>
    <row r="1084" spans="1:12">
      <c r="A1084" s="51">
        <f t="shared" si="32"/>
        <v>45485.15625</v>
      </c>
      <c r="B1084" s="52">
        <f t="shared" si="33"/>
        <v>45485.15625</v>
      </c>
      <c r="C1084" s="21">
        <v>4</v>
      </c>
      <c r="D1084" s="22">
        <v>64</v>
      </c>
      <c r="E1084" s="23">
        <v>64</v>
      </c>
      <c r="F1084" s="24">
        <v>0.20000000298023199</v>
      </c>
      <c r="L1084" s="54">
        <v>45485.15625</v>
      </c>
    </row>
    <row r="1085" spans="1:12">
      <c r="A1085" s="51">
        <f t="shared" si="32"/>
        <v>45485.166666666664</v>
      </c>
      <c r="B1085" s="52">
        <f t="shared" si="33"/>
        <v>45485.166666666664</v>
      </c>
      <c r="C1085" s="21">
        <v>4</v>
      </c>
      <c r="D1085" s="22">
        <v>63</v>
      </c>
      <c r="E1085" s="23">
        <v>63</v>
      </c>
      <c r="F1085" s="24">
        <v>0.30000001192092901</v>
      </c>
      <c r="L1085" s="54">
        <v>45485.166666666664</v>
      </c>
    </row>
    <row r="1086" spans="1:12">
      <c r="A1086" s="51">
        <f t="shared" si="32"/>
        <v>45485.177083333328</v>
      </c>
      <c r="B1086" s="52">
        <f t="shared" si="33"/>
        <v>45485.177083333328</v>
      </c>
      <c r="C1086" s="21">
        <v>4</v>
      </c>
      <c r="D1086" s="22">
        <v>62</v>
      </c>
      <c r="E1086" s="23">
        <v>62</v>
      </c>
      <c r="F1086" s="24">
        <v>0.30000001192092901</v>
      </c>
      <c r="L1086" s="54">
        <v>45485.177083333328</v>
      </c>
    </row>
    <row r="1087" spans="1:12">
      <c r="A1087" s="51">
        <f t="shared" si="32"/>
        <v>45485.1875</v>
      </c>
      <c r="B1087" s="52">
        <f t="shared" si="33"/>
        <v>45485.1875</v>
      </c>
      <c r="C1087" s="21">
        <v>4</v>
      </c>
      <c r="D1087" s="22">
        <v>64</v>
      </c>
      <c r="E1087" s="23">
        <v>64</v>
      </c>
      <c r="F1087" s="24">
        <v>0.5</v>
      </c>
      <c r="L1087" s="54">
        <v>45485.1875</v>
      </c>
    </row>
    <row r="1088" spans="1:12">
      <c r="A1088" s="51">
        <f t="shared" si="32"/>
        <v>45485.197916666664</v>
      </c>
      <c r="B1088" s="52">
        <f t="shared" si="33"/>
        <v>45485.197916666664</v>
      </c>
      <c r="C1088" s="21">
        <v>4</v>
      </c>
      <c r="D1088" s="22">
        <v>64</v>
      </c>
      <c r="E1088" s="23">
        <v>64</v>
      </c>
      <c r="F1088" s="24">
        <v>0.10000000149011599</v>
      </c>
      <c r="L1088" s="54">
        <v>45485.197916666664</v>
      </c>
    </row>
    <row r="1089" spans="1:12">
      <c r="A1089" s="51">
        <f t="shared" si="32"/>
        <v>45485.208333333328</v>
      </c>
      <c r="B1089" s="52">
        <f t="shared" si="33"/>
        <v>45485.208333333328</v>
      </c>
      <c r="C1089" s="21">
        <v>4</v>
      </c>
      <c r="D1089" s="22">
        <v>64</v>
      </c>
      <c r="E1089" s="23">
        <v>64</v>
      </c>
      <c r="F1089" s="24">
        <v>0.30000001192092901</v>
      </c>
      <c r="L1089" s="54">
        <v>45485.208333333328</v>
      </c>
    </row>
    <row r="1090" spans="1:12">
      <c r="A1090" s="51">
        <f t="shared" si="32"/>
        <v>45485.21875</v>
      </c>
      <c r="B1090" s="52">
        <f t="shared" si="33"/>
        <v>45485.21875</v>
      </c>
      <c r="C1090" s="21">
        <v>4</v>
      </c>
      <c r="D1090" s="22">
        <v>65</v>
      </c>
      <c r="E1090" s="23">
        <v>65</v>
      </c>
      <c r="F1090" s="24">
        <v>0.40000000596046398</v>
      </c>
      <c r="L1090" s="54">
        <v>45485.21875</v>
      </c>
    </row>
    <row r="1091" spans="1:12">
      <c r="A1091" s="51">
        <f t="shared" si="32"/>
        <v>45485.229166666664</v>
      </c>
      <c r="B1091" s="52">
        <f t="shared" si="33"/>
        <v>45485.229166666664</v>
      </c>
      <c r="C1091" s="21">
        <v>4</v>
      </c>
      <c r="D1091" s="22">
        <v>64</v>
      </c>
      <c r="E1091" s="23">
        <v>64</v>
      </c>
      <c r="F1091" s="24">
        <v>0.5</v>
      </c>
      <c r="L1091" s="54">
        <v>45485.229166666664</v>
      </c>
    </row>
    <row r="1092" spans="1:12">
      <c r="A1092" s="51">
        <f t="shared" si="32"/>
        <v>45485.239583333328</v>
      </c>
      <c r="B1092" s="52">
        <f t="shared" si="33"/>
        <v>45485.239583333328</v>
      </c>
      <c r="C1092" s="21">
        <v>4</v>
      </c>
      <c r="D1092" s="22">
        <v>64</v>
      </c>
      <c r="E1092" s="23">
        <v>64</v>
      </c>
      <c r="F1092" s="24">
        <v>0.40000000596046398</v>
      </c>
      <c r="L1092" s="54">
        <v>45485.239583333328</v>
      </c>
    </row>
    <row r="1093" spans="1:12">
      <c r="A1093" s="51">
        <f t="shared" si="32"/>
        <v>45485.25</v>
      </c>
      <c r="B1093" s="52">
        <f t="shared" si="33"/>
        <v>45485.25</v>
      </c>
      <c r="C1093" s="21">
        <v>4</v>
      </c>
      <c r="D1093" s="22">
        <v>62</v>
      </c>
      <c r="E1093" s="23">
        <v>62</v>
      </c>
      <c r="F1093" s="24">
        <v>0.30000001192092901</v>
      </c>
      <c r="L1093" s="54">
        <v>45485.25</v>
      </c>
    </row>
    <row r="1094" spans="1:12">
      <c r="A1094" s="51">
        <f t="shared" si="32"/>
        <v>45485.260416666664</v>
      </c>
      <c r="B1094" s="52">
        <f t="shared" si="33"/>
        <v>45485.260416666664</v>
      </c>
      <c r="C1094" s="21">
        <v>4</v>
      </c>
      <c r="D1094" s="22">
        <v>63</v>
      </c>
      <c r="E1094" s="23">
        <v>63</v>
      </c>
      <c r="F1094" s="24">
        <v>0.40000000596046398</v>
      </c>
      <c r="L1094" s="54">
        <v>45485.260416666664</v>
      </c>
    </row>
    <row r="1095" spans="1:12">
      <c r="A1095" s="51">
        <f t="shared" si="32"/>
        <v>45485.270833333328</v>
      </c>
      <c r="B1095" s="52">
        <f t="shared" si="33"/>
        <v>45485.270833333328</v>
      </c>
      <c r="C1095" s="21">
        <v>4</v>
      </c>
      <c r="D1095" s="22">
        <v>65</v>
      </c>
      <c r="E1095" s="23">
        <v>65</v>
      </c>
      <c r="F1095" s="24">
        <v>0.40000000596046398</v>
      </c>
      <c r="L1095" s="54">
        <v>45485.270833333328</v>
      </c>
    </row>
    <row r="1096" spans="1:12">
      <c r="A1096" s="51">
        <f t="shared" si="32"/>
        <v>45485.28125</v>
      </c>
      <c r="B1096" s="52">
        <f t="shared" si="33"/>
        <v>45485.28125</v>
      </c>
      <c r="C1096" s="21">
        <v>4</v>
      </c>
      <c r="D1096" s="22">
        <v>64</v>
      </c>
      <c r="E1096" s="23">
        <v>64</v>
      </c>
      <c r="F1096" s="24">
        <v>0.40000000596046398</v>
      </c>
      <c r="L1096" s="54">
        <v>45485.28125</v>
      </c>
    </row>
    <row r="1097" spans="1:12">
      <c r="A1097" s="51">
        <f t="shared" si="32"/>
        <v>45485.291666666664</v>
      </c>
      <c r="B1097" s="52">
        <f t="shared" si="33"/>
        <v>45485.291666666664</v>
      </c>
      <c r="C1097" s="21">
        <v>4</v>
      </c>
      <c r="D1097" s="22">
        <v>64</v>
      </c>
      <c r="E1097" s="23">
        <v>64</v>
      </c>
      <c r="F1097" s="24">
        <v>0.60000002384185802</v>
      </c>
      <c r="L1097" s="54">
        <v>45485.291666666664</v>
      </c>
    </row>
    <row r="1098" spans="1:12">
      <c r="A1098" s="51">
        <f t="shared" si="32"/>
        <v>45485.302083333328</v>
      </c>
      <c r="B1098" s="52">
        <f t="shared" si="33"/>
        <v>45485.302083333328</v>
      </c>
      <c r="C1098" s="21">
        <v>4</v>
      </c>
      <c r="D1098" s="22">
        <v>418</v>
      </c>
      <c r="E1098" s="23">
        <v>64</v>
      </c>
      <c r="F1098" s="24">
        <v>0.5</v>
      </c>
      <c r="L1098" s="54">
        <v>45485.302083333328</v>
      </c>
    </row>
    <row r="1099" spans="1:12">
      <c r="A1099" s="51">
        <f t="shared" si="32"/>
        <v>45485.3125</v>
      </c>
      <c r="B1099" s="52">
        <f t="shared" si="33"/>
        <v>45485.3125</v>
      </c>
      <c r="C1099" s="21">
        <v>238</v>
      </c>
      <c r="D1099" s="22">
        <v>442</v>
      </c>
      <c r="E1099" s="23">
        <v>64</v>
      </c>
      <c r="F1099" s="24">
        <v>248.19999694824199</v>
      </c>
      <c r="L1099" s="54">
        <v>45485.3125</v>
      </c>
    </row>
    <row r="1100" spans="1:12">
      <c r="A1100" s="51">
        <f t="shared" si="32"/>
        <v>45485.322916666664</v>
      </c>
      <c r="B1100" s="52">
        <f t="shared" si="33"/>
        <v>45485.322916666664</v>
      </c>
      <c r="C1100" s="21">
        <v>228</v>
      </c>
      <c r="D1100" s="22">
        <v>440</v>
      </c>
      <c r="E1100" s="23">
        <v>63</v>
      </c>
      <c r="F1100" s="24">
        <v>247.90000915527301</v>
      </c>
      <c r="L1100" s="54">
        <v>45485.322916666664</v>
      </c>
    </row>
    <row r="1101" spans="1:12">
      <c r="A1101" s="51">
        <f t="shared" si="32"/>
        <v>45485.333333333328</v>
      </c>
      <c r="B1101" s="52">
        <f t="shared" si="33"/>
        <v>45485.333333333328</v>
      </c>
      <c r="C1101" s="21">
        <v>229</v>
      </c>
      <c r="D1101" s="22">
        <v>441</v>
      </c>
      <c r="E1101" s="23">
        <v>65</v>
      </c>
      <c r="F1101" s="24">
        <v>247.5</v>
      </c>
      <c r="L1101" s="54">
        <v>45485.333333333328</v>
      </c>
    </row>
    <row r="1102" spans="1:12">
      <c r="A1102" s="51">
        <f t="shared" ref="A1102:A1165" si="34">+L1102</f>
        <v>45485.34375</v>
      </c>
      <c r="B1102" s="52">
        <f t="shared" ref="B1102:B1165" si="35">+A1102</f>
        <v>45485.34375</v>
      </c>
      <c r="C1102" s="21">
        <v>224</v>
      </c>
      <c r="D1102" s="22">
        <v>443</v>
      </c>
      <c r="E1102" s="23">
        <v>64</v>
      </c>
      <c r="F1102" s="24">
        <v>247.40000915527301</v>
      </c>
      <c r="L1102" s="54">
        <v>45485.34375</v>
      </c>
    </row>
    <row r="1103" spans="1:12">
      <c r="A1103" s="51">
        <f t="shared" si="34"/>
        <v>45485.354166666664</v>
      </c>
      <c r="B1103" s="52">
        <f t="shared" si="35"/>
        <v>45485.354166666664</v>
      </c>
      <c r="C1103" s="21">
        <v>232</v>
      </c>
      <c r="D1103" s="22">
        <v>442</v>
      </c>
      <c r="E1103" s="23">
        <v>64</v>
      </c>
      <c r="F1103" s="24">
        <v>247</v>
      </c>
      <c r="L1103" s="54">
        <v>45485.354166666664</v>
      </c>
    </row>
    <row r="1104" spans="1:12">
      <c r="A1104" s="51">
        <f t="shared" si="34"/>
        <v>45485.364583333328</v>
      </c>
      <c r="B1104" s="52">
        <f t="shared" si="35"/>
        <v>45485.364583333328</v>
      </c>
      <c r="C1104" s="21">
        <v>221</v>
      </c>
      <c r="D1104" s="22">
        <v>442</v>
      </c>
      <c r="E1104" s="23">
        <v>63</v>
      </c>
      <c r="F1104" s="24">
        <v>246.90000915527301</v>
      </c>
      <c r="L1104" s="54">
        <v>45485.364583333328</v>
      </c>
    </row>
    <row r="1105" spans="1:12">
      <c r="A1105" s="51">
        <f t="shared" si="34"/>
        <v>45485.375</v>
      </c>
      <c r="B1105" s="52">
        <f t="shared" si="35"/>
        <v>45485.375</v>
      </c>
      <c r="C1105" s="21">
        <v>224</v>
      </c>
      <c r="D1105" s="22">
        <v>442</v>
      </c>
      <c r="E1105" s="23">
        <v>65</v>
      </c>
      <c r="F1105" s="24">
        <v>246.30000305175801</v>
      </c>
      <c r="L1105" s="54">
        <v>45485.375</v>
      </c>
    </row>
    <row r="1106" spans="1:12">
      <c r="A1106" s="51">
        <f t="shared" si="34"/>
        <v>45485.385416666664</v>
      </c>
      <c r="B1106" s="52">
        <f t="shared" si="35"/>
        <v>45485.385416666664</v>
      </c>
      <c r="C1106" s="21">
        <v>230</v>
      </c>
      <c r="D1106" s="22">
        <v>444</v>
      </c>
      <c r="E1106" s="23">
        <v>64</v>
      </c>
      <c r="F1106" s="24">
        <v>246.10000610351599</v>
      </c>
      <c r="L1106" s="54">
        <v>45485.385416666664</v>
      </c>
    </row>
    <row r="1107" spans="1:12">
      <c r="A1107" s="51">
        <f t="shared" si="34"/>
        <v>45485.395833333328</v>
      </c>
      <c r="B1107" s="52">
        <f t="shared" si="35"/>
        <v>45485.395833333328</v>
      </c>
      <c r="C1107" s="21">
        <v>225</v>
      </c>
      <c r="D1107" s="22">
        <v>445</v>
      </c>
      <c r="E1107" s="23">
        <v>65</v>
      </c>
      <c r="F1107" s="24">
        <v>246.19999694824199</v>
      </c>
      <c r="L1107" s="54">
        <v>45485.395833333328</v>
      </c>
    </row>
    <row r="1108" spans="1:12">
      <c r="A1108" s="51">
        <f t="shared" si="34"/>
        <v>45485.40625</v>
      </c>
      <c r="B1108" s="52">
        <f t="shared" si="35"/>
        <v>45485.40625</v>
      </c>
      <c r="C1108" s="21">
        <v>220</v>
      </c>
      <c r="D1108" s="22">
        <v>443</v>
      </c>
      <c r="E1108" s="23">
        <v>64</v>
      </c>
      <c r="F1108" s="24">
        <v>246</v>
      </c>
      <c r="L1108" s="54">
        <v>45485.40625</v>
      </c>
    </row>
    <row r="1109" spans="1:12">
      <c r="A1109" s="51">
        <f t="shared" si="34"/>
        <v>45485.416666666664</v>
      </c>
      <c r="B1109" s="52">
        <f t="shared" si="35"/>
        <v>45485.416666666664</v>
      </c>
      <c r="C1109" s="21">
        <v>231</v>
      </c>
      <c r="D1109" s="22">
        <v>442</v>
      </c>
      <c r="E1109" s="23">
        <v>65</v>
      </c>
      <c r="F1109" s="24">
        <v>245.69999694824199</v>
      </c>
      <c r="L1109" s="54">
        <v>45485.416666666664</v>
      </c>
    </row>
    <row r="1110" spans="1:12">
      <c r="A1110" s="51">
        <f t="shared" si="34"/>
        <v>45485.427083333328</v>
      </c>
      <c r="B1110" s="52">
        <f t="shared" si="35"/>
        <v>45485.427083333328</v>
      </c>
      <c r="C1110" s="21">
        <v>239</v>
      </c>
      <c r="D1110" s="22">
        <v>444</v>
      </c>
      <c r="E1110" s="23">
        <v>63</v>
      </c>
      <c r="F1110" s="24">
        <v>245.40000915527301</v>
      </c>
      <c r="L1110" s="54">
        <v>45485.427083333328</v>
      </c>
    </row>
    <row r="1111" spans="1:12">
      <c r="A1111" s="51">
        <f t="shared" si="34"/>
        <v>45485.4375</v>
      </c>
      <c r="B1111" s="52">
        <f t="shared" si="35"/>
        <v>45485.4375</v>
      </c>
      <c r="C1111" s="21">
        <v>243</v>
      </c>
      <c r="D1111" s="22">
        <v>443</v>
      </c>
      <c r="E1111" s="23">
        <v>64</v>
      </c>
      <c r="F1111" s="24">
        <v>245.30000305175801</v>
      </c>
      <c r="L1111" s="54">
        <v>45485.4375</v>
      </c>
    </row>
    <row r="1112" spans="1:12">
      <c r="A1112" s="51">
        <f t="shared" si="34"/>
        <v>45485.447916666664</v>
      </c>
      <c r="B1112" s="52">
        <f t="shared" si="35"/>
        <v>45485.447916666664</v>
      </c>
      <c r="C1112" s="21">
        <v>216</v>
      </c>
      <c r="D1112" s="22">
        <v>442</v>
      </c>
      <c r="E1112" s="23">
        <v>64</v>
      </c>
      <c r="F1112" s="24">
        <v>245.30000305175801</v>
      </c>
      <c r="L1112" s="54">
        <v>45485.447916666664</v>
      </c>
    </row>
    <row r="1113" spans="1:12">
      <c r="A1113" s="51">
        <f t="shared" si="34"/>
        <v>45485.458333333328</v>
      </c>
      <c r="B1113" s="52">
        <f t="shared" si="35"/>
        <v>45485.458333333328</v>
      </c>
      <c r="C1113" s="21">
        <v>216</v>
      </c>
      <c r="D1113" s="22">
        <v>443</v>
      </c>
      <c r="E1113" s="23">
        <v>65</v>
      </c>
      <c r="F1113" s="24">
        <v>245.10000610351599</v>
      </c>
      <c r="L1113" s="54">
        <v>45485.458333333328</v>
      </c>
    </row>
    <row r="1114" spans="1:12">
      <c r="A1114" s="51">
        <f t="shared" si="34"/>
        <v>45485.46875</v>
      </c>
      <c r="B1114" s="52">
        <f t="shared" si="35"/>
        <v>45485.46875</v>
      </c>
      <c r="C1114" s="21">
        <v>229</v>
      </c>
      <c r="D1114" s="22">
        <v>440</v>
      </c>
      <c r="E1114" s="23">
        <v>64</v>
      </c>
      <c r="F1114" s="24">
        <v>244.80000305175801</v>
      </c>
      <c r="L1114" s="54">
        <v>45485.46875</v>
      </c>
    </row>
    <row r="1115" spans="1:12">
      <c r="A1115" s="51">
        <f t="shared" si="34"/>
        <v>45485.479166666664</v>
      </c>
      <c r="B1115" s="52">
        <f t="shared" si="35"/>
        <v>45485.479166666664</v>
      </c>
      <c r="C1115" s="21">
        <v>223</v>
      </c>
      <c r="D1115" s="22">
        <v>440</v>
      </c>
      <c r="E1115" s="23">
        <v>65</v>
      </c>
      <c r="F1115" s="24">
        <v>244.60000610351599</v>
      </c>
      <c r="L1115" s="54">
        <v>45485.479166666664</v>
      </c>
    </row>
    <row r="1116" spans="1:12">
      <c r="A1116" s="51">
        <f t="shared" si="34"/>
        <v>45485.489583333328</v>
      </c>
      <c r="B1116" s="52">
        <f t="shared" si="35"/>
        <v>45485.489583333328</v>
      </c>
      <c r="C1116" s="21">
        <v>219</v>
      </c>
      <c r="D1116" s="22">
        <v>442</v>
      </c>
      <c r="E1116" s="23">
        <v>63</v>
      </c>
      <c r="F1116" s="24">
        <v>244.40000915527301</v>
      </c>
      <c r="L1116" s="54">
        <v>45485.489583333328</v>
      </c>
    </row>
    <row r="1117" spans="1:12">
      <c r="A1117" s="51">
        <f t="shared" si="34"/>
        <v>45485.5</v>
      </c>
      <c r="B1117" s="52">
        <f t="shared" si="35"/>
        <v>45485.5</v>
      </c>
      <c r="C1117" s="21">
        <v>226</v>
      </c>
      <c r="D1117" s="22">
        <v>441</v>
      </c>
      <c r="E1117" s="23">
        <v>63</v>
      </c>
      <c r="F1117" s="24">
        <v>244.19999694824199</v>
      </c>
      <c r="L1117" s="54">
        <v>45485.5</v>
      </c>
    </row>
    <row r="1118" spans="1:12">
      <c r="A1118" s="51">
        <f t="shared" si="34"/>
        <v>45485.510416666664</v>
      </c>
      <c r="B1118" s="52">
        <f t="shared" si="35"/>
        <v>45485.510416666664</v>
      </c>
      <c r="C1118" s="21">
        <v>217</v>
      </c>
      <c r="D1118" s="22">
        <v>443</v>
      </c>
      <c r="E1118" s="23">
        <v>64</v>
      </c>
      <c r="F1118" s="24">
        <v>244.10000610351599</v>
      </c>
      <c r="L1118" s="54">
        <v>45485.510416666664</v>
      </c>
    </row>
    <row r="1119" spans="1:12">
      <c r="A1119" s="51">
        <f t="shared" si="34"/>
        <v>45485.520833333328</v>
      </c>
      <c r="B1119" s="52">
        <f t="shared" si="35"/>
        <v>45485.520833333328</v>
      </c>
      <c r="C1119" s="21">
        <v>232</v>
      </c>
      <c r="D1119" s="22">
        <v>442</v>
      </c>
      <c r="E1119" s="23">
        <v>64</v>
      </c>
      <c r="F1119" s="24">
        <v>243.5</v>
      </c>
      <c r="L1119" s="54">
        <v>45485.520833333328</v>
      </c>
    </row>
    <row r="1120" spans="1:12">
      <c r="A1120" s="51">
        <f t="shared" si="34"/>
        <v>45485.53125</v>
      </c>
      <c r="B1120" s="52">
        <f t="shared" si="35"/>
        <v>45485.53125</v>
      </c>
      <c r="C1120" s="21">
        <v>223</v>
      </c>
      <c r="D1120" s="22">
        <v>443</v>
      </c>
      <c r="E1120" s="23">
        <v>64</v>
      </c>
      <c r="F1120" s="24">
        <v>243.5</v>
      </c>
      <c r="L1120" s="54">
        <v>45485.53125</v>
      </c>
    </row>
    <row r="1121" spans="1:12">
      <c r="A1121" s="51">
        <f t="shared" si="34"/>
        <v>45485.541666666664</v>
      </c>
      <c r="B1121" s="52">
        <f t="shared" si="35"/>
        <v>45485.541666666664</v>
      </c>
      <c r="C1121" s="21">
        <v>224</v>
      </c>
      <c r="D1121" s="22">
        <v>442</v>
      </c>
      <c r="E1121" s="23">
        <v>63</v>
      </c>
      <c r="F1121" s="24">
        <v>243</v>
      </c>
      <c r="L1121" s="54">
        <v>45485.541666666664</v>
      </c>
    </row>
    <row r="1122" spans="1:12">
      <c r="A1122" s="51">
        <f t="shared" si="34"/>
        <v>45485.552083333328</v>
      </c>
      <c r="B1122" s="52">
        <f t="shared" si="35"/>
        <v>45485.552083333328</v>
      </c>
      <c r="C1122" s="21">
        <v>228</v>
      </c>
      <c r="D1122" s="22">
        <v>441</v>
      </c>
      <c r="E1122" s="23">
        <v>63</v>
      </c>
      <c r="F1122" s="24">
        <v>242.80000305175801</v>
      </c>
      <c r="L1122" s="54">
        <v>45485.552083333328</v>
      </c>
    </row>
    <row r="1123" spans="1:12">
      <c r="A1123" s="51">
        <f t="shared" si="34"/>
        <v>45485.5625</v>
      </c>
      <c r="B1123" s="52">
        <f t="shared" si="35"/>
        <v>45485.5625</v>
      </c>
      <c r="C1123" s="21">
        <v>215</v>
      </c>
      <c r="D1123" s="22">
        <v>442</v>
      </c>
      <c r="E1123" s="23">
        <v>64</v>
      </c>
      <c r="F1123" s="24">
        <v>242.69999694824199</v>
      </c>
      <c r="L1123" s="54">
        <v>45485.5625</v>
      </c>
    </row>
    <row r="1124" spans="1:12">
      <c r="A1124" s="51">
        <f t="shared" si="34"/>
        <v>45485.572916666664</v>
      </c>
      <c r="B1124" s="52">
        <f t="shared" si="35"/>
        <v>45485.572916666664</v>
      </c>
      <c r="C1124" s="21">
        <v>225</v>
      </c>
      <c r="D1124" s="22">
        <v>438</v>
      </c>
      <c r="E1124" s="23">
        <v>64</v>
      </c>
      <c r="F1124" s="24">
        <v>242.5</v>
      </c>
      <c r="L1124" s="54">
        <v>45485.572916666664</v>
      </c>
    </row>
    <row r="1125" spans="1:12">
      <c r="A1125" s="51">
        <f t="shared" si="34"/>
        <v>45485.583333333328</v>
      </c>
      <c r="B1125" s="52">
        <f t="shared" si="35"/>
        <v>45485.583333333328</v>
      </c>
      <c r="C1125" s="21">
        <v>220</v>
      </c>
      <c r="D1125" s="22">
        <v>443</v>
      </c>
      <c r="E1125" s="23">
        <v>63</v>
      </c>
      <c r="F1125" s="24">
        <v>243</v>
      </c>
      <c r="L1125" s="54">
        <v>45485.583333333328</v>
      </c>
    </row>
    <row r="1126" spans="1:12">
      <c r="A1126" s="51">
        <f t="shared" si="34"/>
        <v>45485.59375</v>
      </c>
      <c r="B1126" s="52">
        <f t="shared" si="35"/>
        <v>45485.59375</v>
      </c>
      <c r="C1126" s="21">
        <v>231</v>
      </c>
      <c r="D1126" s="22">
        <v>444</v>
      </c>
      <c r="E1126" s="23">
        <v>64</v>
      </c>
      <c r="F1126" s="24">
        <v>242.90000915527301</v>
      </c>
      <c r="L1126" s="54">
        <v>45485.59375</v>
      </c>
    </row>
    <row r="1127" spans="1:12">
      <c r="A1127" s="51">
        <f t="shared" si="34"/>
        <v>45485.604166666664</v>
      </c>
      <c r="B1127" s="52">
        <f t="shared" si="35"/>
        <v>45485.604166666664</v>
      </c>
      <c r="C1127" s="21">
        <v>228</v>
      </c>
      <c r="D1127" s="22">
        <v>441</v>
      </c>
      <c r="E1127" s="23">
        <v>62</v>
      </c>
      <c r="F1127" s="24">
        <v>243.10000610351599</v>
      </c>
      <c r="L1127" s="54">
        <v>45485.604166666664</v>
      </c>
    </row>
    <row r="1128" spans="1:12">
      <c r="A1128" s="51">
        <f t="shared" si="34"/>
        <v>45485.614583333328</v>
      </c>
      <c r="B1128" s="52">
        <f t="shared" si="35"/>
        <v>45485.614583333328</v>
      </c>
      <c r="C1128" s="21">
        <v>234</v>
      </c>
      <c r="D1128" s="22">
        <v>440</v>
      </c>
      <c r="E1128" s="23">
        <v>61</v>
      </c>
      <c r="F1128" s="24">
        <v>243.10000610351599</v>
      </c>
      <c r="L1128" s="54">
        <v>45485.614583333328</v>
      </c>
    </row>
    <row r="1129" spans="1:12">
      <c r="A1129" s="51">
        <f t="shared" si="34"/>
        <v>45485.625</v>
      </c>
      <c r="B1129" s="52">
        <f t="shared" si="35"/>
        <v>45485.625</v>
      </c>
      <c r="C1129" s="21">
        <v>224</v>
      </c>
      <c r="D1129" s="22">
        <v>436</v>
      </c>
      <c r="E1129" s="23">
        <v>63</v>
      </c>
      <c r="F1129" s="24">
        <v>243.40000915527301</v>
      </c>
      <c r="L1129" s="54">
        <v>45485.625</v>
      </c>
    </row>
    <row r="1130" spans="1:12">
      <c r="A1130" s="51">
        <f t="shared" si="34"/>
        <v>45485.635416666664</v>
      </c>
      <c r="B1130" s="52">
        <f t="shared" si="35"/>
        <v>45485.635416666664</v>
      </c>
      <c r="C1130" s="21">
        <v>222</v>
      </c>
      <c r="D1130" s="22">
        <v>439</v>
      </c>
      <c r="E1130" s="23">
        <v>62</v>
      </c>
      <c r="F1130" s="24">
        <v>243.60000610351599</v>
      </c>
      <c r="L1130" s="54">
        <v>45485.635416666664</v>
      </c>
    </row>
    <row r="1131" spans="1:12">
      <c r="A1131" s="51">
        <f t="shared" si="34"/>
        <v>45485.645833333328</v>
      </c>
      <c r="B1131" s="52">
        <f t="shared" si="35"/>
        <v>45485.645833333328</v>
      </c>
      <c r="C1131" s="21">
        <v>221</v>
      </c>
      <c r="D1131" s="22">
        <v>439</v>
      </c>
      <c r="E1131" s="23">
        <v>62</v>
      </c>
      <c r="F1131" s="24">
        <v>243.69999694824199</v>
      </c>
      <c r="L1131" s="54">
        <v>45485.645833333328</v>
      </c>
    </row>
    <row r="1132" spans="1:12">
      <c r="A1132" s="51">
        <f t="shared" si="34"/>
        <v>45485.65625</v>
      </c>
      <c r="B1132" s="52">
        <f t="shared" si="35"/>
        <v>45485.65625</v>
      </c>
      <c r="C1132" s="21">
        <v>226</v>
      </c>
      <c r="D1132" s="22">
        <v>442</v>
      </c>
      <c r="E1132" s="23">
        <v>62</v>
      </c>
      <c r="F1132" s="24">
        <v>244</v>
      </c>
      <c r="L1132" s="54">
        <v>45485.65625</v>
      </c>
    </row>
    <row r="1133" spans="1:12">
      <c r="A1133" s="51">
        <f t="shared" si="34"/>
        <v>45485.666666666664</v>
      </c>
      <c r="B1133" s="52">
        <f t="shared" si="35"/>
        <v>45485.666666666664</v>
      </c>
      <c r="C1133" s="21">
        <v>219</v>
      </c>
      <c r="D1133" s="22">
        <v>437</v>
      </c>
      <c r="E1133" s="23">
        <v>61</v>
      </c>
      <c r="F1133" s="24">
        <v>244.19999694824199</v>
      </c>
      <c r="L1133" s="54">
        <v>45485.666666666664</v>
      </c>
    </row>
    <row r="1134" spans="1:12">
      <c r="A1134" s="51">
        <f t="shared" si="34"/>
        <v>45485.677083333328</v>
      </c>
      <c r="B1134" s="52">
        <f t="shared" si="35"/>
        <v>45485.677083333328</v>
      </c>
      <c r="C1134" s="21">
        <v>223</v>
      </c>
      <c r="D1134" s="22">
        <v>440</v>
      </c>
      <c r="E1134" s="23">
        <v>61</v>
      </c>
      <c r="F1134" s="24">
        <v>244.60000610351599</v>
      </c>
      <c r="L1134" s="54">
        <v>45485.677083333328</v>
      </c>
    </row>
    <row r="1135" spans="1:12">
      <c r="A1135" s="51">
        <f t="shared" si="34"/>
        <v>45485.6875</v>
      </c>
      <c r="B1135" s="52">
        <f t="shared" si="35"/>
        <v>45485.6875</v>
      </c>
      <c r="C1135" s="21">
        <v>229</v>
      </c>
      <c r="D1135" s="22">
        <v>439</v>
      </c>
      <c r="E1135" s="23">
        <v>61</v>
      </c>
      <c r="F1135" s="24">
        <v>244.30000305175801</v>
      </c>
      <c r="L1135" s="54">
        <v>45485.6875</v>
      </c>
    </row>
    <row r="1136" spans="1:12">
      <c r="A1136" s="51">
        <f t="shared" si="34"/>
        <v>45485.697916666664</v>
      </c>
      <c r="B1136" s="52">
        <f t="shared" si="35"/>
        <v>45485.697916666664</v>
      </c>
      <c r="C1136" s="21">
        <v>222</v>
      </c>
      <c r="D1136" s="22">
        <v>435</v>
      </c>
      <c r="E1136" s="23">
        <v>62</v>
      </c>
      <c r="F1136" s="24">
        <v>244.69999694824199</v>
      </c>
      <c r="L1136" s="54">
        <v>45485.697916666664</v>
      </c>
    </row>
    <row r="1137" spans="1:12">
      <c r="A1137" s="51">
        <f t="shared" si="34"/>
        <v>45485.708333333328</v>
      </c>
      <c r="B1137" s="52">
        <f t="shared" si="35"/>
        <v>45485.708333333328</v>
      </c>
      <c r="C1137" s="21">
        <v>223</v>
      </c>
      <c r="D1137" s="22">
        <v>440</v>
      </c>
      <c r="E1137" s="23">
        <v>62</v>
      </c>
      <c r="F1137" s="24">
        <v>245</v>
      </c>
      <c r="L1137" s="54">
        <v>45485.708333333328</v>
      </c>
    </row>
    <row r="1138" spans="1:12">
      <c r="A1138" s="51">
        <f t="shared" si="34"/>
        <v>45485.71875</v>
      </c>
      <c r="B1138" s="52">
        <f t="shared" si="35"/>
        <v>45485.71875</v>
      </c>
      <c r="C1138" s="21">
        <v>224</v>
      </c>
      <c r="D1138" s="22">
        <v>438</v>
      </c>
      <c r="E1138" s="23">
        <v>61</v>
      </c>
      <c r="F1138" s="24">
        <v>245.19999694824199</v>
      </c>
      <c r="L1138" s="54">
        <v>45485.71875</v>
      </c>
    </row>
    <row r="1139" spans="1:12">
      <c r="A1139" s="51">
        <f t="shared" si="34"/>
        <v>45485.729166666664</v>
      </c>
      <c r="B1139" s="52">
        <f t="shared" si="35"/>
        <v>45485.729166666664</v>
      </c>
      <c r="C1139" s="21">
        <v>220</v>
      </c>
      <c r="D1139" s="22">
        <v>439</v>
      </c>
      <c r="E1139" s="23">
        <v>62</v>
      </c>
      <c r="F1139" s="24">
        <v>245.69999694824199</v>
      </c>
      <c r="L1139" s="54">
        <v>45485.729166666664</v>
      </c>
    </row>
    <row r="1140" spans="1:12">
      <c r="A1140" s="51">
        <f t="shared" si="34"/>
        <v>45485.739583333328</v>
      </c>
      <c r="B1140" s="52">
        <f t="shared" si="35"/>
        <v>45485.739583333328</v>
      </c>
      <c r="C1140" s="21">
        <v>223</v>
      </c>
      <c r="D1140" s="22">
        <v>439</v>
      </c>
      <c r="E1140" s="23">
        <v>60</v>
      </c>
      <c r="F1140" s="24">
        <v>245.60000610351599</v>
      </c>
      <c r="L1140" s="54">
        <v>45485.739583333328</v>
      </c>
    </row>
    <row r="1141" spans="1:12">
      <c r="A1141" s="51">
        <f t="shared" si="34"/>
        <v>45485.75</v>
      </c>
      <c r="B1141" s="52">
        <f t="shared" si="35"/>
        <v>45485.75</v>
      </c>
      <c r="C1141" s="21">
        <v>213</v>
      </c>
      <c r="D1141" s="22">
        <v>435</v>
      </c>
      <c r="E1141" s="23">
        <v>59</v>
      </c>
      <c r="F1141" s="24">
        <v>245.5</v>
      </c>
      <c r="L1141" s="54">
        <v>45485.75</v>
      </c>
    </row>
    <row r="1142" spans="1:12">
      <c r="A1142" s="51">
        <f t="shared" si="34"/>
        <v>45485.760416666664</v>
      </c>
      <c r="B1142" s="52">
        <f t="shared" si="35"/>
        <v>45485.760416666664</v>
      </c>
      <c r="C1142" s="21">
        <v>228</v>
      </c>
      <c r="D1142" s="22">
        <v>440</v>
      </c>
      <c r="E1142" s="23">
        <v>62</v>
      </c>
      <c r="F1142" s="24">
        <v>246</v>
      </c>
      <c r="L1142" s="54">
        <v>45485.760416666664</v>
      </c>
    </row>
    <row r="1143" spans="1:12">
      <c r="A1143" s="51">
        <f t="shared" si="34"/>
        <v>45485.770833333328</v>
      </c>
      <c r="B1143" s="52">
        <f t="shared" si="35"/>
        <v>45485.770833333328</v>
      </c>
      <c r="C1143" s="21">
        <v>222</v>
      </c>
      <c r="D1143" s="22">
        <v>439</v>
      </c>
      <c r="E1143" s="23">
        <v>61</v>
      </c>
      <c r="F1143" s="24">
        <v>245.5</v>
      </c>
      <c r="L1143" s="54">
        <v>45485.770833333328</v>
      </c>
    </row>
    <row r="1144" spans="1:12">
      <c r="A1144" s="51">
        <f t="shared" si="34"/>
        <v>45485.78125</v>
      </c>
      <c r="B1144" s="52">
        <f t="shared" si="35"/>
        <v>45485.78125</v>
      </c>
      <c r="C1144" s="21">
        <v>223</v>
      </c>
      <c r="D1144" s="22">
        <v>440</v>
      </c>
      <c r="E1144" s="23">
        <v>62</v>
      </c>
      <c r="F1144" s="24">
        <v>246.30000305175801</v>
      </c>
      <c r="L1144" s="54">
        <v>45485.78125</v>
      </c>
    </row>
    <row r="1145" spans="1:12">
      <c r="A1145" s="51">
        <f t="shared" si="34"/>
        <v>45485.791666666664</v>
      </c>
      <c r="B1145" s="52">
        <f t="shared" si="35"/>
        <v>45485.791666666664</v>
      </c>
      <c r="C1145" s="21">
        <v>224</v>
      </c>
      <c r="D1145" s="22">
        <v>439</v>
      </c>
      <c r="E1145" s="23">
        <v>62</v>
      </c>
      <c r="F1145" s="24">
        <v>246.19999694824199</v>
      </c>
      <c r="L1145" s="54">
        <v>45485.791666666664</v>
      </c>
    </row>
    <row r="1146" spans="1:12">
      <c r="A1146" s="51">
        <f t="shared" si="34"/>
        <v>45485.802083333328</v>
      </c>
      <c r="B1146" s="52">
        <f t="shared" si="35"/>
        <v>45485.802083333328</v>
      </c>
      <c r="C1146" s="21">
        <v>230</v>
      </c>
      <c r="D1146" s="22">
        <v>440</v>
      </c>
      <c r="E1146" s="23">
        <v>62</v>
      </c>
      <c r="F1146" s="24">
        <v>246.80000305175801</v>
      </c>
      <c r="L1146" s="54">
        <v>45485.802083333328</v>
      </c>
    </row>
    <row r="1147" spans="1:12">
      <c r="A1147" s="51">
        <f t="shared" si="34"/>
        <v>45485.8125</v>
      </c>
      <c r="B1147" s="52">
        <f t="shared" si="35"/>
        <v>45485.8125</v>
      </c>
      <c r="C1147" s="21">
        <v>208</v>
      </c>
      <c r="D1147" s="22">
        <v>442</v>
      </c>
      <c r="E1147" s="23">
        <v>62</v>
      </c>
      <c r="F1147" s="24">
        <v>246.69999694824199</v>
      </c>
      <c r="L1147" s="54">
        <v>45485.8125</v>
      </c>
    </row>
    <row r="1148" spans="1:12">
      <c r="A1148" s="51">
        <f t="shared" si="34"/>
        <v>45485.822916666664</v>
      </c>
      <c r="B1148" s="52">
        <f t="shared" si="35"/>
        <v>45485.822916666664</v>
      </c>
      <c r="C1148" s="21">
        <v>234</v>
      </c>
      <c r="D1148" s="22">
        <v>439</v>
      </c>
      <c r="E1148" s="23">
        <v>61</v>
      </c>
      <c r="F1148" s="24">
        <v>246.69999694824199</v>
      </c>
      <c r="L1148" s="54">
        <v>45485.822916666664</v>
      </c>
    </row>
    <row r="1149" spans="1:12">
      <c r="A1149" s="51">
        <f t="shared" si="34"/>
        <v>45485.833333333328</v>
      </c>
      <c r="B1149" s="52">
        <f t="shared" si="35"/>
        <v>45485.833333333328</v>
      </c>
      <c r="C1149" s="21">
        <v>236</v>
      </c>
      <c r="D1149" s="22">
        <v>439</v>
      </c>
      <c r="E1149" s="23">
        <v>61</v>
      </c>
      <c r="F1149" s="24">
        <v>247.19999694824199</v>
      </c>
      <c r="L1149" s="54">
        <v>45485.833333333328</v>
      </c>
    </row>
    <row r="1150" spans="1:12">
      <c r="A1150" s="51">
        <f t="shared" si="34"/>
        <v>45485.84375</v>
      </c>
      <c r="B1150" s="52">
        <f t="shared" si="35"/>
        <v>45485.84375</v>
      </c>
      <c r="C1150" s="21">
        <v>219</v>
      </c>
      <c r="D1150" s="22">
        <v>439</v>
      </c>
      <c r="E1150" s="23">
        <v>62</v>
      </c>
      <c r="F1150" s="24">
        <v>247.5</v>
      </c>
      <c r="L1150" s="54">
        <v>45485.84375</v>
      </c>
    </row>
    <row r="1151" spans="1:12">
      <c r="A1151" s="51">
        <f t="shared" si="34"/>
        <v>45485.854166666664</v>
      </c>
      <c r="B1151" s="52">
        <f t="shared" si="35"/>
        <v>45485.854166666664</v>
      </c>
      <c r="C1151" s="21">
        <v>228</v>
      </c>
      <c r="D1151" s="22">
        <v>437</v>
      </c>
      <c r="E1151" s="23">
        <v>60</v>
      </c>
      <c r="F1151" s="24">
        <v>246.90000915527301</v>
      </c>
      <c r="L1151" s="54">
        <v>45485.854166666664</v>
      </c>
    </row>
    <row r="1152" spans="1:12">
      <c r="A1152" s="51">
        <f t="shared" si="34"/>
        <v>45485.864583333328</v>
      </c>
      <c r="B1152" s="52">
        <f t="shared" si="35"/>
        <v>45485.864583333328</v>
      </c>
      <c r="C1152" s="21">
        <v>232</v>
      </c>
      <c r="D1152" s="22">
        <v>439</v>
      </c>
      <c r="E1152" s="23">
        <v>61</v>
      </c>
      <c r="F1152" s="24">
        <v>247.30000305175801</v>
      </c>
      <c r="L1152" s="54">
        <v>45485.864583333328</v>
      </c>
    </row>
    <row r="1153" spans="1:12">
      <c r="A1153" s="51">
        <f t="shared" si="34"/>
        <v>45485.875</v>
      </c>
      <c r="B1153" s="52">
        <f t="shared" si="35"/>
        <v>45485.875</v>
      </c>
      <c r="C1153" s="21">
        <v>225</v>
      </c>
      <c r="D1153" s="22">
        <v>438</v>
      </c>
      <c r="E1153" s="23">
        <v>61</v>
      </c>
      <c r="F1153" s="24">
        <v>247.60000610351599</v>
      </c>
      <c r="L1153" s="54">
        <v>45485.875</v>
      </c>
    </row>
    <row r="1154" spans="1:12">
      <c r="A1154" s="51">
        <f t="shared" si="34"/>
        <v>45485.885416666664</v>
      </c>
      <c r="B1154" s="52">
        <f t="shared" si="35"/>
        <v>45485.885416666664</v>
      </c>
      <c r="C1154" s="21">
        <v>216</v>
      </c>
      <c r="D1154" s="22">
        <v>440</v>
      </c>
      <c r="E1154" s="23">
        <v>62</v>
      </c>
      <c r="F1154" s="24">
        <v>247.30000305175801</v>
      </c>
      <c r="L1154" s="54">
        <v>45485.885416666664</v>
      </c>
    </row>
    <row r="1155" spans="1:12">
      <c r="A1155" s="51">
        <f t="shared" si="34"/>
        <v>45485.895833333328</v>
      </c>
      <c r="B1155" s="52">
        <f t="shared" si="35"/>
        <v>45485.895833333328</v>
      </c>
      <c r="C1155" s="21">
        <v>224</v>
      </c>
      <c r="D1155" s="22">
        <v>437</v>
      </c>
      <c r="E1155" s="23">
        <v>61</v>
      </c>
      <c r="F1155" s="24">
        <v>247.5</v>
      </c>
      <c r="L1155" s="54">
        <v>45485.895833333328</v>
      </c>
    </row>
    <row r="1156" spans="1:12">
      <c r="A1156" s="51">
        <f t="shared" si="34"/>
        <v>45485.90625</v>
      </c>
      <c r="B1156" s="52">
        <f t="shared" si="35"/>
        <v>45485.90625</v>
      </c>
      <c r="C1156" s="21">
        <v>230</v>
      </c>
      <c r="D1156" s="22">
        <v>436</v>
      </c>
      <c r="E1156" s="23">
        <v>61</v>
      </c>
      <c r="F1156" s="24">
        <v>247.60000610351599</v>
      </c>
      <c r="L1156" s="54">
        <v>45485.90625</v>
      </c>
    </row>
    <row r="1157" spans="1:12">
      <c r="A1157" s="51">
        <f t="shared" si="34"/>
        <v>45485.916666666664</v>
      </c>
      <c r="B1157" s="52">
        <f t="shared" si="35"/>
        <v>45485.916666666664</v>
      </c>
      <c r="C1157" s="21">
        <v>227</v>
      </c>
      <c r="D1157" s="22">
        <v>438</v>
      </c>
      <c r="E1157" s="23">
        <v>61</v>
      </c>
      <c r="F1157" s="24">
        <v>247.40000915527301</v>
      </c>
      <c r="L1157" s="54">
        <v>45485.916666666664</v>
      </c>
    </row>
    <row r="1158" spans="1:12">
      <c r="A1158" s="51">
        <f t="shared" si="34"/>
        <v>45485.927083333328</v>
      </c>
      <c r="B1158" s="52">
        <f t="shared" si="35"/>
        <v>45485.927083333328</v>
      </c>
      <c r="C1158" s="21">
        <v>204</v>
      </c>
      <c r="D1158" s="22">
        <v>439</v>
      </c>
      <c r="E1158" s="23">
        <v>61</v>
      </c>
      <c r="F1158" s="24">
        <v>247.90000915527301</v>
      </c>
      <c r="L1158" s="54">
        <v>45485.927083333328</v>
      </c>
    </row>
    <row r="1159" spans="1:12">
      <c r="A1159" s="51">
        <f t="shared" si="34"/>
        <v>45485.9375</v>
      </c>
      <c r="B1159" s="52">
        <f t="shared" si="35"/>
        <v>45485.9375</v>
      </c>
      <c r="C1159" s="21">
        <v>229</v>
      </c>
      <c r="D1159" s="22">
        <v>433</v>
      </c>
      <c r="E1159" s="23">
        <v>61</v>
      </c>
      <c r="F1159" s="24">
        <v>247.69999694824199</v>
      </c>
      <c r="L1159" s="54">
        <v>45485.9375</v>
      </c>
    </row>
    <row r="1160" spans="1:12">
      <c r="A1160" s="51">
        <f t="shared" si="34"/>
        <v>45485.947916666664</v>
      </c>
      <c r="B1160" s="52">
        <f t="shared" si="35"/>
        <v>45485.947916666664</v>
      </c>
      <c r="C1160" s="21">
        <v>198</v>
      </c>
      <c r="D1160" s="22">
        <v>439</v>
      </c>
      <c r="E1160" s="23">
        <v>62</v>
      </c>
      <c r="F1160" s="24">
        <v>248.5</v>
      </c>
      <c r="L1160" s="54">
        <v>45485.947916666664</v>
      </c>
    </row>
    <row r="1161" spans="1:12">
      <c r="A1161" s="51">
        <f t="shared" si="34"/>
        <v>45485.958333333328</v>
      </c>
      <c r="B1161" s="52">
        <f t="shared" si="35"/>
        <v>45485.958333333328</v>
      </c>
      <c r="C1161" s="21">
        <v>230</v>
      </c>
      <c r="D1161" s="22">
        <v>442</v>
      </c>
      <c r="E1161" s="23">
        <v>62</v>
      </c>
      <c r="F1161" s="24">
        <v>247.90000915527301</v>
      </c>
      <c r="L1161" s="54">
        <v>45485.958333333328</v>
      </c>
    </row>
    <row r="1162" spans="1:12">
      <c r="A1162" s="51">
        <f t="shared" si="34"/>
        <v>45485.96875</v>
      </c>
      <c r="B1162" s="52">
        <f t="shared" si="35"/>
        <v>45485.96875</v>
      </c>
      <c r="C1162" s="21">
        <v>223</v>
      </c>
      <c r="D1162" s="22">
        <v>438</v>
      </c>
      <c r="E1162" s="23">
        <v>61</v>
      </c>
      <c r="F1162" s="24">
        <v>247.5</v>
      </c>
      <c r="L1162" s="54">
        <v>45485.96875</v>
      </c>
    </row>
    <row r="1163" spans="1:12">
      <c r="A1163" s="51">
        <f t="shared" si="34"/>
        <v>45485.979166666664</v>
      </c>
      <c r="B1163" s="52">
        <f t="shared" si="35"/>
        <v>45485.979166666664</v>
      </c>
      <c r="C1163" s="21">
        <v>218</v>
      </c>
      <c r="D1163" s="22">
        <v>435</v>
      </c>
      <c r="E1163" s="23">
        <v>62</v>
      </c>
      <c r="F1163" s="24">
        <v>247.90000915527301</v>
      </c>
      <c r="L1163" s="54">
        <v>45485.979166666664</v>
      </c>
    </row>
    <row r="1164" spans="1:12">
      <c r="A1164" s="51">
        <f t="shared" si="34"/>
        <v>45485.989583333328</v>
      </c>
      <c r="B1164" s="52">
        <f t="shared" si="35"/>
        <v>45485.989583333328</v>
      </c>
      <c r="C1164" s="21">
        <v>224</v>
      </c>
      <c r="D1164" s="22">
        <v>439</v>
      </c>
      <c r="E1164" s="23">
        <v>62</v>
      </c>
      <c r="F1164" s="24">
        <v>247.60000610351599</v>
      </c>
      <c r="L1164" s="54">
        <v>45485.989583333328</v>
      </c>
    </row>
    <row r="1165" spans="1:12">
      <c r="A1165" s="51">
        <f t="shared" si="34"/>
        <v>45486</v>
      </c>
      <c r="B1165" s="52">
        <f t="shared" si="35"/>
        <v>45486</v>
      </c>
      <c r="C1165" s="21">
        <v>235</v>
      </c>
      <c r="D1165" s="22">
        <v>441</v>
      </c>
      <c r="E1165" s="23">
        <v>63</v>
      </c>
      <c r="F1165" s="24">
        <v>247.40000915527301</v>
      </c>
      <c r="L1165" s="54">
        <v>45486</v>
      </c>
    </row>
    <row r="1166" spans="1:12">
      <c r="A1166" s="51">
        <f t="shared" ref="A1166:A1229" si="36">+L1166</f>
        <v>45486.010416666664</v>
      </c>
      <c r="B1166" s="52">
        <f t="shared" ref="B1166:B1229" si="37">+A1166</f>
        <v>45486.010416666664</v>
      </c>
      <c r="C1166" s="21">
        <v>224</v>
      </c>
      <c r="D1166" s="22">
        <v>441</v>
      </c>
      <c r="E1166" s="23">
        <v>62</v>
      </c>
      <c r="F1166" s="24">
        <v>247.40000915527301</v>
      </c>
      <c r="L1166" s="54">
        <v>45486.010416666664</v>
      </c>
    </row>
    <row r="1167" spans="1:12">
      <c r="A1167" s="51">
        <f t="shared" si="36"/>
        <v>45486.020833333328</v>
      </c>
      <c r="B1167" s="52">
        <f t="shared" si="37"/>
        <v>45486.020833333328</v>
      </c>
      <c r="C1167" s="21">
        <v>219</v>
      </c>
      <c r="D1167" s="22">
        <v>439</v>
      </c>
      <c r="E1167" s="23">
        <v>61</v>
      </c>
      <c r="F1167" s="24">
        <v>247.10000610351599</v>
      </c>
      <c r="L1167" s="54">
        <v>45486.020833333328</v>
      </c>
    </row>
    <row r="1168" spans="1:12">
      <c r="A1168" s="51">
        <f t="shared" si="36"/>
        <v>45486.03125</v>
      </c>
      <c r="B1168" s="52">
        <f t="shared" si="37"/>
        <v>45486.03125</v>
      </c>
      <c r="C1168" s="21">
        <v>237.99333333340499</v>
      </c>
      <c r="D1168" s="22">
        <v>442</v>
      </c>
      <c r="E1168" s="23">
        <v>63</v>
      </c>
      <c r="F1168" s="24">
        <v>247.599894985557</v>
      </c>
      <c r="L1168" s="54">
        <v>45486.03125</v>
      </c>
    </row>
    <row r="1169" spans="1:12">
      <c r="A1169" s="51">
        <f t="shared" si="36"/>
        <v>45486.041666666664</v>
      </c>
      <c r="B1169" s="52">
        <f t="shared" si="37"/>
        <v>45486.041666666664</v>
      </c>
      <c r="C1169" s="21">
        <v>232</v>
      </c>
      <c r="D1169" s="22">
        <v>442</v>
      </c>
      <c r="E1169" s="23">
        <v>63</v>
      </c>
      <c r="F1169" s="24">
        <v>247.5</v>
      </c>
      <c r="L1169" s="54">
        <v>45486.041666666664</v>
      </c>
    </row>
    <row r="1170" spans="1:12">
      <c r="A1170" s="51">
        <f t="shared" si="36"/>
        <v>45486.052083333328</v>
      </c>
      <c r="B1170" s="52">
        <f t="shared" si="37"/>
        <v>45486.052083333328</v>
      </c>
      <c r="C1170" s="21">
        <v>221</v>
      </c>
      <c r="D1170" s="22">
        <v>440</v>
      </c>
      <c r="E1170" s="23">
        <v>62</v>
      </c>
      <c r="F1170" s="24">
        <v>247.60000610351599</v>
      </c>
      <c r="L1170" s="54">
        <v>45486.052083333328</v>
      </c>
    </row>
    <row r="1171" spans="1:12">
      <c r="A1171" s="51">
        <f t="shared" si="36"/>
        <v>45486.0625</v>
      </c>
      <c r="B1171" s="52">
        <f t="shared" si="37"/>
        <v>45486.0625</v>
      </c>
      <c r="C1171" s="21">
        <v>231</v>
      </c>
      <c r="D1171" s="22">
        <v>439</v>
      </c>
      <c r="E1171" s="23">
        <v>62</v>
      </c>
      <c r="F1171" s="24">
        <v>246.90000915527301</v>
      </c>
      <c r="L1171" s="54">
        <v>45486.0625</v>
      </c>
    </row>
    <row r="1172" spans="1:12">
      <c r="A1172" s="51">
        <f t="shared" si="36"/>
        <v>45486.072916666664</v>
      </c>
      <c r="B1172" s="52">
        <f t="shared" si="37"/>
        <v>45486.072916666664</v>
      </c>
      <c r="C1172" s="21">
        <v>222</v>
      </c>
      <c r="D1172" s="22">
        <v>440</v>
      </c>
      <c r="E1172" s="23">
        <v>61</v>
      </c>
      <c r="F1172" s="24">
        <v>247.30000305175801</v>
      </c>
      <c r="L1172" s="54">
        <v>45486.072916666664</v>
      </c>
    </row>
    <row r="1173" spans="1:12">
      <c r="A1173" s="51">
        <f t="shared" si="36"/>
        <v>45486.083333333328</v>
      </c>
      <c r="B1173" s="52">
        <f t="shared" si="37"/>
        <v>45486.083333333328</v>
      </c>
      <c r="C1173" s="21">
        <v>232</v>
      </c>
      <c r="D1173" s="22">
        <v>442</v>
      </c>
      <c r="E1173" s="23">
        <v>64</v>
      </c>
      <c r="F1173" s="24">
        <v>247.30000305175801</v>
      </c>
      <c r="L1173" s="54">
        <v>45486.083333333328</v>
      </c>
    </row>
    <row r="1174" spans="1:12">
      <c r="A1174" s="51">
        <f t="shared" si="36"/>
        <v>45486.09375</v>
      </c>
      <c r="B1174" s="52">
        <f t="shared" si="37"/>
        <v>45486.09375</v>
      </c>
      <c r="C1174" s="21">
        <v>207</v>
      </c>
      <c r="D1174" s="22">
        <v>441</v>
      </c>
      <c r="E1174" s="23">
        <v>61</v>
      </c>
      <c r="F1174" s="24">
        <v>247.5</v>
      </c>
      <c r="L1174" s="54">
        <v>45486.09375</v>
      </c>
    </row>
    <row r="1175" spans="1:12">
      <c r="A1175" s="51">
        <f t="shared" si="36"/>
        <v>45486.104166666664</v>
      </c>
      <c r="B1175" s="52">
        <f t="shared" si="37"/>
        <v>45486.104166666664</v>
      </c>
      <c r="C1175" s="21">
        <v>208</v>
      </c>
      <c r="D1175" s="22">
        <v>437</v>
      </c>
      <c r="E1175" s="23">
        <v>62</v>
      </c>
      <c r="F1175" s="24">
        <v>247.5</v>
      </c>
      <c r="L1175" s="54">
        <v>45486.104166666664</v>
      </c>
    </row>
    <row r="1176" spans="1:12">
      <c r="A1176" s="51">
        <f t="shared" si="36"/>
        <v>45486.114583333328</v>
      </c>
      <c r="B1176" s="52">
        <f t="shared" si="37"/>
        <v>45486.114583333328</v>
      </c>
      <c r="C1176" s="21">
        <v>218</v>
      </c>
      <c r="D1176" s="22">
        <v>437</v>
      </c>
      <c r="E1176" s="23">
        <v>60</v>
      </c>
      <c r="F1176" s="24">
        <v>247.10000610351599</v>
      </c>
      <c r="L1176" s="54">
        <v>45486.114583333328</v>
      </c>
    </row>
    <row r="1177" spans="1:12">
      <c r="A1177" s="51">
        <f t="shared" si="36"/>
        <v>45486.125</v>
      </c>
      <c r="B1177" s="52">
        <f t="shared" si="37"/>
        <v>45486.125</v>
      </c>
      <c r="C1177" s="21">
        <v>225</v>
      </c>
      <c r="D1177" s="22">
        <v>439</v>
      </c>
      <c r="E1177" s="23">
        <v>61</v>
      </c>
      <c r="F1177" s="24">
        <v>247.19999694824199</v>
      </c>
      <c r="L1177" s="54">
        <v>45486.125</v>
      </c>
    </row>
    <row r="1178" spans="1:12">
      <c r="A1178" s="51">
        <f t="shared" si="36"/>
        <v>45486.135416666664</v>
      </c>
      <c r="B1178" s="52">
        <f t="shared" si="37"/>
        <v>45486.135416666664</v>
      </c>
      <c r="C1178" s="21">
        <v>229</v>
      </c>
      <c r="D1178" s="22">
        <v>438</v>
      </c>
      <c r="E1178" s="23">
        <v>61</v>
      </c>
      <c r="F1178" s="24">
        <v>247.10000610351599</v>
      </c>
      <c r="L1178" s="54">
        <v>45486.135416666664</v>
      </c>
    </row>
    <row r="1179" spans="1:12">
      <c r="A1179" s="51">
        <f t="shared" si="36"/>
        <v>45486.145833333328</v>
      </c>
      <c r="B1179" s="52">
        <f t="shared" si="37"/>
        <v>45486.145833333328</v>
      </c>
      <c r="C1179" s="21">
        <v>232</v>
      </c>
      <c r="D1179" s="22">
        <v>436</v>
      </c>
      <c r="E1179" s="23">
        <v>58</v>
      </c>
      <c r="F1179" s="24">
        <v>247.30000305175801</v>
      </c>
      <c r="L1179" s="54">
        <v>45486.145833333328</v>
      </c>
    </row>
    <row r="1180" spans="1:12">
      <c r="A1180" s="51">
        <f t="shared" si="36"/>
        <v>45486.15625</v>
      </c>
      <c r="B1180" s="52">
        <f t="shared" si="37"/>
        <v>45486.15625</v>
      </c>
      <c r="C1180" s="21">
        <v>226</v>
      </c>
      <c r="D1180" s="22">
        <v>439</v>
      </c>
      <c r="E1180" s="23">
        <v>60</v>
      </c>
      <c r="F1180" s="24">
        <v>247</v>
      </c>
      <c r="L1180" s="54">
        <v>45486.15625</v>
      </c>
    </row>
    <row r="1181" spans="1:12">
      <c r="A1181" s="51">
        <f t="shared" si="36"/>
        <v>45486.166666666664</v>
      </c>
      <c r="B1181" s="52">
        <f t="shared" si="37"/>
        <v>45486.166666666664</v>
      </c>
      <c r="C1181" s="21">
        <v>229</v>
      </c>
      <c r="D1181" s="22">
        <v>441</v>
      </c>
      <c r="E1181" s="23">
        <v>61</v>
      </c>
      <c r="F1181" s="24">
        <v>246.69999694824199</v>
      </c>
      <c r="L1181" s="54">
        <v>45486.166666666664</v>
      </c>
    </row>
    <row r="1182" spans="1:12">
      <c r="A1182" s="51">
        <f t="shared" si="36"/>
        <v>45486.177083333328</v>
      </c>
      <c r="B1182" s="52">
        <f t="shared" si="37"/>
        <v>45486.177083333328</v>
      </c>
      <c r="C1182" s="21">
        <v>223</v>
      </c>
      <c r="D1182" s="22">
        <v>437</v>
      </c>
      <c r="E1182" s="23">
        <v>60</v>
      </c>
      <c r="F1182" s="24">
        <v>246.80000305175801</v>
      </c>
      <c r="L1182" s="54">
        <v>45486.177083333328</v>
      </c>
    </row>
    <row r="1183" spans="1:12">
      <c r="A1183" s="51">
        <f t="shared" si="36"/>
        <v>45486.1875</v>
      </c>
      <c r="B1183" s="52">
        <f t="shared" si="37"/>
        <v>45486.1875</v>
      </c>
      <c r="C1183" s="21">
        <v>220</v>
      </c>
      <c r="D1183" s="22">
        <v>442</v>
      </c>
      <c r="E1183" s="23">
        <v>64</v>
      </c>
      <c r="F1183" s="24">
        <v>246.60000610351599</v>
      </c>
      <c r="L1183" s="54">
        <v>45486.1875</v>
      </c>
    </row>
    <row r="1184" spans="1:12">
      <c r="A1184" s="51">
        <f t="shared" si="36"/>
        <v>45486.197916666664</v>
      </c>
      <c r="B1184" s="52">
        <f t="shared" si="37"/>
        <v>45486.197916666664</v>
      </c>
      <c r="C1184" s="21">
        <v>233</v>
      </c>
      <c r="D1184" s="22">
        <v>441</v>
      </c>
      <c r="E1184" s="23">
        <v>62</v>
      </c>
      <c r="F1184" s="24">
        <v>246.90000915527301</v>
      </c>
      <c r="L1184" s="54">
        <v>45486.197916666664</v>
      </c>
    </row>
    <row r="1185" spans="1:12">
      <c r="A1185" s="51">
        <f t="shared" si="36"/>
        <v>45486.208333333328</v>
      </c>
      <c r="B1185" s="52">
        <f t="shared" si="37"/>
        <v>45486.208333333328</v>
      </c>
      <c r="C1185" s="21">
        <v>226</v>
      </c>
      <c r="D1185" s="22">
        <v>439</v>
      </c>
      <c r="E1185" s="23">
        <v>61</v>
      </c>
      <c r="F1185" s="24">
        <v>246.60000610351599</v>
      </c>
      <c r="L1185" s="54">
        <v>45486.208333333328</v>
      </c>
    </row>
    <row r="1186" spans="1:12">
      <c r="A1186" s="51">
        <f t="shared" si="36"/>
        <v>45486.21875</v>
      </c>
      <c r="B1186" s="52">
        <f t="shared" si="37"/>
        <v>45486.21875</v>
      </c>
      <c r="C1186" s="21">
        <v>228</v>
      </c>
      <c r="D1186" s="22">
        <v>434</v>
      </c>
      <c r="E1186" s="23">
        <v>61</v>
      </c>
      <c r="F1186" s="24">
        <v>246.80000305175801</v>
      </c>
      <c r="L1186" s="54">
        <v>45486.21875</v>
      </c>
    </row>
    <row r="1187" spans="1:12">
      <c r="A1187" s="51">
        <f t="shared" si="36"/>
        <v>45486.229166666664</v>
      </c>
      <c r="B1187" s="52">
        <f t="shared" si="37"/>
        <v>45486.229166666664</v>
      </c>
      <c r="C1187" s="21">
        <v>225</v>
      </c>
      <c r="D1187" s="22">
        <v>440</v>
      </c>
      <c r="E1187" s="23">
        <v>60</v>
      </c>
      <c r="F1187" s="24">
        <v>246.69999694824199</v>
      </c>
      <c r="L1187" s="54">
        <v>45486.229166666664</v>
      </c>
    </row>
    <row r="1188" spans="1:12">
      <c r="A1188" s="51">
        <f t="shared" si="36"/>
        <v>45486.239583333328</v>
      </c>
      <c r="B1188" s="52">
        <f t="shared" si="37"/>
        <v>45486.239583333328</v>
      </c>
      <c r="C1188" s="21">
        <v>218</v>
      </c>
      <c r="D1188" s="22">
        <v>437</v>
      </c>
      <c r="E1188" s="23">
        <v>60</v>
      </c>
      <c r="F1188" s="24">
        <v>247</v>
      </c>
      <c r="L1188" s="54">
        <v>45486.239583333328</v>
      </c>
    </row>
    <row r="1189" spans="1:12">
      <c r="A1189" s="51">
        <f t="shared" si="36"/>
        <v>45486.25</v>
      </c>
      <c r="B1189" s="52">
        <f t="shared" si="37"/>
        <v>45486.25</v>
      </c>
      <c r="C1189" s="21">
        <v>229</v>
      </c>
      <c r="D1189" s="22">
        <v>439</v>
      </c>
      <c r="E1189" s="23">
        <v>60</v>
      </c>
      <c r="F1189" s="24">
        <v>246.90000915527301</v>
      </c>
      <c r="L1189" s="54">
        <v>45486.25</v>
      </c>
    </row>
    <row r="1190" spans="1:12">
      <c r="A1190" s="51">
        <f t="shared" si="36"/>
        <v>45486.260416666664</v>
      </c>
      <c r="B1190" s="52">
        <f t="shared" si="37"/>
        <v>45486.260416666664</v>
      </c>
      <c r="C1190" s="21">
        <v>206</v>
      </c>
      <c r="D1190" s="22">
        <v>437</v>
      </c>
      <c r="E1190" s="23">
        <v>59</v>
      </c>
      <c r="F1190" s="24">
        <v>246.90000915527301</v>
      </c>
      <c r="L1190" s="54">
        <v>45486.260416666664</v>
      </c>
    </row>
    <row r="1191" spans="1:12">
      <c r="A1191" s="51">
        <f t="shared" si="36"/>
        <v>45486.270833333328</v>
      </c>
      <c r="B1191" s="52">
        <f t="shared" si="37"/>
        <v>45486.270833333328</v>
      </c>
      <c r="C1191" s="21">
        <v>218</v>
      </c>
      <c r="D1191" s="22">
        <v>439</v>
      </c>
      <c r="E1191" s="23">
        <v>60</v>
      </c>
      <c r="F1191" s="24">
        <v>246.40000915527301</v>
      </c>
      <c r="L1191" s="54">
        <v>45486.270833333328</v>
      </c>
    </row>
    <row r="1192" spans="1:12">
      <c r="A1192" s="51">
        <f t="shared" si="36"/>
        <v>45486.28125</v>
      </c>
      <c r="B1192" s="52">
        <f t="shared" si="37"/>
        <v>45486.28125</v>
      </c>
      <c r="C1192" s="21">
        <v>220</v>
      </c>
      <c r="D1192" s="22">
        <v>438</v>
      </c>
      <c r="E1192" s="23">
        <v>60</v>
      </c>
      <c r="F1192" s="24">
        <v>246.60000610351599</v>
      </c>
      <c r="L1192" s="54">
        <v>45486.28125</v>
      </c>
    </row>
    <row r="1193" spans="1:12">
      <c r="A1193" s="51">
        <f t="shared" si="36"/>
        <v>45486.291666666664</v>
      </c>
      <c r="B1193" s="52">
        <f t="shared" si="37"/>
        <v>45486.291666666664</v>
      </c>
      <c r="C1193" s="21">
        <v>231</v>
      </c>
      <c r="D1193" s="22">
        <v>438</v>
      </c>
      <c r="E1193" s="23">
        <v>60</v>
      </c>
      <c r="F1193" s="24">
        <v>246.5</v>
      </c>
      <c r="L1193" s="54">
        <v>45486.291666666664</v>
      </c>
    </row>
    <row r="1194" spans="1:12">
      <c r="A1194" s="51">
        <f t="shared" si="36"/>
        <v>45486.302083333328</v>
      </c>
      <c r="B1194" s="52">
        <f t="shared" si="37"/>
        <v>45486.302083333328</v>
      </c>
      <c r="C1194" s="21">
        <v>216</v>
      </c>
      <c r="D1194" s="22">
        <v>439</v>
      </c>
      <c r="E1194" s="23">
        <v>60</v>
      </c>
      <c r="F1194" s="24">
        <v>246.80000305175801</v>
      </c>
      <c r="L1194" s="54">
        <v>45486.302083333328</v>
      </c>
    </row>
    <row r="1195" spans="1:12">
      <c r="A1195" s="51">
        <f t="shared" si="36"/>
        <v>45486.3125</v>
      </c>
      <c r="B1195" s="52">
        <f t="shared" si="37"/>
        <v>45486.3125</v>
      </c>
      <c r="C1195" s="21">
        <v>224</v>
      </c>
      <c r="D1195" s="22">
        <v>431</v>
      </c>
      <c r="E1195" s="23">
        <v>58</v>
      </c>
      <c r="F1195" s="24">
        <v>246.30000305175801</v>
      </c>
      <c r="L1195" s="54">
        <v>45486.3125</v>
      </c>
    </row>
    <row r="1196" spans="1:12">
      <c r="A1196" s="51">
        <f t="shared" si="36"/>
        <v>45486.322916666664</v>
      </c>
      <c r="B1196" s="52">
        <f t="shared" si="37"/>
        <v>45486.322916666664</v>
      </c>
      <c r="C1196" s="21">
        <v>224</v>
      </c>
      <c r="D1196" s="22">
        <v>438</v>
      </c>
      <c r="E1196" s="23">
        <v>60</v>
      </c>
      <c r="F1196" s="24">
        <v>246.40000915527301</v>
      </c>
      <c r="L1196" s="54">
        <v>45486.322916666664</v>
      </c>
    </row>
    <row r="1197" spans="1:12">
      <c r="A1197" s="51">
        <f t="shared" si="36"/>
        <v>45486.333333333328</v>
      </c>
      <c r="B1197" s="52">
        <f t="shared" si="37"/>
        <v>45486.333333333328</v>
      </c>
      <c r="C1197" s="21">
        <v>222</v>
      </c>
      <c r="D1197" s="22">
        <v>433</v>
      </c>
      <c r="E1197" s="23">
        <v>59</v>
      </c>
      <c r="F1197" s="24">
        <v>246.5</v>
      </c>
      <c r="L1197" s="54">
        <v>45486.333333333328</v>
      </c>
    </row>
    <row r="1198" spans="1:12">
      <c r="A1198" s="51">
        <f t="shared" si="36"/>
        <v>45486.34375</v>
      </c>
      <c r="B1198" s="52">
        <f t="shared" si="37"/>
        <v>45486.34375</v>
      </c>
      <c r="C1198" s="21">
        <v>225</v>
      </c>
      <c r="D1198" s="22">
        <v>439</v>
      </c>
      <c r="E1198" s="23">
        <v>60</v>
      </c>
      <c r="F1198" s="24">
        <v>246.5</v>
      </c>
      <c r="L1198" s="54">
        <v>45486.34375</v>
      </c>
    </row>
    <row r="1199" spans="1:12">
      <c r="A1199" s="51">
        <f t="shared" si="36"/>
        <v>45486.354166666664</v>
      </c>
      <c r="B1199" s="52">
        <f t="shared" si="37"/>
        <v>45486.354166666664</v>
      </c>
      <c r="C1199" s="21">
        <v>228</v>
      </c>
      <c r="D1199" s="22">
        <v>440</v>
      </c>
      <c r="E1199" s="23">
        <v>61</v>
      </c>
      <c r="F1199" s="24">
        <v>246.60000610351599</v>
      </c>
      <c r="L1199" s="54">
        <v>45486.354166666664</v>
      </c>
    </row>
    <row r="1200" spans="1:12">
      <c r="A1200" s="51">
        <f t="shared" si="36"/>
        <v>45486.364583333328</v>
      </c>
      <c r="B1200" s="52">
        <f t="shared" si="37"/>
        <v>45486.364583333328</v>
      </c>
      <c r="C1200" s="21">
        <v>222</v>
      </c>
      <c r="D1200" s="22">
        <v>436</v>
      </c>
      <c r="E1200" s="23">
        <v>59</v>
      </c>
      <c r="F1200" s="24">
        <v>246.60000610351599</v>
      </c>
      <c r="L1200" s="54">
        <v>45486.364583333328</v>
      </c>
    </row>
    <row r="1201" spans="1:12">
      <c r="A1201" s="51">
        <f t="shared" si="36"/>
        <v>45486.375</v>
      </c>
      <c r="B1201" s="52">
        <f t="shared" si="37"/>
        <v>45486.375</v>
      </c>
      <c r="C1201" s="21">
        <v>222</v>
      </c>
      <c r="D1201" s="22">
        <v>438</v>
      </c>
      <c r="E1201" s="23">
        <v>60</v>
      </c>
      <c r="F1201" s="24">
        <v>246.69999694824199</v>
      </c>
      <c r="L1201" s="54">
        <v>45486.375</v>
      </c>
    </row>
    <row r="1202" spans="1:12">
      <c r="A1202" s="51">
        <f t="shared" si="36"/>
        <v>45486.385416666664</v>
      </c>
      <c r="B1202" s="52">
        <f t="shared" si="37"/>
        <v>45486.385416666664</v>
      </c>
      <c r="C1202" s="21">
        <v>218</v>
      </c>
      <c r="D1202" s="22">
        <v>437</v>
      </c>
      <c r="E1202" s="23">
        <v>59</v>
      </c>
      <c r="F1202" s="24">
        <v>245.69999694824199</v>
      </c>
      <c r="L1202" s="54">
        <v>45486.385416666664</v>
      </c>
    </row>
    <row r="1203" spans="1:12">
      <c r="A1203" s="51">
        <f t="shared" si="36"/>
        <v>45486.395833333328</v>
      </c>
      <c r="B1203" s="52">
        <f t="shared" si="37"/>
        <v>45486.395833333328</v>
      </c>
      <c r="C1203" s="21">
        <v>216</v>
      </c>
      <c r="D1203" s="22">
        <v>434</v>
      </c>
      <c r="E1203" s="23">
        <v>60</v>
      </c>
      <c r="F1203" s="24">
        <v>245.90000915527301</v>
      </c>
      <c r="L1203" s="54">
        <v>45486.395833333328</v>
      </c>
    </row>
    <row r="1204" spans="1:12">
      <c r="A1204" s="51">
        <f t="shared" si="36"/>
        <v>45486.40625</v>
      </c>
      <c r="B1204" s="52">
        <f t="shared" si="37"/>
        <v>45486.40625</v>
      </c>
      <c r="C1204" s="21">
        <v>231</v>
      </c>
      <c r="D1204" s="22">
        <v>437</v>
      </c>
      <c r="E1204" s="23">
        <v>59</v>
      </c>
      <c r="F1204" s="24">
        <v>245.80000305175801</v>
      </c>
      <c r="L1204" s="54">
        <v>45486.40625</v>
      </c>
    </row>
    <row r="1205" spans="1:12">
      <c r="A1205" s="51">
        <f t="shared" si="36"/>
        <v>45486.416666666664</v>
      </c>
      <c r="B1205" s="52">
        <f t="shared" si="37"/>
        <v>45486.416666666664</v>
      </c>
      <c r="C1205" s="21">
        <v>224</v>
      </c>
      <c r="D1205" s="22">
        <v>439</v>
      </c>
      <c r="E1205" s="23">
        <v>61</v>
      </c>
      <c r="F1205" s="24">
        <v>245.60000610351599</v>
      </c>
      <c r="L1205" s="54">
        <v>45486.416666666664</v>
      </c>
    </row>
    <row r="1206" spans="1:12">
      <c r="A1206" s="51">
        <f t="shared" si="36"/>
        <v>45486.427083333328</v>
      </c>
      <c r="B1206" s="52">
        <f t="shared" si="37"/>
        <v>45486.427083333328</v>
      </c>
      <c r="C1206" s="21">
        <v>224</v>
      </c>
      <c r="D1206" s="22">
        <v>437</v>
      </c>
      <c r="E1206" s="23">
        <v>59</v>
      </c>
      <c r="F1206" s="24">
        <v>245</v>
      </c>
      <c r="L1206" s="54">
        <v>45486.427083333328</v>
      </c>
    </row>
    <row r="1207" spans="1:12">
      <c r="A1207" s="51">
        <f t="shared" si="36"/>
        <v>45486.4375</v>
      </c>
      <c r="B1207" s="52">
        <f t="shared" si="37"/>
        <v>45486.4375</v>
      </c>
      <c r="C1207" s="21">
        <v>228</v>
      </c>
      <c r="D1207" s="22">
        <v>438</v>
      </c>
      <c r="E1207" s="23">
        <v>60</v>
      </c>
      <c r="F1207" s="24">
        <v>244.90000915527301</v>
      </c>
      <c r="L1207" s="54">
        <v>45486.4375</v>
      </c>
    </row>
    <row r="1208" spans="1:12">
      <c r="A1208" s="51">
        <f t="shared" si="36"/>
        <v>45486.447916666664</v>
      </c>
      <c r="B1208" s="52">
        <f t="shared" si="37"/>
        <v>45486.447916666664</v>
      </c>
      <c r="C1208" s="21">
        <v>230</v>
      </c>
      <c r="D1208" s="22">
        <v>436</v>
      </c>
      <c r="E1208" s="23">
        <v>59</v>
      </c>
      <c r="F1208" s="24">
        <v>244.90000915527301</v>
      </c>
      <c r="L1208" s="54">
        <v>45486.447916666664</v>
      </c>
    </row>
    <row r="1209" spans="1:12">
      <c r="A1209" s="51">
        <f t="shared" si="36"/>
        <v>45486.458333333328</v>
      </c>
      <c r="B1209" s="52">
        <f t="shared" si="37"/>
        <v>45486.458333333328</v>
      </c>
      <c r="C1209" s="21">
        <v>215</v>
      </c>
      <c r="D1209" s="22">
        <v>437</v>
      </c>
      <c r="E1209" s="23">
        <v>59</v>
      </c>
      <c r="F1209" s="24">
        <v>244.19999694824199</v>
      </c>
      <c r="L1209" s="54">
        <v>45486.458333333328</v>
      </c>
    </row>
    <row r="1210" spans="1:12">
      <c r="A1210" s="51">
        <f t="shared" si="36"/>
        <v>45486.46875</v>
      </c>
      <c r="B1210" s="52">
        <f t="shared" si="37"/>
        <v>45486.46875</v>
      </c>
      <c r="C1210" s="21">
        <v>219</v>
      </c>
      <c r="D1210" s="22">
        <v>439</v>
      </c>
      <c r="E1210" s="23">
        <v>61</v>
      </c>
      <c r="F1210" s="24">
        <v>243.90000915527301</v>
      </c>
      <c r="L1210" s="54">
        <v>45486.46875</v>
      </c>
    </row>
    <row r="1211" spans="1:12">
      <c r="A1211" s="51">
        <f t="shared" si="36"/>
        <v>45486.479166666664</v>
      </c>
      <c r="B1211" s="52">
        <f t="shared" si="37"/>
        <v>45486.479166666664</v>
      </c>
      <c r="C1211" s="21">
        <v>223</v>
      </c>
      <c r="D1211" s="22">
        <v>438</v>
      </c>
      <c r="E1211" s="23">
        <v>60</v>
      </c>
      <c r="F1211" s="24">
        <v>244.10000610351599</v>
      </c>
      <c r="L1211" s="54">
        <v>45486.479166666664</v>
      </c>
    </row>
    <row r="1212" spans="1:12">
      <c r="A1212" s="51">
        <f t="shared" si="36"/>
        <v>45486.489583333328</v>
      </c>
      <c r="B1212" s="52">
        <f t="shared" si="37"/>
        <v>45486.489583333328</v>
      </c>
      <c r="C1212" s="21">
        <v>219</v>
      </c>
      <c r="D1212" s="22">
        <v>438</v>
      </c>
      <c r="E1212" s="23">
        <v>60</v>
      </c>
      <c r="F1212" s="24">
        <v>243.60000610351599</v>
      </c>
      <c r="L1212" s="54">
        <v>45486.489583333328</v>
      </c>
    </row>
    <row r="1213" spans="1:12">
      <c r="A1213" s="51">
        <f t="shared" si="36"/>
        <v>45486.5</v>
      </c>
      <c r="B1213" s="52">
        <f t="shared" si="37"/>
        <v>45486.5</v>
      </c>
      <c r="C1213" s="21">
        <v>226</v>
      </c>
      <c r="D1213" s="22">
        <v>437</v>
      </c>
      <c r="E1213" s="23">
        <v>59</v>
      </c>
      <c r="F1213" s="24">
        <v>243.30000305175801</v>
      </c>
      <c r="L1213" s="54">
        <v>45486.5</v>
      </c>
    </row>
    <row r="1214" spans="1:12">
      <c r="A1214" s="51">
        <f t="shared" si="36"/>
        <v>45486.510416666664</v>
      </c>
      <c r="B1214" s="52">
        <f t="shared" si="37"/>
        <v>45486.510416666664</v>
      </c>
      <c r="C1214" s="21">
        <v>222</v>
      </c>
      <c r="D1214" s="22">
        <v>439</v>
      </c>
      <c r="E1214" s="23">
        <v>61</v>
      </c>
      <c r="F1214" s="24">
        <v>242.69999694824199</v>
      </c>
      <c r="L1214" s="54">
        <v>45486.510416666664</v>
      </c>
    </row>
    <row r="1215" spans="1:12">
      <c r="A1215" s="51">
        <f t="shared" si="36"/>
        <v>45486.520833333328</v>
      </c>
      <c r="B1215" s="52">
        <f t="shared" si="37"/>
        <v>45486.520833333328</v>
      </c>
      <c r="C1215" s="21">
        <v>218</v>
      </c>
      <c r="D1215" s="22">
        <v>437</v>
      </c>
      <c r="E1215" s="23">
        <v>60</v>
      </c>
      <c r="F1215" s="24">
        <v>242.40000915527301</v>
      </c>
      <c r="L1215" s="54">
        <v>45486.520833333328</v>
      </c>
    </row>
    <row r="1216" spans="1:12">
      <c r="A1216" s="51">
        <f t="shared" si="36"/>
        <v>45486.53125</v>
      </c>
      <c r="B1216" s="52">
        <f t="shared" si="37"/>
        <v>45486.53125</v>
      </c>
      <c r="C1216" s="21">
        <v>219</v>
      </c>
      <c r="D1216" s="22">
        <v>435</v>
      </c>
      <c r="E1216" s="23">
        <v>57</v>
      </c>
      <c r="F1216" s="24">
        <v>242.60000610351599</v>
      </c>
      <c r="L1216" s="54">
        <v>45486.53125</v>
      </c>
    </row>
    <row r="1217" spans="1:12">
      <c r="A1217" s="51">
        <f t="shared" si="36"/>
        <v>45486.541666666664</v>
      </c>
      <c r="B1217" s="52">
        <f t="shared" si="37"/>
        <v>45486.541666666664</v>
      </c>
      <c r="C1217" s="21">
        <v>228</v>
      </c>
      <c r="D1217" s="22">
        <v>436</v>
      </c>
      <c r="E1217" s="23">
        <v>58</v>
      </c>
      <c r="F1217" s="24">
        <v>242.40000915527301</v>
      </c>
      <c r="L1217" s="54">
        <v>45486.541666666664</v>
      </c>
    </row>
    <row r="1218" spans="1:12">
      <c r="A1218" s="51">
        <f t="shared" si="36"/>
        <v>45486.552083333328</v>
      </c>
      <c r="B1218" s="52">
        <f t="shared" si="37"/>
        <v>45486.552083333328</v>
      </c>
      <c r="C1218" s="21">
        <v>217</v>
      </c>
      <c r="D1218" s="22">
        <v>437</v>
      </c>
      <c r="E1218" s="23">
        <v>58</v>
      </c>
      <c r="F1218" s="24">
        <v>242.40000915527301</v>
      </c>
      <c r="L1218" s="54">
        <v>45486.552083333328</v>
      </c>
    </row>
    <row r="1219" spans="1:12">
      <c r="A1219" s="51">
        <f t="shared" si="36"/>
        <v>45486.5625</v>
      </c>
      <c r="B1219" s="52">
        <f t="shared" si="37"/>
        <v>45486.5625</v>
      </c>
      <c r="C1219" s="21">
        <v>220</v>
      </c>
      <c r="D1219" s="22">
        <v>437</v>
      </c>
      <c r="E1219" s="23">
        <v>59</v>
      </c>
      <c r="F1219" s="24">
        <v>242.40000915527301</v>
      </c>
      <c r="L1219" s="54">
        <v>45486.5625</v>
      </c>
    </row>
    <row r="1220" spans="1:12">
      <c r="A1220" s="51">
        <f t="shared" si="36"/>
        <v>45486.572916666664</v>
      </c>
      <c r="B1220" s="52">
        <f t="shared" si="37"/>
        <v>45486.572916666664</v>
      </c>
      <c r="C1220" s="21">
        <v>212</v>
      </c>
      <c r="D1220" s="22">
        <v>436</v>
      </c>
      <c r="E1220" s="23">
        <v>58</v>
      </c>
      <c r="F1220" s="24">
        <v>242.19999694824199</v>
      </c>
      <c r="L1220" s="54">
        <v>45486.572916666664</v>
      </c>
    </row>
    <row r="1221" spans="1:12">
      <c r="A1221" s="51">
        <f t="shared" si="36"/>
        <v>45486.583333333328</v>
      </c>
      <c r="B1221" s="52">
        <f t="shared" si="37"/>
        <v>45486.583333333328</v>
      </c>
      <c r="C1221" s="21">
        <v>216</v>
      </c>
      <c r="D1221" s="22">
        <v>436</v>
      </c>
      <c r="E1221" s="23">
        <v>58</v>
      </c>
      <c r="F1221" s="24">
        <v>242.5</v>
      </c>
      <c r="L1221" s="54">
        <v>45486.583333333328</v>
      </c>
    </row>
    <row r="1222" spans="1:12">
      <c r="A1222" s="51">
        <f t="shared" si="36"/>
        <v>45486.59375</v>
      </c>
      <c r="B1222" s="52">
        <f t="shared" si="37"/>
        <v>45486.59375</v>
      </c>
      <c r="C1222" s="21">
        <v>202</v>
      </c>
      <c r="D1222" s="22">
        <v>436</v>
      </c>
      <c r="E1222" s="23">
        <v>57</v>
      </c>
      <c r="F1222" s="24">
        <v>242.40000915527301</v>
      </c>
      <c r="L1222" s="54">
        <v>45486.59375</v>
      </c>
    </row>
    <row r="1223" spans="1:12">
      <c r="A1223" s="51">
        <f t="shared" si="36"/>
        <v>45486.604166666664</v>
      </c>
      <c r="B1223" s="52">
        <f t="shared" si="37"/>
        <v>45486.604166666664</v>
      </c>
      <c r="C1223" s="21">
        <v>206</v>
      </c>
      <c r="D1223" s="22">
        <v>434</v>
      </c>
      <c r="E1223" s="23">
        <v>57</v>
      </c>
      <c r="F1223" s="24">
        <v>242.69999694824199</v>
      </c>
      <c r="L1223" s="54">
        <v>45486.604166666664</v>
      </c>
    </row>
    <row r="1224" spans="1:12">
      <c r="A1224" s="51">
        <f t="shared" si="36"/>
        <v>45486.614583333328</v>
      </c>
      <c r="B1224" s="52">
        <f t="shared" si="37"/>
        <v>45486.614583333328</v>
      </c>
      <c r="C1224" s="21">
        <v>210</v>
      </c>
      <c r="D1224" s="22">
        <v>436</v>
      </c>
      <c r="E1224" s="23">
        <v>59</v>
      </c>
      <c r="F1224" s="24">
        <v>242.30000305175801</v>
      </c>
      <c r="L1224" s="54">
        <v>45486.614583333328</v>
      </c>
    </row>
    <row r="1225" spans="1:12">
      <c r="A1225" s="51">
        <f t="shared" si="36"/>
        <v>45486.625</v>
      </c>
      <c r="B1225" s="52">
        <f t="shared" si="37"/>
        <v>45486.625</v>
      </c>
      <c r="C1225" s="21">
        <v>210</v>
      </c>
      <c r="D1225" s="22">
        <v>434</v>
      </c>
      <c r="E1225" s="23">
        <v>56</v>
      </c>
      <c r="F1225" s="24">
        <v>242.69999694824199</v>
      </c>
      <c r="L1225" s="54">
        <v>45486.625</v>
      </c>
    </row>
    <row r="1226" spans="1:12">
      <c r="A1226" s="51">
        <f t="shared" si="36"/>
        <v>45486.635416666664</v>
      </c>
      <c r="B1226" s="52">
        <f t="shared" si="37"/>
        <v>45486.635416666664</v>
      </c>
      <c r="C1226" s="21">
        <v>208</v>
      </c>
      <c r="D1226" s="22">
        <v>436</v>
      </c>
      <c r="E1226" s="23">
        <v>57</v>
      </c>
      <c r="F1226" s="24">
        <v>242.80000305175801</v>
      </c>
      <c r="L1226" s="54">
        <v>45486.635416666664</v>
      </c>
    </row>
    <row r="1227" spans="1:12">
      <c r="A1227" s="51">
        <f t="shared" si="36"/>
        <v>45486.645833333328</v>
      </c>
      <c r="B1227" s="52">
        <f t="shared" si="37"/>
        <v>45486.645833333328</v>
      </c>
      <c r="C1227" s="21">
        <v>216</v>
      </c>
      <c r="D1227" s="22">
        <v>436</v>
      </c>
      <c r="E1227" s="23">
        <v>57</v>
      </c>
      <c r="F1227" s="24">
        <v>243.10000610351599</v>
      </c>
      <c r="L1227" s="54">
        <v>45486.645833333328</v>
      </c>
    </row>
    <row r="1228" spans="1:12">
      <c r="A1228" s="51">
        <f t="shared" si="36"/>
        <v>45486.65625</v>
      </c>
      <c r="B1228" s="52">
        <f t="shared" si="37"/>
        <v>45486.65625</v>
      </c>
      <c r="C1228" s="21">
        <v>207</v>
      </c>
      <c r="D1228" s="22">
        <v>436</v>
      </c>
      <c r="E1228" s="23">
        <v>58</v>
      </c>
      <c r="F1228" s="24">
        <v>243.30000305175801</v>
      </c>
      <c r="L1228" s="54">
        <v>45486.65625</v>
      </c>
    </row>
    <row r="1229" spans="1:12">
      <c r="A1229" s="51">
        <f t="shared" si="36"/>
        <v>45486.666666666664</v>
      </c>
      <c r="B1229" s="52">
        <f t="shared" si="37"/>
        <v>45486.666666666664</v>
      </c>
      <c r="C1229" s="21">
        <v>208</v>
      </c>
      <c r="D1229" s="22">
        <v>438</v>
      </c>
      <c r="E1229" s="23">
        <v>59</v>
      </c>
      <c r="F1229" s="24">
        <v>243.5</v>
      </c>
      <c r="L1229" s="54">
        <v>45486.666666666664</v>
      </c>
    </row>
    <row r="1230" spans="1:12">
      <c r="A1230" s="51">
        <f t="shared" ref="A1230:A1293" si="38">+L1230</f>
        <v>45486.677083333328</v>
      </c>
      <c r="B1230" s="52">
        <f t="shared" ref="B1230:B1293" si="39">+A1230</f>
        <v>45486.677083333328</v>
      </c>
      <c r="C1230" s="21">
        <v>210</v>
      </c>
      <c r="D1230" s="22">
        <v>435</v>
      </c>
      <c r="E1230" s="23">
        <v>56</v>
      </c>
      <c r="F1230" s="24">
        <v>243.80000305175801</v>
      </c>
      <c r="L1230" s="54">
        <v>45486.677083333328</v>
      </c>
    </row>
    <row r="1231" spans="1:12">
      <c r="A1231" s="51">
        <f t="shared" si="38"/>
        <v>45486.6875</v>
      </c>
      <c r="B1231" s="52">
        <f t="shared" si="39"/>
        <v>45486.6875</v>
      </c>
      <c r="C1231" s="21">
        <v>210</v>
      </c>
      <c r="D1231" s="22">
        <v>436</v>
      </c>
      <c r="E1231" s="23">
        <v>58</v>
      </c>
      <c r="F1231" s="24">
        <v>243.69999694824199</v>
      </c>
      <c r="L1231" s="54">
        <v>45486.6875</v>
      </c>
    </row>
    <row r="1232" spans="1:12">
      <c r="A1232" s="51">
        <f t="shared" si="38"/>
        <v>45486.697916666664</v>
      </c>
      <c r="B1232" s="52">
        <f t="shared" si="39"/>
        <v>45486.697916666664</v>
      </c>
      <c r="C1232" s="21">
        <v>210</v>
      </c>
      <c r="D1232" s="22">
        <v>435</v>
      </c>
      <c r="E1232" s="23">
        <v>57</v>
      </c>
      <c r="F1232" s="24">
        <v>243.80000305175801</v>
      </c>
      <c r="L1232" s="54">
        <v>45486.697916666664</v>
      </c>
    </row>
    <row r="1233" spans="1:12">
      <c r="A1233" s="51">
        <f t="shared" si="38"/>
        <v>45486.708333333328</v>
      </c>
      <c r="B1233" s="52">
        <f t="shared" si="39"/>
        <v>45486.708333333328</v>
      </c>
      <c r="C1233" s="21">
        <v>213</v>
      </c>
      <c r="D1233" s="22">
        <v>437</v>
      </c>
      <c r="E1233" s="23">
        <v>58</v>
      </c>
      <c r="F1233" s="24">
        <v>243.90000915527301</v>
      </c>
      <c r="L1233" s="54">
        <v>45486.708333333328</v>
      </c>
    </row>
    <row r="1234" spans="1:12">
      <c r="A1234" s="51">
        <f t="shared" si="38"/>
        <v>45486.71875</v>
      </c>
      <c r="B1234" s="52">
        <f t="shared" si="39"/>
        <v>45486.71875</v>
      </c>
      <c r="C1234" s="21">
        <v>204</v>
      </c>
      <c r="D1234" s="22">
        <v>436</v>
      </c>
      <c r="E1234" s="23">
        <v>58</v>
      </c>
      <c r="F1234" s="24">
        <v>244.19999694824199</v>
      </c>
      <c r="L1234" s="54">
        <v>45486.71875</v>
      </c>
    </row>
    <row r="1235" spans="1:12">
      <c r="A1235" s="51">
        <f t="shared" si="38"/>
        <v>45486.729166666664</v>
      </c>
      <c r="B1235" s="52">
        <f t="shared" si="39"/>
        <v>45486.729166666664</v>
      </c>
      <c r="C1235" s="21">
        <v>208</v>
      </c>
      <c r="D1235" s="22">
        <v>437</v>
      </c>
      <c r="E1235" s="23">
        <v>58</v>
      </c>
      <c r="F1235" s="24">
        <v>244.19999694824199</v>
      </c>
      <c r="L1235" s="54">
        <v>45486.729166666664</v>
      </c>
    </row>
    <row r="1236" spans="1:12">
      <c r="A1236" s="51">
        <f t="shared" si="38"/>
        <v>45486.739583333328</v>
      </c>
      <c r="B1236" s="52">
        <f t="shared" si="39"/>
        <v>45486.739583333328</v>
      </c>
      <c r="C1236" s="21">
        <v>205</v>
      </c>
      <c r="D1236" s="22">
        <v>436</v>
      </c>
      <c r="E1236" s="23">
        <v>57</v>
      </c>
      <c r="F1236" s="24">
        <v>244.69999694824199</v>
      </c>
      <c r="L1236" s="54">
        <v>45486.739583333328</v>
      </c>
    </row>
    <row r="1237" spans="1:12">
      <c r="A1237" s="51">
        <f t="shared" si="38"/>
        <v>45486.75</v>
      </c>
      <c r="B1237" s="52">
        <f t="shared" si="39"/>
        <v>45486.75</v>
      </c>
      <c r="C1237" s="21">
        <v>218</v>
      </c>
      <c r="D1237" s="22">
        <v>436</v>
      </c>
      <c r="E1237" s="23">
        <v>57</v>
      </c>
      <c r="F1237" s="24">
        <v>244.80000305175801</v>
      </c>
      <c r="L1237" s="54">
        <v>45486.75</v>
      </c>
    </row>
    <row r="1238" spans="1:12">
      <c r="A1238" s="51">
        <f t="shared" si="38"/>
        <v>45486.760416666664</v>
      </c>
      <c r="B1238" s="52">
        <f t="shared" si="39"/>
        <v>45486.760416666664</v>
      </c>
      <c r="C1238" s="21">
        <v>204</v>
      </c>
      <c r="D1238" s="22">
        <v>433</v>
      </c>
      <c r="E1238" s="23">
        <v>57</v>
      </c>
      <c r="F1238" s="24">
        <v>244.90000915527301</v>
      </c>
      <c r="L1238" s="54">
        <v>45486.760416666664</v>
      </c>
    </row>
    <row r="1239" spans="1:12">
      <c r="A1239" s="51">
        <f t="shared" si="38"/>
        <v>45486.770833333328</v>
      </c>
      <c r="B1239" s="52">
        <f t="shared" si="39"/>
        <v>45486.770833333328</v>
      </c>
      <c r="C1239" s="21">
        <v>212</v>
      </c>
      <c r="D1239" s="22">
        <v>433</v>
      </c>
      <c r="E1239" s="23">
        <v>56</v>
      </c>
      <c r="F1239" s="24">
        <v>245.10000610351599</v>
      </c>
      <c r="L1239" s="54">
        <v>45486.770833333328</v>
      </c>
    </row>
    <row r="1240" spans="1:12">
      <c r="A1240" s="51">
        <f t="shared" si="38"/>
        <v>45486.78125</v>
      </c>
      <c r="B1240" s="52">
        <f t="shared" si="39"/>
        <v>45486.78125</v>
      </c>
      <c r="C1240" s="21">
        <v>212</v>
      </c>
      <c r="D1240" s="22">
        <v>435</v>
      </c>
      <c r="E1240" s="23">
        <v>57</v>
      </c>
      <c r="F1240" s="24">
        <v>245.10000610351599</v>
      </c>
      <c r="L1240" s="54">
        <v>45486.78125</v>
      </c>
    </row>
    <row r="1241" spans="1:12">
      <c r="A1241" s="51">
        <f t="shared" si="38"/>
        <v>45486.791666666664</v>
      </c>
      <c r="B1241" s="52">
        <f t="shared" si="39"/>
        <v>45486.791666666664</v>
      </c>
      <c r="C1241" s="21">
        <v>216</v>
      </c>
      <c r="D1241" s="22">
        <v>435</v>
      </c>
      <c r="E1241" s="23">
        <v>57</v>
      </c>
      <c r="F1241" s="24">
        <v>245.19999694824199</v>
      </c>
      <c r="L1241" s="54">
        <v>45486.791666666664</v>
      </c>
    </row>
    <row r="1242" spans="1:12">
      <c r="A1242" s="51">
        <f t="shared" si="38"/>
        <v>45486.802083333328</v>
      </c>
      <c r="B1242" s="52">
        <f t="shared" si="39"/>
        <v>45486.802083333328</v>
      </c>
      <c r="C1242" s="21">
        <v>218</v>
      </c>
      <c r="D1242" s="22">
        <v>438</v>
      </c>
      <c r="E1242" s="23">
        <v>59</v>
      </c>
      <c r="F1242" s="24">
        <v>245.40000915527301</v>
      </c>
      <c r="L1242" s="54">
        <v>45486.802083333328</v>
      </c>
    </row>
    <row r="1243" spans="1:12">
      <c r="A1243" s="51">
        <f t="shared" si="38"/>
        <v>45486.8125</v>
      </c>
      <c r="B1243" s="52">
        <f t="shared" si="39"/>
        <v>45486.8125</v>
      </c>
      <c r="C1243" s="21">
        <v>212</v>
      </c>
      <c r="D1243" s="22">
        <v>435</v>
      </c>
      <c r="E1243" s="23">
        <v>57</v>
      </c>
      <c r="F1243" s="24">
        <v>245.5</v>
      </c>
      <c r="L1243" s="54">
        <v>45486.8125</v>
      </c>
    </row>
    <row r="1244" spans="1:12">
      <c r="A1244" s="51">
        <f t="shared" si="38"/>
        <v>45486.822916666664</v>
      </c>
      <c r="B1244" s="52">
        <f t="shared" si="39"/>
        <v>45486.822916666664</v>
      </c>
      <c r="C1244" s="21">
        <v>213</v>
      </c>
      <c r="D1244" s="22">
        <v>437</v>
      </c>
      <c r="E1244" s="23">
        <v>58</v>
      </c>
      <c r="F1244" s="24">
        <v>245.80000305175801</v>
      </c>
      <c r="L1244" s="54">
        <v>45486.822916666664</v>
      </c>
    </row>
    <row r="1245" spans="1:12">
      <c r="A1245" s="51">
        <f t="shared" si="38"/>
        <v>45486.833333333328</v>
      </c>
      <c r="B1245" s="52">
        <f t="shared" si="39"/>
        <v>45486.833333333328</v>
      </c>
      <c r="C1245" s="21">
        <v>216</v>
      </c>
      <c r="D1245" s="22">
        <v>431</v>
      </c>
      <c r="E1245" s="23">
        <v>58</v>
      </c>
      <c r="F1245" s="24">
        <v>246.30000305175801</v>
      </c>
      <c r="L1245" s="54">
        <v>45486.833333333328</v>
      </c>
    </row>
    <row r="1246" spans="1:12">
      <c r="A1246" s="51">
        <f t="shared" si="38"/>
        <v>45486.84375</v>
      </c>
      <c r="B1246" s="52">
        <f t="shared" si="39"/>
        <v>45486.84375</v>
      </c>
      <c r="C1246" s="21">
        <v>216</v>
      </c>
      <c r="D1246" s="22">
        <v>439</v>
      </c>
      <c r="E1246" s="23">
        <v>59</v>
      </c>
      <c r="F1246" s="24">
        <v>245.90000915527301</v>
      </c>
      <c r="L1246" s="54">
        <v>45486.84375</v>
      </c>
    </row>
    <row r="1247" spans="1:12">
      <c r="A1247" s="51">
        <f t="shared" si="38"/>
        <v>45486.854166666664</v>
      </c>
      <c r="B1247" s="52">
        <f t="shared" si="39"/>
        <v>45486.854166666664</v>
      </c>
      <c r="C1247" s="21">
        <v>224</v>
      </c>
      <c r="D1247" s="22">
        <v>435</v>
      </c>
      <c r="E1247" s="23">
        <v>57</v>
      </c>
      <c r="F1247" s="24">
        <v>246.40000915527301</v>
      </c>
      <c r="L1247" s="54">
        <v>45486.854166666664</v>
      </c>
    </row>
    <row r="1248" spans="1:12">
      <c r="A1248" s="51">
        <f t="shared" si="38"/>
        <v>45486.864583333328</v>
      </c>
      <c r="B1248" s="52">
        <f t="shared" si="39"/>
        <v>45486.864583333328</v>
      </c>
      <c r="C1248" s="21">
        <v>216</v>
      </c>
      <c r="D1248" s="22">
        <v>435</v>
      </c>
      <c r="E1248" s="23">
        <v>57</v>
      </c>
      <c r="F1248" s="24">
        <v>246.19999694824199</v>
      </c>
      <c r="L1248" s="54">
        <v>45486.864583333328</v>
      </c>
    </row>
    <row r="1249" spans="1:12">
      <c r="A1249" s="51">
        <f t="shared" si="38"/>
        <v>45486.875</v>
      </c>
      <c r="B1249" s="52">
        <f t="shared" si="39"/>
        <v>45486.875</v>
      </c>
      <c r="C1249" s="21">
        <v>4</v>
      </c>
      <c r="D1249" s="22">
        <v>58</v>
      </c>
      <c r="E1249" s="23">
        <v>58</v>
      </c>
      <c r="F1249" s="24">
        <v>246.69999694824199</v>
      </c>
      <c r="L1249" s="54">
        <v>45486.875</v>
      </c>
    </row>
    <row r="1250" spans="1:12">
      <c r="A1250" s="51">
        <f t="shared" si="38"/>
        <v>45486.885416666664</v>
      </c>
      <c r="B1250" s="52">
        <f t="shared" si="39"/>
        <v>45486.885416666664</v>
      </c>
      <c r="C1250" s="21">
        <v>4</v>
      </c>
      <c r="D1250" s="22">
        <v>58</v>
      </c>
      <c r="E1250" s="23">
        <v>58</v>
      </c>
      <c r="F1250" s="24">
        <v>246.80000305175801</v>
      </c>
      <c r="L1250" s="54">
        <v>45486.885416666664</v>
      </c>
    </row>
    <row r="1251" spans="1:12">
      <c r="A1251" s="51">
        <f t="shared" si="38"/>
        <v>45486.895833333328</v>
      </c>
      <c r="B1251" s="52">
        <f t="shared" si="39"/>
        <v>45486.895833333328</v>
      </c>
      <c r="C1251" s="21">
        <v>4</v>
      </c>
      <c r="D1251" s="22">
        <v>57</v>
      </c>
      <c r="E1251" s="23">
        <v>57</v>
      </c>
      <c r="F1251" s="24">
        <v>246.80000305175801</v>
      </c>
      <c r="L1251" s="54">
        <v>45486.895833333328</v>
      </c>
    </row>
    <row r="1252" spans="1:12">
      <c r="A1252" s="51">
        <f t="shared" si="38"/>
        <v>45486.90625</v>
      </c>
      <c r="B1252" s="52">
        <f t="shared" si="39"/>
        <v>45486.90625</v>
      </c>
      <c r="C1252" s="21">
        <v>4</v>
      </c>
      <c r="D1252" s="22">
        <v>57</v>
      </c>
      <c r="E1252" s="23">
        <v>57</v>
      </c>
      <c r="F1252" s="24">
        <v>247.10000610351599</v>
      </c>
      <c r="L1252" s="54">
        <v>45486.90625</v>
      </c>
    </row>
    <row r="1253" spans="1:12">
      <c r="A1253" s="51">
        <f t="shared" si="38"/>
        <v>45486.916666666664</v>
      </c>
      <c r="B1253" s="52">
        <f t="shared" si="39"/>
        <v>45486.916666666664</v>
      </c>
      <c r="C1253" s="21">
        <v>4</v>
      </c>
      <c r="D1253" s="22">
        <v>58</v>
      </c>
      <c r="E1253" s="23">
        <v>58</v>
      </c>
      <c r="F1253" s="24">
        <v>248.30000305175801</v>
      </c>
      <c r="L1253" s="54">
        <v>45486.916666666664</v>
      </c>
    </row>
    <row r="1254" spans="1:12">
      <c r="A1254" s="51">
        <f t="shared" si="38"/>
        <v>45486.927083333328</v>
      </c>
      <c r="B1254" s="52">
        <f t="shared" si="39"/>
        <v>45486.927083333328</v>
      </c>
      <c r="C1254" s="21">
        <v>4</v>
      </c>
      <c r="D1254" s="22">
        <v>58</v>
      </c>
      <c r="E1254" s="23">
        <v>58</v>
      </c>
      <c r="F1254" s="24">
        <v>249.10000610351599</v>
      </c>
      <c r="L1254" s="54">
        <v>45486.927083333328</v>
      </c>
    </row>
    <row r="1255" spans="1:12">
      <c r="A1255" s="51">
        <f t="shared" si="38"/>
        <v>45486.9375</v>
      </c>
      <c r="B1255" s="52">
        <f t="shared" si="39"/>
        <v>45486.9375</v>
      </c>
      <c r="C1255" s="21">
        <v>4</v>
      </c>
      <c r="D1255" s="22">
        <v>58</v>
      </c>
      <c r="E1255" s="23">
        <v>58</v>
      </c>
      <c r="F1255" s="24">
        <v>248.5</v>
      </c>
      <c r="L1255" s="54">
        <v>45486.9375</v>
      </c>
    </row>
    <row r="1256" spans="1:12">
      <c r="A1256" s="51">
        <f t="shared" si="38"/>
        <v>45486.947916666664</v>
      </c>
      <c r="B1256" s="52">
        <f t="shared" si="39"/>
        <v>45486.947916666664</v>
      </c>
      <c r="C1256" s="21">
        <v>4</v>
      </c>
      <c r="D1256" s="22">
        <v>58</v>
      </c>
      <c r="E1256" s="23">
        <v>58</v>
      </c>
      <c r="F1256" s="24">
        <v>245.40000915527301</v>
      </c>
      <c r="L1256" s="54">
        <v>45486.947916666664</v>
      </c>
    </row>
    <row r="1257" spans="1:12">
      <c r="A1257" s="51">
        <f t="shared" si="38"/>
        <v>45486.958333333328</v>
      </c>
      <c r="B1257" s="52">
        <f t="shared" si="39"/>
        <v>45486.958333333328</v>
      </c>
      <c r="C1257" s="21">
        <v>4</v>
      </c>
      <c r="D1257" s="22">
        <v>59</v>
      </c>
      <c r="E1257" s="23">
        <v>59</v>
      </c>
      <c r="F1257" s="24">
        <v>232</v>
      </c>
      <c r="L1257" s="54">
        <v>45486.958333333328</v>
      </c>
    </row>
    <row r="1258" spans="1:12">
      <c r="A1258" s="51">
        <f t="shared" si="38"/>
        <v>45486.96875</v>
      </c>
      <c r="B1258" s="52">
        <f t="shared" si="39"/>
        <v>45486.96875</v>
      </c>
      <c r="C1258" s="21">
        <v>4</v>
      </c>
      <c r="D1258" s="22">
        <v>58</v>
      </c>
      <c r="E1258" s="23">
        <v>58</v>
      </c>
      <c r="F1258" s="24">
        <v>162</v>
      </c>
      <c r="L1258" s="54">
        <v>45486.96875</v>
      </c>
    </row>
    <row r="1259" spans="1:12">
      <c r="A1259" s="51">
        <f t="shared" si="38"/>
        <v>45486.979166666664</v>
      </c>
      <c r="B1259" s="52">
        <f t="shared" si="39"/>
        <v>45486.979166666664</v>
      </c>
      <c r="C1259" s="21">
        <v>4</v>
      </c>
      <c r="D1259" s="22">
        <v>59</v>
      </c>
      <c r="E1259" s="23">
        <v>59</v>
      </c>
      <c r="F1259" s="24">
        <v>28.700000762939499</v>
      </c>
      <c r="L1259" s="54">
        <v>45486.979166666664</v>
      </c>
    </row>
    <row r="1260" spans="1:12">
      <c r="A1260" s="51">
        <f t="shared" si="38"/>
        <v>45486.989583333328</v>
      </c>
      <c r="B1260" s="52">
        <f t="shared" si="39"/>
        <v>45486.989583333328</v>
      </c>
      <c r="C1260" s="21">
        <v>4</v>
      </c>
      <c r="D1260" s="22">
        <v>59</v>
      </c>
      <c r="E1260" s="23">
        <v>59</v>
      </c>
      <c r="F1260" s="24">
        <v>0.40000000596046398</v>
      </c>
      <c r="L1260" s="54">
        <v>45486.989583333328</v>
      </c>
    </row>
    <row r="1261" spans="1:12">
      <c r="A1261" s="51">
        <f t="shared" si="38"/>
        <v>45487</v>
      </c>
      <c r="B1261" s="52">
        <f t="shared" si="39"/>
        <v>45487</v>
      </c>
      <c r="C1261" s="21">
        <v>4</v>
      </c>
      <c r="D1261" s="22">
        <v>59</v>
      </c>
      <c r="E1261" s="23">
        <v>59</v>
      </c>
      <c r="F1261" s="24">
        <v>2</v>
      </c>
      <c r="L1261" s="54">
        <v>45487</v>
      </c>
    </row>
    <row r="1262" spans="1:12">
      <c r="A1262" s="51">
        <f t="shared" si="38"/>
        <v>45487.010416666664</v>
      </c>
      <c r="B1262" s="52">
        <f t="shared" si="39"/>
        <v>45487.010416666664</v>
      </c>
      <c r="C1262" s="21">
        <v>4</v>
      </c>
      <c r="D1262" s="22">
        <v>59</v>
      </c>
      <c r="E1262" s="23">
        <v>59</v>
      </c>
      <c r="F1262" s="24">
        <v>1.6000000238418599</v>
      </c>
      <c r="L1262" s="54">
        <v>45487.010416666664</v>
      </c>
    </row>
    <row r="1263" spans="1:12">
      <c r="A1263" s="51">
        <f t="shared" si="38"/>
        <v>45487.020833333328</v>
      </c>
      <c r="B1263" s="52">
        <f t="shared" si="39"/>
        <v>45487.020833333328</v>
      </c>
      <c r="C1263" s="21">
        <v>4</v>
      </c>
      <c r="D1263" s="22">
        <v>59</v>
      </c>
      <c r="E1263" s="23">
        <v>59</v>
      </c>
      <c r="F1263" s="24">
        <v>2</v>
      </c>
      <c r="L1263" s="54">
        <v>45487.020833333328</v>
      </c>
    </row>
    <row r="1264" spans="1:12">
      <c r="A1264" s="51">
        <f t="shared" si="38"/>
        <v>45487.03125</v>
      </c>
      <c r="B1264" s="52">
        <f t="shared" si="39"/>
        <v>45487.03125</v>
      </c>
      <c r="C1264" s="21">
        <v>4</v>
      </c>
      <c r="D1264" s="22">
        <v>61</v>
      </c>
      <c r="E1264" s="23">
        <v>61</v>
      </c>
      <c r="F1264" s="24">
        <v>2.3991112063995401</v>
      </c>
      <c r="L1264" s="54">
        <v>45487.03125</v>
      </c>
    </row>
    <row r="1265" spans="1:12">
      <c r="A1265" s="51">
        <f t="shared" si="38"/>
        <v>45487.041666666664</v>
      </c>
      <c r="B1265" s="52">
        <f t="shared" si="39"/>
        <v>45487.041666666664</v>
      </c>
      <c r="C1265" s="21">
        <v>4</v>
      </c>
      <c r="D1265" s="22">
        <v>61</v>
      </c>
      <c r="E1265" s="23">
        <v>61</v>
      </c>
      <c r="F1265" s="24">
        <v>1.6000000238418599</v>
      </c>
      <c r="L1265" s="54">
        <v>45487.041666666664</v>
      </c>
    </row>
    <row r="1266" spans="1:12">
      <c r="A1266" s="51">
        <f t="shared" si="38"/>
        <v>45487.052083333328</v>
      </c>
      <c r="B1266" s="52">
        <f t="shared" si="39"/>
        <v>45487.052083333328</v>
      </c>
      <c r="C1266" s="21">
        <v>4</v>
      </c>
      <c r="D1266" s="22">
        <v>58</v>
      </c>
      <c r="E1266" s="23">
        <v>58</v>
      </c>
      <c r="F1266" s="24">
        <v>1.5</v>
      </c>
      <c r="L1266" s="54">
        <v>45487.052083333328</v>
      </c>
    </row>
    <row r="1267" spans="1:12">
      <c r="A1267" s="51">
        <f t="shared" si="38"/>
        <v>45487.0625</v>
      </c>
      <c r="B1267" s="52">
        <f t="shared" si="39"/>
        <v>45487.0625</v>
      </c>
      <c r="C1267" s="21">
        <v>4</v>
      </c>
      <c r="D1267" s="22">
        <v>59</v>
      </c>
      <c r="E1267" s="23">
        <v>59</v>
      </c>
      <c r="F1267" s="24">
        <v>1.6000000238418599</v>
      </c>
      <c r="L1267" s="54">
        <v>45487.0625</v>
      </c>
    </row>
    <row r="1268" spans="1:12">
      <c r="A1268" s="51">
        <f t="shared" si="38"/>
        <v>45487.072916666664</v>
      </c>
      <c r="B1268" s="52">
        <f t="shared" si="39"/>
        <v>45487.072916666664</v>
      </c>
      <c r="C1268" s="21">
        <v>4</v>
      </c>
      <c r="D1268" s="22">
        <v>59</v>
      </c>
      <c r="E1268" s="23">
        <v>59</v>
      </c>
      <c r="F1268" s="24">
        <v>1</v>
      </c>
      <c r="L1268" s="54">
        <v>45487.072916666664</v>
      </c>
    </row>
    <row r="1269" spans="1:12">
      <c r="A1269" s="51">
        <f t="shared" si="38"/>
        <v>45487.083333333328</v>
      </c>
      <c r="B1269" s="52">
        <f t="shared" si="39"/>
        <v>45487.083333333328</v>
      </c>
      <c r="C1269" s="21">
        <v>4</v>
      </c>
      <c r="D1269" s="22">
        <v>58</v>
      </c>
      <c r="E1269" s="23">
        <v>58</v>
      </c>
      <c r="F1269" s="24">
        <v>29.100000381469702</v>
      </c>
      <c r="L1269" s="54">
        <v>45487.083333333328</v>
      </c>
    </row>
    <row r="1270" spans="1:12">
      <c r="A1270" s="51">
        <f t="shared" si="38"/>
        <v>45487.09375</v>
      </c>
      <c r="B1270" s="52">
        <f t="shared" si="39"/>
        <v>45487.09375</v>
      </c>
      <c r="C1270" s="21">
        <v>4</v>
      </c>
      <c r="D1270" s="22">
        <v>58</v>
      </c>
      <c r="E1270" s="23">
        <v>58</v>
      </c>
      <c r="F1270" s="24">
        <v>29.100000381469702</v>
      </c>
      <c r="L1270" s="54">
        <v>45487.09375</v>
      </c>
    </row>
    <row r="1271" spans="1:12">
      <c r="A1271" s="51">
        <f t="shared" si="38"/>
        <v>45487.104166666664</v>
      </c>
      <c r="B1271" s="52">
        <f t="shared" si="39"/>
        <v>45487.104166666664</v>
      </c>
      <c r="C1271" s="21">
        <v>4</v>
      </c>
      <c r="D1271" s="22">
        <v>59</v>
      </c>
      <c r="E1271" s="23">
        <v>59</v>
      </c>
      <c r="F1271" s="24">
        <v>28.300001144409201</v>
      </c>
      <c r="L1271" s="54">
        <v>45487.104166666664</v>
      </c>
    </row>
    <row r="1272" spans="1:12">
      <c r="A1272" s="51">
        <f t="shared" si="38"/>
        <v>45487.114583333328</v>
      </c>
      <c r="B1272" s="52">
        <f t="shared" si="39"/>
        <v>45487.114583333328</v>
      </c>
      <c r="C1272" s="21">
        <v>4</v>
      </c>
      <c r="D1272" s="22">
        <v>57</v>
      </c>
      <c r="E1272" s="23">
        <v>57</v>
      </c>
      <c r="F1272" s="24">
        <v>29</v>
      </c>
      <c r="L1272" s="54">
        <v>45487.114583333328</v>
      </c>
    </row>
    <row r="1273" spans="1:12">
      <c r="A1273" s="51">
        <f t="shared" si="38"/>
        <v>45487.125</v>
      </c>
      <c r="B1273" s="52">
        <f t="shared" si="39"/>
        <v>45487.125</v>
      </c>
      <c r="C1273" s="21">
        <v>4</v>
      </c>
      <c r="D1273" s="22">
        <v>59</v>
      </c>
      <c r="E1273" s="23">
        <v>59</v>
      </c>
      <c r="F1273" s="24">
        <v>27.800001144409201</v>
      </c>
      <c r="L1273" s="54">
        <v>45487.125</v>
      </c>
    </row>
    <row r="1274" spans="1:12">
      <c r="A1274" s="51">
        <f t="shared" si="38"/>
        <v>45487.135416666664</v>
      </c>
      <c r="B1274" s="52">
        <f t="shared" si="39"/>
        <v>45487.135416666664</v>
      </c>
      <c r="C1274" s="21">
        <v>4</v>
      </c>
      <c r="D1274" s="22">
        <v>59</v>
      </c>
      <c r="E1274" s="23">
        <v>59</v>
      </c>
      <c r="F1274" s="24">
        <v>28</v>
      </c>
      <c r="L1274" s="54">
        <v>45487.135416666664</v>
      </c>
    </row>
    <row r="1275" spans="1:12">
      <c r="A1275" s="51">
        <f t="shared" si="38"/>
        <v>45487.145833333328</v>
      </c>
      <c r="B1275" s="52">
        <f t="shared" si="39"/>
        <v>45487.145833333328</v>
      </c>
      <c r="C1275" s="21">
        <v>4</v>
      </c>
      <c r="D1275" s="22">
        <v>58</v>
      </c>
      <c r="E1275" s="23">
        <v>58</v>
      </c>
      <c r="F1275" s="24">
        <v>28.100000381469702</v>
      </c>
      <c r="L1275" s="54">
        <v>45487.145833333328</v>
      </c>
    </row>
    <row r="1276" spans="1:12">
      <c r="A1276" s="51">
        <f t="shared" si="38"/>
        <v>45487.15625</v>
      </c>
      <c r="B1276" s="52">
        <f t="shared" si="39"/>
        <v>45487.15625</v>
      </c>
      <c r="C1276" s="21">
        <v>4</v>
      </c>
      <c r="D1276" s="22">
        <v>60</v>
      </c>
      <c r="E1276" s="23">
        <v>60</v>
      </c>
      <c r="F1276" s="24">
        <v>0.30000001192092901</v>
      </c>
      <c r="L1276" s="54">
        <v>45487.15625</v>
      </c>
    </row>
    <row r="1277" spans="1:12">
      <c r="A1277" s="51">
        <f t="shared" si="38"/>
        <v>45487.166666666664</v>
      </c>
      <c r="B1277" s="52">
        <f t="shared" si="39"/>
        <v>45487.166666666664</v>
      </c>
      <c r="C1277" s="21">
        <v>4</v>
      </c>
      <c r="D1277" s="22">
        <v>58</v>
      </c>
      <c r="E1277" s="23">
        <v>58</v>
      </c>
      <c r="F1277" s="24">
        <v>0.20000000298023199</v>
      </c>
      <c r="L1277" s="54">
        <v>45487.166666666664</v>
      </c>
    </row>
    <row r="1278" spans="1:12">
      <c r="A1278" s="51">
        <f t="shared" si="38"/>
        <v>45487.177083333328</v>
      </c>
      <c r="B1278" s="52">
        <f t="shared" si="39"/>
        <v>45487.177083333328</v>
      </c>
      <c r="C1278" s="21">
        <v>4</v>
      </c>
      <c r="D1278" s="22">
        <v>60</v>
      </c>
      <c r="E1278" s="23">
        <v>60</v>
      </c>
      <c r="F1278" s="24">
        <v>0.20000000298023199</v>
      </c>
      <c r="L1278" s="54">
        <v>45487.177083333328</v>
      </c>
    </row>
    <row r="1279" spans="1:12">
      <c r="A1279" s="51">
        <f t="shared" si="38"/>
        <v>45487.1875</v>
      </c>
      <c r="B1279" s="52">
        <f t="shared" si="39"/>
        <v>45487.1875</v>
      </c>
      <c r="C1279" s="21">
        <v>4</v>
      </c>
      <c r="D1279" s="22">
        <v>58</v>
      </c>
      <c r="E1279" s="23">
        <v>58</v>
      </c>
      <c r="F1279" s="24">
        <v>0.40000000596046398</v>
      </c>
      <c r="L1279" s="54">
        <v>45487.1875</v>
      </c>
    </row>
    <row r="1280" spans="1:12">
      <c r="A1280" s="51">
        <f t="shared" si="38"/>
        <v>45487.197916666664</v>
      </c>
      <c r="B1280" s="52">
        <f t="shared" si="39"/>
        <v>45487.197916666664</v>
      </c>
      <c r="C1280" s="21">
        <v>4</v>
      </c>
      <c r="D1280" s="22">
        <v>58</v>
      </c>
      <c r="E1280" s="23">
        <v>58</v>
      </c>
      <c r="F1280" s="24">
        <v>0.40000000596046398</v>
      </c>
      <c r="L1280" s="54">
        <v>45487.197916666664</v>
      </c>
    </row>
    <row r="1281" spans="1:12">
      <c r="A1281" s="51">
        <f t="shared" si="38"/>
        <v>45487.208333333328</v>
      </c>
      <c r="B1281" s="52">
        <f t="shared" si="39"/>
        <v>45487.208333333328</v>
      </c>
      <c r="C1281" s="21">
        <v>4</v>
      </c>
      <c r="D1281" s="22">
        <v>55</v>
      </c>
      <c r="E1281" s="23">
        <v>55</v>
      </c>
      <c r="F1281" s="24">
        <v>0.10000000149011599</v>
      </c>
      <c r="L1281" s="54">
        <v>45487.208333333328</v>
      </c>
    </row>
    <row r="1282" spans="1:12">
      <c r="A1282" s="51">
        <f t="shared" si="38"/>
        <v>45487.21875</v>
      </c>
      <c r="B1282" s="52">
        <f t="shared" si="39"/>
        <v>45487.21875</v>
      </c>
      <c r="C1282" s="21">
        <v>4</v>
      </c>
      <c r="D1282" s="22">
        <v>58</v>
      </c>
      <c r="E1282" s="23">
        <v>58</v>
      </c>
      <c r="F1282" s="24">
        <v>0.30000001192092901</v>
      </c>
      <c r="L1282" s="54">
        <v>45487.21875</v>
      </c>
    </row>
    <row r="1283" spans="1:12">
      <c r="A1283" s="51">
        <f t="shared" si="38"/>
        <v>45487.229166666664</v>
      </c>
      <c r="B1283" s="52">
        <f t="shared" si="39"/>
        <v>45487.229166666664</v>
      </c>
      <c r="C1283" s="21">
        <v>4</v>
      </c>
      <c r="D1283" s="22">
        <v>58</v>
      </c>
      <c r="E1283" s="23">
        <v>58</v>
      </c>
      <c r="F1283" s="24">
        <v>0.10000000149011599</v>
      </c>
      <c r="L1283" s="54">
        <v>45487.229166666664</v>
      </c>
    </row>
    <row r="1284" spans="1:12">
      <c r="A1284" s="51">
        <f t="shared" si="38"/>
        <v>45487.239583333328</v>
      </c>
      <c r="B1284" s="52">
        <f t="shared" si="39"/>
        <v>45487.239583333328</v>
      </c>
      <c r="C1284" s="21">
        <v>4</v>
      </c>
      <c r="D1284" s="22">
        <v>56</v>
      </c>
      <c r="E1284" s="23">
        <v>56</v>
      </c>
      <c r="F1284" s="24">
        <v>0.40000000596046398</v>
      </c>
      <c r="L1284" s="54">
        <v>45487.239583333328</v>
      </c>
    </row>
    <row r="1285" spans="1:12">
      <c r="A1285" s="51">
        <f t="shared" si="38"/>
        <v>45487.25</v>
      </c>
      <c r="B1285" s="52">
        <f t="shared" si="39"/>
        <v>45487.25</v>
      </c>
      <c r="C1285" s="21">
        <v>4</v>
      </c>
      <c r="D1285" s="22">
        <v>58</v>
      </c>
      <c r="E1285" s="23">
        <v>58</v>
      </c>
      <c r="F1285" s="24">
        <v>0.30000001192092901</v>
      </c>
      <c r="L1285" s="54">
        <v>45487.25</v>
      </c>
    </row>
    <row r="1286" spans="1:12">
      <c r="A1286" s="51">
        <f t="shared" si="38"/>
        <v>45487.260416666664</v>
      </c>
      <c r="B1286" s="52">
        <f t="shared" si="39"/>
        <v>45487.260416666664</v>
      </c>
      <c r="C1286" s="21">
        <v>4</v>
      </c>
      <c r="D1286" s="22">
        <v>60</v>
      </c>
      <c r="E1286" s="23">
        <v>60</v>
      </c>
      <c r="F1286" s="24">
        <v>0.30000001192092901</v>
      </c>
      <c r="L1286" s="54">
        <v>45487.260416666664</v>
      </c>
    </row>
    <row r="1287" spans="1:12">
      <c r="A1287" s="51">
        <f t="shared" si="38"/>
        <v>45487.270833333328</v>
      </c>
      <c r="B1287" s="52">
        <f t="shared" si="39"/>
        <v>45487.270833333328</v>
      </c>
      <c r="C1287" s="21">
        <v>4</v>
      </c>
      <c r="D1287" s="22">
        <v>57</v>
      </c>
      <c r="E1287" s="23">
        <v>57</v>
      </c>
      <c r="F1287" s="24">
        <v>0.40000000596046398</v>
      </c>
      <c r="L1287" s="54">
        <v>45487.270833333328</v>
      </c>
    </row>
    <row r="1288" spans="1:12">
      <c r="A1288" s="51">
        <f t="shared" si="38"/>
        <v>45487.28125</v>
      </c>
      <c r="B1288" s="52">
        <f t="shared" si="39"/>
        <v>45487.28125</v>
      </c>
      <c r="C1288" s="21">
        <v>4</v>
      </c>
      <c r="D1288" s="22">
        <v>58</v>
      </c>
      <c r="E1288" s="23">
        <v>58</v>
      </c>
      <c r="F1288" s="24">
        <v>0.30000001192092901</v>
      </c>
      <c r="L1288" s="54">
        <v>45487.28125</v>
      </c>
    </row>
    <row r="1289" spans="1:12">
      <c r="A1289" s="51">
        <f t="shared" si="38"/>
        <v>45487.291666666664</v>
      </c>
      <c r="B1289" s="52">
        <f t="shared" si="39"/>
        <v>45487.291666666664</v>
      </c>
      <c r="C1289" s="21">
        <v>4</v>
      </c>
      <c r="D1289" s="22">
        <v>59</v>
      </c>
      <c r="E1289" s="23">
        <v>59</v>
      </c>
      <c r="F1289" s="24">
        <v>0</v>
      </c>
      <c r="L1289" s="54">
        <v>45487.291666666664</v>
      </c>
    </row>
    <row r="1290" spans="1:12">
      <c r="A1290" s="51">
        <f t="shared" si="38"/>
        <v>45487.302083333328</v>
      </c>
      <c r="B1290" s="52">
        <f t="shared" si="39"/>
        <v>45487.302083333328</v>
      </c>
      <c r="C1290" s="21">
        <v>278</v>
      </c>
      <c r="D1290" s="22">
        <v>433</v>
      </c>
      <c r="E1290" s="23">
        <v>59</v>
      </c>
      <c r="F1290" s="24">
        <v>249.69999694824199</v>
      </c>
      <c r="L1290" s="54">
        <v>45487.302083333328</v>
      </c>
    </row>
    <row r="1291" spans="1:12">
      <c r="A1291" s="51">
        <f t="shared" si="38"/>
        <v>45487.3125</v>
      </c>
      <c r="B1291" s="52">
        <f t="shared" si="39"/>
        <v>45487.3125</v>
      </c>
      <c r="C1291" s="21">
        <v>224</v>
      </c>
      <c r="D1291" s="22">
        <v>429</v>
      </c>
      <c r="E1291" s="23">
        <v>58</v>
      </c>
      <c r="F1291" s="24">
        <v>249.19999694824199</v>
      </c>
      <c r="L1291" s="54">
        <v>45487.3125</v>
      </c>
    </row>
    <row r="1292" spans="1:12">
      <c r="A1292" s="51">
        <f t="shared" si="38"/>
        <v>45487.322916666664</v>
      </c>
      <c r="B1292" s="52">
        <f t="shared" si="39"/>
        <v>45487.322916666664</v>
      </c>
      <c r="C1292" s="21">
        <v>216</v>
      </c>
      <c r="D1292" s="22">
        <v>422</v>
      </c>
      <c r="E1292" s="23">
        <v>57</v>
      </c>
      <c r="F1292" s="24">
        <v>248.80000305175801</v>
      </c>
      <c r="L1292" s="54">
        <v>45487.322916666664</v>
      </c>
    </row>
    <row r="1293" spans="1:12">
      <c r="A1293" s="51">
        <f t="shared" si="38"/>
        <v>45487.333333333328</v>
      </c>
      <c r="B1293" s="52">
        <f t="shared" si="39"/>
        <v>45487.333333333328</v>
      </c>
      <c r="C1293" s="21">
        <v>230</v>
      </c>
      <c r="D1293" s="22">
        <v>429</v>
      </c>
      <c r="E1293" s="23">
        <v>59</v>
      </c>
      <c r="F1293" s="24">
        <v>249</v>
      </c>
      <c r="L1293" s="54">
        <v>45487.333333333328</v>
      </c>
    </row>
    <row r="1294" spans="1:12">
      <c r="A1294" s="51">
        <f t="shared" ref="A1294:A1357" si="40">+L1294</f>
        <v>45487.34375</v>
      </c>
      <c r="B1294" s="52">
        <f t="shared" ref="B1294:B1357" si="41">+A1294</f>
        <v>45487.34375</v>
      </c>
      <c r="C1294" s="21">
        <v>225</v>
      </c>
      <c r="D1294" s="22">
        <v>426</v>
      </c>
      <c r="E1294" s="23">
        <v>58</v>
      </c>
      <c r="F1294" s="24">
        <v>248.69999694824199</v>
      </c>
      <c r="L1294" s="54">
        <v>45487.34375</v>
      </c>
    </row>
    <row r="1295" spans="1:12">
      <c r="A1295" s="51">
        <f t="shared" si="40"/>
        <v>45487.354166666664</v>
      </c>
      <c r="B1295" s="52">
        <f t="shared" si="41"/>
        <v>45487.354166666664</v>
      </c>
      <c r="C1295" s="21">
        <v>230</v>
      </c>
      <c r="D1295" s="22">
        <v>432</v>
      </c>
      <c r="E1295" s="23">
        <v>59</v>
      </c>
      <c r="F1295" s="24">
        <v>248.5</v>
      </c>
      <c r="L1295" s="54">
        <v>45487.354166666664</v>
      </c>
    </row>
    <row r="1296" spans="1:12">
      <c r="A1296" s="51">
        <f t="shared" si="40"/>
        <v>45487.364583333328</v>
      </c>
      <c r="B1296" s="52">
        <f t="shared" si="41"/>
        <v>45487.364583333328</v>
      </c>
      <c r="C1296" s="21">
        <v>232</v>
      </c>
      <c r="D1296" s="22">
        <v>431</v>
      </c>
      <c r="E1296" s="23">
        <v>58</v>
      </c>
      <c r="F1296" s="24">
        <v>248.30000305175801</v>
      </c>
      <c r="L1296" s="54">
        <v>45487.364583333328</v>
      </c>
    </row>
    <row r="1297" spans="1:12">
      <c r="A1297" s="51">
        <f t="shared" si="40"/>
        <v>45487.375</v>
      </c>
      <c r="B1297" s="52">
        <f t="shared" si="41"/>
        <v>45487.375</v>
      </c>
      <c r="C1297" s="21">
        <v>240</v>
      </c>
      <c r="D1297" s="22">
        <v>429</v>
      </c>
      <c r="E1297" s="23">
        <v>57</v>
      </c>
      <c r="F1297" s="24">
        <v>248.10000610351599</v>
      </c>
      <c r="L1297" s="54">
        <v>45487.375</v>
      </c>
    </row>
    <row r="1298" spans="1:12">
      <c r="A1298" s="51">
        <f t="shared" si="40"/>
        <v>45487.385416666664</v>
      </c>
      <c r="B1298" s="52">
        <f t="shared" si="41"/>
        <v>45487.385416666664</v>
      </c>
      <c r="C1298" s="21">
        <v>220</v>
      </c>
      <c r="D1298" s="22">
        <v>431</v>
      </c>
      <c r="E1298" s="23">
        <v>60</v>
      </c>
      <c r="F1298" s="24">
        <v>248.19999694824199</v>
      </c>
      <c r="L1298" s="54">
        <v>45487.385416666664</v>
      </c>
    </row>
    <row r="1299" spans="1:12">
      <c r="A1299" s="51">
        <f t="shared" si="40"/>
        <v>45487.395833333328</v>
      </c>
      <c r="B1299" s="52">
        <f t="shared" si="41"/>
        <v>45487.395833333328</v>
      </c>
      <c r="C1299" s="21">
        <v>234</v>
      </c>
      <c r="D1299" s="22">
        <v>429</v>
      </c>
      <c r="E1299" s="23">
        <v>59</v>
      </c>
      <c r="F1299" s="24">
        <v>247.80000305175801</v>
      </c>
      <c r="L1299" s="54">
        <v>45487.395833333328</v>
      </c>
    </row>
    <row r="1300" spans="1:12">
      <c r="A1300" s="51">
        <f t="shared" si="40"/>
        <v>45487.40625</v>
      </c>
      <c r="B1300" s="52">
        <f t="shared" si="41"/>
        <v>45487.40625</v>
      </c>
      <c r="C1300" s="21">
        <v>236</v>
      </c>
      <c r="D1300" s="22">
        <v>430</v>
      </c>
      <c r="E1300" s="23">
        <v>58</v>
      </c>
      <c r="F1300" s="24">
        <v>247.69999694824199</v>
      </c>
      <c r="L1300" s="54">
        <v>45487.40625</v>
      </c>
    </row>
    <row r="1301" spans="1:12">
      <c r="A1301" s="51">
        <f t="shared" si="40"/>
        <v>45487.416666666664</v>
      </c>
      <c r="B1301" s="52">
        <f t="shared" si="41"/>
        <v>45487.416666666664</v>
      </c>
      <c r="C1301" s="21">
        <v>228</v>
      </c>
      <c r="D1301" s="22">
        <v>429</v>
      </c>
      <c r="E1301" s="23">
        <v>58</v>
      </c>
      <c r="F1301" s="24">
        <v>247.5</v>
      </c>
      <c r="L1301" s="54">
        <v>45487.416666666664</v>
      </c>
    </row>
    <row r="1302" spans="1:12">
      <c r="A1302" s="51">
        <f t="shared" si="40"/>
        <v>45487.427083333328</v>
      </c>
      <c r="B1302" s="52">
        <f t="shared" si="41"/>
        <v>45487.427083333328</v>
      </c>
      <c r="C1302" s="21">
        <v>228</v>
      </c>
      <c r="D1302" s="22">
        <v>428</v>
      </c>
      <c r="E1302" s="23">
        <v>59</v>
      </c>
      <c r="F1302" s="24">
        <v>247.19999694824199</v>
      </c>
      <c r="L1302" s="54">
        <v>45487.427083333328</v>
      </c>
    </row>
    <row r="1303" spans="1:12">
      <c r="A1303" s="51">
        <f t="shared" si="40"/>
        <v>45487.4375</v>
      </c>
      <c r="B1303" s="52">
        <f t="shared" si="41"/>
        <v>45487.4375</v>
      </c>
      <c r="C1303" s="21">
        <v>230</v>
      </c>
      <c r="D1303" s="22">
        <v>430</v>
      </c>
      <c r="E1303" s="23">
        <v>59</v>
      </c>
      <c r="F1303" s="24">
        <v>246.80000305175801</v>
      </c>
      <c r="L1303" s="54">
        <v>45487.4375</v>
      </c>
    </row>
    <row r="1304" spans="1:12">
      <c r="A1304" s="51">
        <f t="shared" si="40"/>
        <v>45487.447916666664</v>
      </c>
      <c r="B1304" s="52">
        <f t="shared" si="41"/>
        <v>45487.447916666664</v>
      </c>
      <c r="C1304" s="21">
        <v>235</v>
      </c>
      <c r="D1304" s="22">
        <v>432</v>
      </c>
      <c r="E1304" s="23">
        <v>60</v>
      </c>
      <c r="F1304" s="24">
        <v>246.5</v>
      </c>
      <c r="L1304" s="54">
        <v>45487.447916666664</v>
      </c>
    </row>
    <row r="1305" spans="1:12">
      <c r="A1305" s="51">
        <f t="shared" si="40"/>
        <v>45487.458333333328</v>
      </c>
      <c r="B1305" s="52">
        <f t="shared" si="41"/>
        <v>45487.458333333328</v>
      </c>
      <c r="C1305" s="21">
        <v>231</v>
      </c>
      <c r="D1305" s="22">
        <v>430</v>
      </c>
      <c r="E1305" s="23">
        <v>58</v>
      </c>
      <c r="F1305" s="24">
        <v>245.80000305175801</v>
      </c>
      <c r="L1305" s="54">
        <v>45487.458333333328</v>
      </c>
    </row>
    <row r="1306" spans="1:12">
      <c r="A1306" s="51">
        <f t="shared" si="40"/>
        <v>45487.46875</v>
      </c>
      <c r="B1306" s="52">
        <f t="shared" si="41"/>
        <v>45487.46875</v>
      </c>
      <c r="C1306" s="21">
        <v>215</v>
      </c>
      <c r="D1306" s="22">
        <v>427</v>
      </c>
      <c r="E1306" s="23">
        <v>59</v>
      </c>
      <c r="F1306" s="24">
        <v>246.10000610351599</v>
      </c>
      <c r="L1306" s="54">
        <v>45487.46875</v>
      </c>
    </row>
    <row r="1307" spans="1:12">
      <c r="A1307" s="51">
        <f t="shared" si="40"/>
        <v>45487.479166666664</v>
      </c>
      <c r="B1307" s="52">
        <f t="shared" si="41"/>
        <v>45487.479166666664</v>
      </c>
      <c r="C1307" s="21">
        <v>239</v>
      </c>
      <c r="D1307" s="22">
        <v>430</v>
      </c>
      <c r="E1307" s="23">
        <v>58</v>
      </c>
      <c r="F1307" s="24">
        <v>248.19999694824199</v>
      </c>
      <c r="L1307" s="54">
        <v>45487.479166666664</v>
      </c>
    </row>
    <row r="1308" spans="1:12">
      <c r="A1308" s="51">
        <f t="shared" si="40"/>
        <v>45487.489583333328</v>
      </c>
      <c r="B1308" s="52">
        <f t="shared" si="41"/>
        <v>45487.489583333328</v>
      </c>
      <c r="C1308" s="21">
        <v>222</v>
      </c>
      <c r="D1308" s="22">
        <v>429</v>
      </c>
      <c r="E1308" s="23">
        <v>58</v>
      </c>
      <c r="F1308" s="24">
        <v>245.90000915527301</v>
      </c>
      <c r="L1308" s="54">
        <v>45487.489583333328</v>
      </c>
    </row>
    <row r="1309" spans="1:12">
      <c r="A1309" s="51">
        <f t="shared" si="40"/>
        <v>45487.5</v>
      </c>
      <c r="B1309" s="52">
        <f t="shared" si="41"/>
        <v>45487.5</v>
      </c>
      <c r="C1309" s="21">
        <v>232</v>
      </c>
      <c r="D1309" s="22">
        <v>429</v>
      </c>
      <c r="E1309" s="23">
        <v>58</v>
      </c>
      <c r="F1309" s="24">
        <v>245.69999694824199</v>
      </c>
      <c r="L1309" s="54">
        <v>45487.5</v>
      </c>
    </row>
    <row r="1310" spans="1:12">
      <c r="A1310" s="51">
        <f t="shared" si="40"/>
        <v>45487.510416666664</v>
      </c>
      <c r="B1310" s="52">
        <f t="shared" si="41"/>
        <v>45487.510416666664</v>
      </c>
      <c r="C1310" s="21">
        <v>231</v>
      </c>
      <c r="D1310" s="22">
        <v>426</v>
      </c>
      <c r="E1310" s="23">
        <v>59</v>
      </c>
      <c r="F1310" s="24">
        <v>244.80000305175801</v>
      </c>
      <c r="L1310" s="54">
        <v>45487.510416666664</v>
      </c>
    </row>
    <row r="1311" spans="1:12">
      <c r="A1311" s="51">
        <f t="shared" si="40"/>
        <v>45487.520833333328</v>
      </c>
      <c r="B1311" s="52">
        <f t="shared" si="41"/>
        <v>45487.520833333328</v>
      </c>
      <c r="C1311" s="21">
        <v>210</v>
      </c>
      <c r="D1311" s="22">
        <v>425</v>
      </c>
      <c r="E1311" s="23">
        <v>58</v>
      </c>
      <c r="F1311" s="24">
        <v>244.90000915527301</v>
      </c>
      <c r="L1311" s="54">
        <v>45487.520833333328</v>
      </c>
    </row>
    <row r="1312" spans="1:12">
      <c r="A1312" s="51">
        <f t="shared" si="40"/>
        <v>45487.53125</v>
      </c>
      <c r="B1312" s="52">
        <f t="shared" si="41"/>
        <v>45487.53125</v>
      </c>
      <c r="C1312" s="21">
        <v>231</v>
      </c>
      <c r="D1312" s="22">
        <v>431</v>
      </c>
      <c r="E1312" s="23">
        <v>59</v>
      </c>
      <c r="F1312" s="24">
        <v>244.19999694824199</v>
      </c>
      <c r="L1312" s="54">
        <v>45487.53125</v>
      </c>
    </row>
    <row r="1313" spans="1:12">
      <c r="A1313" s="51">
        <f t="shared" si="40"/>
        <v>45487.541666666664</v>
      </c>
      <c r="B1313" s="52">
        <f t="shared" si="41"/>
        <v>45487.541666666664</v>
      </c>
      <c r="C1313" s="21">
        <v>218</v>
      </c>
      <c r="D1313" s="22">
        <v>428</v>
      </c>
      <c r="E1313" s="23">
        <v>58</v>
      </c>
      <c r="F1313" s="24">
        <v>244.19999694824199</v>
      </c>
      <c r="L1313" s="54">
        <v>45487.541666666664</v>
      </c>
    </row>
    <row r="1314" spans="1:12">
      <c r="A1314" s="51">
        <f t="shared" si="40"/>
        <v>45487.552083333328</v>
      </c>
      <c r="B1314" s="52">
        <f t="shared" si="41"/>
        <v>45487.552083333328</v>
      </c>
      <c r="C1314" s="21">
        <v>226</v>
      </c>
      <c r="D1314" s="22">
        <v>429</v>
      </c>
      <c r="E1314" s="23">
        <v>58</v>
      </c>
      <c r="F1314" s="24">
        <v>244.10000610351599</v>
      </c>
      <c r="L1314" s="54">
        <v>45487.552083333328</v>
      </c>
    </row>
    <row r="1315" spans="1:12">
      <c r="A1315" s="51">
        <f t="shared" si="40"/>
        <v>45487.5625</v>
      </c>
      <c r="B1315" s="52">
        <f t="shared" si="41"/>
        <v>45487.5625</v>
      </c>
      <c r="C1315" s="21">
        <v>225</v>
      </c>
      <c r="D1315" s="22">
        <v>429</v>
      </c>
      <c r="E1315" s="23">
        <v>58</v>
      </c>
      <c r="F1315" s="24">
        <v>244</v>
      </c>
      <c r="L1315" s="54">
        <v>45487.5625</v>
      </c>
    </row>
    <row r="1316" spans="1:12">
      <c r="A1316" s="51">
        <f t="shared" si="40"/>
        <v>45487.572916666664</v>
      </c>
      <c r="B1316" s="52">
        <f t="shared" si="41"/>
        <v>45487.572916666664</v>
      </c>
      <c r="C1316" s="21">
        <v>226</v>
      </c>
      <c r="D1316" s="22">
        <v>430</v>
      </c>
      <c r="E1316" s="23">
        <v>58</v>
      </c>
      <c r="F1316" s="24">
        <v>243.80000305175801</v>
      </c>
      <c r="L1316" s="54">
        <v>45487.572916666664</v>
      </c>
    </row>
    <row r="1317" spans="1:12">
      <c r="A1317" s="51">
        <f t="shared" si="40"/>
        <v>45487.583333333328</v>
      </c>
      <c r="B1317" s="52">
        <f t="shared" si="41"/>
        <v>45487.583333333328</v>
      </c>
      <c r="C1317" s="21">
        <v>223</v>
      </c>
      <c r="D1317" s="22">
        <v>428</v>
      </c>
      <c r="E1317" s="23">
        <v>58</v>
      </c>
      <c r="F1317" s="24">
        <v>244.10000610351599</v>
      </c>
      <c r="L1317" s="54">
        <v>45487.583333333328</v>
      </c>
    </row>
    <row r="1318" spans="1:12">
      <c r="A1318" s="51">
        <f t="shared" si="40"/>
        <v>45487.59375</v>
      </c>
      <c r="B1318" s="52">
        <f t="shared" si="41"/>
        <v>45487.59375</v>
      </c>
      <c r="C1318" s="21">
        <v>205</v>
      </c>
      <c r="D1318" s="22">
        <v>426</v>
      </c>
      <c r="E1318" s="23">
        <v>57</v>
      </c>
      <c r="F1318" s="24">
        <v>243.69999694824199</v>
      </c>
      <c r="L1318" s="54">
        <v>45487.59375</v>
      </c>
    </row>
    <row r="1319" spans="1:12">
      <c r="A1319" s="51">
        <f t="shared" si="40"/>
        <v>45487.604166666664</v>
      </c>
      <c r="B1319" s="52">
        <f t="shared" si="41"/>
        <v>45487.604166666664</v>
      </c>
      <c r="C1319" s="21">
        <v>213</v>
      </c>
      <c r="D1319" s="22">
        <v>429</v>
      </c>
      <c r="E1319" s="23">
        <v>61</v>
      </c>
      <c r="F1319" s="24">
        <v>244</v>
      </c>
      <c r="L1319" s="54">
        <v>45487.604166666664</v>
      </c>
    </row>
    <row r="1320" spans="1:12">
      <c r="A1320" s="51">
        <f t="shared" si="40"/>
        <v>45487.614583333328</v>
      </c>
      <c r="B1320" s="52">
        <f t="shared" si="41"/>
        <v>45487.614583333328</v>
      </c>
      <c r="C1320" s="21">
        <v>224</v>
      </c>
      <c r="D1320" s="22">
        <v>426</v>
      </c>
      <c r="E1320" s="23">
        <v>57</v>
      </c>
      <c r="F1320" s="24">
        <v>243.69999694824199</v>
      </c>
      <c r="L1320" s="54">
        <v>45487.614583333328</v>
      </c>
    </row>
    <row r="1321" spans="1:12">
      <c r="A1321" s="51">
        <f t="shared" si="40"/>
        <v>45487.625</v>
      </c>
      <c r="B1321" s="52">
        <f t="shared" si="41"/>
        <v>45487.625</v>
      </c>
      <c r="C1321" s="21">
        <v>226</v>
      </c>
      <c r="D1321" s="22">
        <v>426</v>
      </c>
      <c r="E1321" s="23">
        <v>57</v>
      </c>
      <c r="F1321" s="24">
        <v>244</v>
      </c>
      <c r="L1321" s="54">
        <v>45487.625</v>
      </c>
    </row>
    <row r="1322" spans="1:12">
      <c r="A1322" s="51">
        <f t="shared" si="40"/>
        <v>45487.635416666664</v>
      </c>
      <c r="B1322" s="52">
        <f t="shared" si="41"/>
        <v>45487.635416666664</v>
      </c>
      <c r="C1322" s="21">
        <v>226</v>
      </c>
      <c r="D1322" s="22">
        <v>424</v>
      </c>
      <c r="E1322" s="23">
        <v>57</v>
      </c>
      <c r="F1322" s="24">
        <v>243.40000915527301</v>
      </c>
      <c r="L1322" s="54">
        <v>45487.635416666664</v>
      </c>
    </row>
    <row r="1323" spans="1:12">
      <c r="A1323" s="51">
        <f t="shared" si="40"/>
        <v>45487.645833333328</v>
      </c>
      <c r="B1323" s="52">
        <f t="shared" si="41"/>
        <v>45487.645833333328</v>
      </c>
      <c r="C1323" s="21">
        <v>230</v>
      </c>
      <c r="D1323" s="22">
        <v>425</v>
      </c>
      <c r="E1323" s="23">
        <v>57</v>
      </c>
      <c r="F1323" s="24">
        <v>243.69999694824199</v>
      </c>
      <c r="L1323" s="54">
        <v>45487.645833333328</v>
      </c>
    </row>
    <row r="1324" spans="1:12">
      <c r="A1324" s="51">
        <f t="shared" si="40"/>
        <v>45487.65625</v>
      </c>
      <c r="B1324" s="52">
        <f t="shared" si="41"/>
        <v>45487.65625</v>
      </c>
      <c r="C1324" s="21">
        <v>227</v>
      </c>
      <c r="D1324" s="22">
        <v>418</v>
      </c>
      <c r="E1324" s="23">
        <v>56</v>
      </c>
      <c r="F1324" s="24">
        <v>244.19999694824199</v>
      </c>
      <c r="L1324" s="54">
        <v>45487.65625</v>
      </c>
    </row>
    <row r="1325" spans="1:12">
      <c r="A1325" s="51">
        <f t="shared" si="40"/>
        <v>45487.666666666664</v>
      </c>
      <c r="B1325" s="52">
        <f t="shared" si="41"/>
        <v>45487.666666666664</v>
      </c>
      <c r="C1325" s="21">
        <v>215</v>
      </c>
      <c r="D1325" s="22">
        <v>419</v>
      </c>
      <c r="E1325" s="23">
        <v>57</v>
      </c>
      <c r="F1325" s="24">
        <v>244.40000915527301</v>
      </c>
      <c r="L1325" s="54">
        <v>45487.666666666664</v>
      </c>
    </row>
    <row r="1326" spans="1:12">
      <c r="A1326" s="51">
        <f t="shared" si="40"/>
        <v>45487.677083333328</v>
      </c>
      <c r="B1326" s="52">
        <f t="shared" si="41"/>
        <v>45487.677083333328</v>
      </c>
      <c r="C1326" s="21">
        <v>229</v>
      </c>
      <c r="D1326" s="22">
        <v>421</v>
      </c>
      <c r="E1326" s="23">
        <v>54</v>
      </c>
      <c r="F1326" s="24">
        <v>244.10000610351599</v>
      </c>
      <c r="L1326" s="54">
        <v>45487.677083333328</v>
      </c>
    </row>
    <row r="1327" spans="1:12">
      <c r="A1327" s="51">
        <f t="shared" si="40"/>
        <v>45487.6875</v>
      </c>
      <c r="B1327" s="52">
        <f t="shared" si="41"/>
        <v>45487.6875</v>
      </c>
      <c r="C1327" s="21">
        <v>214</v>
      </c>
      <c r="D1327" s="22">
        <v>422</v>
      </c>
      <c r="E1327" s="23">
        <v>54</v>
      </c>
      <c r="F1327" s="24">
        <v>244.30000305175801</v>
      </c>
      <c r="L1327" s="54">
        <v>45487.6875</v>
      </c>
    </row>
    <row r="1328" spans="1:12">
      <c r="A1328" s="51">
        <f t="shared" si="40"/>
        <v>45487.697916666664</v>
      </c>
      <c r="B1328" s="52">
        <f t="shared" si="41"/>
        <v>45487.697916666664</v>
      </c>
      <c r="C1328" s="21">
        <v>226</v>
      </c>
      <c r="D1328" s="22">
        <v>425</v>
      </c>
      <c r="E1328" s="23">
        <v>57</v>
      </c>
      <c r="F1328" s="24">
        <v>243.80000305175801</v>
      </c>
      <c r="L1328" s="54">
        <v>45487.697916666664</v>
      </c>
    </row>
    <row r="1329" spans="1:12">
      <c r="A1329" s="51">
        <f t="shared" si="40"/>
        <v>45487.708333333328</v>
      </c>
      <c r="B1329" s="52">
        <f t="shared" si="41"/>
        <v>45487.708333333328</v>
      </c>
      <c r="C1329" s="21">
        <v>227</v>
      </c>
      <c r="D1329" s="22">
        <v>421</v>
      </c>
      <c r="E1329" s="23">
        <v>57</v>
      </c>
      <c r="F1329" s="24">
        <v>244.60000610351599</v>
      </c>
      <c r="L1329" s="54">
        <v>45487.708333333328</v>
      </c>
    </row>
    <row r="1330" spans="1:12">
      <c r="A1330" s="51">
        <f t="shared" si="40"/>
        <v>45487.71875</v>
      </c>
      <c r="B1330" s="52">
        <f t="shared" si="41"/>
        <v>45487.71875</v>
      </c>
      <c r="C1330" s="21">
        <v>217</v>
      </c>
      <c r="D1330" s="22">
        <v>421</v>
      </c>
      <c r="E1330" s="23">
        <v>55</v>
      </c>
      <c r="F1330" s="24">
        <v>244.5</v>
      </c>
      <c r="L1330" s="54">
        <v>45487.71875</v>
      </c>
    </row>
    <row r="1331" spans="1:12">
      <c r="A1331" s="51">
        <f t="shared" si="40"/>
        <v>45487.729166666664</v>
      </c>
      <c r="B1331" s="52">
        <f t="shared" si="41"/>
        <v>45487.729166666664</v>
      </c>
      <c r="C1331" s="21">
        <v>220</v>
      </c>
      <c r="D1331" s="22">
        <v>425</v>
      </c>
      <c r="E1331" s="23">
        <v>56</v>
      </c>
      <c r="F1331" s="24">
        <v>244.90000915527301</v>
      </c>
      <c r="L1331" s="54">
        <v>45487.729166666664</v>
      </c>
    </row>
    <row r="1332" spans="1:12">
      <c r="A1332" s="51">
        <f t="shared" si="40"/>
        <v>45487.739583333328</v>
      </c>
      <c r="B1332" s="52">
        <f t="shared" si="41"/>
        <v>45487.739583333328</v>
      </c>
      <c r="C1332" s="21">
        <v>221</v>
      </c>
      <c r="D1332" s="22">
        <v>423</v>
      </c>
      <c r="E1332" s="23">
        <v>57</v>
      </c>
      <c r="F1332" s="24">
        <v>245.40000915527301</v>
      </c>
      <c r="L1332" s="54">
        <v>45487.739583333328</v>
      </c>
    </row>
    <row r="1333" spans="1:12">
      <c r="A1333" s="51">
        <f t="shared" si="40"/>
        <v>45487.75</v>
      </c>
      <c r="B1333" s="52">
        <f t="shared" si="41"/>
        <v>45487.75</v>
      </c>
      <c r="C1333" s="21">
        <v>224</v>
      </c>
      <c r="D1333" s="22">
        <v>427</v>
      </c>
      <c r="E1333" s="23">
        <v>57</v>
      </c>
      <c r="F1333" s="24">
        <v>245.5</v>
      </c>
      <c r="L1333" s="54">
        <v>45487.75</v>
      </c>
    </row>
    <row r="1334" spans="1:12">
      <c r="A1334" s="51">
        <f t="shared" si="40"/>
        <v>45487.760416666664</v>
      </c>
      <c r="B1334" s="52">
        <f t="shared" si="41"/>
        <v>45487.760416666664</v>
      </c>
      <c r="C1334" s="21">
        <v>226</v>
      </c>
      <c r="D1334" s="22">
        <v>426</v>
      </c>
      <c r="E1334" s="23">
        <v>57</v>
      </c>
      <c r="F1334" s="24">
        <v>246.19999694824199</v>
      </c>
      <c r="L1334" s="54">
        <v>45487.760416666664</v>
      </c>
    </row>
    <row r="1335" spans="1:12">
      <c r="A1335" s="51">
        <f t="shared" si="40"/>
        <v>45487.770833333328</v>
      </c>
      <c r="B1335" s="52">
        <f t="shared" si="41"/>
        <v>45487.770833333328</v>
      </c>
      <c r="C1335" s="21">
        <v>223</v>
      </c>
      <c r="D1335" s="22">
        <v>419</v>
      </c>
      <c r="E1335" s="23">
        <v>57</v>
      </c>
      <c r="F1335" s="24">
        <v>245.90000915527301</v>
      </c>
      <c r="L1335" s="54">
        <v>45487.770833333328</v>
      </c>
    </row>
    <row r="1336" spans="1:12">
      <c r="A1336" s="51">
        <f t="shared" si="40"/>
        <v>45487.78125</v>
      </c>
      <c r="B1336" s="52">
        <f t="shared" si="41"/>
        <v>45487.78125</v>
      </c>
      <c r="C1336" s="21">
        <v>229</v>
      </c>
      <c r="D1336" s="22">
        <v>423</v>
      </c>
      <c r="E1336" s="23">
        <v>57</v>
      </c>
      <c r="F1336" s="24">
        <v>246.40000915527301</v>
      </c>
      <c r="L1336" s="54">
        <v>45487.78125</v>
      </c>
    </row>
    <row r="1337" spans="1:12">
      <c r="A1337" s="51">
        <f t="shared" si="40"/>
        <v>45487.791666666664</v>
      </c>
      <c r="B1337" s="52">
        <f t="shared" si="41"/>
        <v>45487.791666666664</v>
      </c>
      <c r="C1337" s="21">
        <v>229</v>
      </c>
      <c r="D1337" s="22">
        <v>426</v>
      </c>
      <c r="E1337" s="23">
        <v>57</v>
      </c>
      <c r="F1337" s="24">
        <v>246.40000915527301</v>
      </c>
      <c r="L1337" s="54">
        <v>45487.791666666664</v>
      </c>
    </row>
    <row r="1338" spans="1:12">
      <c r="A1338" s="51">
        <f t="shared" si="40"/>
        <v>45487.802083333328</v>
      </c>
      <c r="B1338" s="52">
        <f t="shared" si="41"/>
        <v>45487.802083333328</v>
      </c>
      <c r="C1338" s="21">
        <v>222</v>
      </c>
      <c r="D1338" s="22">
        <v>424</v>
      </c>
      <c r="E1338" s="23">
        <v>56</v>
      </c>
      <c r="F1338" s="24">
        <v>246.40000915527301</v>
      </c>
      <c r="L1338" s="54">
        <v>45487.802083333328</v>
      </c>
    </row>
    <row r="1339" spans="1:12">
      <c r="A1339" s="51">
        <f t="shared" si="40"/>
        <v>45487.8125</v>
      </c>
      <c r="B1339" s="52">
        <f t="shared" si="41"/>
        <v>45487.8125</v>
      </c>
      <c r="C1339" s="21">
        <v>228</v>
      </c>
      <c r="D1339" s="22">
        <v>424</v>
      </c>
      <c r="E1339" s="23">
        <v>56</v>
      </c>
      <c r="F1339" s="24">
        <v>247</v>
      </c>
      <c r="L1339" s="54">
        <v>45487.8125</v>
      </c>
    </row>
    <row r="1340" spans="1:12">
      <c r="A1340" s="51">
        <f t="shared" si="40"/>
        <v>45487.822916666664</v>
      </c>
      <c r="B1340" s="52">
        <f t="shared" si="41"/>
        <v>45487.822916666664</v>
      </c>
      <c r="C1340" s="21">
        <v>220</v>
      </c>
      <c r="D1340" s="22">
        <v>425</v>
      </c>
      <c r="E1340" s="23">
        <v>56</v>
      </c>
      <c r="F1340" s="24">
        <v>246.90000915527301</v>
      </c>
      <c r="L1340" s="54">
        <v>45487.822916666664</v>
      </c>
    </row>
    <row r="1341" spans="1:12">
      <c r="A1341" s="51">
        <f t="shared" si="40"/>
        <v>45487.833333333328</v>
      </c>
      <c r="B1341" s="52">
        <f t="shared" si="41"/>
        <v>45487.833333333328</v>
      </c>
      <c r="C1341" s="21">
        <v>224</v>
      </c>
      <c r="D1341" s="22">
        <v>421</v>
      </c>
      <c r="E1341" s="23">
        <v>56</v>
      </c>
      <c r="F1341" s="24">
        <v>247.40000915527301</v>
      </c>
      <c r="L1341" s="54">
        <v>45487.833333333328</v>
      </c>
    </row>
    <row r="1342" spans="1:12">
      <c r="A1342" s="51">
        <f t="shared" si="40"/>
        <v>45487.84375</v>
      </c>
      <c r="B1342" s="52">
        <f t="shared" si="41"/>
        <v>45487.84375</v>
      </c>
      <c r="C1342" s="21">
        <v>232</v>
      </c>
      <c r="D1342" s="22">
        <v>424</v>
      </c>
      <c r="E1342" s="23">
        <v>57</v>
      </c>
      <c r="F1342" s="24">
        <v>247.60000610351599</v>
      </c>
      <c r="L1342" s="54">
        <v>45487.84375</v>
      </c>
    </row>
    <row r="1343" spans="1:12">
      <c r="A1343" s="51">
        <f t="shared" si="40"/>
        <v>45487.854166666664</v>
      </c>
      <c r="B1343" s="52">
        <f t="shared" si="41"/>
        <v>45487.854166666664</v>
      </c>
      <c r="C1343" s="21">
        <v>221</v>
      </c>
      <c r="D1343" s="22">
        <v>420</v>
      </c>
      <c r="E1343" s="23">
        <v>56</v>
      </c>
      <c r="F1343" s="24">
        <v>247.60000610351599</v>
      </c>
      <c r="L1343" s="54">
        <v>45487.854166666664</v>
      </c>
    </row>
    <row r="1344" spans="1:12">
      <c r="A1344" s="51">
        <f t="shared" si="40"/>
        <v>45487.864583333328</v>
      </c>
      <c r="B1344" s="52">
        <f t="shared" si="41"/>
        <v>45487.864583333328</v>
      </c>
      <c r="C1344" s="21">
        <v>227</v>
      </c>
      <c r="D1344" s="22">
        <v>422</v>
      </c>
      <c r="E1344" s="23">
        <v>55</v>
      </c>
      <c r="F1344" s="24">
        <v>247.40000915527301</v>
      </c>
      <c r="L1344" s="54">
        <v>45487.864583333328</v>
      </c>
    </row>
    <row r="1345" spans="1:12">
      <c r="A1345" s="51">
        <f t="shared" si="40"/>
        <v>45487.875</v>
      </c>
      <c r="B1345" s="52">
        <f t="shared" si="41"/>
        <v>45487.875</v>
      </c>
      <c r="C1345" s="21">
        <v>231</v>
      </c>
      <c r="D1345" s="22">
        <v>427</v>
      </c>
      <c r="E1345" s="23">
        <v>57</v>
      </c>
      <c r="F1345" s="24">
        <v>247.30000305175801</v>
      </c>
      <c r="L1345" s="54">
        <v>45487.875</v>
      </c>
    </row>
    <row r="1346" spans="1:12">
      <c r="A1346" s="51">
        <f t="shared" si="40"/>
        <v>45487.885416666664</v>
      </c>
      <c r="B1346" s="52">
        <f t="shared" si="41"/>
        <v>45487.885416666664</v>
      </c>
      <c r="C1346" s="21">
        <v>221</v>
      </c>
      <c r="D1346" s="22">
        <v>425</v>
      </c>
      <c r="E1346" s="23">
        <v>56</v>
      </c>
      <c r="F1346" s="24">
        <v>247.5</v>
      </c>
      <c r="L1346" s="54">
        <v>45487.885416666664</v>
      </c>
    </row>
    <row r="1347" spans="1:12">
      <c r="A1347" s="51">
        <f t="shared" si="40"/>
        <v>45487.895833333328</v>
      </c>
      <c r="B1347" s="52">
        <f t="shared" si="41"/>
        <v>45487.895833333328</v>
      </c>
      <c r="C1347" s="21">
        <v>221</v>
      </c>
      <c r="D1347" s="22">
        <v>426</v>
      </c>
      <c r="E1347" s="23">
        <v>56</v>
      </c>
      <c r="F1347" s="24">
        <v>247.69999694824199</v>
      </c>
      <c r="L1347" s="54">
        <v>45487.895833333328</v>
      </c>
    </row>
    <row r="1348" spans="1:12">
      <c r="A1348" s="51">
        <f t="shared" si="40"/>
        <v>45487.90625</v>
      </c>
      <c r="B1348" s="52">
        <f t="shared" si="41"/>
        <v>45487.90625</v>
      </c>
      <c r="C1348" s="21">
        <v>220</v>
      </c>
      <c r="D1348" s="22">
        <v>426</v>
      </c>
      <c r="E1348" s="23">
        <v>57</v>
      </c>
      <c r="F1348" s="24">
        <v>247.40000915527301</v>
      </c>
      <c r="L1348" s="54">
        <v>45487.90625</v>
      </c>
    </row>
    <row r="1349" spans="1:12">
      <c r="A1349" s="51">
        <f t="shared" si="40"/>
        <v>45487.916666666664</v>
      </c>
      <c r="B1349" s="52">
        <f t="shared" si="41"/>
        <v>45487.916666666664</v>
      </c>
      <c r="C1349" s="21">
        <v>232</v>
      </c>
      <c r="D1349" s="22">
        <v>425</v>
      </c>
      <c r="E1349" s="23">
        <v>56</v>
      </c>
      <c r="F1349" s="24">
        <v>247.69999694824199</v>
      </c>
      <c r="L1349" s="54">
        <v>45487.916666666664</v>
      </c>
    </row>
    <row r="1350" spans="1:12">
      <c r="A1350" s="51">
        <f t="shared" si="40"/>
        <v>45487.927083333328</v>
      </c>
      <c r="B1350" s="52">
        <f t="shared" si="41"/>
        <v>45487.927083333328</v>
      </c>
      <c r="C1350" s="21">
        <v>224</v>
      </c>
      <c r="D1350" s="22">
        <v>424</v>
      </c>
      <c r="E1350" s="23">
        <v>56</v>
      </c>
      <c r="F1350" s="24">
        <v>247.90000915527301</v>
      </c>
      <c r="L1350" s="54">
        <v>45487.927083333328</v>
      </c>
    </row>
    <row r="1351" spans="1:12">
      <c r="A1351" s="51">
        <f t="shared" si="40"/>
        <v>45487.9375</v>
      </c>
      <c r="B1351" s="52">
        <f t="shared" si="41"/>
        <v>45487.9375</v>
      </c>
      <c r="C1351" s="21">
        <v>218</v>
      </c>
      <c r="D1351" s="22">
        <v>427</v>
      </c>
      <c r="E1351" s="23">
        <v>57</v>
      </c>
      <c r="F1351" s="24">
        <v>248.19999694824199</v>
      </c>
      <c r="L1351" s="54">
        <v>45487.9375</v>
      </c>
    </row>
    <row r="1352" spans="1:12">
      <c r="A1352" s="51">
        <f t="shared" si="40"/>
        <v>45487.947916666664</v>
      </c>
      <c r="B1352" s="52">
        <f t="shared" si="41"/>
        <v>45487.947916666664</v>
      </c>
      <c r="C1352" s="21">
        <v>216</v>
      </c>
      <c r="D1352" s="22">
        <v>426</v>
      </c>
      <c r="E1352" s="23">
        <v>57</v>
      </c>
      <c r="F1352" s="24">
        <v>248</v>
      </c>
      <c r="L1352" s="54">
        <v>45487.947916666664</v>
      </c>
    </row>
    <row r="1353" spans="1:12">
      <c r="A1353" s="51">
        <f t="shared" si="40"/>
        <v>45487.958333333328</v>
      </c>
      <c r="B1353" s="52">
        <f t="shared" si="41"/>
        <v>45487.958333333328</v>
      </c>
      <c r="C1353" s="21">
        <v>214</v>
      </c>
      <c r="D1353" s="22">
        <v>426</v>
      </c>
      <c r="E1353" s="23">
        <v>56</v>
      </c>
      <c r="F1353" s="24">
        <v>248</v>
      </c>
      <c r="L1353" s="54">
        <v>45487.958333333328</v>
      </c>
    </row>
    <row r="1354" spans="1:12">
      <c r="A1354" s="51">
        <f t="shared" si="40"/>
        <v>45487.96875</v>
      </c>
      <c r="B1354" s="52">
        <f t="shared" si="41"/>
        <v>45487.96875</v>
      </c>
      <c r="C1354" s="21">
        <v>218</v>
      </c>
      <c r="D1354" s="22">
        <v>426</v>
      </c>
      <c r="E1354" s="23">
        <v>56</v>
      </c>
      <c r="F1354" s="24">
        <v>248</v>
      </c>
      <c r="L1354" s="54">
        <v>45487.96875</v>
      </c>
    </row>
    <row r="1355" spans="1:12">
      <c r="A1355" s="51">
        <f t="shared" si="40"/>
        <v>45487.979166666664</v>
      </c>
      <c r="B1355" s="52">
        <f t="shared" si="41"/>
        <v>45487.979166666664</v>
      </c>
      <c r="C1355" s="21">
        <v>222</v>
      </c>
      <c r="D1355" s="22">
        <v>429</v>
      </c>
      <c r="E1355" s="23">
        <v>57</v>
      </c>
      <c r="F1355" s="24">
        <v>248.60000610351599</v>
      </c>
      <c r="L1355" s="54">
        <v>45487.979166666664</v>
      </c>
    </row>
    <row r="1356" spans="1:12">
      <c r="A1356" s="51">
        <f t="shared" si="40"/>
        <v>45487.989583333328</v>
      </c>
      <c r="B1356" s="52">
        <f t="shared" si="41"/>
        <v>45487.989583333328</v>
      </c>
      <c r="C1356" s="21">
        <v>225</v>
      </c>
      <c r="D1356" s="22">
        <v>428</v>
      </c>
      <c r="E1356" s="23">
        <v>56</v>
      </c>
      <c r="F1356" s="24">
        <v>248.19999694824199</v>
      </c>
      <c r="L1356" s="54">
        <v>45487.989583333328</v>
      </c>
    </row>
    <row r="1357" spans="1:12">
      <c r="A1357" s="51">
        <f t="shared" si="40"/>
        <v>45488</v>
      </c>
      <c r="B1357" s="52">
        <f t="shared" si="41"/>
        <v>45488</v>
      </c>
      <c r="C1357" s="21">
        <v>227</v>
      </c>
      <c r="D1357" s="22">
        <v>421</v>
      </c>
      <c r="E1357" s="23">
        <v>57</v>
      </c>
      <c r="F1357" s="24">
        <v>248.5</v>
      </c>
      <c r="L1357" s="54">
        <v>45488</v>
      </c>
    </row>
    <row r="1358" spans="1:12">
      <c r="A1358" s="51">
        <f t="shared" ref="A1358:A1421" si="42">+L1358</f>
        <v>45488.010416666664</v>
      </c>
      <c r="B1358" s="52">
        <f t="shared" ref="B1358:B1421" si="43">+A1358</f>
        <v>45488.010416666664</v>
      </c>
      <c r="C1358" s="21">
        <v>232</v>
      </c>
      <c r="D1358" s="22">
        <v>427</v>
      </c>
      <c r="E1358" s="23">
        <v>57</v>
      </c>
      <c r="F1358" s="24">
        <v>248.80000305175801</v>
      </c>
      <c r="L1358" s="54">
        <v>45488.010416666664</v>
      </c>
    </row>
    <row r="1359" spans="1:12">
      <c r="A1359" s="51">
        <f t="shared" si="42"/>
        <v>45488.020833333328</v>
      </c>
      <c r="B1359" s="52">
        <f t="shared" si="43"/>
        <v>45488.020833333328</v>
      </c>
      <c r="C1359" s="21">
        <v>216</v>
      </c>
      <c r="D1359" s="22">
        <v>421</v>
      </c>
      <c r="E1359" s="23">
        <v>57</v>
      </c>
      <c r="F1359" s="24">
        <v>248.5</v>
      </c>
      <c r="L1359" s="54">
        <v>45488.020833333328</v>
      </c>
    </row>
    <row r="1360" spans="1:12">
      <c r="A1360" s="51">
        <f t="shared" si="42"/>
        <v>45488.03125</v>
      </c>
      <c r="B1360" s="52">
        <f t="shared" si="43"/>
        <v>45488.03125</v>
      </c>
      <c r="C1360" s="21">
        <v>225.99555555544799</v>
      </c>
      <c r="D1360" s="22">
        <v>429.99444444430998</v>
      </c>
      <c r="E1360" s="23">
        <v>57.998888888861998</v>
      </c>
      <c r="F1360" s="24">
        <v>248.79978083283601</v>
      </c>
      <c r="L1360" s="54">
        <v>45488.03125</v>
      </c>
    </row>
    <row r="1361" spans="1:12">
      <c r="A1361" s="51">
        <f t="shared" si="42"/>
        <v>45488.041666666664</v>
      </c>
      <c r="B1361" s="52">
        <f t="shared" si="43"/>
        <v>45488.041666666664</v>
      </c>
      <c r="C1361" s="21">
        <v>222</v>
      </c>
      <c r="D1361" s="22">
        <v>425</v>
      </c>
      <c r="E1361" s="23">
        <v>57</v>
      </c>
      <c r="F1361" s="24">
        <v>248.60000610351599</v>
      </c>
      <c r="L1361" s="54">
        <v>45488.041666666664</v>
      </c>
    </row>
    <row r="1362" spans="1:12">
      <c r="A1362" s="51">
        <f t="shared" si="42"/>
        <v>45488.052083333328</v>
      </c>
      <c r="B1362" s="52">
        <f t="shared" si="43"/>
        <v>45488.052083333328</v>
      </c>
      <c r="C1362" s="21">
        <v>226</v>
      </c>
      <c r="D1362" s="22">
        <v>428</v>
      </c>
      <c r="E1362" s="23">
        <v>57</v>
      </c>
      <c r="F1362" s="24">
        <v>248.40000915527301</v>
      </c>
      <c r="L1362" s="54">
        <v>45488.052083333328</v>
      </c>
    </row>
    <row r="1363" spans="1:12">
      <c r="A1363" s="51">
        <f t="shared" si="42"/>
        <v>45488.0625</v>
      </c>
      <c r="B1363" s="52">
        <f t="shared" si="43"/>
        <v>45488.0625</v>
      </c>
      <c r="C1363" s="21">
        <v>225</v>
      </c>
      <c r="D1363" s="22">
        <v>426</v>
      </c>
      <c r="E1363" s="23">
        <v>57</v>
      </c>
      <c r="F1363" s="24">
        <v>248.40000915527301</v>
      </c>
      <c r="L1363" s="54">
        <v>45488.0625</v>
      </c>
    </row>
    <row r="1364" spans="1:12">
      <c r="A1364" s="51">
        <f t="shared" si="42"/>
        <v>45488.072916666664</v>
      </c>
      <c r="B1364" s="52">
        <f t="shared" si="43"/>
        <v>45488.072916666664</v>
      </c>
      <c r="C1364" s="21">
        <v>224</v>
      </c>
      <c r="D1364" s="22">
        <v>428</v>
      </c>
      <c r="E1364" s="23">
        <v>57</v>
      </c>
      <c r="F1364" s="24">
        <v>248.40000915527301</v>
      </c>
      <c r="L1364" s="54">
        <v>45488.072916666664</v>
      </c>
    </row>
    <row r="1365" spans="1:12">
      <c r="A1365" s="51">
        <f t="shared" si="42"/>
        <v>45488.083333333328</v>
      </c>
      <c r="B1365" s="52">
        <f t="shared" si="43"/>
        <v>45488.083333333328</v>
      </c>
      <c r="C1365" s="21">
        <v>224</v>
      </c>
      <c r="D1365" s="22">
        <v>430</v>
      </c>
      <c r="E1365" s="23">
        <v>58</v>
      </c>
      <c r="F1365" s="24">
        <v>248.69999694824199</v>
      </c>
      <c r="L1365" s="54">
        <v>45488.083333333328</v>
      </c>
    </row>
    <row r="1366" spans="1:12">
      <c r="A1366" s="51">
        <f t="shared" si="42"/>
        <v>45488.09375</v>
      </c>
      <c r="B1366" s="52">
        <f t="shared" si="43"/>
        <v>45488.09375</v>
      </c>
      <c r="C1366" s="21">
        <v>227</v>
      </c>
      <c r="D1366" s="22">
        <v>427</v>
      </c>
      <c r="E1366" s="23">
        <v>58</v>
      </c>
      <c r="F1366" s="24">
        <v>248.69999694824199</v>
      </c>
      <c r="L1366" s="54">
        <v>45488.09375</v>
      </c>
    </row>
    <row r="1367" spans="1:12">
      <c r="A1367" s="51">
        <f t="shared" si="42"/>
        <v>45488.104166666664</v>
      </c>
      <c r="B1367" s="52">
        <f t="shared" si="43"/>
        <v>45488.104166666664</v>
      </c>
      <c r="C1367" s="21">
        <v>226</v>
      </c>
      <c r="D1367" s="22">
        <v>422</v>
      </c>
      <c r="E1367" s="23">
        <v>56</v>
      </c>
      <c r="F1367" s="24">
        <v>248.40000915527301</v>
      </c>
      <c r="L1367" s="54">
        <v>45488.104166666664</v>
      </c>
    </row>
    <row r="1368" spans="1:12">
      <c r="A1368" s="51">
        <f t="shared" si="42"/>
        <v>45488.114583333328</v>
      </c>
      <c r="B1368" s="52">
        <f t="shared" si="43"/>
        <v>45488.114583333328</v>
      </c>
      <c r="C1368" s="21">
        <v>222</v>
      </c>
      <c r="D1368" s="22">
        <v>427</v>
      </c>
      <c r="E1368" s="23">
        <v>57</v>
      </c>
      <c r="F1368" s="24">
        <v>248.90000915527301</v>
      </c>
      <c r="L1368" s="54">
        <v>45488.114583333328</v>
      </c>
    </row>
    <row r="1369" spans="1:12">
      <c r="A1369" s="51">
        <f t="shared" si="42"/>
        <v>45488.125</v>
      </c>
      <c r="B1369" s="52">
        <f t="shared" si="43"/>
        <v>45488.125</v>
      </c>
      <c r="C1369" s="21">
        <v>217</v>
      </c>
      <c r="D1369" s="22">
        <v>428</v>
      </c>
      <c r="E1369" s="23">
        <v>57</v>
      </c>
      <c r="F1369" s="24">
        <v>248.90000915527301</v>
      </c>
      <c r="L1369" s="54">
        <v>45488.125</v>
      </c>
    </row>
    <row r="1370" spans="1:12">
      <c r="A1370" s="51">
        <f t="shared" si="42"/>
        <v>45488.135416666664</v>
      </c>
      <c r="B1370" s="52">
        <f t="shared" si="43"/>
        <v>45488.135416666664</v>
      </c>
      <c r="C1370" s="21">
        <v>221</v>
      </c>
      <c r="D1370" s="22">
        <v>428</v>
      </c>
      <c r="E1370" s="23">
        <v>57</v>
      </c>
      <c r="F1370" s="24">
        <v>248.19999694824199</v>
      </c>
      <c r="L1370" s="54">
        <v>45488.135416666664</v>
      </c>
    </row>
    <row r="1371" spans="1:12">
      <c r="A1371" s="51">
        <f t="shared" si="42"/>
        <v>45488.145833333328</v>
      </c>
      <c r="B1371" s="52">
        <f t="shared" si="43"/>
        <v>45488.145833333328</v>
      </c>
      <c r="C1371" s="21">
        <v>223</v>
      </c>
      <c r="D1371" s="22">
        <v>427</v>
      </c>
      <c r="E1371" s="23">
        <v>57</v>
      </c>
      <c r="F1371" s="24">
        <v>248</v>
      </c>
      <c r="L1371" s="54">
        <v>45488.145833333328</v>
      </c>
    </row>
    <row r="1372" spans="1:12">
      <c r="A1372" s="51">
        <f t="shared" si="42"/>
        <v>45488.15625</v>
      </c>
      <c r="B1372" s="52">
        <f t="shared" si="43"/>
        <v>45488.15625</v>
      </c>
      <c r="C1372" s="21">
        <v>219</v>
      </c>
      <c r="D1372" s="22">
        <v>427</v>
      </c>
      <c r="E1372" s="23">
        <v>56</v>
      </c>
      <c r="F1372" s="24">
        <v>248.19999694824199</v>
      </c>
      <c r="L1372" s="54">
        <v>45488.15625</v>
      </c>
    </row>
    <row r="1373" spans="1:12">
      <c r="A1373" s="51">
        <f t="shared" si="42"/>
        <v>45488.166666666664</v>
      </c>
      <c r="B1373" s="52">
        <f t="shared" si="43"/>
        <v>45488.166666666664</v>
      </c>
      <c r="C1373" s="21">
        <v>227</v>
      </c>
      <c r="D1373" s="22">
        <v>425</v>
      </c>
      <c r="E1373" s="23">
        <v>57</v>
      </c>
      <c r="F1373" s="24">
        <v>248.60000610351599</v>
      </c>
      <c r="L1373" s="54">
        <v>45488.166666666664</v>
      </c>
    </row>
    <row r="1374" spans="1:12">
      <c r="A1374" s="51">
        <f t="shared" si="42"/>
        <v>45488.177083333328</v>
      </c>
      <c r="B1374" s="52">
        <f t="shared" si="43"/>
        <v>45488.177083333328</v>
      </c>
      <c r="C1374" s="21">
        <v>219</v>
      </c>
      <c r="D1374" s="22">
        <v>425</v>
      </c>
      <c r="E1374" s="23">
        <v>57</v>
      </c>
      <c r="F1374" s="24">
        <v>248.60000610351599</v>
      </c>
      <c r="L1374" s="54">
        <v>45488.177083333328</v>
      </c>
    </row>
    <row r="1375" spans="1:12">
      <c r="A1375" s="51">
        <f t="shared" si="42"/>
        <v>45488.1875</v>
      </c>
      <c r="B1375" s="52">
        <f t="shared" si="43"/>
        <v>45488.1875</v>
      </c>
      <c r="C1375" s="21">
        <v>224</v>
      </c>
      <c r="D1375" s="22">
        <v>428</v>
      </c>
      <c r="E1375" s="23">
        <v>57</v>
      </c>
      <c r="F1375" s="24">
        <v>248.60000610351599</v>
      </c>
      <c r="L1375" s="54">
        <v>45488.1875</v>
      </c>
    </row>
    <row r="1376" spans="1:12">
      <c r="A1376" s="51">
        <f t="shared" si="42"/>
        <v>45488.197916666664</v>
      </c>
      <c r="B1376" s="52">
        <f t="shared" si="43"/>
        <v>45488.197916666664</v>
      </c>
      <c r="C1376" s="21">
        <v>214</v>
      </c>
      <c r="D1376" s="22">
        <v>426</v>
      </c>
      <c r="E1376" s="23">
        <v>57</v>
      </c>
      <c r="F1376" s="24">
        <v>248.80000305175801</v>
      </c>
      <c r="L1376" s="54">
        <v>45488.197916666664</v>
      </c>
    </row>
    <row r="1377" spans="1:12">
      <c r="A1377" s="51">
        <f t="shared" si="42"/>
        <v>45488.208333333328</v>
      </c>
      <c r="B1377" s="52">
        <f t="shared" si="43"/>
        <v>45488.208333333328</v>
      </c>
      <c r="C1377" s="21">
        <v>227</v>
      </c>
      <c r="D1377" s="22">
        <v>424</v>
      </c>
      <c r="E1377" s="23">
        <v>57</v>
      </c>
      <c r="F1377" s="24">
        <v>248.69999694824199</v>
      </c>
      <c r="L1377" s="54">
        <v>45488.208333333328</v>
      </c>
    </row>
    <row r="1378" spans="1:12">
      <c r="A1378" s="51">
        <f t="shared" si="42"/>
        <v>45488.21875</v>
      </c>
      <c r="B1378" s="52">
        <f t="shared" si="43"/>
        <v>45488.21875</v>
      </c>
      <c r="C1378" s="21">
        <v>221</v>
      </c>
      <c r="D1378" s="22">
        <v>427</v>
      </c>
      <c r="E1378" s="23">
        <v>57</v>
      </c>
      <c r="F1378" s="24">
        <v>248.80000305175801</v>
      </c>
      <c r="L1378" s="54">
        <v>45488.21875</v>
      </c>
    </row>
    <row r="1379" spans="1:12">
      <c r="A1379" s="51">
        <f t="shared" si="42"/>
        <v>45488.229166666664</v>
      </c>
      <c r="B1379" s="52">
        <f t="shared" si="43"/>
        <v>45488.229166666664</v>
      </c>
      <c r="C1379" s="21">
        <v>4</v>
      </c>
      <c r="D1379" s="22">
        <v>57</v>
      </c>
      <c r="E1379" s="23">
        <v>57</v>
      </c>
      <c r="F1379" s="24">
        <v>249.19999694824199</v>
      </c>
      <c r="L1379" s="54">
        <v>45488.229166666664</v>
      </c>
    </row>
    <row r="1380" spans="1:12">
      <c r="A1380" s="51">
        <f t="shared" si="42"/>
        <v>45488.239583333328</v>
      </c>
      <c r="B1380" s="52">
        <f t="shared" si="43"/>
        <v>45488.239583333328</v>
      </c>
      <c r="C1380" s="21">
        <v>4</v>
      </c>
      <c r="D1380" s="22">
        <v>56</v>
      </c>
      <c r="E1380" s="23">
        <v>56</v>
      </c>
      <c r="F1380" s="24">
        <v>249.30000305175801</v>
      </c>
      <c r="L1380" s="54">
        <v>45488.239583333328</v>
      </c>
    </row>
    <row r="1381" spans="1:12">
      <c r="A1381" s="51">
        <f t="shared" si="42"/>
        <v>45488.25</v>
      </c>
      <c r="B1381" s="52">
        <f t="shared" si="43"/>
        <v>45488.25</v>
      </c>
      <c r="C1381" s="21">
        <v>4</v>
      </c>
      <c r="D1381" s="22">
        <v>56</v>
      </c>
      <c r="E1381" s="23">
        <v>56</v>
      </c>
      <c r="F1381" s="24">
        <v>248.90000915527301</v>
      </c>
      <c r="L1381" s="54">
        <v>45488.25</v>
      </c>
    </row>
    <row r="1382" spans="1:12">
      <c r="A1382" s="51">
        <f t="shared" si="42"/>
        <v>45488.260416666664</v>
      </c>
      <c r="B1382" s="52">
        <f t="shared" si="43"/>
        <v>45488.260416666664</v>
      </c>
      <c r="C1382" s="21">
        <v>4</v>
      </c>
      <c r="D1382" s="22">
        <v>58</v>
      </c>
      <c r="E1382" s="23">
        <v>58</v>
      </c>
      <c r="F1382" s="24">
        <v>249.5</v>
      </c>
      <c r="L1382" s="54">
        <v>45488.260416666664</v>
      </c>
    </row>
    <row r="1383" spans="1:12">
      <c r="A1383" s="51">
        <f t="shared" si="42"/>
        <v>45488.270833333328</v>
      </c>
      <c r="B1383" s="52">
        <f t="shared" si="43"/>
        <v>45488.270833333328</v>
      </c>
      <c r="C1383" s="21">
        <v>4</v>
      </c>
      <c r="D1383" s="22">
        <v>57</v>
      </c>
      <c r="E1383" s="23">
        <v>57</v>
      </c>
      <c r="F1383" s="24">
        <v>249.5</v>
      </c>
      <c r="L1383" s="54">
        <v>45488.270833333328</v>
      </c>
    </row>
    <row r="1384" spans="1:12">
      <c r="A1384" s="51">
        <f t="shared" si="42"/>
        <v>45488.28125</v>
      </c>
      <c r="B1384" s="52">
        <f t="shared" si="43"/>
        <v>45488.28125</v>
      </c>
      <c r="C1384" s="21">
        <v>4</v>
      </c>
      <c r="D1384" s="22">
        <v>56</v>
      </c>
      <c r="E1384" s="23">
        <v>56</v>
      </c>
      <c r="F1384" s="24">
        <v>250.10000610351599</v>
      </c>
      <c r="L1384" s="54">
        <v>45488.28125</v>
      </c>
    </row>
    <row r="1385" spans="1:12">
      <c r="A1385" s="51">
        <f t="shared" si="42"/>
        <v>45488.291666666664</v>
      </c>
      <c r="B1385" s="52">
        <f t="shared" si="43"/>
        <v>45488.291666666664</v>
      </c>
      <c r="C1385" s="21">
        <v>4</v>
      </c>
      <c r="D1385" s="22">
        <v>56</v>
      </c>
      <c r="E1385" s="23">
        <v>56</v>
      </c>
      <c r="F1385" s="24">
        <v>250.69999694824199</v>
      </c>
      <c r="L1385" s="54">
        <v>45488.291666666664</v>
      </c>
    </row>
    <row r="1386" spans="1:12">
      <c r="A1386" s="51">
        <f t="shared" si="42"/>
        <v>45488.302083333328</v>
      </c>
      <c r="B1386" s="52">
        <f t="shared" si="43"/>
        <v>45488.302083333328</v>
      </c>
      <c r="C1386" s="21">
        <v>4</v>
      </c>
      <c r="D1386" s="22">
        <v>57</v>
      </c>
      <c r="E1386" s="23">
        <v>57</v>
      </c>
      <c r="F1386" s="24">
        <v>250.30000305175801</v>
      </c>
      <c r="L1386" s="54">
        <v>45488.302083333328</v>
      </c>
    </row>
    <row r="1387" spans="1:12">
      <c r="A1387" s="51">
        <f t="shared" si="42"/>
        <v>45488.3125</v>
      </c>
      <c r="B1387" s="52">
        <f t="shared" si="43"/>
        <v>45488.3125</v>
      </c>
      <c r="C1387" s="21">
        <v>4</v>
      </c>
      <c r="D1387" s="22">
        <v>57</v>
      </c>
      <c r="E1387" s="23">
        <v>57</v>
      </c>
      <c r="F1387" s="24">
        <v>249.69999694824199</v>
      </c>
      <c r="L1387" s="54">
        <v>45488.3125</v>
      </c>
    </row>
    <row r="1388" spans="1:12">
      <c r="A1388" s="51">
        <f t="shared" si="42"/>
        <v>45488.322916666664</v>
      </c>
      <c r="B1388" s="52">
        <f t="shared" si="43"/>
        <v>45488.322916666664</v>
      </c>
      <c r="C1388" s="21">
        <v>4</v>
      </c>
      <c r="D1388" s="22">
        <v>57</v>
      </c>
      <c r="E1388" s="23">
        <v>57</v>
      </c>
      <c r="F1388" s="24">
        <v>245.60000610351599</v>
      </c>
      <c r="L1388" s="54">
        <v>45488.322916666664</v>
      </c>
    </row>
    <row r="1389" spans="1:12">
      <c r="A1389" s="51">
        <f t="shared" si="42"/>
        <v>45488.333333333328</v>
      </c>
      <c r="B1389" s="52">
        <f t="shared" si="43"/>
        <v>45488.333333333328</v>
      </c>
      <c r="C1389" s="21">
        <v>4</v>
      </c>
      <c r="D1389" s="22">
        <v>57</v>
      </c>
      <c r="E1389" s="23">
        <v>57</v>
      </c>
      <c r="F1389" s="24">
        <v>234.40000915527301</v>
      </c>
      <c r="L1389" s="54">
        <v>45488.333333333328</v>
      </c>
    </row>
    <row r="1390" spans="1:12">
      <c r="A1390" s="51">
        <f t="shared" si="42"/>
        <v>45488.34375</v>
      </c>
      <c r="B1390" s="52">
        <f t="shared" si="43"/>
        <v>45488.34375</v>
      </c>
      <c r="C1390" s="21">
        <v>4</v>
      </c>
      <c r="D1390" s="22">
        <v>56</v>
      </c>
      <c r="E1390" s="23">
        <v>56</v>
      </c>
      <c r="F1390" s="24">
        <v>215.5</v>
      </c>
      <c r="L1390" s="54">
        <v>45488.34375</v>
      </c>
    </row>
    <row r="1391" spans="1:12">
      <c r="A1391" s="51">
        <f t="shared" si="42"/>
        <v>45488.354166666664</v>
      </c>
      <c r="B1391" s="52">
        <f t="shared" si="43"/>
        <v>45488.354166666664</v>
      </c>
      <c r="C1391" s="21">
        <v>4</v>
      </c>
      <c r="D1391" s="22">
        <v>57</v>
      </c>
      <c r="E1391" s="23">
        <v>57</v>
      </c>
      <c r="F1391" s="24">
        <v>50.299999237060497</v>
      </c>
      <c r="L1391" s="54">
        <v>45488.354166666664</v>
      </c>
    </row>
    <row r="1392" spans="1:12">
      <c r="A1392" s="51">
        <f t="shared" si="42"/>
        <v>45488.364583333328</v>
      </c>
      <c r="B1392" s="52">
        <f t="shared" si="43"/>
        <v>45488.364583333328</v>
      </c>
      <c r="C1392" s="21">
        <v>4</v>
      </c>
      <c r="D1392" s="22">
        <v>57</v>
      </c>
      <c r="E1392" s="23">
        <v>57</v>
      </c>
      <c r="F1392" s="24">
        <v>26.399999618530298</v>
      </c>
      <c r="L1392" s="54">
        <v>45488.364583333328</v>
      </c>
    </row>
    <row r="1393" spans="1:12">
      <c r="A1393" s="51">
        <f t="shared" si="42"/>
        <v>45488.375</v>
      </c>
      <c r="B1393" s="52">
        <f t="shared" si="43"/>
        <v>45488.375</v>
      </c>
      <c r="C1393" s="21">
        <v>4</v>
      </c>
      <c r="D1393" s="22">
        <v>57</v>
      </c>
      <c r="E1393" s="23">
        <v>57</v>
      </c>
      <c r="F1393" s="24">
        <v>0.20000000298023199</v>
      </c>
      <c r="L1393" s="54">
        <v>45488.375</v>
      </c>
    </row>
    <row r="1394" spans="1:12">
      <c r="A1394" s="51">
        <f t="shared" si="42"/>
        <v>45488.385416666664</v>
      </c>
      <c r="B1394" s="52">
        <f t="shared" si="43"/>
        <v>45488.385416666664</v>
      </c>
      <c r="C1394" s="21">
        <v>4</v>
      </c>
      <c r="D1394" s="22">
        <v>57</v>
      </c>
      <c r="E1394" s="23">
        <v>57</v>
      </c>
      <c r="F1394" s="24">
        <v>1.1000000238418599</v>
      </c>
      <c r="L1394" s="54">
        <v>45488.385416666664</v>
      </c>
    </row>
    <row r="1395" spans="1:12">
      <c r="A1395" s="51">
        <f t="shared" si="42"/>
        <v>45488.395833333328</v>
      </c>
      <c r="B1395" s="52">
        <f t="shared" si="43"/>
        <v>45488.395833333328</v>
      </c>
      <c r="C1395" s="21">
        <v>4</v>
      </c>
      <c r="D1395" s="22">
        <v>57</v>
      </c>
      <c r="E1395" s="23">
        <v>57</v>
      </c>
      <c r="F1395" s="24">
        <v>1.70000004768372</v>
      </c>
      <c r="L1395" s="54">
        <v>45488.395833333328</v>
      </c>
    </row>
    <row r="1396" spans="1:12">
      <c r="A1396" s="51">
        <f t="shared" si="42"/>
        <v>45488.40625</v>
      </c>
      <c r="B1396" s="52">
        <f t="shared" si="43"/>
        <v>45488.40625</v>
      </c>
      <c r="C1396" s="21">
        <v>4</v>
      </c>
      <c r="D1396" s="22">
        <v>57</v>
      </c>
      <c r="E1396" s="23">
        <v>57</v>
      </c>
      <c r="F1396" s="24">
        <v>1.1000000238418599</v>
      </c>
      <c r="L1396" s="54">
        <v>45488.40625</v>
      </c>
    </row>
    <row r="1397" spans="1:12">
      <c r="A1397" s="51">
        <f t="shared" si="42"/>
        <v>45488.416666666664</v>
      </c>
      <c r="B1397" s="52">
        <f t="shared" si="43"/>
        <v>45488.416666666664</v>
      </c>
      <c r="C1397" s="21">
        <v>4</v>
      </c>
      <c r="D1397" s="22">
        <v>57</v>
      </c>
      <c r="E1397" s="23">
        <v>57</v>
      </c>
      <c r="F1397" s="24">
        <v>1.5</v>
      </c>
      <c r="L1397" s="54">
        <v>45488.416666666664</v>
      </c>
    </row>
    <row r="1398" spans="1:12">
      <c r="A1398" s="51">
        <f t="shared" si="42"/>
        <v>45488.427083333328</v>
      </c>
      <c r="B1398" s="52">
        <f t="shared" si="43"/>
        <v>45488.427083333328</v>
      </c>
      <c r="C1398" s="21">
        <v>4</v>
      </c>
      <c r="D1398" s="22">
        <v>56</v>
      </c>
      <c r="E1398" s="23">
        <v>56</v>
      </c>
      <c r="F1398" s="24">
        <v>1.80000007152557</v>
      </c>
      <c r="L1398" s="54">
        <v>45488.427083333328</v>
      </c>
    </row>
    <row r="1399" spans="1:12">
      <c r="A1399" s="51">
        <f t="shared" si="42"/>
        <v>45488.4375</v>
      </c>
      <c r="B1399" s="52">
        <f t="shared" si="43"/>
        <v>45488.4375</v>
      </c>
      <c r="C1399" s="21">
        <v>4</v>
      </c>
      <c r="D1399" s="22">
        <v>58</v>
      </c>
      <c r="E1399" s="23">
        <v>58</v>
      </c>
      <c r="F1399" s="24">
        <v>1.20000004768372</v>
      </c>
      <c r="L1399" s="54">
        <v>45488.4375</v>
      </c>
    </row>
    <row r="1400" spans="1:12">
      <c r="A1400" s="51">
        <f t="shared" si="42"/>
        <v>45488.447916666664</v>
      </c>
      <c r="B1400" s="52">
        <f t="shared" si="43"/>
        <v>45488.447916666664</v>
      </c>
      <c r="C1400" s="21">
        <v>4</v>
      </c>
      <c r="D1400" s="22">
        <v>56</v>
      </c>
      <c r="E1400" s="23">
        <v>56</v>
      </c>
      <c r="F1400" s="24">
        <v>1.8999999761581401</v>
      </c>
      <c r="L1400" s="54">
        <v>45488.447916666664</v>
      </c>
    </row>
    <row r="1401" spans="1:12">
      <c r="A1401" s="51">
        <f t="shared" si="42"/>
        <v>45488.458333333328</v>
      </c>
      <c r="B1401" s="52">
        <f t="shared" si="43"/>
        <v>45488.458333333328</v>
      </c>
      <c r="C1401" s="21">
        <v>4</v>
      </c>
      <c r="D1401" s="22">
        <v>57</v>
      </c>
      <c r="E1401" s="23">
        <v>57</v>
      </c>
      <c r="F1401" s="24">
        <v>2.2000000476837198</v>
      </c>
      <c r="L1401" s="54">
        <v>45488.458333333328</v>
      </c>
    </row>
    <row r="1402" spans="1:12">
      <c r="A1402" s="51">
        <f t="shared" si="42"/>
        <v>45488.46875</v>
      </c>
      <c r="B1402" s="52">
        <f t="shared" si="43"/>
        <v>45488.46875</v>
      </c>
      <c r="C1402" s="21">
        <v>4</v>
      </c>
      <c r="D1402" s="22">
        <v>57</v>
      </c>
      <c r="E1402" s="23">
        <v>57</v>
      </c>
      <c r="F1402" s="24">
        <v>1.80000007152557</v>
      </c>
      <c r="L1402" s="54">
        <v>45488.46875</v>
      </c>
    </row>
    <row r="1403" spans="1:12">
      <c r="A1403" s="51">
        <f t="shared" si="42"/>
        <v>45488.479166666664</v>
      </c>
      <c r="B1403" s="52">
        <f t="shared" si="43"/>
        <v>45488.479166666664</v>
      </c>
      <c r="C1403" s="21">
        <v>4</v>
      </c>
      <c r="D1403" s="22">
        <v>58</v>
      </c>
      <c r="E1403" s="23">
        <v>58</v>
      </c>
      <c r="F1403" s="24">
        <v>2.6000001430511501</v>
      </c>
      <c r="L1403" s="54">
        <v>45488.479166666664</v>
      </c>
    </row>
    <row r="1404" spans="1:12">
      <c r="A1404" s="51">
        <f t="shared" si="42"/>
        <v>45488.489583333328</v>
      </c>
      <c r="B1404" s="52">
        <f t="shared" si="43"/>
        <v>45488.489583333328</v>
      </c>
      <c r="C1404" s="21">
        <v>4</v>
      </c>
      <c r="D1404" s="22">
        <v>57</v>
      </c>
      <c r="E1404" s="23">
        <v>57</v>
      </c>
      <c r="F1404" s="24">
        <v>2.5</v>
      </c>
      <c r="L1404" s="54">
        <v>45488.489583333328</v>
      </c>
    </row>
    <row r="1405" spans="1:12">
      <c r="A1405" s="51">
        <f t="shared" si="42"/>
        <v>45488.5</v>
      </c>
      <c r="B1405" s="52">
        <f t="shared" si="43"/>
        <v>45488.5</v>
      </c>
      <c r="C1405" s="21">
        <v>4</v>
      </c>
      <c r="D1405" s="22">
        <v>57</v>
      </c>
      <c r="E1405" s="23">
        <v>57</v>
      </c>
      <c r="F1405" s="24">
        <v>1.80000007152557</v>
      </c>
      <c r="L1405" s="54">
        <v>45488.5</v>
      </c>
    </row>
    <row r="1406" spans="1:12">
      <c r="A1406" s="51">
        <f t="shared" si="42"/>
        <v>45488.510416666664</v>
      </c>
      <c r="B1406" s="52">
        <f t="shared" si="43"/>
        <v>45488.510416666664</v>
      </c>
      <c r="C1406" s="21">
        <v>4</v>
      </c>
      <c r="D1406" s="22">
        <v>57</v>
      </c>
      <c r="E1406" s="23">
        <v>57</v>
      </c>
      <c r="F1406" s="24">
        <v>15.6000003814697</v>
      </c>
      <c r="L1406" s="54">
        <v>45488.510416666664</v>
      </c>
    </row>
    <row r="1407" spans="1:12">
      <c r="A1407" s="51">
        <f t="shared" si="42"/>
        <v>45488.520833333328</v>
      </c>
      <c r="B1407" s="52">
        <f t="shared" si="43"/>
        <v>45488.520833333328</v>
      </c>
      <c r="C1407" s="21">
        <v>4</v>
      </c>
      <c r="D1407" s="22">
        <v>58</v>
      </c>
      <c r="E1407" s="23">
        <v>58</v>
      </c>
      <c r="F1407" s="24">
        <v>28.300001144409201</v>
      </c>
      <c r="L1407" s="54">
        <v>45488.520833333328</v>
      </c>
    </row>
    <row r="1408" spans="1:12">
      <c r="A1408" s="51">
        <f t="shared" si="42"/>
        <v>45488.53125</v>
      </c>
      <c r="B1408" s="52">
        <f t="shared" si="43"/>
        <v>45488.53125</v>
      </c>
      <c r="C1408" s="21">
        <v>4</v>
      </c>
      <c r="D1408" s="22">
        <v>55</v>
      </c>
      <c r="E1408" s="23">
        <v>55</v>
      </c>
      <c r="F1408" s="24">
        <v>27.700000762939499</v>
      </c>
      <c r="L1408" s="54">
        <v>45488.53125</v>
      </c>
    </row>
    <row r="1409" spans="1:12">
      <c r="A1409" s="51">
        <f t="shared" si="42"/>
        <v>45488.541666666664</v>
      </c>
      <c r="B1409" s="52">
        <f t="shared" si="43"/>
        <v>45488.541666666664</v>
      </c>
      <c r="C1409" s="21">
        <v>4</v>
      </c>
      <c r="D1409" s="22">
        <v>56</v>
      </c>
      <c r="E1409" s="23">
        <v>56</v>
      </c>
      <c r="F1409" s="24">
        <v>27.700000762939499</v>
      </c>
      <c r="L1409" s="54">
        <v>45488.541666666664</v>
      </c>
    </row>
    <row r="1410" spans="1:12">
      <c r="A1410" s="51">
        <f t="shared" si="42"/>
        <v>45488.552083333328</v>
      </c>
      <c r="B1410" s="52">
        <f t="shared" si="43"/>
        <v>45488.552083333328</v>
      </c>
      <c r="C1410" s="21">
        <v>4</v>
      </c>
      <c r="D1410" s="22">
        <v>55</v>
      </c>
      <c r="E1410" s="23">
        <v>55</v>
      </c>
      <c r="F1410" s="24">
        <v>28</v>
      </c>
      <c r="L1410" s="54">
        <v>45488.552083333328</v>
      </c>
    </row>
    <row r="1411" spans="1:12">
      <c r="A1411" s="51">
        <f t="shared" si="42"/>
        <v>45488.5625</v>
      </c>
      <c r="B1411" s="52">
        <f t="shared" si="43"/>
        <v>45488.5625</v>
      </c>
      <c r="C1411" s="21">
        <v>4</v>
      </c>
      <c r="D1411" s="22">
        <v>57</v>
      </c>
      <c r="E1411" s="23">
        <v>57</v>
      </c>
      <c r="F1411" s="24">
        <v>27.200000762939499</v>
      </c>
      <c r="L1411" s="54">
        <v>45488.5625</v>
      </c>
    </row>
    <row r="1412" spans="1:12">
      <c r="A1412" s="51">
        <f t="shared" si="42"/>
        <v>45488.572916666664</v>
      </c>
      <c r="B1412" s="52">
        <f t="shared" si="43"/>
        <v>45488.572916666664</v>
      </c>
      <c r="C1412" s="21">
        <v>4</v>
      </c>
      <c r="D1412" s="22">
        <v>55</v>
      </c>
      <c r="E1412" s="23">
        <v>55</v>
      </c>
      <c r="F1412" s="24">
        <v>27</v>
      </c>
      <c r="L1412" s="54">
        <v>45488.572916666664</v>
      </c>
    </row>
    <row r="1413" spans="1:12">
      <c r="A1413" s="51">
        <f t="shared" si="42"/>
        <v>45488.583333333328</v>
      </c>
      <c r="B1413" s="52">
        <f t="shared" si="43"/>
        <v>45488.583333333328</v>
      </c>
      <c r="C1413" s="21">
        <v>4</v>
      </c>
      <c r="D1413" s="22">
        <v>57</v>
      </c>
      <c r="E1413" s="23">
        <v>57</v>
      </c>
      <c r="F1413" s="24">
        <v>26.600000381469702</v>
      </c>
      <c r="L1413" s="54">
        <v>45488.583333333328</v>
      </c>
    </row>
    <row r="1414" spans="1:12">
      <c r="A1414" s="51">
        <f t="shared" si="42"/>
        <v>45488.59375</v>
      </c>
      <c r="B1414" s="52">
        <f t="shared" si="43"/>
        <v>45488.59375</v>
      </c>
      <c r="C1414" s="21">
        <v>4</v>
      </c>
      <c r="D1414" s="22">
        <v>56</v>
      </c>
      <c r="E1414" s="23">
        <v>56</v>
      </c>
      <c r="F1414" s="24">
        <v>26.800001144409201</v>
      </c>
      <c r="L1414" s="54">
        <v>45488.59375</v>
      </c>
    </row>
    <row r="1415" spans="1:12">
      <c r="A1415" s="51">
        <f t="shared" si="42"/>
        <v>45488.604166666664</v>
      </c>
      <c r="B1415" s="52">
        <f t="shared" si="43"/>
        <v>45488.604166666664</v>
      </c>
      <c r="C1415" s="21">
        <v>4</v>
      </c>
      <c r="D1415" s="22">
        <v>55</v>
      </c>
      <c r="E1415" s="23">
        <v>55</v>
      </c>
      <c r="F1415" s="24">
        <v>26.300001144409201</v>
      </c>
      <c r="L1415" s="54">
        <v>45488.604166666664</v>
      </c>
    </row>
    <row r="1416" spans="1:12">
      <c r="A1416" s="51">
        <f t="shared" si="42"/>
        <v>45488.614583333328</v>
      </c>
      <c r="B1416" s="52">
        <f t="shared" si="43"/>
        <v>45488.614583333328</v>
      </c>
      <c r="C1416" s="21">
        <v>4</v>
      </c>
      <c r="D1416" s="22">
        <v>55</v>
      </c>
      <c r="E1416" s="23">
        <v>55</v>
      </c>
      <c r="F1416" s="24">
        <v>26.300001144409201</v>
      </c>
      <c r="L1416" s="54">
        <v>45488.614583333328</v>
      </c>
    </row>
    <row r="1417" spans="1:12">
      <c r="A1417" s="51">
        <f t="shared" si="42"/>
        <v>45488.625</v>
      </c>
      <c r="B1417" s="52">
        <f t="shared" si="43"/>
        <v>45488.625</v>
      </c>
      <c r="C1417" s="21">
        <v>4</v>
      </c>
      <c r="D1417" s="22">
        <v>55</v>
      </c>
      <c r="E1417" s="23">
        <v>55</v>
      </c>
      <c r="F1417" s="24">
        <v>26.300001144409201</v>
      </c>
      <c r="L1417" s="54">
        <v>45488.625</v>
      </c>
    </row>
    <row r="1418" spans="1:12">
      <c r="A1418" s="51">
        <f t="shared" si="42"/>
        <v>45488.635416666664</v>
      </c>
      <c r="B1418" s="52">
        <f t="shared" si="43"/>
        <v>45488.635416666664</v>
      </c>
      <c r="C1418" s="21">
        <v>4</v>
      </c>
      <c r="D1418" s="22">
        <v>55</v>
      </c>
      <c r="E1418" s="23">
        <v>55</v>
      </c>
      <c r="F1418" s="24">
        <v>26.200000762939499</v>
      </c>
      <c r="L1418" s="54">
        <v>45488.635416666664</v>
      </c>
    </row>
    <row r="1419" spans="1:12">
      <c r="A1419" s="51">
        <f t="shared" si="42"/>
        <v>45488.645833333328</v>
      </c>
      <c r="B1419" s="52">
        <f t="shared" si="43"/>
        <v>45488.645833333328</v>
      </c>
      <c r="C1419" s="21">
        <v>4</v>
      </c>
      <c r="D1419" s="22">
        <v>153</v>
      </c>
      <c r="E1419" s="23">
        <v>56</v>
      </c>
      <c r="F1419" s="24">
        <v>26</v>
      </c>
      <c r="L1419" s="54">
        <v>45488.645833333328</v>
      </c>
    </row>
    <row r="1420" spans="1:12">
      <c r="A1420" s="51">
        <f t="shared" si="42"/>
        <v>45488.65625</v>
      </c>
      <c r="B1420" s="52">
        <f t="shared" si="43"/>
        <v>45488.65625</v>
      </c>
      <c r="C1420" s="21">
        <v>211</v>
      </c>
      <c r="D1420" s="22">
        <v>425</v>
      </c>
      <c r="E1420" s="23">
        <v>56</v>
      </c>
      <c r="F1420" s="24">
        <v>246.80000305175801</v>
      </c>
      <c r="L1420" s="54">
        <v>45488.65625</v>
      </c>
    </row>
    <row r="1421" spans="1:12">
      <c r="A1421" s="51">
        <f t="shared" si="42"/>
        <v>45488.666666666664</v>
      </c>
      <c r="B1421" s="52">
        <f t="shared" si="43"/>
        <v>45488.666666666664</v>
      </c>
      <c r="C1421" s="21">
        <v>223</v>
      </c>
      <c r="D1421" s="22">
        <v>425</v>
      </c>
      <c r="E1421" s="23">
        <v>56</v>
      </c>
      <c r="F1421" s="24">
        <v>246.69999694824199</v>
      </c>
      <c r="L1421" s="54">
        <v>45488.666666666664</v>
      </c>
    </row>
    <row r="1422" spans="1:12">
      <c r="A1422" s="51">
        <f t="shared" ref="A1422:A1485" si="44">+L1422</f>
        <v>45488.677083333328</v>
      </c>
      <c r="B1422" s="52">
        <f t="shared" ref="B1422:B1485" si="45">+A1422</f>
        <v>45488.677083333328</v>
      </c>
      <c r="C1422" s="21">
        <v>4</v>
      </c>
      <c r="D1422" s="22">
        <v>56</v>
      </c>
      <c r="E1422" s="23">
        <v>56</v>
      </c>
      <c r="F1422" s="24">
        <v>246.90000915527301</v>
      </c>
      <c r="L1422" s="54">
        <v>45488.677083333328</v>
      </c>
    </row>
    <row r="1423" spans="1:12">
      <c r="A1423" s="51">
        <f t="shared" si="44"/>
        <v>45488.6875</v>
      </c>
      <c r="B1423" s="52">
        <f t="shared" si="45"/>
        <v>45488.6875</v>
      </c>
      <c r="C1423" s="21">
        <v>4</v>
      </c>
      <c r="D1423" s="22">
        <v>53</v>
      </c>
      <c r="E1423" s="23">
        <v>53</v>
      </c>
      <c r="F1423" s="24">
        <v>246.80000305175801</v>
      </c>
      <c r="L1423" s="54">
        <v>45488.6875</v>
      </c>
    </row>
    <row r="1424" spans="1:12">
      <c r="A1424" s="51">
        <f t="shared" si="44"/>
        <v>45488.697916666664</v>
      </c>
      <c r="B1424" s="52">
        <f t="shared" si="45"/>
        <v>45488.697916666664</v>
      </c>
      <c r="C1424" s="21">
        <v>4</v>
      </c>
      <c r="D1424" s="22">
        <v>56</v>
      </c>
      <c r="E1424" s="23">
        <v>56</v>
      </c>
      <c r="F1424" s="24">
        <v>247.30000305175801</v>
      </c>
      <c r="L1424" s="54">
        <v>45488.697916666664</v>
      </c>
    </row>
    <row r="1425" spans="1:12">
      <c r="A1425" s="51">
        <f t="shared" si="44"/>
        <v>45488.708333333328</v>
      </c>
      <c r="B1425" s="52">
        <f t="shared" si="45"/>
        <v>45488.708333333328</v>
      </c>
      <c r="C1425" s="21">
        <v>4</v>
      </c>
      <c r="D1425" s="22">
        <v>56</v>
      </c>
      <c r="E1425" s="23">
        <v>56</v>
      </c>
      <c r="F1425" s="24">
        <v>247.40000915527301</v>
      </c>
      <c r="L1425" s="54">
        <v>45488.708333333328</v>
      </c>
    </row>
    <row r="1426" spans="1:12">
      <c r="A1426" s="51">
        <f t="shared" si="44"/>
        <v>45488.71875</v>
      </c>
      <c r="B1426" s="52">
        <f t="shared" si="45"/>
        <v>45488.71875</v>
      </c>
      <c r="C1426" s="21">
        <v>4</v>
      </c>
      <c r="D1426" s="22">
        <v>56</v>
      </c>
      <c r="E1426" s="23">
        <v>56</v>
      </c>
      <c r="F1426" s="24">
        <v>247.90000915527301</v>
      </c>
      <c r="L1426" s="54">
        <v>45488.71875</v>
      </c>
    </row>
    <row r="1427" spans="1:12">
      <c r="A1427" s="51">
        <f t="shared" si="44"/>
        <v>45488.729166666664</v>
      </c>
      <c r="B1427" s="52">
        <f t="shared" si="45"/>
        <v>45488.729166666664</v>
      </c>
      <c r="C1427" s="21">
        <v>4</v>
      </c>
      <c r="D1427" s="22">
        <v>54</v>
      </c>
      <c r="E1427" s="23">
        <v>54</v>
      </c>
      <c r="F1427" s="24">
        <v>247.80000305175801</v>
      </c>
      <c r="L1427" s="54">
        <v>45488.729166666664</v>
      </c>
    </row>
    <row r="1428" spans="1:12">
      <c r="A1428" s="51">
        <f t="shared" si="44"/>
        <v>45488.739583333328</v>
      </c>
      <c r="B1428" s="52">
        <f t="shared" si="45"/>
        <v>45488.739583333328</v>
      </c>
      <c r="C1428" s="21">
        <v>4</v>
      </c>
      <c r="D1428" s="22">
        <v>55</v>
      </c>
      <c r="E1428" s="23">
        <v>55</v>
      </c>
      <c r="F1428" s="24">
        <v>248.40000915527301</v>
      </c>
      <c r="L1428" s="54">
        <v>45488.739583333328</v>
      </c>
    </row>
    <row r="1429" spans="1:12">
      <c r="A1429" s="51">
        <f t="shared" si="44"/>
        <v>45488.75</v>
      </c>
      <c r="B1429" s="52">
        <f t="shared" si="45"/>
        <v>45488.75</v>
      </c>
      <c r="C1429" s="21">
        <v>4</v>
      </c>
      <c r="D1429" s="22">
        <v>56</v>
      </c>
      <c r="E1429" s="23">
        <v>56</v>
      </c>
      <c r="F1429" s="24">
        <v>249.10000610351599</v>
      </c>
      <c r="L1429" s="54">
        <v>45488.75</v>
      </c>
    </row>
    <row r="1430" spans="1:12">
      <c r="A1430" s="51">
        <f t="shared" si="44"/>
        <v>45488.760416666664</v>
      </c>
      <c r="B1430" s="52">
        <f t="shared" si="45"/>
        <v>45488.760416666664</v>
      </c>
      <c r="C1430" s="21">
        <v>4</v>
      </c>
      <c r="D1430" s="22">
        <v>55</v>
      </c>
      <c r="E1430" s="23">
        <v>55</v>
      </c>
      <c r="F1430" s="24">
        <v>248.90000915527301</v>
      </c>
      <c r="L1430" s="54">
        <v>45488.760416666664</v>
      </c>
    </row>
    <row r="1431" spans="1:12">
      <c r="A1431" s="51">
        <f t="shared" si="44"/>
        <v>45488.770833333328</v>
      </c>
      <c r="B1431" s="52">
        <f t="shared" si="45"/>
        <v>45488.770833333328</v>
      </c>
      <c r="C1431" s="21">
        <v>4</v>
      </c>
      <c r="D1431" s="22">
        <v>55</v>
      </c>
      <c r="E1431" s="23">
        <v>55</v>
      </c>
      <c r="F1431" s="24">
        <v>248.69999694824199</v>
      </c>
      <c r="L1431" s="54">
        <v>45488.770833333328</v>
      </c>
    </row>
    <row r="1432" spans="1:12">
      <c r="A1432" s="51">
        <f t="shared" si="44"/>
        <v>45488.78125</v>
      </c>
      <c r="B1432" s="52">
        <f t="shared" si="45"/>
        <v>45488.78125</v>
      </c>
      <c r="C1432" s="21">
        <v>4</v>
      </c>
      <c r="D1432" s="22">
        <v>55</v>
      </c>
      <c r="E1432" s="23">
        <v>55</v>
      </c>
      <c r="F1432" s="24">
        <v>246.60000610351599</v>
      </c>
      <c r="L1432" s="54">
        <v>45488.78125</v>
      </c>
    </row>
    <row r="1433" spans="1:12">
      <c r="A1433" s="51">
        <f t="shared" si="44"/>
        <v>45488.791666666664</v>
      </c>
      <c r="B1433" s="52">
        <f t="shared" si="45"/>
        <v>45488.791666666664</v>
      </c>
      <c r="C1433" s="21">
        <v>4</v>
      </c>
      <c r="D1433" s="22">
        <v>56</v>
      </c>
      <c r="E1433" s="23">
        <v>56</v>
      </c>
      <c r="F1433" s="24">
        <v>241.60000610351599</v>
      </c>
      <c r="L1433" s="54">
        <v>45488.791666666664</v>
      </c>
    </row>
    <row r="1434" spans="1:12">
      <c r="A1434" s="51">
        <f t="shared" si="44"/>
        <v>45488.802083333328</v>
      </c>
      <c r="B1434" s="52">
        <f t="shared" si="45"/>
        <v>45488.802083333328</v>
      </c>
      <c r="C1434" s="21">
        <v>4</v>
      </c>
      <c r="D1434" s="22">
        <v>57</v>
      </c>
      <c r="E1434" s="23">
        <v>57</v>
      </c>
      <c r="F1434" s="24">
        <v>231.80000305175801</v>
      </c>
      <c r="L1434" s="54">
        <v>45488.802083333328</v>
      </c>
    </row>
    <row r="1435" spans="1:12">
      <c r="A1435" s="51">
        <f t="shared" si="44"/>
        <v>45488.8125</v>
      </c>
      <c r="B1435" s="52">
        <f t="shared" si="45"/>
        <v>45488.8125</v>
      </c>
      <c r="C1435" s="21">
        <v>4</v>
      </c>
      <c r="D1435" s="22">
        <v>56</v>
      </c>
      <c r="E1435" s="23">
        <v>56</v>
      </c>
      <c r="F1435" s="24">
        <v>214</v>
      </c>
      <c r="L1435" s="54">
        <v>45488.8125</v>
      </c>
    </row>
    <row r="1436" spans="1:12">
      <c r="A1436" s="51">
        <f t="shared" si="44"/>
        <v>45488.822916666664</v>
      </c>
      <c r="B1436" s="52">
        <f t="shared" si="45"/>
        <v>45488.822916666664</v>
      </c>
      <c r="C1436" s="21">
        <v>4</v>
      </c>
      <c r="D1436" s="22">
        <v>55</v>
      </c>
      <c r="E1436" s="23">
        <v>55</v>
      </c>
      <c r="F1436" s="24">
        <v>80.200004577636705</v>
      </c>
      <c r="L1436" s="54">
        <v>45488.822916666664</v>
      </c>
    </row>
    <row r="1437" spans="1:12">
      <c r="A1437" s="51">
        <f t="shared" si="44"/>
        <v>45488.833333333328</v>
      </c>
      <c r="B1437" s="52">
        <f t="shared" si="45"/>
        <v>45488.833333333328</v>
      </c>
      <c r="C1437" s="21">
        <v>4</v>
      </c>
      <c r="D1437" s="22">
        <v>56</v>
      </c>
      <c r="E1437" s="23">
        <v>56</v>
      </c>
      <c r="F1437" s="24">
        <v>26.899999618530298</v>
      </c>
      <c r="L1437" s="54">
        <v>45488.833333333328</v>
      </c>
    </row>
    <row r="1438" spans="1:12">
      <c r="A1438" s="51">
        <f t="shared" si="44"/>
        <v>45488.84375</v>
      </c>
      <c r="B1438" s="52">
        <f t="shared" si="45"/>
        <v>45488.84375</v>
      </c>
      <c r="C1438" s="21">
        <v>4</v>
      </c>
      <c r="D1438" s="22">
        <v>56</v>
      </c>
      <c r="E1438" s="23">
        <v>56</v>
      </c>
      <c r="F1438" s="24">
        <v>0.10000000149011599</v>
      </c>
      <c r="L1438" s="54">
        <v>45488.84375</v>
      </c>
    </row>
    <row r="1439" spans="1:12">
      <c r="A1439" s="51">
        <f t="shared" si="44"/>
        <v>45488.854166666664</v>
      </c>
      <c r="B1439" s="52">
        <f t="shared" si="45"/>
        <v>45488.854166666664</v>
      </c>
      <c r="C1439" s="21">
        <v>4</v>
      </c>
      <c r="D1439" s="22">
        <v>55</v>
      </c>
      <c r="E1439" s="23">
        <v>55</v>
      </c>
      <c r="F1439" s="24">
        <v>1.80000007152557</v>
      </c>
      <c r="L1439" s="54">
        <v>45488.854166666664</v>
      </c>
    </row>
    <row r="1440" spans="1:12">
      <c r="A1440" s="51">
        <f t="shared" si="44"/>
        <v>45488.864583333328</v>
      </c>
      <c r="B1440" s="52">
        <f t="shared" si="45"/>
        <v>45488.864583333328</v>
      </c>
      <c r="C1440" s="21">
        <v>4</v>
      </c>
      <c r="D1440" s="22">
        <v>55</v>
      </c>
      <c r="E1440" s="23">
        <v>55</v>
      </c>
      <c r="F1440" s="24">
        <v>1.30000007152557</v>
      </c>
      <c r="L1440" s="54">
        <v>45488.864583333328</v>
      </c>
    </row>
    <row r="1441" spans="1:12">
      <c r="A1441" s="51">
        <f t="shared" si="44"/>
        <v>45488.875</v>
      </c>
      <c r="B1441" s="52">
        <f t="shared" si="45"/>
        <v>45488.875</v>
      </c>
      <c r="C1441" s="21">
        <v>4</v>
      </c>
      <c r="D1441" s="22">
        <v>56</v>
      </c>
      <c r="E1441" s="23">
        <v>56</v>
      </c>
      <c r="F1441" s="24">
        <v>2.2000000476837198</v>
      </c>
      <c r="L1441" s="54">
        <v>45488.875</v>
      </c>
    </row>
    <row r="1442" spans="1:12">
      <c r="A1442" s="51">
        <f t="shared" si="44"/>
        <v>45488.885416666664</v>
      </c>
      <c r="B1442" s="52">
        <f t="shared" si="45"/>
        <v>45488.885416666664</v>
      </c>
      <c r="C1442" s="21">
        <v>4</v>
      </c>
      <c r="D1442" s="22">
        <v>56</v>
      </c>
      <c r="E1442" s="23">
        <v>56</v>
      </c>
      <c r="F1442" s="24">
        <v>2</v>
      </c>
      <c r="L1442" s="54">
        <v>45488.885416666664</v>
      </c>
    </row>
    <row r="1443" spans="1:12">
      <c r="A1443" s="51">
        <f t="shared" si="44"/>
        <v>45488.895833333328</v>
      </c>
      <c r="B1443" s="52">
        <f t="shared" si="45"/>
        <v>45488.895833333328</v>
      </c>
      <c r="C1443" s="21">
        <v>4</v>
      </c>
      <c r="D1443" s="22">
        <v>57</v>
      </c>
      <c r="E1443" s="23">
        <v>57</v>
      </c>
      <c r="F1443" s="24">
        <v>2</v>
      </c>
      <c r="L1443" s="54">
        <v>45488.895833333328</v>
      </c>
    </row>
    <row r="1444" spans="1:12">
      <c r="A1444" s="51">
        <f t="shared" si="44"/>
        <v>45488.90625</v>
      </c>
      <c r="B1444" s="52">
        <f t="shared" si="45"/>
        <v>45488.90625</v>
      </c>
      <c r="C1444" s="21">
        <v>4</v>
      </c>
      <c r="D1444" s="22">
        <v>57</v>
      </c>
      <c r="E1444" s="23">
        <v>57</v>
      </c>
      <c r="F1444" s="24">
        <v>2.1000001430511501</v>
      </c>
      <c r="L1444" s="54">
        <v>45488.90625</v>
      </c>
    </row>
    <row r="1445" spans="1:12">
      <c r="A1445" s="51">
        <f t="shared" si="44"/>
        <v>45488.916666666664</v>
      </c>
      <c r="B1445" s="52">
        <f t="shared" si="45"/>
        <v>45488.916666666664</v>
      </c>
      <c r="C1445" s="21">
        <v>4</v>
      </c>
      <c r="D1445" s="22">
        <v>57</v>
      </c>
      <c r="E1445" s="23">
        <v>57</v>
      </c>
      <c r="F1445" s="24">
        <v>1.5</v>
      </c>
      <c r="L1445" s="54">
        <v>45488.916666666664</v>
      </c>
    </row>
    <row r="1446" spans="1:12">
      <c r="A1446" s="51">
        <f t="shared" si="44"/>
        <v>45488.927083333328</v>
      </c>
      <c r="B1446" s="52">
        <f t="shared" si="45"/>
        <v>45488.927083333328</v>
      </c>
      <c r="C1446" s="21">
        <v>4</v>
      </c>
      <c r="D1446" s="22">
        <v>57</v>
      </c>
      <c r="E1446" s="23">
        <v>57</v>
      </c>
      <c r="F1446" s="24">
        <v>1.30000007152557</v>
      </c>
      <c r="L1446" s="54">
        <v>45488.927083333328</v>
      </c>
    </row>
    <row r="1447" spans="1:12">
      <c r="A1447" s="51">
        <f t="shared" si="44"/>
        <v>45488.9375</v>
      </c>
      <c r="B1447" s="52">
        <f t="shared" si="45"/>
        <v>45488.9375</v>
      </c>
      <c r="C1447" s="21">
        <v>4</v>
      </c>
      <c r="D1447" s="22">
        <v>55</v>
      </c>
      <c r="E1447" s="23">
        <v>55</v>
      </c>
      <c r="F1447" s="24">
        <v>1.70000004768372</v>
      </c>
      <c r="L1447" s="54">
        <v>45488.9375</v>
      </c>
    </row>
    <row r="1448" spans="1:12">
      <c r="A1448" s="51">
        <f t="shared" si="44"/>
        <v>45488.947916666664</v>
      </c>
      <c r="B1448" s="52">
        <f t="shared" si="45"/>
        <v>45488.947916666664</v>
      </c>
      <c r="C1448" s="21">
        <v>4</v>
      </c>
      <c r="D1448" s="22">
        <v>58</v>
      </c>
      <c r="E1448" s="23">
        <v>58</v>
      </c>
      <c r="F1448" s="24">
        <v>2.1000001430511501</v>
      </c>
      <c r="L1448" s="54">
        <v>45488.947916666664</v>
      </c>
    </row>
    <row r="1449" spans="1:12">
      <c r="A1449" s="51">
        <f t="shared" si="44"/>
        <v>45488.958333333328</v>
      </c>
      <c r="B1449" s="52">
        <f t="shared" si="45"/>
        <v>45488.958333333328</v>
      </c>
      <c r="C1449" s="21">
        <v>4</v>
      </c>
      <c r="D1449" s="22">
        <v>57</v>
      </c>
      <c r="E1449" s="23">
        <v>57</v>
      </c>
      <c r="F1449" s="24">
        <v>2.1000001430511501</v>
      </c>
      <c r="L1449" s="54">
        <v>45488.958333333328</v>
      </c>
    </row>
    <row r="1450" spans="1:12">
      <c r="A1450" s="51">
        <f t="shared" si="44"/>
        <v>45488.96875</v>
      </c>
      <c r="B1450" s="52">
        <f t="shared" si="45"/>
        <v>45488.96875</v>
      </c>
      <c r="C1450" s="21">
        <v>4</v>
      </c>
      <c r="D1450" s="22">
        <v>58</v>
      </c>
      <c r="E1450" s="23">
        <v>58</v>
      </c>
      <c r="F1450" s="24">
        <v>2.2999999523162802</v>
      </c>
      <c r="L1450" s="54">
        <v>45488.96875</v>
      </c>
    </row>
    <row r="1451" spans="1:12">
      <c r="A1451" s="51">
        <f t="shared" si="44"/>
        <v>45488.979166666664</v>
      </c>
      <c r="B1451" s="52">
        <f t="shared" si="45"/>
        <v>45488.979166666664</v>
      </c>
      <c r="C1451" s="21">
        <v>4</v>
      </c>
      <c r="D1451" s="22">
        <v>57</v>
      </c>
      <c r="E1451" s="23">
        <v>57</v>
      </c>
      <c r="F1451" s="24">
        <v>2.5</v>
      </c>
      <c r="L1451" s="54">
        <v>45488.979166666664</v>
      </c>
    </row>
    <row r="1452" spans="1:12">
      <c r="A1452" s="51">
        <f t="shared" si="44"/>
        <v>45488.989583333328</v>
      </c>
      <c r="B1452" s="52">
        <f t="shared" si="45"/>
        <v>45488.989583333328</v>
      </c>
      <c r="C1452" s="21">
        <v>4</v>
      </c>
      <c r="D1452" s="22">
        <v>59</v>
      </c>
      <c r="E1452" s="23">
        <v>59</v>
      </c>
      <c r="F1452" s="24">
        <v>2</v>
      </c>
      <c r="L1452" s="54">
        <v>45488.989583333328</v>
      </c>
    </row>
    <row r="1453" spans="1:12">
      <c r="A1453" s="51">
        <f t="shared" si="44"/>
        <v>45489</v>
      </c>
      <c r="B1453" s="52">
        <f t="shared" si="45"/>
        <v>45489</v>
      </c>
      <c r="C1453" s="21">
        <v>4</v>
      </c>
      <c r="D1453" s="22">
        <v>59</v>
      </c>
      <c r="E1453" s="23">
        <v>59</v>
      </c>
      <c r="F1453" s="24">
        <v>2.1000001430511501</v>
      </c>
      <c r="L1453" s="54">
        <v>45489</v>
      </c>
    </row>
    <row r="1454" spans="1:12">
      <c r="A1454" s="51">
        <f t="shared" si="44"/>
        <v>45489.010416666664</v>
      </c>
      <c r="B1454" s="52">
        <f t="shared" si="45"/>
        <v>45489.010416666664</v>
      </c>
      <c r="C1454" s="21">
        <v>4</v>
      </c>
      <c r="D1454" s="22">
        <v>59</v>
      </c>
      <c r="E1454" s="23">
        <v>59</v>
      </c>
      <c r="F1454" s="24">
        <v>2.4000000953674299</v>
      </c>
      <c r="L1454" s="54">
        <v>45489.010416666664</v>
      </c>
    </row>
    <row r="1455" spans="1:12">
      <c r="A1455" s="51">
        <f t="shared" si="44"/>
        <v>45489.020833333328</v>
      </c>
      <c r="B1455" s="52">
        <f t="shared" si="45"/>
        <v>45489.020833333328</v>
      </c>
      <c r="C1455" s="21">
        <v>4</v>
      </c>
      <c r="D1455" s="22">
        <v>60</v>
      </c>
      <c r="E1455" s="23">
        <v>60</v>
      </c>
      <c r="F1455" s="24">
        <v>2.7999999523162802</v>
      </c>
      <c r="L1455" s="54">
        <v>45489.020833333328</v>
      </c>
    </row>
    <row r="1456" spans="1:12">
      <c r="A1456" s="51">
        <f t="shared" si="44"/>
        <v>45489.03125</v>
      </c>
      <c r="B1456" s="52">
        <f t="shared" si="45"/>
        <v>45489.03125</v>
      </c>
      <c r="C1456" s="21">
        <v>4</v>
      </c>
      <c r="D1456" s="22">
        <v>58</v>
      </c>
      <c r="E1456" s="23">
        <v>58</v>
      </c>
      <c r="F1456" s="24">
        <v>2.8995556508161799</v>
      </c>
      <c r="L1456" s="54">
        <v>45489.03125</v>
      </c>
    </row>
    <row r="1457" spans="1:12">
      <c r="A1457" s="51">
        <f t="shared" si="44"/>
        <v>45489.041666666664</v>
      </c>
      <c r="B1457" s="52">
        <f t="shared" si="45"/>
        <v>45489.041666666664</v>
      </c>
      <c r="C1457" s="21">
        <v>4</v>
      </c>
      <c r="D1457" s="22">
        <v>58</v>
      </c>
      <c r="E1457" s="23">
        <v>58</v>
      </c>
      <c r="F1457" s="24">
        <v>2.5</v>
      </c>
      <c r="L1457" s="54">
        <v>45489.041666666664</v>
      </c>
    </row>
    <row r="1458" spans="1:12">
      <c r="A1458" s="51">
        <f t="shared" si="44"/>
        <v>45489.052083333328</v>
      </c>
      <c r="B1458" s="52">
        <f t="shared" si="45"/>
        <v>45489.052083333328</v>
      </c>
      <c r="C1458" s="21">
        <v>4</v>
      </c>
      <c r="D1458" s="22">
        <v>58</v>
      </c>
      <c r="E1458" s="23">
        <v>58</v>
      </c>
      <c r="F1458" s="24">
        <v>2.7999999523162802</v>
      </c>
      <c r="L1458" s="54">
        <v>45489.052083333328</v>
      </c>
    </row>
    <row r="1459" spans="1:12">
      <c r="A1459" s="51">
        <f t="shared" si="44"/>
        <v>45489.0625</v>
      </c>
      <c r="B1459" s="52">
        <f t="shared" si="45"/>
        <v>45489.0625</v>
      </c>
      <c r="C1459" s="21">
        <v>4</v>
      </c>
      <c r="D1459" s="22">
        <v>59</v>
      </c>
      <c r="E1459" s="23">
        <v>59</v>
      </c>
      <c r="F1459" s="24">
        <v>2.5</v>
      </c>
      <c r="L1459" s="54">
        <v>45489.0625</v>
      </c>
    </row>
    <row r="1460" spans="1:12">
      <c r="A1460" s="51">
        <f t="shared" si="44"/>
        <v>45489.072916666664</v>
      </c>
      <c r="B1460" s="52">
        <f t="shared" si="45"/>
        <v>45489.072916666664</v>
      </c>
      <c r="C1460" s="21">
        <v>4</v>
      </c>
      <c r="D1460" s="22">
        <v>58</v>
      </c>
      <c r="E1460" s="23">
        <v>58</v>
      </c>
      <c r="F1460" s="24">
        <v>2.7999999523162802</v>
      </c>
      <c r="L1460" s="54">
        <v>45489.072916666664</v>
      </c>
    </row>
    <row r="1461" spans="1:12">
      <c r="A1461" s="51">
        <f t="shared" si="44"/>
        <v>45489.083333333328</v>
      </c>
      <c r="B1461" s="52">
        <f t="shared" si="45"/>
        <v>45489.083333333328</v>
      </c>
      <c r="C1461" s="21">
        <v>4</v>
      </c>
      <c r="D1461" s="22">
        <v>56</v>
      </c>
      <c r="E1461" s="23">
        <v>56</v>
      </c>
      <c r="F1461" s="24">
        <v>2.1000001430511501</v>
      </c>
      <c r="L1461" s="54">
        <v>45489.083333333328</v>
      </c>
    </row>
    <row r="1462" spans="1:12">
      <c r="A1462" s="51">
        <f t="shared" si="44"/>
        <v>45489.09375</v>
      </c>
      <c r="B1462" s="52">
        <f t="shared" si="45"/>
        <v>45489.09375</v>
      </c>
      <c r="C1462" s="21">
        <v>4</v>
      </c>
      <c r="D1462" s="22">
        <v>57</v>
      </c>
      <c r="E1462" s="23">
        <v>57</v>
      </c>
      <c r="F1462" s="24">
        <v>1.6000000238418599</v>
      </c>
      <c r="L1462" s="54">
        <v>45489.09375</v>
      </c>
    </row>
    <row r="1463" spans="1:12">
      <c r="A1463" s="51">
        <f t="shared" si="44"/>
        <v>45489.104166666664</v>
      </c>
      <c r="B1463" s="52">
        <f t="shared" si="45"/>
        <v>45489.104166666664</v>
      </c>
      <c r="C1463" s="21">
        <v>4</v>
      </c>
      <c r="D1463" s="22">
        <v>57</v>
      </c>
      <c r="E1463" s="23">
        <v>57</v>
      </c>
      <c r="F1463" s="24">
        <v>2</v>
      </c>
      <c r="L1463" s="54">
        <v>45489.104166666664</v>
      </c>
    </row>
    <row r="1464" spans="1:12">
      <c r="A1464" s="51">
        <f t="shared" si="44"/>
        <v>45489.114583333328</v>
      </c>
      <c r="B1464" s="52">
        <f t="shared" si="45"/>
        <v>45489.114583333328</v>
      </c>
      <c r="C1464" s="21">
        <v>4</v>
      </c>
      <c r="D1464" s="22">
        <v>58</v>
      </c>
      <c r="E1464" s="23">
        <v>58</v>
      </c>
      <c r="F1464" s="24">
        <v>4.7000002861023003</v>
      </c>
      <c r="L1464" s="54">
        <v>45489.114583333328</v>
      </c>
    </row>
    <row r="1465" spans="1:12">
      <c r="A1465" s="51">
        <f t="shared" si="44"/>
        <v>45489.125</v>
      </c>
      <c r="B1465" s="52">
        <f t="shared" si="45"/>
        <v>45489.125</v>
      </c>
      <c r="C1465" s="21">
        <v>4</v>
      </c>
      <c r="D1465" s="22">
        <v>58</v>
      </c>
      <c r="E1465" s="23">
        <v>58</v>
      </c>
      <c r="F1465" s="24">
        <v>28.899999618530298</v>
      </c>
      <c r="L1465" s="54">
        <v>45489.125</v>
      </c>
    </row>
    <row r="1466" spans="1:12">
      <c r="A1466" s="51">
        <f t="shared" si="44"/>
        <v>45489.135416666664</v>
      </c>
      <c r="B1466" s="52">
        <f t="shared" si="45"/>
        <v>45489.135416666664</v>
      </c>
      <c r="C1466" s="21">
        <v>4</v>
      </c>
      <c r="D1466" s="22">
        <v>58</v>
      </c>
      <c r="E1466" s="23">
        <v>58</v>
      </c>
      <c r="F1466" s="24">
        <v>29.700000762939499</v>
      </c>
      <c r="L1466" s="54">
        <v>45489.135416666664</v>
      </c>
    </row>
    <row r="1467" spans="1:12">
      <c r="A1467" s="51">
        <f t="shared" si="44"/>
        <v>45489.145833333328</v>
      </c>
      <c r="B1467" s="52">
        <f t="shared" si="45"/>
        <v>45489.145833333328</v>
      </c>
      <c r="C1467" s="21">
        <v>4</v>
      </c>
      <c r="D1467" s="22">
        <v>57</v>
      </c>
      <c r="E1467" s="23">
        <v>57</v>
      </c>
      <c r="F1467" s="24">
        <v>28.399999618530298</v>
      </c>
      <c r="L1467" s="54">
        <v>45489.145833333328</v>
      </c>
    </row>
    <row r="1468" spans="1:12">
      <c r="A1468" s="51">
        <f t="shared" si="44"/>
        <v>45489.15625</v>
      </c>
      <c r="B1468" s="52">
        <f t="shared" si="45"/>
        <v>45489.15625</v>
      </c>
      <c r="C1468" s="21">
        <v>4</v>
      </c>
      <c r="D1468" s="22">
        <v>59</v>
      </c>
      <c r="E1468" s="23">
        <v>59</v>
      </c>
      <c r="F1468" s="24">
        <v>28.399999618530298</v>
      </c>
      <c r="L1468" s="54">
        <v>45489.15625</v>
      </c>
    </row>
    <row r="1469" spans="1:12">
      <c r="A1469" s="51">
        <f t="shared" si="44"/>
        <v>45489.166666666664</v>
      </c>
      <c r="B1469" s="52">
        <f t="shared" si="45"/>
        <v>45489.166666666664</v>
      </c>
      <c r="C1469" s="21">
        <v>4</v>
      </c>
      <c r="D1469" s="22">
        <v>58</v>
      </c>
      <c r="E1469" s="23">
        <v>58</v>
      </c>
      <c r="F1469" s="24">
        <v>28.5</v>
      </c>
      <c r="L1469" s="54">
        <v>45489.166666666664</v>
      </c>
    </row>
    <row r="1470" spans="1:12">
      <c r="A1470" s="51">
        <f t="shared" si="44"/>
        <v>45489.177083333328</v>
      </c>
      <c r="B1470" s="52">
        <f t="shared" si="45"/>
        <v>45489.177083333328</v>
      </c>
      <c r="C1470" s="21">
        <v>4</v>
      </c>
      <c r="D1470" s="22">
        <v>59</v>
      </c>
      <c r="E1470" s="23">
        <v>59</v>
      </c>
      <c r="F1470" s="24">
        <v>28.800001144409201</v>
      </c>
      <c r="L1470" s="54">
        <v>45489.177083333328</v>
      </c>
    </row>
    <row r="1471" spans="1:12">
      <c r="A1471" s="51">
        <f t="shared" si="44"/>
        <v>45489.1875</v>
      </c>
      <c r="B1471" s="52">
        <f t="shared" si="45"/>
        <v>45489.1875</v>
      </c>
      <c r="C1471" s="21">
        <v>4</v>
      </c>
      <c r="D1471" s="22">
        <v>57</v>
      </c>
      <c r="E1471" s="23">
        <v>57</v>
      </c>
      <c r="F1471" s="24">
        <v>28.399999618530298</v>
      </c>
      <c r="L1471" s="54">
        <v>45489.1875</v>
      </c>
    </row>
    <row r="1472" spans="1:12">
      <c r="A1472" s="51">
        <f t="shared" si="44"/>
        <v>45489.197916666664</v>
      </c>
      <c r="B1472" s="52">
        <f t="shared" si="45"/>
        <v>45489.197916666664</v>
      </c>
      <c r="C1472" s="21">
        <v>4</v>
      </c>
      <c r="D1472" s="22">
        <v>57</v>
      </c>
      <c r="E1472" s="23">
        <v>57</v>
      </c>
      <c r="F1472" s="24">
        <v>28.5</v>
      </c>
      <c r="L1472" s="54">
        <v>45489.197916666664</v>
      </c>
    </row>
    <row r="1473" spans="1:12">
      <c r="A1473" s="51">
        <f t="shared" si="44"/>
        <v>45489.208333333328</v>
      </c>
      <c r="B1473" s="52">
        <f t="shared" si="45"/>
        <v>45489.208333333328</v>
      </c>
      <c r="C1473" s="21">
        <v>4</v>
      </c>
      <c r="D1473" s="22">
        <v>57</v>
      </c>
      <c r="E1473" s="23">
        <v>57</v>
      </c>
      <c r="F1473" s="24">
        <v>27.899999618530298</v>
      </c>
      <c r="L1473" s="54">
        <v>45489.208333333328</v>
      </c>
    </row>
    <row r="1474" spans="1:12">
      <c r="A1474" s="51">
        <f t="shared" si="44"/>
        <v>45489.21875</v>
      </c>
      <c r="B1474" s="52">
        <f t="shared" si="45"/>
        <v>45489.21875</v>
      </c>
      <c r="C1474" s="21">
        <v>4</v>
      </c>
      <c r="D1474" s="22">
        <v>58</v>
      </c>
      <c r="E1474" s="23">
        <v>58</v>
      </c>
      <c r="F1474" s="24">
        <v>28</v>
      </c>
      <c r="L1474" s="54">
        <v>45489.21875</v>
      </c>
    </row>
    <row r="1475" spans="1:12">
      <c r="A1475" s="51">
        <f t="shared" si="44"/>
        <v>45489.229166666664</v>
      </c>
      <c r="B1475" s="52">
        <f t="shared" si="45"/>
        <v>45489.229166666664</v>
      </c>
      <c r="C1475" s="21">
        <v>4</v>
      </c>
      <c r="D1475" s="22">
        <v>58</v>
      </c>
      <c r="E1475" s="23">
        <v>58</v>
      </c>
      <c r="F1475" s="24">
        <v>27.899999618530298</v>
      </c>
      <c r="L1475" s="54">
        <v>45489.229166666664</v>
      </c>
    </row>
    <row r="1476" spans="1:12">
      <c r="A1476" s="51">
        <f t="shared" si="44"/>
        <v>45489.239583333328</v>
      </c>
      <c r="B1476" s="52">
        <f t="shared" si="45"/>
        <v>45489.239583333328</v>
      </c>
      <c r="C1476" s="21">
        <v>4</v>
      </c>
      <c r="D1476" s="22">
        <v>57</v>
      </c>
      <c r="E1476" s="23">
        <v>57</v>
      </c>
      <c r="F1476" s="24">
        <v>27.5</v>
      </c>
      <c r="L1476" s="54">
        <v>45489.239583333328</v>
      </c>
    </row>
    <row r="1477" spans="1:12">
      <c r="A1477" s="51">
        <f t="shared" si="44"/>
        <v>45489.25</v>
      </c>
      <c r="B1477" s="52">
        <f t="shared" si="45"/>
        <v>45489.25</v>
      </c>
      <c r="C1477" s="21">
        <v>4</v>
      </c>
      <c r="D1477" s="22">
        <v>58</v>
      </c>
      <c r="E1477" s="23">
        <v>58</v>
      </c>
      <c r="F1477" s="24">
        <v>27.700000762939499</v>
      </c>
      <c r="L1477" s="54">
        <v>45489.25</v>
      </c>
    </row>
    <row r="1478" spans="1:12">
      <c r="A1478" s="51">
        <f t="shared" si="44"/>
        <v>45489.260416666664</v>
      </c>
      <c r="B1478" s="52">
        <f t="shared" si="45"/>
        <v>45489.260416666664</v>
      </c>
      <c r="C1478" s="21">
        <v>4</v>
      </c>
      <c r="D1478" s="22">
        <v>57</v>
      </c>
      <c r="E1478" s="23">
        <v>57</v>
      </c>
      <c r="F1478" s="24">
        <v>27.800001144409201</v>
      </c>
      <c r="L1478" s="54">
        <v>45489.260416666664</v>
      </c>
    </row>
    <row r="1479" spans="1:12">
      <c r="A1479" s="51">
        <f t="shared" si="44"/>
        <v>45489.270833333328</v>
      </c>
      <c r="B1479" s="52">
        <f t="shared" si="45"/>
        <v>45489.270833333328</v>
      </c>
      <c r="C1479" s="21">
        <v>4</v>
      </c>
      <c r="D1479" s="22">
        <v>58</v>
      </c>
      <c r="E1479" s="23">
        <v>58</v>
      </c>
      <c r="F1479" s="24">
        <v>27.700000762939499</v>
      </c>
      <c r="L1479" s="54">
        <v>45489.270833333328</v>
      </c>
    </row>
    <row r="1480" spans="1:12">
      <c r="A1480" s="51">
        <f t="shared" si="44"/>
        <v>45489.28125</v>
      </c>
      <c r="B1480" s="52">
        <f t="shared" si="45"/>
        <v>45489.28125</v>
      </c>
      <c r="C1480" s="21">
        <v>4</v>
      </c>
      <c r="D1480" s="22">
        <v>58</v>
      </c>
      <c r="E1480" s="23">
        <v>58</v>
      </c>
      <c r="F1480" s="24">
        <v>27.5</v>
      </c>
      <c r="L1480" s="54">
        <v>45489.28125</v>
      </c>
    </row>
    <row r="1481" spans="1:12">
      <c r="A1481" s="51">
        <f t="shared" si="44"/>
        <v>45489.291666666664</v>
      </c>
      <c r="B1481" s="52">
        <f t="shared" si="45"/>
        <v>45489.291666666664</v>
      </c>
      <c r="C1481" s="21">
        <v>4</v>
      </c>
      <c r="D1481" s="22">
        <v>58</v>
      </c>
      <c r="E1481" s="23">
        <v>58</v>
      </c>
      <c r="F1481" s="24">
        <v>27.100000381469702</v>
      </c>
      <c r="L1481" s="54">
        <v>45489.291666666664</v>
      </c>
    </row>
    <row r="1482" spans="1:12">
      <c r="A1482" s="51">
        <f t="shared" si="44"/>
        <v>45489.302083333328</v>
      </c>
      <c r="B1482" s="52">
        <f t="shared" si="45"/>
        <v>45489.302083333328</v>
      </c>
      <c r="C1482" s="21">
        <v>4</v>
      </c>
      <c r="D1482" s="22">
        <v>56</v>
      </c>
      <c r="E1482" s="23">
        <v>56</v>
      </c>
      <c r="F1482" s="24">
        <v>27.300001144409201</v>
      </c>
      <c r="L1482" s="54">
        <v>45489.302083333328</v>
      </c>
    </row>
    <row r="1483" spans="1:12">
      <c r="A1483" s="51">
        <f t="shared" si="44"/>
        <v>45489.3125</v>
      </c>
      <c r="B1483" s="52">
        <f t="shared" si="45"/>
        <v>45489.3125</v>
      </c>
      <c r="C1483" s="21">
        <v>4</v>
      </c>
      <c r="D1483" s="22">
        <v>60</v>
      </c>
      <c r="E1483" s="23">
        <v>60</v>
      </c>
      <c r="F1483" s="24">
        <v>27.300001144409201</v>
      </c>
      <c r="L1483" s="54">
        <v>45489.3125</v>
      </c>
    </row>
    <row r="1484" spans="1:12">
      <c r="A1484" s="51">
        <f t="shared" si="44"/>
        <v>45489.322916666664</v>
      </c>
      <c r="B1484" s="52">
        <f t="shared" si="45"/>
        <v>45489.322916666664</v>
      </c>
      <c r="C1484" s="21">
        <v>4</v>
      </c>
      <c r="D1484" s="22">
        <v>57</v>
      </c>
      <c r="E1484" s="23">
        <v>57</v>
      </c>
      <c r="F1484" s="24">
        <v>27.800001144409201</v>
      </c>
      <c r="L1484" s="54">
        <v>45489.322916666664</v>
      </c>
    </row>
    <row r="1485" spans="1:12">
      <c r="A1485" s="51">
        <f t="shared" si="44"/>
        <v>45489.333333333328</v>
      </c>
      <c r="B1485" s="52">
        <f t="shared" si="45"/>
        <v>45489.333333333328</v>
      </c>
      <c r="C1485" s="21">
        <v>4</v>
      </c>
      <c r="D1485" s="22">
        <v>57</v>
      </c>
      <c r="E1485" s="23">
        <v>57</v>
      </c>
      <c r="F1485" s="24">
        <v>27.600000381469702</v>
      </c>
      <c r="L1485" s="54">
        <v>45489.333333333328</v>
      </c>
    </row>
    <row r="1486" spans="1:12">
      <c r="A1486" s="51">
        <f t="shared" ref="A1486:A1549" si="46">+L1486</f>
        <v>45489.34375</v>
      </c>
      <c r="B1486" s="52">
        <f t="shared" ref="B1486:B1549" si="47">+A1486</f>
        <v>45489.34375</v>
      </c>
      <c r="C1486" s="21">
        <v>4</v>
      </c>
      <c r="D1486" s="22">
        <v>59</v>
      </c>
      <c r="E1486" s="23">
        <v>59</v>
      </c>
      <c r="F1486" s="24">
        <v>26.800001144409201</v>
      </c>
      <c r="L1486" s="54">
        <v>45489.34375</v>
      </c>
    </row>
    <row r="1487" spans="1:12">
      <c r="A1487" s="51">
        <f t="shared" si="46"/>
        <v>45489.354166666664</v>
      </c>
      <c r="B1487" s="52">
        <f t="shared" si="47"/>
        <v>45489.354166666664</v>
      </c>
      <c r="C1487" s="21">
        <v>4</v>
      </c>
      <c r="D1487" s="22">
        <v>56</v>
      </c>
      <c r="E1487" s="23">
        <v>56</v>
      </c>
      <c r="F1487" s="24">
        <v>27.600000381469702</v>
      </c>
      <c r="L1487" s="54">
        <v>45489.354166666664</v>
      </c>
    </row>
    <row r="1488" spans="1:12">
      <c r="A1488" s="51">
        <f t="shared" si="46"/>
        <v>45489.364583333328</v>
      </c>
      <c r="B1488" s="52">
        <f t="shared" si="47"/>
        <v>45489.364583333328</v>
      </c>
      <c r="C1488" s="21">
        <v>4</v>
      </c>
      <c r="D1488" s="22">
        <v>57</v>
      </c>
      <c r="E1488" s="23">
        <v>57</v>
      </c>
      <c r="F1488" s="24">
        <v>27.300001144409201</v>
      </c>
      <c r="L1488" s="54">
        <v>45489.364583333328</v>
      </c>
    </row>
    <row r="1489" spans="1:12">
      <c r="A1489" s="51">
        <f t="shared" si="46"/>
        <v>45489.375</v>
      </c>
      <c r="B1489" s="52">
        <f t="shared" si="47"/>
        <v>45489.375</v>
      </c>
      <c r="C1489" s="21">
        <v>4</v>
      </c>
      <c r="D1489" s="22">
        <v>57</v>
      </c>
      <c r="E1489" s="23">
        <v>57</v>
      </c>
      <c r="F1489" s="24">
        <v>26.899999618530298</v>
      </c>
      <c r="L1489" s="54">
        <v>45489.375</v>
      </c>
    </row>
    <row r="1490" spans="1:12">
      <c r="A1490" s="51">
        <f t="shared" si="46"/>
        <v>45489.385416666664</v>
      </c>
      <c r="B1490" s="52">
        <f t="shared" si="47"/>
        <v>45489.385416666664</v>
      </c>
      <c r="C1490" s="21">
        <v>4</v>
      </c>
      <c r="D1490" s="22">
        <v>57</v>
      </c>
      <c r="E1490" s="23">
        <v>57</v>
      </c>
      <c r="F1490" s="24">
        <v>23.100000381469702</v>
      </c>
      <c r="L1490" s="54">
        <v>45489.385416666664</v>
      </c>
    </row>
    <row r="1491" spans="1:12">
      <c r="A1491" s="51">
        <f t="shared" si="46"/>
        <v>45489.395833333328</v>
      </c>
      <c r="B1491" s="52">
        <f t="shared" si="47"/>
        <v>45489.395833333328</v>
      </c>
      <c r="C1491" s="21">
        <v>4</v>
      </c>
      <c r="D1491" s="22">
        <v>57</v>
      </c>
      <c r="E1491" s="23">
        <v>57</v>
      </c>
      <c r="F1491" s="24">
        <v>27.200000762939499</v>
      </c>
      <c r="L1491" s="54">
        <v>45489.395833333328</v>
      </c>
    </row>
    <row r="1492" spans="1:12">
      <c r="A1492" s="51">
        <f t="shared" si="46"/>
        <v>45489.40625</v>
      </c>
      <c r="B1492" s="52">
        <f t="shared" si="47"/>
        <v>45489.40625</v>
      </c>
      <c r="C1492" s="21">
        <v>4</v>
      </c>
      <c r="D1492" s="22">
        <v>57</v>
      </c>
      <c r="E1492" s="23">
        <v>57</v>
      </c>
      <c r="F1492" s="24">
        <v>27.700000762939499</v>
      </c>
      <c r="L1492" s="54">
        <v>45489.40625</v>
      </c>
    </row>
    <row r="1493" spans="1:12">
      <c r="A1493" s="51">
        <f t="shared" si="46"/>
        <v>45489.416666666664</v>
      </c>
      <c r="B1493" s="52">
        <f t="shared" si="47"/>
        <v>45489.416666666664</v>
      </c>
      <c r="C1493" s="21">
        <v>4</v>
      </c>
      <c r="D1493" s="22">
        <v>55</v>
      </c>
      <c r="E1493" s="23">
        <v>55</v>
      </c>
      <c r="F1493" s="24">
        <v>27.200000762939499</v>
      </c>
      <c r="L1493" s="54">
        <v>45489.416666666664</v>
      </c>
    </row>
    <row r="1494" spans="1:12">
      <c r="A1494" s="51">
        <f t="shared" si="46"/>
        <v>45489.427083333328</v>
      </c>
      <c r="B1494" s="52">
        <f t="shared" si="47"/>
        <v>45489.427083333328</v>
      </c>
      <c r="C1494" s="21">
        <v>4</v>
      </c>
      <c r="D1494" s="22">
        <v>58</v>
      </c>
      <c r="E1494" s="23">
        <v>58</v>
      </c>
      <c r="F1494" s="24">
        <v>22.800001144409201</v>
      </c>
      <c r="L1494" s="54">
        <v>45489.427083333328</v>
      </c>
    </row>
    <row r="1495" spans="1:12">
      <c r="A1495" s="51">
        <f t="shared" si="46"/>
        <v>45489.4375</v>
      </c>
      <c r="B1495" s="52">
        <f t="shared" si="47"/>
        <v>45489.4375</v>
      </c>
      <c r="C1495" s="21">
        <v>4</v>
      </c>
      <c r="D1495" s="22">
        <v>56</v>
      </c>
      <c r="E1495" s="23">
        <v>56</v>
      </c>
      <c r="F1495" s="24">
        <v>27</v>
      </c>
      <c r="L1495" s="54">
        <v>45489.4375</v>
      </c>
    </row>
    <row r="1496" spans="1:12">
      <c r="A1496" s="51">
        <f t="shared" si="46"/>
        <v>45489.447916666664</v>
      </c>
      <c r="B1496" s="52">
        <f t="shared" si="47"/>
        <v>45489.447916666664</v>
      </c>
      <c r="C1496" s="21">
        <v>4</v>
      </c>
      <c r="D1496" s="22">
        <v>58</v>
      </c>
      <c r="E1496" s="23">
        <v>58</v>
      </c>
      <c r="F1496" s="24">
        <v>22.899999618530298</v>
      </c>
      <c r="L1496" s="54">
        <v>45489.447916666664</v>
      </c>
    </row>
    <row r="1497" spans="1:12">
      <c r="A1497" s="51">
        <f t="shared" si="46"/>
        <v>45489.458333333328</v>
      </c>
      <c r="B1497" s="52">
        <f t="shared" si="47"/>
        <v>45489.458333333328</v>
      </c>
      <c r="C1497" s="21">
        <v>4</v>
      </c>
      <c r="D1497" s="22">
        <v>57</v>
      </c>
      <c r="E1497" s="23">
        <v>57</v>
      </c>
      <c r="F1497" s="24">
        <v>12.300000190734901</v>
      </c>
      <c r="L1497" s="54">
        <v>45489.458333333328</v>
      </c>
    </row>
    <row r="1498" spans="1:12">
      <c r="A1498" s="51">
        <f t="shared" si="46"/>
        <v>45489.46875</v>
      </c>
      <c r="B1498" s="52">
        <f t="shared" si="47"/>
        <v>45489.46875</v>
      </c>
      <c r="C1498" s="21">
        <v>4</v>
      </c>
      <c r="D1498" s="22">
        <v>57</v>
      </c>
      <c r="E1498" s="23">
        <v>57</v>
      </c>
      <c r="F1498" s="24">
        <v>1.3999999761581401</v>
      </c>
      <c r="L1498" s="54">
        <v>45489.46875</v>
      </c>
    </row>
    <row r="1499" spans="1:12">
      <c r="A1499" s="51">
        <f t="shared" si="46"/>
        <v>45489.479166666664</v>
      </c>
      <c r="B1499" s="52">
        <f t="shared" si="47"/>
        <v>45489.479166666664</v>
      </c>
      <c r="C1499" s="21">
        <v>4</v>
      </c>
      <c r="D1499" s="22">
        <v>57</v>
      </c>
      <c r="E1499" s="23">
        <v>57</v>
      </c>
      <c r="F1499" s="24">
        <v>0.60000002384185802</v>
      </c>
      <c r="L1499" s="54">
        <v>45489.479166666664</v>
      </c>
    </row>
    <row r="1500" spans="1:12">
      <c r="A1500" s="51">
        <f t="shared" si="46"/>
        <v>45489.489583333328</v>
      </c>
      <c r="B1500" s="52">
        <f t="shared" si="47"/>
        <v>45489.489583333328</v>
      </c>
      <c r="C1500" s="21">
        <v>4</v>
      </c>
      <c r="D1500" s="22">
        <v>58</v>
      </c>
      <c r="E1500" s="23">
        <v>58</v>
      </c>
      <c r="F1500" s="24">
        <v>0.5</v>
      </c>
      <c r="L1500" s="54">
        <v>45489.489583333328</v>
      </c>
    </row>
    <row r="1501" spans="1:12">
      <c r="A1501" s="51">
        <f t="shared" si="46"/>
        <v>45489.5</v>
      </c>
      <c r="B1501" s="52">
        <f t="shared" si="47"/>
        <v>45489.5</v>
      </c>
      <c r="C1501" s="21">
        <v>4</v>
      </c>
      <c r="D1501" s="22">
        <v>58</v>
      </c>
      <c r="E1501" s="23">
        <v>58</v>
      </c>
      <c r="F1501" s="24">
        <v>0.80000001192092896</v>
      </c>
      <c r="L1501" s="54">
        <v>45489.5</v>
      </c>
    </row>
    <row r="1502" spans="1:12">
      <c r="A1502" s="51">
        <f t="shared" si="46"/>
        <v>45489.510416666664</v>
      </c>
      <c r="B1502" s="52">
        <f t="shared" si="47"/>
        <v>45489.510416666664</v>
      </c>
      <c r="C1502" s="21">
        <v>4</v>
      </c>
      <c r="D1502" s="22">
        <v>57</v>
      </c>
      <c r="E1502" s="23">
        <v>57</v>
      </c>
      <c r="F1502" s="24">
        <v>0.40000000596046398</v>
      </c>
      <c r="L1502" s="54">
        <v>45489.510416666664</v>
      </c>
    </row>
    <row r="1503" spans="1:12">
      <c r="A1503" s="51">
        <f t="shared" si="46"/>
        <v>45489.520833333328</v>
      </c>
      <c r="B1503" s="52">
        <f t="shared" si="47"/>
        <v>45489.520833333328</v>
      </c>
      <c r="C1503" s="21">
        <v>4</v>
      </c>
      <c r="D1503" s="22">
        <v>58</v>
      </c>
      <c r="E1503" s="23">
        <v>58</v>
      </c>
      <c r="F1503" s="24">
        <v>0.30000001192092901</v>
      </c>
      <c r="L1503" s="54">
        <v>45489.520833333328</v>
      </c>
    </row>
    <row r="1504" spans="1:12">
      <c r="A1504" s="51">
        <f t="shared" si="46"/>
        <v>45489.53125</v>
      </c>
      <c r="B1504" s="52">
        <f t="shared" si="47"/>
        <v>45489.53125</v>
      </c>
      <c r="C1504" s="21">
        <v>4</v>
      </c>
      <c r="D1504" s="22">
        <v>57</v>
      </c>
      <c r="E1504" s="23">
        <v>57</v>
      </c>
      <c r="F1504" s="24">
        <v>0.30000001192092901</v>
      </c>
      <c r="L1504" s="54">
        <v>45489.53125</v>
      </c>
    </row>
    <row r="1505" spans="1:12">
      <c r="A1505" s="51">
        <f t="shared" si="46"/>
        <v>45489.541666666664</v>
      </c>
      <c r="B1505" s="52">
        <f t="shared" si="47"/>
        <v>45489.541666666664</v>
      </c>
      <c r="C1505" s="21">
        <v>4</v>
      </c>
      <c r="D1505" s="22">
        <v>57</v>
      </c>
      <c r="E1505" s="23">
        <v>57</v>
      </c>
      <c r="F1505" s="24">
        <v>0.40000000596046398</v>
      </c>
      <c r="L1505" s="54">
        <v>45489.541666666664</v>
      </c>
    </row>
    <row r="1506" spans="1:12">
      <c r="A1506" s="51">
        <f t="shared" si="46"/>
        <v>45489.552083333328</v>
      </c>
      <c r="B1506" s="52">
        <f t="shared" si="47"/>
        <v>45489.552083333328</v>
      </c>
      <c r="C1506" s="21">
        <v>4</v>
      </c>
      <c r="D1506" s="22">
        <v>57</v>
      </c>
      <c r="E1506" s="23">
        <v>57</v>
      </c>
      <c r="F1506" s="24">
        <v>0.30000001192092901</v>
      </c>
      <c r="L1506" s="54">
        <v>45489.552083333328</v>
      </c>
    </row>
    <row r="1507" spans="1:12">
      <c r="A1507" s="51">
        <f t="shared" si="46"/>
        <v>45489.5625</v>
      </c>
      <c r="B1507" s="52">
        <f t="shared" si="47"/>
        <v>45489.5625</v>
      </c>
      <c r="C1507" s="21">
        <v>4</v>
      </c>
      <c r="D1507" s="22">
        <v>57</v>
      </c>
      <c r="E1507" s="23">
        <v>57</v>
      </c>
      <c r="F1507" s="24">
        <v>0.40000000596046398</v>
      </c>
      <c r="L1507" s="54">
        <v>45489.5625</v>
      </c>
    </row>
    <row r="1508" spans="1:12">
      <c r="A1508" s="51">
        <f t="shared" si="46"/>
        <v>45489.572916666664</v>
      </c>
      <c r="B1508" s="52">
        <f t="shared" si="47"/>
        <v>45489.572916666664</v>
      </c>
      <c r="C1508" s="21">
        <v>4</v>
      </c>
      <c r="D1508" s="22">
        <v>56</v>
      </c>
      <c r="E1508" s="23">
        <v>56</v>
      </c>
      <c r="F1508" s="24">
        <v>0.10000000149011599</v>
      </c>
      <c r="L1508" s="54">
        <v>45489.572916666664</v>
      </c>
    </row>
    <row r="1509" spans="1:12">
      <c r="A1509" s="51">
        <f t="shared" si="46"/>
        <v>45489.583333333328</v>
      </c>
      <c r="B1509" s="52">
        <f t="shared" si="47"/>
        <v>45489.583333333328</v>
      </c>
      <c r="C1509" s="21">
        <v>4</v>
      </c>
      <c r="D1509" s="22">
        <v>56</v>
      </c>
      <c r="E1509" s="23">
        <v>56</v>
      </c>
      <c r="F1509" s="24">
        <v>0.5</v>
      </c>
      <c r="L1509" s="54">
        <v>45489.583333333328</v>
      </c>
    </row>
    <row r="1510" spans="1:12">
      <c r="A1510" s="51">
        <f t="shared" si="46"/>
        <v>45489.59375</v>
      </c>
      <c r="B1510" s="52">
        <f t="shared" si="47"/>
        <v>45489.59375</v>
      </c>
      <c r="C1510" s="21">
        <v>4</v>
      </c>
      <c r="D1510" s="22">
        <v>56</v>
      </c>
      <c r="E1510" s="23">
        <v>56</v>
      </c>
      <c r="F1510" s="24">
        <v>0.30000001192092901</v>
      </c>
      <c r="L1510" s="54">
        <v>45489.59375</v>
      </c>
    </row>
    <row r="1511" spans="1:12">
      <c r="A1511" s="51">
        <f t="shared" si="46"/>
        <v>45489.604166666664</v>
      </c>
      <c r="B1511" s="52">
        <f t="shared" si="47"/>
        <v>45489.604166666664</v>
      </c>
      <c r="C1511" s="21">
        <v>4</v>
      </c>
      <c r="D1511" s="22">
        <v>57</v>
      </c>
      <c r="E1511" s="23">
        <v>57</v>
      </c>
      <c r="F1511" s="24">
        <v>0.20000000298023199</v>
      </c>
      <c r="L1511" s="54">
        <v>45489.604166666664</v>
      </c>
    </row>
    <row r="1512" spans="1:12">
      <c r="A1512" s="51">
        <f t="shared" si="46"/>
        <v>45489.614583333328</v>
      </c>
      <c r="B1512" s="52">
        <f t="shared" si="47"/>
        <v>45489.614583333328</v>
      </c>
      <c r="C1512" s="21">
        <v>4</v>
      </c>
      <c r="D1512" s="22">
        <v>57</v>
      </c>
      <c r="E1512" s="23">
        <v>57</v>
      </c>
      <c r="F1512" s="24">
        <v>0.5</v>
      </c>
      <c r="L1512" s="54">
        <v>45489.614583333328</v>
      </c>
    </row>
    <row r="1513" spans="1:12">
      <c r="A1513" s="51">
        <f t="shared" si="46"/>
        <v>45489.625</v>
      </c>
      <c r="B1513" s="52">
        <f t="shared" si="47"/>
        <v>45489.625</v>
      </c>
      <c r="C1513" s="21">
        <v>4</v>
      </c>
      <c r="D1513" s="22">
        <v>56</v>
      </c>
      <c r="E1513" s="23">
        <v>56</v>
      </c>
      <c r="F1513" s="24">
        <v>0.10000000149011599</v>
      </c>
      <c r="L1513" s="54">
        <v>45489.625</v>
      </c>
    </row>
    <row r="1514" spans="1:12">
      <c r="A1514" s="51">
        <f t="shared" si="46"/>
        <v>45489.635416666664</v>
      </c>
      <c r="B1514" s="52">
        <f t="shared" si="47"/>
        <v>45489.635416666664</v>
      </c>
      <c r="C1514" s="21">
        <v>4</v>
      </c>
      <c r="D1514" s="22">
        <v>56</v>
      </c>
      <c r="E1514" s="23">
        <v>56</v>
      </c>
      <c r="F1514" s="24">
        <v>0.40000000596046398</v>
      </c>
      <c r="L1514" s="54">
        <v>45489.635416666664</v>
      </c>
    </row>
    <row r="1515" spans="1:12">
      <c r="A1515" s="51">
        <f t="shared" si="46"/>
        <v>45489.645833333328</v>
      </c>
      <c r="B1515" s="52">
        <f t="shared" si="47"/>
        <v>45489.645833333328</v>
      </c>
      <c r="C1515" s="21">
        <v>4</v>
      </c>
      <c r="D1515" s="22">
        <v>56</v>
      </c>
      <c r="E1515" s="23">
        <v>56</v>
      </c>
      <c r="F1515" s="24">
        <v>0.5</v>
      </c>
      <c r="L1515" s="54">
        <v>45489.645833333328</v>
      </c>
    </row>
    <row r="1516" spans="1:12">
      <c r="A1516" s="51">
        <f t="shared" si="46"/>
        <v>45489.65625</v>
      </c>
      <c r="B1516" s="52">
        <f t="shared" si="47"/>
        <v>45489.65625</v>
      </c>
      <c r="C1516" s="21">
        <v>4</v>
      </c>
      <c r="D1516" s="22">
        <v>56</v>
      </c>
      <c r="E1516" s="23">
        <v>56</v>
      </c>
      <c r="F1516" s="24">
        <v>0.40000000596046398</v>
      </c>
      <c r="L1516" s="54">
        <v>45489.65625</v>
      </c>
    </row>
    <row r="1517" spans="1:12">
      <c r="A1517" s="51">
        <f t="shared" si="46"/>
        <v>45489.666666666664</v>
      </c>
      <c r="B1517" s="52">
        <f t="shared" si="47"/>
        <v>45489.666666666664</v>
      </c>
      <c r="C1517" s="21">
        <v>4</v>
      </c>
      <c r="D1517" s="22">
        <v>55</v>
      </c>
      <c r="E1517" s="23">
        <v>55</v>
      </c>
      <c r="F1517" s="24">
        <v>0.5</v>
      </c>
      <c r="L1517" s="54">
        <v>45489.666666666664</v>
      </c>
    </row>
    <row r="1518" spans="1:12">
      <c r="A1518" s="51">
        <f t="shared" si="46"/>
        <v>45489.677083333328</v>
      </c>
      <c r="B1518" s="52">
        <f t="shared" si="47"/>
        <v>45489.677083333328</v>
      </c>
      <c r="C1518" s="21">
        <v>4</v>
      </c>
      <c r="D1518" s="22">
        <v>54</v>
      </c>
      <c r="E1518" s="23">
        <v>54</v>
      </c>
      <c r="F1518" s="24">
        <v>0.20000000298023199</v>
      </c>
      <c r="L1518" s="54">
        <v>45489.677083333328</v>
      </c>
    </row>
    <row r="1519" spans="1:12">
      <c r="A1519" s="51">
        <f t="shared" si="46"/>
        <v>45489.6875</v>
      </c>
      <c r="B1519" s="52">
        <f t="shared" si="47"/>
        <v>45489.6875</v>
      </c>
      <c r="C1519" s="21">
        <v>4</v>
      </c>
      <c r="D1519" s="22">
        <v>55</v>
      </c>
      <c r="E1519" s="23">
        <v>55</v>
      </c>
      <c r="F1519" s="24">
        <v>0.60000002384185802</v>
      </c>
      <c r="L1519" s="54">
        <v>45489.6875</v>
      </c>
    </row>
    <row r="1520" spans="1:12">
      <c r="A1520" s="51">
        <f t="shared" si="46"/>
        <v>45489.697916666664</v>
      </c>
      <c r="B1520" s="52">
        <f t="shared" si="47"/>
        <v>45489.697916666664</v>
      </c>
      <c r="C1520" s="21">
        <v>4</v>
      </c>
      <c r="D1520" s="22">
        <v>55</v>
      </c>
      <c r="E1520" s="23">
        <v>55</v>
      </c>
      <c r="F1520" s="24">
        <v>0.20000000298023199</v>
      </c>
      <c r="L1520" s="54">
        <v>45489.697916666664</v>
      </c>
    </row>
    <row r="1521" spans="1:12">
      <c r="A1521" s="51">
        <f t="shared" si="46"/>
        <v>45489.708333333328</v>
      </c>
      <c r="B1521" s="52">
        <f t="shared" si="47"/>
        <v>45489.708333333328</v>
      </c>
      <c r="C1521" s="21">
        <v>4</v>
      </c>
      <c r="D1521" s="22">
        <v>55</v>
      </c>
      <c r="E1521" s="23">
        <v>55</v>
      </c>
      <c r="F1521" s="24">
        <v>0.20000000298023199</v>
      </c>
      <c r="L1521" s="54">
        <v>45489.708333333328</v>
      </c>
    </row>
    <row r="1522" spans="1:12">
      <c r="A1522" s="51">
        <f t="shared" si="46"/>
        <v>45489.71875</v>
      </c>
      <c r="B1522" s="52">
        <f t="shared" si="47"/>
        <v>45489.71875</v>
      </c>
      <c r="C1522" s="21">
        <v>4</v>
      </c>
      <c r="D1522" s="22">
        <v>55</v>
      </c>
      <c r="E1522" s="23">
        <v>55</v>
      </c>
      <c r="F1522" s="24">
        <v>0.20000000298023199</v>
      </c>
      <c r="L1522" s="54">
        <v>45489.71875</v>
      </c>
    </row>
    <row r="1523" spans="1:12">
      <c r="A1523" s="51">
        <f t="shared" si="46"/>
        <v>45489.729166666664</v>
      </c>
      <c r="B1523" s="52">
        <f t="shared" si="47"/>
        <v>45489.729166666664</v>
      </c>
      <c r="C1523" s="21">
        <v>4</v>
      </c>
      <c r="D1523" s="22">
        <v>55</v>
      </c>
      <c r="E1523" s="23">
        <v>55</v>
      </c>
      <c r="F1523" s="24">
        <v>0.20000000298023199</v>
      </c>
      <c r="L1523" s="54">
        <v>45489.729166666664</v>
      </c>
    </row>
    <row r="1524" spans="1:12">
      <c r="A1524" s="51">
        <f t="shared" si="46"/>
        <v>45489.739583333328</v>
      </c>
      <c r="B1524" s="52">
        <f t="shared" si="47"/>
        <v>45489.739583333328</v>
      </c>
      <c r="C1524" s="21">
        <v>4</v>
      </c>
      <c r="D1524" s="22">
        <v>55</v>
      </c>
      <c r="E1524" s="23">
        <v>55</v>
      </c>
      <c r="F1524" s="24">
        <v>0.5</v>
      </c>
      <c r="L1524" s="54">
        <v>45489.739583333328</v>
      </c>
    </row>
    <row r="1525" spans="1:12">
      <c r="A1525" s="51">
        <f t="shared" si="46"/>
        <v>45489.75</v>
      </c>
      <c r="B1525" s="52">
        <f t="shared" si="47"/>
        <v>45489.75</v>
      </c>
      <c r="C1525" s="21">
        <v>4</v>
      </c>
      <c r="D1525" s="22">
        <v>56</v>
      </c>
      <c r="E1525" s="23">
        <v>56</v>
      </c>
      <c r="F1525" s="24">
        <v>0.5</v>
      </c>
      <c r="L1525" s="54">
        <v>45489.75</v>
      </c>
    </row>
    <row r="1526" spans="1:12">
      <c r="A1526" s="51">
        <f t="shared" si="46"/>
        <v>45489.760416666664</v>
      </c>
      <c r="B1526" s="52">
        <f t="shared" si="47"/>
        <v>45489.760416666664</v>
      </c>
      <c r="C1526" s="21">
        <v>4</v>
      </c>
      <c r="D1526" s="22">
        <v>55</v>
      </c>
      <c r="E1526" s="23">
        <v>55</v>
      </c>
      <c r="F1526" s="24">
        <v>0.20000000298023199</v>
      </c>
      <c r="L1526" s="54">
        <v>45489.760416666664</v>
      </c>
    </row>
    <row r="1527" spans="1:12">
      <c r="A1527" s="51">
        <f t="shared" si="46"/>
        <v>45489.770833333328</v>
      </c>
      <c r="B1527" s="52">
        <f t="shared" si="47"/>
        <v>45489.770833333328</v>
      </c>
      <c r="C1527" s="21">
        <v>4</v>
      </c>
      <c r="D1527" s="22">
        <v>55</v>
      </c>
      <c r="E1527" s="23">
        <v>55</v>
      </c>
      <c r="F1527" s="24">
        <v>0.30000001192092901</v>
      </c>
      <c r="L1527" s="54">
        <v>45489.770833333328</v>
      </c>
    </row>
    <row r="1528" spans="1:12">
      <c r="A1528" s="51">
        <f t="shared" si="46"/>
        <v>45489.78125</v>
      </c>
      <c r="B1528" s="52">
        <f t="shared" si="47"/>
        <v>45489.78125</v>
      </c>
      <c r="C1528" s="21">
        <v>4</v>
      </c>
      <c r="D1528" s="22">
        <v>54</v>
      </c>
      <c r="E1528" s="23">
        <v>54</v>
      </c>
      <c r="F1528" s="24">
        <v>0.5</v>
      </c>
      <c r="L1528" s="54">
        <v>45489.78125</v>
      </c>
    </row>
    <row r="1529" spans="1:12">
      <c r="A1529" s="51">
        <f t="shared" si="46"/>
        <v>45489.791666666664</v>
      </c>
      <c r="B1529" s="52">
        <f t="shared" si="47"/>
        <v>45489.791666666664</v>
      </c>
      <c r="C1529" s="21">
        <v>4</v>
      </c>
      <c r="D1529" s="22">
        <v>56</v>
      </c>
      <c r="E1529" s="23">
        <v>56</v>
      </c>
      <c r="F1529" s="24">
        <v>0.20000000298023199</v>
      </c>
      <c r="L1529" s="54">
        <v>45489.791666666664</v>
      </c>
    </row>
    <row r="1530" spans="1:12">
      <c r="A1530" s="51">
        <f t="shared" si="46"/>
        <v>45489.802083333328</v>
      </c>
      <c r="B1530" s="52">
        <f t="shared" si="47"/>
        <v>45489.802083333328</v>
      </c>
      <c r="C1530" s="21">
        <v>4</v>
      </c>
      <c r="D1530" s="22">
        <v>56</v>
      </c>
      <c r="E1530" s="23">
        <v>56</v>
      </c>
      <c r="F1530" s="24">
        <v>0.5</v>
      </c>
      <c r="L1530" s="54">
        <v>45489.802083333328</v>
      </c>
    </row>
    <row r="1531" spans="1:12">
      <c r="A1531" s="51">
        <f t="shared" si="46"/>
        <v>45489.8125</v>
      </c>
      <c r="B1531" s="52">
        <f t="shared" si="47"/>
        <v>45489.8125</v>
      </c>
      <c r="C1531" s="21">
        <v>4</v>
      </c>
      <c r="D1531" s="22">
        <v>56</v>
      </c>
      <c r="E1531" s="23">
        <v>56</v>
      </c>
      <c r="F1531" s="24">
        <v>0.5</v>
      </c>
      <c r="L1531" s="54">
        <v>45489.8125</v>
      </c>
    </row>
    <row r="1532" spans="1:12">
      <c r="A1532" s="51">
        <f t="shared" si="46"/>
        <v>45489.822916666664</v>
      </c>
      <c r="B1532" s="52">
        <f t="shared" si="47"/>
        <v>45489.822916666664</v>
      </c>
      <c r="C1532" s="21">
        <v>4</v>
      </c>
      <c r="D1532" s="22">
        <v>56</v>
      </c>
      <c r="E1532" s="23">
        <v>56</v>
      </c>
      <c r="F1532" s="24">
        <v>0.30000001192092901</v>
      </c>
      <c r="L1532" s="54">
        <v>45489.822916666664</v>
      </c>
    </row>
    <row r="1533" spans="1:12">
      <c r="A1533" s="51">
        <f t="shared" si="46"/>
        <v>45489.833333333328</v>
      </c>
      <c r="B1533" s="52">
        <f t="shared" si="47"/>
        <v>45489.833333333328</v>
      </c>
      <c r="C1533" s="21">
        <v>4</v>
      </c>
      <c r="D1533" s="22">
        <v>56</v>
      </c>
      <c r="E1533" s="23">
        <v>56</v>
      </c>
      <c r="F1533" s="24">
        <v>0.5</v>
      </c>
      <c r="L1533" s="54">
        <v>45489.833333333328</v>
      </c>
    </row>
    <row r="1534" spans="1:12">
      <c r="A1534" s="51">
        <f t="shared" si="46"/>
        <v>45489.84375</v>
      </c>
      <c r="B1534" s="52">
        <f t="shared" si="47"/>
        <v>45489.84375</v>
      </c>
      <c r="C1534" s="21">
        <v>4</v>
      </c>
      <c r="D1534" s="22">
        <v>56</v>
      </c>
      <c r="E1534" s="23">
        <v>56</v>
      </c>
      <c r="F1534" s="24">
        <v>0.20000000298023199</v>
      </c>
      <c r="L1534" s="54">
        <v>45489.84375</v>
      </c>
    </row>
    <row r="1535" spans="1:12">
      <c r="A1535" s="51">
        <f t="shared" si="46"/>
        <v>45489.854166666664</v>
      </c>
      <c r="B1535" s="52">
        <f t="shared" si="47"/>
        <v>45489.854166666664</v>
      </c>
      <c r="C1535" s="21">
        <v>4</v>
      </c>
      <c r="D1535" s="22">
        <v>56</v>
      </c>
      <c r="E1535" s="23">
        <v>56</v>
      </c>
      <c r="F1535" s="24">
        <v>0.20000000298023199</v>
      </c>
      <c r="L1535" s="54">
        <v>45489.854166666664</v>
      </c>
    </row>
    <row r="1536" spans="1:12">
      <c r="A1536" s="51">
        <f t="shared" si="46"/>
        <v>45489.864583333328</v>
      </c>
      <c r="B1536" s="52">
        <f t="shared" si="47"/>
        <v>45489.864583333328</v>
      </c>
      <c r="C1536" s="21">
        <v>4</v>
      </c>
      <c r="D1536" s="22">
        <v>57</v>
      </c>
      <c r="E1536" s="23">
        <v>57</v>
      </c>
      <c r="F1536" s="24">
        <v>0.40000000596046398</v>
      </c>
      <c r="L1536" s="54">
        <v>45489.864583333328</v>
      </c>
    </row>
    <row r="1537" spans="1:12">
      <c r="A1537" s="51">
        <f t="shared" si="46"/>
        <v>45489.875</v>
      </c>
      <c r="B1537" s="52">
        <f t="shared" si="47"/>
        <v>45489.875</v>
      </c>
      <c r="C1537" s="21">
        <v>4</v>
      </c>
      <c r="D1537" s="22">
        <v>56</v>
      </c>
      <c r="E1537" s="23">
        <v>56</v>
      </c>
      <c r="F1537" s="24">
        <v>0.10000000149011599</v>
      </c>
      <c r="L1537" s="54">
        <v>45489.875</v>
      </c>
    </row>
    <row r="1538" spans="1:12">
      <c r="A1538" s="51">
        <f t="shared" si="46"/>
        <v>45489.885416666664</v>
      </c>
      <c r="B1538" s="52">
        <f t="shared" si="47"/>
        <v>45489.885416666664</v>
      </c>
      <c r="C1538" s="21">
        <v>4</v>
      </c>
      <c r="D1538" s="22">
        <v>56</v>
      </c>
      <c r="E1538" s="23">
        <v>56</v>
      </c>
      <c r="F1538" s="24">
        <v>0.40000000596046398</v>
      </c>
      <c r="L1538" s="54">
        <v>45489.885416666664</v>
      </c>
    </row>
    <row r="1539" spans="1:12">
      <c r="A1539" s="51">
        <f t="shared" si="46"/>
        <v>45489.895833333328</v>
      </c>
      <c r="B1539" s="52">
        <f t="shared" si="47"/>
        <v>45489.895833333328</v>
      </c>
      <c r="C1539" s="21">
        <v>4</v>
      </c>
      <c r="D1539" s="22">
        <v>56</v>
      </c>
      <c r="E1539" s="23">
        <v>56</v>
      </c>
      <c r="F1539" s="24">
        <v>0.40000000596046398</v>
      </c>
      <c r="L1539" s="54">
        <v>45489.895833333328</v>
      </c>
    </row>
    <row r="1540" spans="1:12">
      <c r="A1540" s="51">
        <f t="shared" si="46"/>
        <v>45489.90625</v>
      </c>
      <c r="B1540" s="52">
        <f t="shared" si="47"/>
        <v>45489.90625</v>
      </c>
      <c r="C1540" s="21">
        <v>4</v>
      </c>
      <c r="D1540" s="22">
        <v>56</v>
      </c>
      <c r="E1540" s="23">
        <v>56</v>
      </c>
      <c r="F1540" s="24">
        <v>0.30000001192092901</v>
      </c>
      <c r="L1540" s="54">
        <v>45489.90625</v>
      </c>
    </row>
    <row r="1541" spans="1:12">
      <c r="A1541" s="51">
        <f t="shared" si="46"/>
        <v>45489.916666666664</v>
      </c>
      <c r="B1541" s="52">
        <f t="shared" si="47"/>
        <v>45489.916666666664</v>
      </c>
      <c r="C1541" s="21">
        <v>4</v>
      </c>
      <c r="D1541" s="22">
        <v>56</v>
      </c>
      <c r="E1541" s="23">
        <v>56</v>
      </c>
      <c r="F1541" s="24">
        <v>0.10000000149011599</v>
      </c>
      <c r="L1541" s="54">
        <v>45489.916666666664</v>
      </c>
    </row>
    <row r="1542" spans="1:12">
      <c r="A1542" s="51">
        <f t="shared" si="46"/>
        <v>45489.927083333328</v>
      </c>
      <c r="B1542" s="52">
        <f t="shared" si="47"/>
        <v>45489.927083333328</v>
      </c>
      <c r="C1542" s="21">
        <v>4</v>
      </c>
      <c r="D1542" s="22">
        <v>56</v>
      </c>
      <c r="E1542" s="23">
        <v>56</v>
      </c>
      <c r="F1542" s="24">
        <v>0.30000001192092901</v>
      </c>
      <c r="L1542" s="54">
        <v>45489.927083333328</v>
      </c>
    </row>
    <row r="1543" spans="1:12">
      <c r="A1543" s="51">
        <f t="shared" si="46"/>
        <v>45489.9375</v>
      </c>
      <c r="B1543" s="52">
        <f t="shared" si="47"/>
        <v>45489.9375</v>
      </c>
      <c r="C1543" s="21">
        <v>4</v>
      </c>
      <c r="D1543" s="22">
        <v>56</v>
      </c>
      <c r="E1543" s="23">
        <v>56</v>
      </c>
      <c r="F1543" s="24">
        <v>0.60000002384185802</v>
      </c>
      <c r="L1543" s="54">
        <v>45489.9375</v>
      </c>
    </row>
    <row r="1544" spans="1:12">
      <c r="A1544" s="51">
        <f t="shared" si="46"/>
        <v>45489.947916666664</v>
      </c>
      <c r="B1544" s="52">
        <f t="shared" si="47"/>
        <v>45489.947916666664</v>
      </c>
      <c r="C1544" s="21">
        <v>4</v>
      </c>
      <c r="D1544" s="22">
        <v>56</v>
      </c>
      <c r="E1544" s="23">
        <v>56</v>
      </c>
      <c r="F1544" s="24">
        <v>0.10000000149011599</v>
      </c>
      <c r="L1544" s="54">
        <v>45489.947916666664</v>
      </c>
    </row>
    <row r="1545" spans="1:12">
      <c r="A1545" s="51">
        <f t="shared" si="46"/>
        <v>45489.958333333328</v>
      </c>
      <c r="B1545" s="52">
        <f t="shared" si="47"/>
        <v>45489.958333333328</v>
      </c>
      <c r="C1545" s="21">
        <v>4</v>
      </c>
      <c r="D1545" s="22">
        <v>58</v>
      </c>
      <c r="E1545" s="23">
        <v>58</v>
      </c>
      <c r="F1545" s="24">
        <v>0.60000002384185802</v>
      </c>
      <c r="L1545" s="54">
        <v>45489.958333333328</v>
      </c>
    </row>
    <row r="1546" spans="1:12">
      <c r="A1546" s="51">
        <f t="shared" si="46"/>
        <v>45489.96875</v>
      </c>
      <c r="B1546" s="52">
        <f t="shared" si="47"/>
        <v>45489.96875</v>
      </c>
      <c r="C1546" s="21">
        <v>4</v>
      </c>
      <c r="D1546" s="22">
        <v>56</v>
      </c>
      <c r="E1546" s="23">
        <v>56</v>
      </c>
      <c r="F1546" s="24">
        <v>0.20000000298023199</v>
      </c>
      <c r="L1546" s="54">
        <v>45489.96875</v>
      </c>
    </row>
    <row r="1547" spans="1:12">
      <c r="A1547" s="51">
        <f t="shared" si="46"/>
        <v>45489.979166666664</v>
      </c>
      <c r="B1547" s="52">
        <f t="shared" si="47"/>
        <v>45489.979166666664</v>
      </c>
      <c r="C1547" s="21">
        <v>4</v>
      </c>
      <c r="D1547" s="22">
        <v>56</v>
      </c>
      <c r="E1547" s="23">
        <v>56</v>
      </c>
      <c r="F1547" s="24">
        <v>0.5</v>
      </c>
      <c r="L1547" s="54">
        <v>45489.979166666664</v>
      </c>
    </row>
    <row r="1548" spans="1:12">
      <c r="A1548" s="51">
        <f t="shared" si="46"/>
        <v>45489.989583333328</v>
      </c>
      <c r="B1548" s="52">
        <f t="shared" si="47"/>
        <v>45489.989583333328</v>
      </c>
      <c r="C1548" s="21">
        <v>4</v>
      </c>
      <c r="D1548" s="22">
        <v>56</v>
      </c>
      <c r="E1548" s="23">
        <v>56</v>
      </c>
      <c r="F1548" s="24">
        <v>0.40000000596046398</v>
      </c>
      <c r="L1548" s="54">
        <v>45489.989583333328</v>
      </c>
    </row>
    <row r="1549" spans="1:12">
      <c r="A1549" s="51">
        <f t="shared" si="46"/>
        <v>45490</v>
      </c>
      <c r="B1549" s="52">
        <f t="shared" si="47"/>
        <v>45490</v>
      </c>
      <c r="C1549" s="21">
        <v>4</v>
      </c>
      <c r="D1549" s="22">
        <v>56</v>
      </c>
      <c r="E1549" s="23">
        <v>56</v>
      </c>
      <c r="F1549" s="24">
        <v>0.10000000149011599</v>
      </c>
      <c r="L1549" s="54">
        <v>45490</v>
      </c>
    </row>
    <row r="1550" spans="1:12">
      <c r="A1550" s="51">
        <f t="shared" ref="A1550:A1613" si="48">+L1550</f>
        <v>45490.010416666664</v>
      </c>
      <c r="B1550" s="52">
        <f t="shared" ref="B1550:B1613" si="49">+A1550</f>
        <v>45490.010416666664</v>
      </c>
      <c r="C1550" s="21">
        <v>4</v>
      </c>
      <c r="D1550" s="22">
        <v>54</v>
      </c>
      <c r="E1550" s="23">
        <v>54</v>
      </c>
      <c r="F1550" s="24">
        <v>0.20000000298023199</v>
      </c>
      <c r="L1550" s="54">
        <v>45490.010416666664</v>
      </c>
    </row>
    <row r="1551" spans="1:12">
      <c r="A1551" s="51">
        <f t="shared" si="48"/>
        <v>45490.020833333328</v>
      </c>
      <c r="B1551" s="52">
        <f t="shared" si="49"/>
        <v>45490.020833333328</v>
      </c>
      <c r="C1551" s="21">
        <v>4</v>
      </c>
      <c r="D1551" s="22">
        <v>55</v>
      </c>
      <c r="E1551" s="23">
        <v>55</v>
      </c>
      <c r="F1551" s="24">
        <v>0.20000000298023199</v>
      </c>
      <c r="L1551" s="54">
        <v>45490.020833333328</v>
      </c>
    </row>
    <row r="1552" spans="1:12">
      <c r="A1552" s="51">
        <f t="shared" si="48"/>
        <v>45490.03125</v>
      </c>
      <c r="B1552" s="52">
        <f t="shared" si="49"/>
        <v>45490.03125</v>
      </c>
      <c r="C1552" s="21">
        <v>4</v>
      </c>
      <c r="D1552" s="22">
        <v>56</v>
      </c>
      <c r="E1552" s="23">
        <v>56</v>
      </c>
      <c r="F1552" s="24">
        <v>0.399777783734862</v>
      </c>
      <c r="L1552" s="54">
        <v>45490.03125</v>
      </c>
    </row>
    <row r="1553" spans="1:12">
      <c r="A1553" s="51">
        <f t="shared" si="48"/>
        <v>45490.041666666664</v>
      </c>
      <c r="B1553" s="52">
        <f t="shared" si="49"/>
        <v>45490.041666666664</v>
      </c>
      <c r="C1553" s="21">
        <v>4</v>
      </c>
      <c r="D1553" s="22">
        <v>56</v>
      </c>
      <c r="E1553" s="23">
        <v>56</v>
      </c>
      <c r="F1553" s="24">
        <v>0.20000000298023199</v>
      </c>
      <c r="L1553" s="54">
        <v>45490.041666666664</v>
      </c>
    </row>
    <row r="1554" spans="1:12">
      <c r="A1554" s="51">
        <f t="shared" si="48"/>
        <v>45490.052083333328</v>
      </c>
      <c r="B1554" s="52">
        <f t="shared" si="49"/>
        <v>45490.052083333328</v>
      </c>
      <c r="C1554" s="21">
        <v>4</v>
      </c>
      <c r="D1554" s="22">
        <v>54</v>
      </c>
      <c r="E1554" s="23">
        <v>54</v>
      </c>
      <c r="F1554" s="24">
        <v>0.30000001192092901</v>
      </c>
      <c r="L1554" s="54">
        <v>45490.052083333328</v>
      </c>
    </row>
    <row r="1555" spans="1:12">
      <c r="A1555" s="51">
        <f t="shared" si="48"/>
        <v>45490.0625</v>
      </c>
      <c r="B1555" s="52">
        <f t="shared" si="49"/>
        <v>45490.0625</v>
      </c>
      <c r="C1555" s="21">
        <v>4</v>
      </c>
      <c r="D1555" s="22">
        <v>56</v>
      </c>
      <c r="E1555" s="23">
        <v>56</v>
      </c>
      <c r="F1555" s="24">
        <v>0.40000000596046398</v>
      </c>
      <c r="L1555" s="54">
        <v>45490.0625</v>
      </c>
    </row>
    <row r="1556" spans="1:12">
      <c r="A1556" s="51">
        <f t="shared" si="48"/>
        <v>45490.072916666664</v>
      </c>
      <c r="B1556" s="52">
        <f t="shared" si="49"/>
        <v>45490.072916666664</v>
      </c>
      <c r="C1556" s="21">
        <v>4</v>
      </c>
      <c r="D1556" s="22">
        <v>56</v>
      </c>
      <c r="E1556" s="23">
        <v>56</v>
      </c>
      <c r="F1556" s="24">
        <v>0.30000001192092901</v>
      </c>
      <c r="L1556" s="54">
        <v>45490.072916666664</v>
      </c>
    </row>
    <row r="1557" spans="1:12">
      <c r="A1557" s="51">
        <f t="shared" si="48"/>
        <v>45490.083333333328</v>
      </c>
      <c r="B1557" s="52">
        <f t="shared" si="49"/>
        <v>45490.083333333328</v>
      </c>
      <c r="C1557" s="21">
        <v>4</v>
      </c>
      <c r="D1557" s="22">
        <v>58</v>
      </c>
      <c r="E1557" s="23">
        <v>58</v>
      </c>
      <c r="F1557" s="24">
        <v>0.30000001192092901</v>
      </c>
      <c r="L1557" s="54">
        <v>45490.083333333328</v>
      </c>
    </row>
    <row r="1558" spans="1:12">
      <c r="A1558" s="51">
        <f t="shared" si="48"/>
        <v>45490.09375</v>
      </c>
      <c r="B1558" s="52">
        <f t="shared" si="49"/>
        <v>45490.09375</v>
      </c>
      <c r="C1558" s="21">
        <v>4</v>
      </c>
      <c r="D1558" s="22">
        <v>61</v>
      </c>
      <c r="E1558" s="23">
        <v>61</v>
      </c>
      <c r="F1558" s="24">
        <v>0.30000001192092901</v>
      </c>
      <c r="L1558" s="54">
        <v>45490.09375</v>
      </c>
    </row>
    <row r="1559" spans="1:12">
      <c r="A1559" s="51">
        <f t="shared" si="48"/>
        <v>45490.104166666664</v>
      </c>
      <c r="B1559" s="52">
        <f t="shared" si="49"/>
        <v>45490.104166666664</v>
      </c>
      <c r="C1559" s="21">
        <v>4</v>
      </c>
      <c r="D1559" s="22">
        <v>57</v>
      </c>
      <c r="E1559" s="23">
        <v>57</v>
      </c>
      <c r="F1559" s="24">
        <v>0.30000001192092901</v>
      </c>
      <c r="L1559" s="54">
        <v>45490.104166666664</v>
      </c>
    </row>
    <row r="1560" spans="1:12">
      <c r="A1560" s="51">
        <f t="shared" si="48"/>
        <v>45490.114583333328</v>
      </c>
      <c r="B1560" s="52">
        <f t="shared" si="49"/>
        <v>45490.114583333328</v>
      </c>
      <c r="C1560" s="21">
        <v>4</v>
      </c>
      <c r="D1560" s="22">
        <v>56</v>
      </c>
      <c r="E1560" s="23">
        <v>56</v>
      </c>
      <c r="F1560" s="24">
        <v>0.30000001192092901</v>
      </c>
      <c r="L1560" s="54">
        <v>45490.114583333328</v>
      </c>
    </row>
    <row r="1561" spans="1:12">
      <c r="A1561" s="51">
        <f t="shared" si="48"/>
        <v>45490.125</v>
      </c>
      <c r="B1561" s="52">
        <f t="shared" si="49"/>
        <v>45490.125</v>
      </c>
      <c r="C1561" s="21">
        <v>4</v>
      </c>
      <c r="D1561" s="22">
        <v>56</v>
      </c>
      <c r="E1561" s="23">
        <v>56</v>
      </c>
      <c r="F1561" s="24">
        <v>0.30000001192092901</v>
      </c>
      <c r="L1561" s="54">
        <v>45490.125</v>
      </c>
    </row>
    <row r="1562" spans="1:12">
      <c r="A1562" s="51">
        <f t="shared" si="48"/>
        <v>45490.135416666664</v>
      </c>
      <c r="B1562" s="52">
        <f t="shared" si="49"/>
        <v>45490.135416666664</v>
      </c>
      <c r="C1562" s="21">
        <v>4</v>
      </c>
      <c r="D1562" s="22">
        <v>57</v>
      </c>
      <c r="E1562" s="23">
        <v>57</v>
      </c>
      <c r="F1562" s="24">
        <v>0.20000000298023199</v>
      </c>
      <c r="L1562" s="54">
        <v>45490.135416666664</v>
      </c>
    </row>
    <row r="1563" spans="1:12">
      <c r="A1563" s="51">
        <f t="shared" si="48"/>
        <v>45490.145833333328</v>
      </c>
      <c r="B1563" s="52">
        <f t="shared" si="49"/>
        <v>45490.145833333328</v>
      </c>
      <c r="C1563" s="21">
        <v>4</v>
      </c>
      <c r="D1563" s="22">
        <v>56</v>
      </c>
      <c r="E1563" s="23">
        <v>56</v>
      </c>
      <c r="F1563" s="24">
        <v>0.5</v>
      </c>
      <c r="L1563" s="54">
        <v>45490.145833333328</v>
      </c>
    </row>
    <row r="1564" spans="1:12">
      <c r="A1564" s="51">
        <f t="shared" si="48"/>
        <v>45490.15625</v>
      </c>
      <c r="B1564" s="52">
        <f t="shared" si="49"/>
        <v>45490.15625</v>
      </c>
      <c r="C1564" s="21">
        <v>4</v>
      </c>
      <c r="D1564" s="22">
        <v>55</v>
      </c>
      <c r="E1564" s="23">
        <v>55</v>
      </c>
      <c r="F1564" s="24">
        <v>0.60000002384185802</v>
      </c>
      <c r="L1564" s="54">
        <v>45490.15625</v>
      </c>
    </row>
    <row r="1565" spans="1:12">
      <c r="A1565" s="51">
        <f t="shared" si="48"/>
        <v>45490.166666666664</v>
      </c>
      <c r="B1565" s="52">
        <f t="shared" si="49"/>
        <v>45490.166666666664</v>
      </c>
      <c r="C1565" s="21">
        <v>4</v>
      </c>
      <c r="D1565" s="22">
        <v>59</v>
      </c>
      <c r="E1565" s="23">
        <v>59</v>
      </c>
      <c r="F1565" s="24">
        <v>0.20000000298023199</v>
      </c>
      <c r="L1565" s="54">
        <v>45490.166666666664</v>
      </c>
    </row>
    <row r="1566" spans="1:12">
      <c r="A1566" s="51">
        <f t="shared" si="48"/>
        <v>45490.177083333328</v>
      </c>
      <c r="B1566" s="52">
        <f t="shared" si="49"/>
        <v>45490.177083333328</v>
      </c>
      <c r="C1566" s="21">
        <v>4</v>
      </c>
      <c r="D1566" s="22">
        <v>56</v>
      </c>
      <c r="E1566" s="23">
        <v>56</v>
      </c>
      <c r="F1566" s="24">
        <v>0.20000000298023199</v>
      </c>
      <c r="L1566" s="54">
        <v>45490.177083333328</v>
      </c>
    </row>
    <row r="1567" spans="1:12">
      <c r="A1567" s="51">
        <f t="shared" si="48"/>
        <v>45490.1875</v>
      </c>
      <c r="B1567" s="52">
        <f t="shared" si="49"/>
        <v>45490.1875</v>
      </c>
      <c r="C1567" s="21">
        <v>4</v>
      </c>
      <c r="D1567" s="22">
        <v>55</v>
      </c>
      <c r="E1567" s="23">
        <v>55</v>
      </c>
      <c r="F1567" s="24">
        <v>0.10000000149011599</v>
      </c>
      <c r="L1567" s="54">
        <v>45490.1875</v>
      </c>
    </row>
    <row r="1568" spans="1:12">
      <c r="A1568" s="51">
        <f t="shared" si="48"/>
        <v>45490.197916666664</v>
      </c>
      <c r="B1568" s="52">
        <f t="shared" si="49"/>
        <v>45490.197916666664</v>
      </c>
      <c r="C1568" s="21">
        <v>4</v>
      </c>
      <c r="D1568" s="22">
        <v>56</v>
      </c>
      <c r="E1568" s="23">
        <v>56</v>
      </c>
      <c r="F1568" s="24">
        <v>0.10000000149011599</v>
      </c>
      <c r="L1568" s="54">
        <v>45490.197916666664</v>
      </c>
    </row>
    <row r="1569" spans="1:12">
      <c r="A1569" s="51">
        <f t="shared" si="48"/>
        <v>45490.208333333328</v>
      </c>
      <c r="B1569" s="52">
        <f t="shared" si="49"/>
        <v>45490.208333333328</v>
      </c>
      <c r="C1569" s="21">
        <v>4</v>
      </c>
      <c r="D1569" s="22">
        <v>57</v>
      </c>
      <c r="E1569" s="23">
        <v>57</v>
      </c>
      <c r="F1569" s="24">
        <v>0.40000000596046398</v>
      </c>
      <c r="L1569" s="54">
        <v>45490.208333333328</v>
      </c>
    </row>
    <row r="1570" spans="1:12">
      <c r="A1570" s="51">
        <f t="shared" si="48"/>
        <v>45490.21875</v>
      </c>
      <c r="B1570" s="52">
        <f t="shared" si="49"/>
        <v>45490.21875</v>
      </c>
      <c r="C1570" s="21">
        <v>4</v>
      </c>
      <c r="D1570" s="22">
        <v>56</v>
      </c>
      <c r="E1570" s="23">
        <v>56</v>
      </c>
      <c r="F1570" s="24">
        <v>0.20000000298023199</v>
      </c>
      <c r="L1570" s="54">
        <v>45490.21875</v>
      </c>
    </row>
    <row r="1571" spans="1:12">
      <c r="A1571" s="51">
        <f t="shared" si="48"/>
        <v>45490.229166666664</v>
      </c>
      <c r="B1571" s="52">
        <f t="shared" si="49"/>
        <v>45490.229166666664</v>
      </c>
      <c r="C1571" s="21">
        <v>4</v>
      </c>
      <c r="D1571" s="22">
        <v>57</v>
      </c>
      <c r="E1571" s="23">
        <v>57</v>
      </c>
      <c r="F1571" s="24">
        <v>0.20000000298023199</v>
      </c>
      <c r="L1571" s="54">
        <v>45490.229166666664</v>
      </c>
    </row>
    <row r="1572" spans="1:12">
      <c r="A1572" s="51">
        <f t="shared" si="48"/>
        <v>45490.239583333328</v>
      </c>
      <c r="B1572" s="52">
        <f t="shared" si="49"/>
        <v>45490.239583333328</v>
      </c>
      <c r="C1572" s="21">
        <v>4</v>
      </c>
      <c r="D1572" s="22">
        <v>57</v>
      </c>
      <c r="E1572" s="23">
        <v>57</v>
      </c>
      <c r="F1572" s="24">
        <v>0.20000000298023199</v>
      </c>
      <c r="L1572" s="54">
        <v>45490.239583333328</v>
      </c>
    </row>
    <row r="1573" spans="1:12">
      <c r="A1573" s="51">
        <f t="shared" si="48"/>
        <v>45490.25</v>
      </c>
      <c r="B1573" s="52">
        <f t="shared" si="49"/>
        <v>45490.25</v>
      </c>
      <c r="C1573" s="21">
        <v>4</v>
      </c>
      <c r="D1573" s="22">
        <v>56</v>
      </c>
      <c r="E1573" s="23">
        <v>56</v>
      </c>
      <c r="F1573" s="24">
        <v>0.10000000149011599</v>
      </c>
      <c r="L1573" s="54">
        <v>45490.25</v>
      </c>
    </row>
    <row r="1574" spans="1:12">
      <c r="A1574" s="51">
        <f t="shared" si="48"/>
        <v>45490.260416666664</v>
      </c>
      <c r="B1574" s="52">
        <f t="shared" si="49"/>
        <v>45490.260416666664</v>
      </c>
      <c r="C1574" s="21">
        <v>4</v>
      </c>
      <c r="D1574" s="22">
        <v>56</v>
      </c>
      <c r="E1574" s="23">
        <v>56</v>
      </c>
      <c r="F1574" s="24">
        <v>0.30000001192092901</v>
      </c>
      <c r="L1574" s="54">
        <v>45490.260416666664</v>
      </c>
    </row>
    <row r="1575" spans="1:12">
      <c r="A1575" s="51">
        <f t="shared" si="48"/>
        <v>45490.270833333328</v>
      </c>
      <c r="B1575" s="52">
        <f t="shared" si="49"/>
        <v>45490.270833333328</v>
      </c>
      <c r="C1575" s="21">
        <v>4</v>
      </c>
      <c r="D1575" s="22">
        <v>56</v>
      </c>
      <c r="E1575" s="23">
        <v>56</v>
      </c>
      <c r="F1575" s="24">
        <v>0.30000001192092901</v>
      </c>
      <c r="L1575" s="54">
        <v>45490.270833333328</v>
      </c>
    </row>
    <row r="1576" spans="1:12">
      <c r="A1576" s="51">
        <f t="shared" si="48"/>
        <v>45490.28125</v>
      </c>
      <c r="B1576" s="52">
        <f t="shared" si="49"/>
        <v>45490.28125</v>
      </c>
      <c r="C1576" s="21">
        <v>4</v>
      </c>
      <c r="D1576" s="22">
        <v>56</v>
      </c>
      <c r="E1576" s="23">
        <v>56</v>
      </c>
      <c r="F1576" s="24">
        <v>0.30000001192092901</v>
      </c>
      <c r="L1576" s="54">
        <v>45490.28125</v>
      </c>
    </row>
    <row r="1577" spans="1:12">
      <c r="A1577" s="51">
        <f t="shared" si="48"/>
        <v>45490.291666666664</v>
      </c>
      <c r="B1577" s="52">
        <f t="shared" si="49"/>
        <v>45490.291666666664</v>
      </c>
      <c r="C1577" s="21">
        <v>4</v>
      </c>
      <c r="D1577" s="22">
        <v>57</v>
      </c>
      <c r="E1577" s="23">
        <v>57</v>
      </c>
      <c r="F1577" s="24">
        <v>0.5</v>
      </c>
      <c r="L1577" s="54">
        <v>45490.291666666664</v>
      </c>
    </row>
    <row r="1578" spans="1:12">
      <c r="A1578" s="51">
        <f t="shared" si="48"/>
        <v>45490.302083333328</v>
      </c>
      <c r="B1578" s="52">
        <f t="shared" si="49"/>
        <v>45490.302083333328</v>
      </c>
      <c r="C1578" s="21">
        <v>4</v>
      </c>
      <c r="D1578" s="22">
        <v>56</v>
      </c>
      <c r="E1578" s="23">
        <v>56</v>
      </c>
      <c r="F1578" s="24">
        <v>0.40000000596046398</v>
      </c>
      <c r="L1578" s="54">
        <v>45490.302083333328</v>
      </c>
    </row>
    <row r="1579" spans="1:12">
      <c r="A1579" s="51">
        <f t="shared" si="48"/>
        <v>45490.3125</v>
      </c>
      <c r="B1579" s="52">
        <f t="shared" si="49"/>
        <v>45490.3125</v>
      </c>
      <c r="C1579" s="21">
        <v>4</v>
      </c>
      <c r="D1579" s="22">
        <v>56</v>
      </c>
      <c r="E1579" s="23">
        <v>56</v>
      </c>
      <c r="F1579" s="24">
        <v>0.20000000298023199</v>
      </c>
      <c r="L1579" s="54">
        <v>45490.3125</v>
      </c>
    </row>
    <row r="1580" spans="1:12">
      <c r="A1580" s="51">
        <f t="shared" si="48"/>
        <v>45490.322916666664</v>
      </c>
      <c r="B1580" s="52">
        <f t="shared" si="49"/>
        <v>45490.322916666664</v>
      </c>
      <c r="C1580" s="21">
        <v>4</v>
      </c>
      <c r="D1580" s="22">
        <v>56</v>
      </c>
      <c r="E1580" s="23">
        <v>56</v>
      </c>
      <c r="F1580" s="24">
        <v>0.5</v>
      </c>
      <c r="L1580" s="54">
        <v>45490.322916666664</v>
      </c>
    </row>
    <row r="1581" spans="1:12">
      <c r="A1581" s="51">
        <f t="shared" si="48"/>
        <v>45490.333333333328</v>
      </c>
      <c r="B1581" s="52">
        <f t="shared" si="49"/>
        <v>45490.333333333328</v>
      </c>
      <c r="C1581" s="21">
        <v>4</v>
      </c>
      <c r="D1581" s="22">
        <v>57</v>
      </c>
      <c r="E1581" s="23">
        <v>57</v>
      </c>
      <c r="F1581" s="24">
        <v>0.5</v>
      </c>
      <c r="L1581" s="54">
        <v>45490.333333333328</v>
      </c>
    </row>
    <row r="1582" spans="1:12">
      <c r="A1582" s="51">
        <f t="shared" si="48"/>
        <v>45490.34375</v>
      </c>
      <c r="B1582" s="52">
        <f t="shared" si="49"/>
        <v>45490.34375</v>
      </c>
      <c r="C1582" s="21">
        <v>4</v>
      </c>
      <c r="D1582" s="22">
        <v>55</v>
      </c>
      <c r="E1582" s="23">
        <v>55</v>
      </c>
      <c r="F1582" s="24">
        <v>0.40000000596046398</v>
      </c>
      <c r="L1582" s="54">
        <v>45490.34375</v>
      </c>
    </row>
    <row r="1583" spans="1:12">
      <c r="A1583" s="51">
        <f t="shared" si="48"/>
        <v>45490.354166666664</v>
      </c>
      <c r="B1583" s="52">
        <f t="shared" si="49"/>
        <v>45490.354166666664</v>
      </c>
      <c r="C1583" s="21">
        <v>4</v>
      </c>
      <c r="D1583" s="22">
        <v>55</v>
      </c>
      <c r="E1583" s="23">
        <v>55</v>
      </c>
      <c r="F1583" s="24">
        <v>0.5</v>
      </c>
      <c r="L1583" s="54">
        <v>45490.354166666664</v>
      </c>
    </row>
    <row r="1584" spans="1:12">
      <c r="A1584" s="51">
        <f t="shared" si="48"/>
        <v>45490.364583333328</v>
      </c>
      <c r="B1584" s="52">
        <f t="shared" si="49"/>
        <v>45490.364583333328</v>
      </c>
      <c r="C1584" s="21">
        <v>4</v>
      </c>
      <c r="D1584" s="22">
        <v>56</v>
      </c>
      <c r="E1584" s="23">
        <v>56</v>
      </c>
      <c r="F1584" s="24">
        <v>0.40000000596046398</v>
      </c>
      <c r="L1584" s="54">
        <v>45490.364583333328</v>
      </c>
    </row>
    <row r="1585" spans="1:12">
      <c r="A1585" s="51">
        <f t="shared" si="48"/>
        <v>45490.375</v>
      </c>
      <c r="B1585" s="52">
        <f t="shared" si="49"/>
        <v>45490.375</v>
      </c>
      <c r="C1585" s="21">
        <v>4</v>
      </c>
      <c r="D1585" s="22">
        <v>57</v>
      </c>
      <c r="E1585" s="23">
        <v>57</v>
      </c>
      <c r="F1585" s="24">
        <v>0.40000000596046398</v>
      </c>
      <c r="L1585" s="54">
        <v>45490.375</v>
      </c>
    </row>
    <row r="1586" spans="1:12">
      <c r="A1586" s="51">
        <f t="shared" si="48"/>
        <v>45490.385416666664</v>
      </c>
      <c r="B1586" s="52">
        <f t="shared" si="49"/>
        <v>45490.385416666664</v>
      </c>
      <c r="C1586" s="21">
        <v>4</v>
      </c>
      <c r="D1586" s="22">
        <v>55</v>
      </c>
      <c r="E1586" s="23">
        <v>55</v>
      </c>
      <c r="F1586" s="24">
        <v>0.40000000596046398</v>
      </c>
      <c r="L1586" s="54">
        <v>45490.385416666664</v>
      </c>
    </row>
    <row r="1587" spans="1:12">
      <c r="A1587" s="51">
        <f t="shared" si="48"/>
        <v>45490.395833333328</v>
      </c>
      <c r="B1587" s="52">
        <f t="shared" si="49"/>
        <v>45490.395833333328</v>
      </c>
      <c r="C1587" s="21">
        <v>4</v>
      </c>
      <c r="D1587" s="22">
        <v>56</v>
      </c>
      <c r="E1587" s="23">
        <v>56</v>
      </c>
      <c r="F1587" s="24">
        <v>0.30000001192092901</v>
      </c>
      <c r="L1587" s="54">
        <v>45490.395833333328</v>
      </c>
    </row>
    <row r="1588" spans="1:12">
      <c r="A1588" s="51">
        <f t="shared" si="48"/>
        <v>45490.40625</v>
      </c>
      <c r="B1588" s="52">
        <f t="shared" si="49"/>
        <v>45490.40625</v>
      </c>
      <c r="C1588" s="21">
        <v>4</v>
      </c>
      <c r="D1588" s="22">
        <v>56</v>
      </c>
      <c r="E1588" s="23">
        <v>56</v>
      </c>
      <c r="F1588" s="24">
        <v>0.40000000596046398</v>
      </c>
      <c r="L1588" s="54">
        <v>45490.40625</v>
      </c>
    </row>
    <row r="1589" spans="1:12">
      <c r="A1589" s="51">
        <f t="shared" si="48"/>
        <v>45490.416666666664</v>
      </c>
      <c r="B1589" s="52">
        <f t="shared" si="49"/>
        <v>45490.416666666664</v>
      </c>
      <c r="C1589" s="21">
        <v>4</v>
      </c>
      <c r="D1589" s="22">
        <v>57</v>
      </c>
      <c r="E1589" s="23">
        <v>57</v>
      </c>
      <c r="F1589" s="24">
        <v>0.40000000596046398</v>
      </c>
      <c r="L1589" s="54">
        <v>45490.416666666664</v>
      </c>
    </row>
    <row r="1590" spans="1:12">
      <c r="A1590" s="51">
        <f t="shared" si="48"/>
        <v>45490.427083333328</v>
      </c>
      <c r="B1590" s="52">
        <f t="shared" si="49"/>
        <v>45490.427083333328</v>
      </c>
      <c r="C1590" s="21">
        <v>4</v>
      </c>
      <c r="D1590" s="22">
        <v>56</v>
      </c>
      <c r="E1590" s="23">
        <v>56</v>
      </c>
      <c r="F1590" s="24">
        <v>0.40000000596046398</v>
      </c>
      <c r="L1590" s="54">
        <v>45490.427083333328</v>
      </c>
    </row>
    <row r="1591" spans="1:12">
      <c r="A1591" s="51">
        <f t="shared" si="48"/>
        <v>45490.4375</v>
      </c>
      <c r="B1591" s="52">
        <f t="shared" si="49"/>
        <v>45490.4375</v>
      </c>
      <c r="C1591" s="21">
        <v>4</v>
      </c>
      <c r="D1591" s="22">
        <v>56</v>
      </c>
      <c r="E1591" s="23">
        <v>56</v>
      </c>
      <c r="F1591" s="24">
        <v>0.5</v>
      </c>
      <c r="L1591" s="54">
        <v>45490.4375</v>
      </c>
    </row>
    <row r="1592" spans="1:12">
      <c r="A1592" s="51">
        <f t="shared" si="48"/>
        <v>45490.447916666664</v>
      </c>
      <c r="B1592" s="52">
        <f t="shared" si="49"/>
        <v>45490.447916666664</v>
      </c>
      <c r="C1592" s="21">
        <v>4</v>
      </c>
      <c r="D1592" s="22">
        <v>56</v>
      </c>
      <c r="E1592" s="23">
        <v>56</v>
      </c>
      <c r="F1592" s="24">
        <v>0.30000001192092901</v>
      </c>
      <c r="L1592" s="54">
        <v>45490.447916666664</v>
      </c>
    </row>
    <row r="1593" spans="1:12">
      <c r="A1593" s="51">
        <f t="shared" si="48"/>
        <v>45490.458333333328</v>
      </c>
      <c r="B1593" s="52">
        <f t="shared" si="49"/>
        <v>45490.458333333328</v>
      </c>
      <c r="C1593" s="21">
        <v>4</v>
      </c>
      <c r="D1593" s="22">
        <v>56</v>
      </c>
      <c r="E1593" s="23">
        <v>56</v>
      </c>
      <c r="F1593" s="24">
        <v>0.60000002384185802</v>
      </c>
      <c r="L1593" s="54">
        <v>45490.458333333328</v>
      </c>
    </row>
    <row r="1594" spans="1:12">
      <c r="A1594" s="51">
        <f t="shared" si="48"/>
        <v>45490.46875</v>
      </c>
      <c r="B1594" s="52">
        <f t="shared" si="49"/>
        <v>45490.46875</v>
      </c>
      <c r="C1594" s="21">
        <v>4</v>
      </c>
      <c r="D1594" s="22">
        <v>56</v>
      </c>
      <c r="E1594" s="23">
        <v>56</v>
      </c>
      <c r="F1594" s="24">
        <v>0.40000000596046398</v>
      </c>
      <c r="L1594" s="54">
        <v>45490.46875</v>
      </c>
    </row>
    <row r="1595" spans="1:12">
      <c r="A1595" s="51">
        <f t="shared" si="48"/>
        <v>45490.479166666664</v>
      </c>
      <c r="B1595" s="52">
        <f t="shared" si="49"/>
        <v>45490.479166666664</v>
      </c>
      <c r="C1595" s="21">
        <v>4</v>
      </c>
      <c r="D1595" s="22">
        <v>57</v>
      </c>
      <c r="E1595" s="23">
        <v>57</v>
      </c>
      <c r="F1595" s="24">
        <v>0.60000002384185802</v>
      </c>
      <c r="L1595" s="54">
        <v>45490.479166666664</v>
      </c>
    </row>
    <row r="1596" spans="1:12">
      <c r="A1596" s="51">
        <f t="shared" si="48"/>
        <v>45490.489583333328</v>
      </c>
      <c r="B1596" s="52">
        <f t="shared" si="49"/>
        <v>45490.489583333328</v>
      </c>
      <c r="C1596" s="21">
        <v>4</v>
      </c>
      <c r="D1596" s="22">
        <v>56</v>
      </c>
      <c r="E1596" s="23">
        <v>56</v>
      </c>
      <c r="F1596" s="24">
        <v>0.40000000596046398</v>
      </c>
      <c r="L1596" s="54">
        <v>45490.489583333328</v>
      </c>
    </row>
    <row r="1597" spans="1:12">
      <c r="A1597" s="51">
        <f t="shared" si="48"/>
        <v>45490.5</v>
      </c>
      <c r="B1597" s="52">
        <f t="shared" si="49"/>
        <v>45490.5</v>
      </c>
      <c r="C1597" s="21">
        <v>4</v>
      </c>
      <c r="D1597" s="22">
        <v>56</v>
      </c>
      <c r="E1597" s="23">
        <v>56</v>
      </c>
      <c r="F1597" s="24">
        <v>0.40000000596046398</v>
      </c>
      <c r="L1597" s="54">
        <v>45490.5</v>
      </c>
    </row>
    <row r="1598" spans="1:12">
      <c r="A1598" s="51">
        <f t="shared" si="48"/>
        <v>45490.510416666664</v>
      </c>
      <c r="B1598" s="52">
        <f t="shared" si="49"/>
        <v>45490.510416666664</v>
      </c>
      <c r="C1598" s="21">
        <v>4</v>
      </c>
      <c r="D1598" s="22">
        <v>56</v>
      </c>
      <c r="E1598" s="23">
        <v>56</v>
      </c>
      <c r="F1598" s="24">
        <v>0.20000000298023199</v>
      </c>
      <c r="L1598" s="54">
        <v>45490.510416666664</v>
      </c>
    </row>
    <row r="1599" spans="1:12">
      <c r="A1599" s="51">
        <f t="shared" si="48"/>
        <v>45490.520833333328</v>
      </c>
      <c r="B1599" s="52">
        <f t="shared" si="49"/>
        <v>45490.520833333328</v>
      </c>
      <c r="C1599" s="21">
        <v>4</v>
      </c>
      <c r="D1599" s="22">
        <v>56</v>
      </c>
      <c r="E1599" s="23">
        <v>56</v>
      </c>
      <c r="F1599" s="24">
        <v>0.5</v>
      </c>
      <c r="L1599" s="54">
        <v>45490.520833333328</v>
      </c>
    </row>
    <row r="1600" spans="1:12">
      <c r="A1600" s="51">
        <f t="shared" si="48"/>
        <v>45490.53125</v>
      </c>
      <c r="B1600" s="52">
        <f t="shared" si="49"/>
        <v>45490.53125</v>
      </c>
      <c r="C1600" s="21">
        <v>4</v>
      </c>
      <c r="D1600" s="22">
        <v>55</v>
      </c>
      <c r="E1600" s="23">
        <v>55</v>
      </c>
      <c r="F1600" s="24">
        <v>0.60000002384185802</v>
      </c>
      <c r="L1600" s="54">
        <v>45490.53125</v>
      </c>
    </row>
    <row r="1601" spans="1:12">
      <c r="A1601" s="51">
        <f t="shared" si="48"/>
        <v>45490.541666666664</v>
      </c>
      <c r="B1601" s="52">
        <f t="shared" si="49"/>
        <v>45490.541666666664</v>
      </c>
      <c r="C1601" s="21">
        <v>4</v>
      </c>
      <c r="D1601" s="22">
        <v>56</v>
      </c>
      <c r="E1601" s="23">
        <v>56</v>
      </c>
      <c r="F1601" s="24">
        <v>0.10000000149011599</v>
      </c>
      <c r="L1601" s="54">
        <v>45490.541666666664</v>
      </c>
    </row>
    <row r="1602" spans="1:12">
      <c r="A1602" s="51">
        <f t="shared" si="48"/>
        <v>45490.552083333328</v>
      </c>
      <c r="B1602" s="52">
        <f t="shared" si="49"/>
        <v>45490.552083333328</v>
      </c>
      <c r="C1602" s="21">
        <v>4</v>
      </c>
      <c r="D1602" s="22">
        <v>55</v>
      </c>
      <c r="E1602" s="23">
        <v>55</v>
      </c>
      <c r="F1602" s="24">
        <v>0.10000000149011599</v>
      </c>
      <c r="L1602" s="54">
        <v>45490.552083333328</v>
      </c>
    </row>
    <row r="1603" spans="1:12">
      <c r="A1603" s="51">
        <f t="shared" si="48"/>
        <v>45490.5625</v>
      </c>
      <c r="B1603" s="52">
        <f t="shared" si="49"/>
        <v>45490.5625</v>
      </c>
      <c r="C1603" s="21">
        <v>4</v>
      </c>
      <c r="D1603" s="22">
        <v>56</v>
      </c>
      <c r="E1603" s="23">
        <v>56</v>
      </c>
      <c r="F1603" s="24">
        <v>0.5</v>
      </c>
      <c r="L1603" s="54">
        <v>45490.5625</v>
      </c>
    </row>
    <row r="1604" spans="1:12">
      <c r="A1604" s="51">
        <f t="shared" si="48"/>
        <v>45490.572916666664</v>
      </c>
      <c r="B1604" s="52">
        <f t="shared" si="49"/>
        <v>45490.572916666664</v>
      </c>
      <c r="C1604" s="21">
        <v>4</v>
      </c>
      <c r="D1604" s="22">
        <v>55</v>
      </c>
      <c r="E1604" s="23">
        <v>55</v>
      </c>
      <c r="F1604" s="24">
        <v>0.60000002384185802</v>
      </c>
      <c r="L1604" s="54">
        <v>45490.572916666664</v>
      </c>
    </row>
    <row r="1605" spans="1:12">
      <c r="A1605" s="51">
        <f t="shared" si="48"/>
        <v>45490.583333333328</v>
      </c>
      <c r="B1605" s="52">
        <f t="shared" si="49"/>
        <v>45490.583333333328</v>
      </c>
      <c r="C1605" s="21">
        <v>4</v>
      </c>
      <c r="D1605" s="22">
        <v>55</v>
      </c>
      <c r="E1605" s="23">
        <v>55</v>
      </c>
      <c r="F1605" s="24">
        <v>0.5</v>
      </c>
      <c r="L1605" s="54">
        <v>45490.583333333328</v>
      </c>
    </row>
    <row r="1606" spans="1:12">
      <c r="A1606" s="51">
        <f t="shared" si="48"/>
        <v>45490.59375</v>
      </c>
      <c r="B1606" s="52">
        <f t="shared" si="49"/>
        <v>45490.59375</v>
      </c>
      <c r="C1606" s="21">
        <v>4</v>
      </c>
      <c r="D1606" s="22">
        <v>55</v>
      </c>
      <c r="E1606" s="23">
        <v>55</v>
      </c>
      <c r="F1606" s="24">
        <v>0.5</v>
      </c>
      <c r="L1606" s="54">
        <v>45490.59375</v>
      </c>
    </row>
    <row r="1607" spans="1:12">
      <c r="A1607" s="51">
        <f t="shared" si="48"/>
        <v>45490.604166666664</v>
      </c>
      <c r="B1607" s="52">
        <f t="shared" si="49"/>
        <v>45490.604166666664</v>
      </c>
      <c r="C1607" s="21">
        <v>4</v>
      </c>
      <c r="D1607" s="22">
        <v>54</v>
      </c>
      <c r="E1607" s="23">
        <v>54</v>
      </c>
      <c r="F1607" s="24">
        <v>0.30000001192092901</v>
      </c>
      <c r="L1607" s="54">
        <v>45490.604166666664</v>
      </c>
    </row>
    <row r="1608" spans="1:12">
      <c r="A1608" s="51">
        <f t="shared" si="48"/>
        <v>45490.614583333328</v>
      </c>
      <c r="B1608" s="52">
        <f t="shared" si="49"/>
        <v>45490.614583333328</v>
      </c>
      <c r="C1608" s="21">
        <v>4</v>
      </c>
      <c r="D1608" s="22">
        <v>55</v>
      </c>
      <c r="E1608" s="23">
        <v>55</v>
      </c>
      <c r="F1608" s="24">
        <v>0.30000001192092901</v>
      </c>
      <c r="L1608" s="54">
        <v>45490.614583333328</v>
      </c>
    </row>
    <row r="1609" spans="1:12">
      <c r="A1609" s="51">
        <f t="shared" si="48"/>
        <v>45490.625</v>
      </c>
      <c r="B1609" s="52">
        <f t="shared" si="49"/>
        <v>45490.625</v>
      </c>
      <c r="C1609" s="21">
        <v>4</v>
      </c>
      <c r="D1609" s="22">
        <v>54</v>
      </c>
      <c r="E1609" s="23">
        <v>54</v>
      </c>
      <c r="F1609" s="24">
        <v>0.5</v>
      </c>
      <c r="L1609" s="54">
        <v>45490.625</v>
      </c>
    </row>
    <row r="1610" spans="1:12">
      <c r="A1610" s="51">
        <f t="shared" si="48"/>
        <v>45490.635416666664</v>
      </c>
      <c r="B1610" s="52">
        <f t="shared" si="49"/>
        <v>45490.635416666664</v>
      </c>
      <c r="C1610" s="21">
        <v>4</v>
      </c>
      <c r="D1610" s="22">
        <v>55</v>
      </c>
      <c r="E1610" s="23">
        <v>55</v>
      </c>
      <c r="F1610" s="24">
        <v>0.20000000298023199</v>
      </c>
      <c r="L1610" s="54">
        <v>45490.635416666664</v>
      </c>
    </row>
    <row r="1611" spans="1:12">
      <c r="A1611" s="51">
        <f t="shared" si="48"/>
        <v>45490.645833333328</v>
      </c>
      <c r="B1611" s="52">
        <f t="shared" si="49"/>
        <v>45490.645833333328</v>
      </c>
      <c r="C1611" s="21">
        <v>4</v>
      </c>
      <c r="D1611" s="22">
        <v>55</v>
      </c>
      <c r="E1611" s="23">
        <v>55</v>
      </c>
      <c r="F1611" s="24">
        <v>0.5</v>
      </c>
      <c r="L1611" s="54">
        <v>45490.645833333328</v>
      </c>
    </row>
    <row r="1612" spans="1:12">
      <c r="A1612" s="51">
        <f t="shared" si="48"/>
        <v>45490.65625</v>
      </c>
      <c r="B1612" s="52">
        <f t="shared" si="49"/>
        <v>45490.65625</v>
      </c>
      <c r="C1612" s="21">
        <v>4</v>
      </c>
      <c r="D1612" s="22">
        <v>54</v>
      </c>
      <c r="E1612" s="23">
        <v>54</v>
      </c>
      <c r="F1612" s="24">
        <v>0.20000000298023199</v>
      </c>
      <c r="L1612" s="54">
        <v>45490.65625</v>
      </c>
    </row>
    <row r="1613" spans="1:12">
      <c r="A1613" s="51">
        <f t="shared" si="48"/>
        <v>45490.666666666664</v>
      </c>
      <c r="B1613" s="52">
        <f t="shared" si="49"/>
        <v>45490.666666666664</v>
      </c>
      <c r="C1613" s="21">
        <v>4</v>
      </c>
      <c r="D1613" s="22">
        <v>53</v>
      </c>
      <c r="E1613" s="23">
        <v>53</v>
      </c>
      <c r="F1613" s="24">
        <v>0.60000002384185802</v>
      </c>
      <c r="L1613" s="54">
        <v>45490.666666666664</v>
      </c>
    </row>
    <row r="1614" spans="1:12">
      <c r="A1614" s="51">
        <f t="shared" ref="A1614:A1677" si="50">+L1614</f>
        <v>45490.677083333328</v>
      </c>
      <c r="B1614" s="52">
        <f t="shared" ref="B1614:B1677" si="51">+A1614</f>
        <v>45490.677083333328</v>
      </c>
      <c r="C1614" s="21">
        <v>4</v>
      </c>
      <c r="D1614" s="22">
        <v>53</v>
      </c>
      <c r="E1614" s="23">
        <v>53</v>
      </c>
      <c r="F1614" s="24">
        <v>0.40000000596046398</v>
      </c>
      <c r="L1614" s="54">
        <v>45490.677083333328</v>
      </c>
    </row>
    <row r="1615" spans="1:12">
      <c r="A1615" s="51">
        <f t="shared" si="50"/>
        <v>45490.6875</v>
      </c>
      <c r="B1615" s="52">
        <f t="shared" si="51"/>
        <v>45490.6875</v>
      </c>
      <c r="C1615" s="21">
        <v>4</v>
      </c>
      <c r="D1615" s="22">
        <v>53</v>
      </c>
      <c r="E1615" s="23">
        <v>53</v>
      </c>
      <c r="F1615" s="24">
        <v>0.5</v>
      </c>
      <c r="L1615" s="54">
        <v>45490.6875</v>
      </c>
    </row>
    <row r="1616" spans="1:12">
      <c r="A1616" s="51">
        <f t="shared" si="50"/>
        <v>45490.697916666664</v>
      </c>
      <c r="B1616" s="52">
        <f t="shared" si="51"/>
        <v>45490.697916666664</v>
      </c>
      <c r="C1616" s="21">
        <v>4</v>
      </c>
      <c r="D1616" s="22">
        <v>53</v>
      </c>
      <c r="E1616" s="23">
        <v>53</v>
      </c>
      <c r="F1616" s="24">
        <v>0.20000000298023199</v>
      </c>
      <c r="L1616" s="54">
        <v>45490.697916666664</v>
      </c>
    </row>
    <row r="1617" spans="1:12">
      <c r="A1617" s="51">
        <f t="shared" si="50"/>
        <v>45490.708333333328</v>
      </c>
      <c r="B1617" s="52">
        <f t="shared" si="51"/>
        <v>45490.708333333328</v>
      </c>
      <c r="C1617" s="21">
        <v>4</v>
      </c>
      <c r="D1617" s="22">
        <v>53</v>
      </c>
      <c r="E1617" s="23">
        <v>53</v>
      </c>
      <c r="F1617" s="24">
        <v>0.20000000298023199</v>
      </c>
      <c r="L1617" s="54">
        <v>45490.708333333328</v>
      </c>
    </row>
    <row r="1618" spans="1:12">
      <c r="A1618" s="51">
        <f t="shared" si="50"/>
        <v>45490.71875</v>
      </c>
      <c r="B1618" s="52">
        <f t="shared" si="51"/>
        <v>45490.71875</v>
      </c>
      <c r="C1618" s="21">
        <v>4</v>
      </c>
      <c r="D1618" s="22">
        <v>53</v>
      </c>
      <c r="E1618" s="23">
        <v>53</v>
      </c>
      <c r="F1618" s="24">
        <v>0.10000000149011599</v>
      </c>
      <c r="L1618" s="54">
        <v>45490.71875</v>
      </c>
    </row>
    <row r="1619" spans="1:12">
      <c r="A1619" s="51">
        <f t="shared" si="50"/>
        <v>45490.729166666664</v>
      </c>
      <c r="B1619" s="52">
        <f t="shared" si="51"/>
        <v>45490.729166666664</v>
      </c>
      <c r="C1619" s="21">
        <v>4</v>
      </c>
      <c r="D1619" s="22">
        <v>53</v>
      </c>
      <c r="E1619" s="23">
        <v>53</v>
      </c>
      <c r="F1619" s="24">
        <v>0.20000000298023199</v>
      </c>
      <c r="L1619" s="54">
        <v>45490.729166666664</v>
      </c>
    </row>
    <row r="1620" spans="1:12">
      <c r="A1620" s="51">
        <f t="shared" si="50"/>
        <v>45490.739583333328</v>
      </c>
      <c r="B1620" s="52">
        <f t="shared" si="51"/>
        <v>45490.739583333328</v>
      </c>
      <c r="C1620" s="21">
        <v>4</v>
      </c>
      <c r="D1620" s="22">
        <v>53</v>
      </c>
      <c r="E1620" s="23">
        <v>53</v>
      </c>
      <c r="F1620" s="24">
        <v>0.40000000596046398</v>
      </c>
      <c r="L1620" s="54">
        <v>45490.739583333328</v>
      </c>
    </row>
    <row r="1621" spans="1:12">
      <c r="A1621" s="51">
        <f t="shared" si="50"/>
        <v>45490.75</v>
      </c>
      <c r="B1621" s="52">
        <f t="shared" si="51"/>
        <v>45490.75</v>
      </c>
      <c r="C1621" s="21">
        <v>4</v>
      </c>
      <c r="D1621" s="22">
        <v>53</v>
      </c>
      <c r="E1621" s="23">
        <v>53</v>
      </c>
      <c r="F1621" s="24">
        <v>0.20000000298023199</v>
      </c>
      <c r="L1621" s="54">
        <v>45490.75</v>
      </c>
    </row>
    <row r="1622" spans="1:12">
      <c r="A1622" s="51">
        <f t="shared" si="50"/>
        <v>45490.760416666664</v>
      </c>
      <c r="B1622" s="52">
        <f t="shared" si="51"/>
        <v>45490.760416666664</v>
      </c>
      <c r="C1622" s="21">
        <v>4</v>
      </c>
      <c r="D1622" s="22">
        <v>54</v>
      </c>
      <c r="E1622" s="23">
        <v>54</v>
      </c>
      <c r="F1622" s="24">
        <v>0.30000001192092901</v>
      </c>
      <c r="L1622" s="54">
        <v>45490.760416666664</v>
      </c>
    </row>
    <row r="1623" spans="1:12">
      <c r="A1623" s="51">
        <f t="shared" si="50"/>
        <v>45490.770833333328</v>
      </c>
      <c r="B1623" s="52">
        <f t="shared" si="51"/>
        <v>45490.770833333328</v>
      </c>
      <c r="C1623" s="21">
        <v>4</v>
      </c>
      <c r="D1623" s="22">
        <v>53</v>
      </c>
      <c r="E1623" s="23">
        <v>53</v>
      </c>
      <c r="F1623" s="24">
        <v>0.10000000149011599</v>
      </c>
      <c r="L1623" s="54">
        <v>45490.770833333328</v>
      </c>
    </row>
    <row r="1624" spans="1:12">
      <c r="A1624" s="51">
        <f t="shared" si="50"/>
        <v>45490.78125</v>
      </c>
      <c r="B1624" s="52">
        <f t="shared" si="51"/>
        <v>45490.78125</v>
      </c>
      <c r="C1624" s="21">
        <v>4</v>
      </c>
      <c r="D1624" s="22">
        <v>52</v>
      </c>
      <c r="E1624" s="23">
        <v>52</v>
      </c>
      <c r="F1624" s="24">
        <v>0.30000001192092901</v>
      </c>
      <c r="L1624" s="54">
        <v>45490.78125</v>
      </c>
    </row>
    <row r="1625" spans="1:12">
      <c r="A1625" s="51">
        <f t="shared" si="50"/>
        <v>45490.791666666664</v>
      </c>
      <c r="B1625" s="52">
        <f t="shared" si="51"/>
        <v>45490.791666666664</v>
      </c>
      <c r="C1625" s="21">
        <v>4</v>
      </c>
      <c r="D1625" s="22">
        <v>54</v>
      </c>
      <c r="E1625" s="23">
        <v>54</v>
      </c>
      <c r="F1625" s="24">
        <v>0.30000001192092901</v>
      </c>
      <c r="L1625" s="54">
        <v>45490.791666666664</v>
      </c>
    </row>
    <row r="1626" spans="1:12">
      <c r="A1626" s="51">
        <f t="shared" si="50"/>
        <v>45490.802083333328</v>
      </c>
      <c r="B1626" s="52">
        <f t="shared" si="51"/>
        <v>45490.802083333328</v>
      </c>
      <c r="C1626" s="21">
        <v>4</v>
      </c>
      <c r="D1626" s="22">
        <v>53</v>
      </c>
      <c r="E1626" s="23">
        <v>53</v>
      </c>
      <c r="F1626" s="24">
        <v>0.20000000298023199</v>
      </c>
      <c r="L1626" s="54">
        <v>45490.802083333328</v>
      </c>
    </row>
    <row r="1627" spans="1:12">
      <c r="A1627" s="51">
        <f t="shared" si="50"/>
        <v>45490.8125</v>
      </c>
      <c r="B1627" s="52">
        <f t="shared" si="51"/>
        <v>45490.8125</v>
      </c>
      <c r="C1627" s="21">
        <v>4</v>
      </c>
      <c r="D1627" s="22">
        <v>54</v>
      </c>
      <c r="E1627" s="23">
        <v>54</v>
      </c>
      <c r="F1627" s="24">
        <v>0.40000000596046398</v>
      </c>
      <c r="L1627" s="54">
        <v>45490.8125</v>
      </c>
    </row>
    <row r="1628" spans="1:12">
      <c r="A1628" s="51">
        <f t="shared" si="50"/>
        <v>45490.822916666664</v>
      </c>
      <c r="B1628" s="52">
        <f t="shared" si="51"/>
        <v>45490.822916666664</v>
      </c>
      <c r="C1628" s="21">
        <v>4</v>
      </c>
      <c r="D1628" s="22">
        <v>53</v>
      </c>
      <c r="E1628" s="23">
        <v>53</v>
      </c>
      <c r="F1628" s="24">
        <v>0.30000001192092901</v>
      </c>
      <c r="L1628" s="54">
        <v>45490.822916666664</v>
      </c>
    </row>
    <row r="1629" spans="1:12">
      <c r="A1629" s="51">
        <f t="shared" si="50"/>
        <v>45490.833333333328</v>
      </c>
      <c r="B1629" s="52">
        <f t="shared" si="51"/>
        <v>45490.833333333328</v>
      </c>
      <c r="C1629" s="21">
        <v>4</v>
      </c>
      <c r="D1629" s="22">
        <v>53</v>
      </c>
      <c r="E1629" s="23">
        <v>53</v>
      </c>
      <c r="F1629" s="24">
        <v>0.5</v>
      </c>
      <c r="L1629" s="54">
        <v>45490.833333333328</v>
      </c>
    </row>
    <row r="1630" spans="1:12">
      <c r="A1630" s="51">
        <f t="shared" si="50"/>
        <v>45490.84375</v>
      </c>
      <c r="B1630" s="52">
        <f t="shared" si="51"/>
        <v>45490.84375</v>
      </c>
      <c r="C1630" s="21">
        <v>4</v>
      </c>
      <c r="D1630" s="22">
        <v>53</v>
      </c>
      <c r="E1630" s="23">
        <v>53</v>
      </c>
      <c r="F1630" s="24">
        <v>0.30000001192092901</v>
      </c>
      <c r="L1630" s="54">
        <v>45490.84375</v>
      </c>
    </row>
    <row r="1631" spans="1:12">
      <c r="A1631" s="51">
        <f t="shared" si="50"/>
        <v>45490.854166666664</v>
      </c>
      <c r="B1631" s="52">
        <f t="shared" si="51"/>
        <v>45490.854166666664</v>
      </c>
      <c r="C1631" s="21">
        <v>4</v>
      </c>
      <c r="D1631" s="22">
        <v>53</v>
      </c>
      <c r="E1631" s="23">
        <v>53</v>
      </c>
      <c r="F1631" s="24">
        <v>0.20000000298023199</v>
      </c>
      <c r="L1631" s="54">
        <v>45490.854166666664</v>
      </c>
    </row>
    <row r="1632" spans="1:12">
      <c r="A1632" s="51">
        <f t="shared" si="50"/>
        <v>45490.864583333328</v>
      </c>
      <c r="B1632" s="52">
        <f t="shared" si="51"/>
        <v>45490.864583333328</v>
      </c>
      <c r="C1632" s="21">
        <v>4</v>
      </c>
      <c r="D1632" s="22">
        <v>54</v>
      </c>
      <c r="E1632" s="23">
        <v>54</v>
      </c>
      <c r="F1632" s="24">
        <v>0.40000000596046398</v>
      </c>
      <c r="L1632" s="54">
        <v>45490.864583333328</v>
      </c>
    </row>
    <row r="1633" spans="1:12">
      <c r="A1633" s="51">
        <f t="shared" si="50"/>
        <v>45490.875</v>
      </c>
      <c r="B1633" s="52">
        <f t="shared" si="51"/>
        <v>45490.875</v>
      </c>
      <c r="C1633" s="21">
        <v>4</v>
      </c>
      <c r="D1633" s="22">
        <v>57</v>
      </c>
      <c r="E1633" s="23">
        <v>57</v>
      </c>
      <c r="F1633" s="24">
        <v>0.10000000149011599</v>
      </c>
      <c r="L1633" s="54">
        <v>45490.875</v>
      </c>
    </row>
    <row r="1634" spans="1:12">
      <c r="A1634" s="51">
        <f t="shared" si="50"/>
        <v>45490.885416666664</v>
      </c>
      <c r="B1634" s="52">
        <f t="shared" si="51"/>
        <v>45490.885416666664</v>
      </c>
      <c r="C1634" s="21">
        <v>4</v>
      </c>
      <c r="D1634" s="22">
        <v>53</v>
      </c>
      <c r="E1634" s="23">
        <v>53</v>
      </c>
      <c r="F1634" s="24">
        <v>0.20000000298023199</v>
      </c>
      <c r="L1634" s="54">
        <v>45490.885416666664</v>
      </c>
    </row>
    <row r="1635" spans="1:12">
      <c r="A1635" s="51">
        <f t="shared" si="50"/>
        <v>45490.895833333328</v>
      </c>
      <c r="B1635" s="52">
        <f t="shared" si="51"/>
        <v>45490.895833333328</v>
      </c>
      <c r="C1635" s="21">
        <v>4</v>
      </c>
      <c r="D1635" s="22">
        <v>53</v>
      </c>
      <c r="E1635" s="23">
        <v>53</v>
      </c>
      <c r="F1635" s="24">
        <v>0.20000000298023199</v>
      </c>
      <c r="L1635" s="54">
        <v>45490.895833333328</v>
      </c>
    </row>
    <row r="1636" spans="1:12">
      <c r="A1636" s="51">
        <f t="shared" si="50"/>
        <v>45490.90625</v>
      </c>
      <c r="B1636" s="52">
        <f t="shared" si="51"/>
        <v>45490.90625</v>
      </c>
      <c r="C1636" s="21">
        <v>4</v>
      </c>
      <c r="D1636" s="22">
        <v>53</v>
      </c>
      <c r="E1636" s="23">
        <v>53</v>
      </c>
      <c r="F1636" s="24">
        <v>0.5</v>
      </c>
      <c r="L1636" s="54">
        <v>45490.90625</v>
      </c>
    </row>
    <row r="1637" spans="1:12">
      <c r="A1637" s="51">
        <f t="shared" si="50"/>
        <v>45490.916666666664</v>
      </c>
      <c r="B1637" s="52">
        <f t="shared" si="51"/>
        <v>45490.916666666664</v>
      </c>
      <c r="C1637" s="21">
        <v>4</v>
      </c>
      <c r="D1637" s="22">
        <v>55</v>
      </c>
      <c r="E1637" s="23">
        <v>55</v>
      </c>
      <c r="F1637" s="24">
        <v>0.5</v>
      </c>
      <c r="L1637" s="54">
        <v>45490.916666666664</v>
      </c>
    </row>
    <row r="1638" spans="1:12">
      <c r="A1638" s="51">
        <f t="shared" si="50"/>
        <v>45490.927083333328</v>
      </c>
      <c r="B1638" s="52">
        <f t="shared" si="51"/>
        <v>45490.927083333328</v>
      </c>
      <c r="C1638" s="21">
        <v>4</v>
      </c>
      <c r="D1638" s="22">
        <v>54</v>
      </c>
      <c r="E1638" s="23">
        <v>54</v>
      </c>
      <c r="F1638" s="24">
        <v>0.20000000298023199</v>
      </c>
      <c r="L1638" s="54">
        <v>45490.927083333328</v>
      </c>
    </row>
    <row r="1639" spans="1:12">
      <c r="A1639" s="51">
        <f t="shared" si="50"/>
        <v>45490.9375</v>
      </c>
      <c r="B1639" s="52">
        <f t="shared" si="51"/>
        <v>45490.9375</v>
      </c>
      <c r="C1639" s="21">
        <v>4</v>
      </c>
      <c r="D1639" s="22">
        <v>55</v>
      </c>
      <c r="E1639" s="23">
        <v>55</v>
      </c>
      <c r="F1639" s="24">
        <v>0.20000000298023199</v>
      </c>
      <c r="L1639" s="54">
        <v>45490.9375</v>
      </c>
    </row>
    <row r="1640" spans="1:12">
      <c r="A1640" s="51">
        <f t="shared" si="50"/>
        <v>45490.947916666664</v>
      </c>
      <c r="B1640" s="52">
        <f t="shared" si="51"/>
        <v>45490.947916666664</v>
      </c>
      <c r="C1640" s="21">
        <v>4</v>
      </c>
      <c r="D1640" s="22">
        <v>54</v>
      </c>
      <c r="E1640" s="23">
        <v>54</v>
      </c>
      <c r="F1640" s="24">
        <v>0.20000000298023199</v>
      </c>
      <c r="L1640" s="54">
        <v>45490.947916666664</v>
      </c>
    </row>
    <row r="1641" spans="1:12">
      <c r="A1641" s="51">
        <f t="shared" si="50"/>
        <v>45490.958333333328</v>
      </c>
      <c r="B1641" s="52">
        <f t="shared" si="51"/>
        <v>45490.958333333328</v>
      </c>
      <c r="C1641" s="21">
        <v>4</v>
      </c>
      <c r="D1641" s="22">
        <v>53</v>
      </c>
      <c r="E1641" s="23">
        <v>53</v>
      </c>
      <c r="F1641" s="24">
        <v>0.30000001192092901</v>
      </c>
      <c r="L1641" s="54">
        <v>45490.958333333328</v>
      </c>
    </row>
    <row r="1642" spans="1:12">
      <c r="A1642" s="51">
        <f t="shared" si="50"/>
        <v>45490.96875</v>
      </c>
      <c r="B1642" s="52">
        <f t="shared" si="51"/>
        <v>45490.96875</v>
      </c>
      <c r="C1642" s="21">
        <v>4</v>
      </c>
      <c r="D1642" s="22">
        <v>55</v>
      </c>
      <c r="E1642" s="23">
        <v>55</v>
      </c>
      <c r="F1642" s="24">
        <v>0.30000001192092901</v>
      </c>
      <c r="L1642" s="54">
        <v>45490.96875</v>
      </c>
    </row>
    <row r="1643" spans="1:12">
      <c r="A1643" s="51">
        <f t="shared" si="50"/>
        <v>45490.979166666664</v>
      </c>
      <c r="B1643" s="52">
        <f t="shared" si="51"/>
        <v>45490.979166666664</v>
      </c>
      <c r="C1643" s="21">
        <v>4</v>
      </c>
      <c r="D1643" s="22">
        <v>54</v>
      </c>
      <c r="E1643" s="23">
        <v>54</v>
      </c>
      <c r="F1643" s="24">
        <v>0.5</v>
      </c>
      <c r="L1643" s="54">
        <v>45490.979166666664</v>
      </c>
    </row>
    <row r="1644" spans="1:12">
      <c r="A1644" s="51">
        <f t="shared" si="50"/>
        <v>45490.989583333328</v>
      </c>
      <c r="B1644" s="52">
        <f t="shared" si="51"/>
        <v>45490.989583333328</v>
      </c>
      <c r="C1644" s="21">
        <v>4</v>
      </c>
      <c r="D1644" s="22">
        <v>54</v>
      </c>
      <c r="E1644" s="23">
        <v>54</v>
      </c>
      <c r="F1644" s="24">
        <v>0.40000000596046398</v>
      </c>
      <c r="L1644" s="54">
        <v>45490.989583333328</v>
      </c>
    </row>
    <row r="1645" spans="1:12">
      <c r="A1645" s="51">
        <f t="shared" si="50"/>
        <v>45491</v>
      </c>
      <c r="B1645" s="52">
        <f t="shared" si="51"/>
        <v>45491</v>
      </c>
      <c r="C1645" s="21">
        <v>4</v>
      </c>
      <c r="D1645" s="22">
        <v>56</v>
      </c>
      <c r="E1645" s="23">
        <v>56</v>
      </c>
      <c r="F1645" s="24">
        <v>0.40000000596046398</v>
      </c>
      <c r="L1645" s="54">
        <v>45491</v>
      </c>
    </row>
    <row r="1646" spans="1:12">
      <c r="A1646" s="51">
        <f t="shared" si="50"/>
        <v>45491.010416666664</v>
      </c>
      <c r="B1646" s="52">
        <f t="shared" si="51"/>
        <v>45491.010416666664</v>
      </c>
      <c r="C1646" s="21">
        <v>4</v>
      </c>
      <c r="D1646" s="22">
        <v>54</v>
      </c>
      <c r="E1646" s="23">
        <v>54</v>
      </c>
      <c r="F1646" s="24">
        <v>0.30000001192092901</v>
      </c>
      <c r="L1646" s="54">
        <v>45491.010416666664</v>
      </c>
    </row>
    <row r="1647" spans="1:12">
      <c r="A1647" s="51">
        <f t="shared" si="50"/>
        <v>45491.020833333328</v>
      </c>
      <c r="B1647" s="52">
        <f t="shared" si="51"/>
        <v>45491.020833333328</v>
      </c>
      <c r="C1647" s="21">
        <v>4</v>
      </c>
      <c r="D1647" s="22">
        <v>55</v>
      </c>
      <c r="E1647" s="23">
        <v>55</v>
      </c>
      <c r="F1647" s="24">
        <v>0.40000000596046398</v>
      </c>
      <c r="L1647" s="54">
        <v>45491.020833333328</v>
      </c>
    </row>
    <row r="1648" spans="1:12">
      <c r="A1648" s="51">
        <f t="shared" si="50"/>
        <v>45491.03125</v>
      </c>
      <c r="B1648" s="52">
        <f t="shared" si="51"/>
        <v>45491.03125</v>
      </c>
      <c r="C1648" s="21">
        <v>4</v>
      </c>
      <c r="D1648" s="22">
        <v>55</v>
      </c>
      <c r="E1648" s="23">
        <v>55</v>
      </c>
      <c r="F1648" s="24">
        <v>0.59944446826102604</v>
      </c>
      <c r="L1648" s="54">
        <v>45491.03125</v>
      </c>
    </row>
    <row r="1649" spans="1:12">
      <c r="A1649" s="51">
        <f t="shared" si="50"/>
        <v>45491.041666666664</v>
      </c>
      <c r="B1649" s="52">
        <f t="shared" si="51"/>
        <v>45491.041666666664</v>
      </c>
      <c r="C1649" s="21">
        <v>4</v>
      </c>
      <c r="D1649" s="22">
        <v>55</v>
      </c>
      <c r="E1649" s="23">
        <v>55</v>
      </c>
      <c r="F1649" s="24">
        <v>0.10000000149011599</v>
      </c>
      <c r="L1649" s="54">
        <v>45491.041666666664</v>
      </c>
    </row>
    <row r="1650" spans="1:12">
      <c r="A1650" s="51">
        <f t="shared" si="50"/>
        <v>45491.052083333328</v>
      </c>
      <c r="B1650" s="52">
        <f t="shared" si="51"/>
        <v>45491.052083333328</v>
      </c>
      <c r="C1650" s="21">
        <v>4</v>
      </c>
      <c r="D1650" s="22">
        <v>55</v>
      </c>
      <c r="E1650" s="23">
        <v>55</v>
      </c>
      <c r="F1650" s="24">
        <v>0.30000001192092901</v>
      </c>
      <c r="L1650" s="54">
        <v>45491.052083333328</v>
      </c>
    </row>
    <row r="1651" spans="1:12">
      <c r="A1651" s="51">
        <f t="shared" si="50"/>
        <v>45491.0625</v>
      </c>
      <c r="B1651" s="52">
        <f t="shared" si="51"/>
        <v>45491.0625</v>
      </c>
      <c r="C1651" s="21">
        <v>4</v>
      </c>
      <c r="D1651" s="22">
        <v>57</v>
      </c>
      <c r="E1651" s="23">
        <v>57</v>
      </c>
      <c r="F1651" s="24">
        <v>0.5</v>
      </c>
      <c r="L1651" s="54">
        <v>45491.0625</v>
      </c>
    </row>
    <row r="1652" spans="1:12">
      <c r="A1652" s="51">
        <f t="shared" si="50"/>
        <v>45491.072916666664</v>
      </c>
      <c r="B1652" s="52">
        <f t="shared" si="51"/>
        <v>45491.072916666664</v>
      </c>
      <c r="C1652" s="21">
        <v>4</v>
      </c>
      <c r="D1652" s="22">
        <v>54</v>
      </c>
      <c r="E1652" s="23">
        <v>54</v>
      </c>
      <c r="F1652" s="24">
        <v>0.30000001192092901</v>
      </c>
      <c r="L1652" s="54">
        <v>45491.072916666664</v>
      </c>
    </row>
    <row r="1653" spans="1:12">
      <c r="A1653" s="51">
        <f t="shared" si="50"/>
        <v>45491.083333333328</v>
      </c>
      <c r="B1653" s="52">
        <f t="shared" si="51"/>
        <v>45491.083333333328</v>
      </c>
      <c r="C1653" s="21">
        <v>4</v>
      </c>
      <c r="D1653" s="22">
        <v>54</v>
      </c>
      <c r="E1653" s="23">
        <v>54</v>
      </c>
      <c r="F1653" s="24">
        <v>0.5</v>
      </c>
      <c r="L1653" s="54">
        <v>45491.083333333328</v>
      </c>
    </row>
    <row r="1654" spans="1:12">
      <c r="A1654" s="51">
        <f t="shared" si="50"/>
        <v>45491.09375</v>
      </c>
      <c r="B1654" s="52">
        <f t="shared" si="51"/>
        <v>45491.09375</v>
      </c>
      <c r="C1654" s="21">
        <v>4</v>
      </c>
      <c r="D1654" s="22">
        <v>55</v>
      </c>
      <c r="E1654" s="23">
        <v>55</v>
      </c>
      <c r="F1654" s="24">
        <v>0.5</v>
      </c>
      <c r="L1654" s="54">
        <v>45491.09375</v>
      </c>
    </row>
    <row r="1655" spans="1:12">
      <c r="A1655" s="51">
        <f t="shared" si="50"/>
        <v>45491.104166666664</v>
      </c>
      <c r="B1655" s="52">
        <f t="shared" si="51"/>
        <v>45491.104166666664</v>
      </c>
      <c r="C1655" s="21">
        <v>4</v>
      </c>
      <c r="D1655" s="22">
        <v>55</v>
      </c>
      <c r="E1655" s="23">
        <v>55</v>
      </c>
      <c r="F1655" s="24">
        <v>0.40000000596046398</v>
      </c>
      <c r="L1655" s="54">
        <v>45491.104166666664</v>
      </c>
    </row>
    <row r="1656" spans="1:12">
      <c r="A1656" s="51">
        <f t="shared" si="50"/>
        <v>45491.114583333328</v>
      </c>
      <c r="B1656" s="52">
        <f t="shared" si="51"/>
        <v>45491.114583333328</v>
      </c>
      <c r="C1656" s="21">
        <v>4</v>
      </c>
      <c r="D1656" s="22">
        <v>55</v>
      </c>
      <c r="E1656" s="23">
        <v>55</v>
      </c>
      <c r="F1656" s="24">
        <v>0.5</v>
      </c>
      <c r="L1656" s="54">
        <v>45491.114583333328</v>
      </c>
    </row>
    <row r="1657" spans="1:12">
      <c r="A1657" s="51">
        <f t="shared" si="50"/>
        <v>45491.125</v>
      </c>
      <c r="B1657" s="52">
        <f t="shared" si="51"/>
        <v>45491.125</v>
      </c>
      <c r="C1657" s="21">
        <v>4</v>
      </c>
      <c r="D1657" s="22">
        <v>55</v>
      </c>
      <c r="E1657" s="23">
        <v>55</v>
      </c>
      <c r="F1657" s="24">
        <v>0.30000001192092901</v>
      </c>
      <c r="L1657" s="54">
        <v>45491.125</v>
      </c>
    </row>
    <row r="1658" spans="1:12">
      <c r="A1658" s="51">
        <f t="shared" si="50"/>
        <v>45491.135416666664</v>
      </c>
      <c r="B1658" s="52">
        <f t="shared" si="51"/>
        <v>45491.135416666664</v>
      </c>
      <c r="C1658" s="21">
        <v>4</v>
      </c>
      <c r="D1658" s="22">
        <v>54</v>
      </c>
      <c r="E1658" s="23">
        <v>54</v>
      </c>
      <c r="F1658" s="24">
        <v>0.10000000149011599</v>
      </c>
      <c r="L1658" s="54">
        <v>45491.135416666664</v>
      </c>
    </row>
    <row r="1659" spans="1:12">
      <c r="A1659" s="51">
        <f t="shared" si="50"/>
        <v>45491.145833333328</v>
      </c>
      <c r="B1659" s="52">
        <f t="shared" si="51"/>
        <v>45491.145833333328</v>
      </c>
      <c r="C1659" s="21">
        <v>4</v>
      </c>
      <c r="D1659" s="22">
        <v>55</v>
      </c>
      <c r="E1659" s="23">
        <v>55</v>
      </c>
      <c r="F1659" s="24">
        <v>0.20000000298023199</v>
      </c>
      <c r="L1659" s="54">
        <v>45491.145833333328</v>
      </c>
    </row>
    <row r="1660" spans="1:12">
      <c r="A1660" s="51">
        <f t="shared" si="50"/>
        <v>45491.15625</v>
      </c>
      <c r="B1660" s="52">
        <f t="shared" si="51"/>
        <v>45491.15625</v>
      </c>
      <c r="C1660" s="21">
        <v>4</v>
      </c>
      <c r="D1660" s="22">
        <v>55</v>
      </c>
      <c r="E1660" s="23">
        <v>55</v>
      </c>
      <c r="F1660" s="24">
        <v>0.30000001192092901</v>
      </c>
      <c r="L1660" s="54">
        <v>45491.15625</v>
      </c>
    </row>
    <row r="1661" spans="1:12">
      <c r="A1661" s="51">
        <f t="shared" si="50"/>
        <v>45491.166666666664</v>
      </c>
      <c r="B1661" s="52">
        <f t="shared" si="51"/>
        <v>45491.166666666664</v>
      </c>
      <c r="C1661" s="21">
        <v>4</v>
      </c>
      <c r="D1661" s="22">
        <v>56</v>
      </c>
      <c r="E1661" s="23">
        <v>56</v>
      </c>
      <c r="F1661" s="24">
        <v>0.20000000298023199</v>
      </c>
      <c r="L1661" s="54">
        <v>45491.166666666664</v>
      </c>
    </row>
    <row r="1662" spans="1:12">
      <c r="A1662" s="51">
        <f t="shared" si="50"/>
        <v>45491.177083333328</v>
      </c>
      <c r="B1662" s="52">
        <f t="shared" si="51"/>
        <v>45491.177083333328</v>
      </c>
      <c r="C1662" s="21">
        <v>4</v>
      </c>
      <c r="D1662" s="22">
        <v>55</v>
      </c>
      <c r="E1662" s="23">
        <v>55</v>
      </c>
      <c r="F1662" s="24">
        <v>0.20000000298023199</v>
      </c>
      <c r="L1662" s="54">
        <v>45491.177083333328</v>
      </c>
    </row>
    <row r="1663" spans="1:12">
      <c r="A1663" s="51">
        <f t="shared" si="50"/>
        <v>45491.1875</v>
      </c>
      <c r="B1663" s="52">
        <f t="shared" si="51"/>
        <v>45491.1875</v>
      </c>
      <c r="C1663" s="21">
        <v>4</v>
      </c>
      <c r="D1663" s="22">
        <v>55</v>
      </c>
      <c r="E1663" s="23">
        <v>55</v>
      </c>
      <c r="F1663" s="24">
        <v>0.40000000596046398</v>
      </c>
      <c r="L1663" s="54">
        <v>45491.1875</v>
      </c>
    </row>
    <row r="1664" spans="1:12">
      <c r="A1664" s="51">
        <f t="shared" si="50"/>
        <v>45491.197916666664</v>
      </c>
      <c r="B1664" s="52">
        <f t="shared" si="51"/>
        <v>45491.197916666664</v>
      </c>
      <c r="C1664" s="21">
        <v>4</v>
      </c>
      <c r="D1664" s="22">
        <v>56</v>
      </c>
      <c r="E1664" s="23">
        <v>56</v>
      </c>
      <c r="F1664" s="24">
        <v>0.30000001192092901</v>
      </c>
      <c r="L1664" s="54">
        <v>45491.197916666664</v>
      </c>
    </row>
    <row r="1665" spans="1:12">
      <c r="A1665" s="51">
        <f t="shared" si="50"/>
        <v>45491.208333333328</v>
      </c>
      <c r="B1665" s="52">
        <f t="shared" si="51"/>
        <v>45491.208333333328</v>
      </c>
      <c r="C1665" s="21">
        <v>4</v>
      </c>
      <c r="D1665" s="22">
        <v>54</v>
      </c>
      <c r="E1665" s="23">
        <v>54</v>
      </c>
      <c r="F1665" s="24">
        <v>0.30000001192092901</v>
      </c>
      <c r="L1665" s="54">
        <v>45491.208333333328</v>
      </c>
    </row>
    <row r="1666" spans="1:12">
      <c r="A1666" s="51">
        <f t="shared" si="50"/>
        <v>45491.21875</v>
      </c>
      <c r="B1666" s="52">
        <f t="shared" si="51"/>
        <v>45491.21875</v>
      </c>
      <c r="C1666" s="21">
        <v>4</v>
      </c>
      <c r="D1666" s="22">
        <v>54</v>
      </c>
      <c r="E1666" s="23">
        <v>54</v>
      </c>
      <c r="F1666" s="24">
        <v>0.5</v>
      </c>
      <c r="L1666" s="54">
        <v>45491.21875</v>
      </c>
    </row>
    <row r="1667" spans="1:12">
      <c r="A1667" s="51">
        <f t="shared" si="50"/>
        <v>45491.229166666664</v>
      </c>
      <c r="B1667" s="52">
        <f t="shared" si="51"/>
        <v>45491.229166666664</v>
      </c>
      <c r="C1667" s="21">
        <v>4</v>
      </c>
      <c r="D1667" s="22">
        <v>56</v>
      </c>
      <c r="E1667" s="23">
        <v>56</v>
      </c>
      <c r="F1667" s="24">
        <v>0.30000001192092901</v>
      </c>
      <c r="L1667" s="54">
        <v>45491.229166666664</v>
      </c>
    </row>
    <row r="1668" spans="1:12">
      <c r="A1668" s="51">
        <f t="shared" si="50"/>
        <v>45491.239583333328</v>
      </c>
      <c r="B1668" s="52">
        <f t="shared" si="51"/>
        <v>45491.239583333328</v>
      </c>
      <c r="C1668" s="21">
        <v>4</v>
      </c>
      <c r="D1668" s="22">
        <v>54</v>
      </c>
      <c r="E1668" s="23">
        <v>54</v>
      </c>
      <c r="F1668" s="24">
        <v>0.40000000596046398</v>
      </c>
      <c r="L1668" s="54">
        <v>45491.239583333328</v>
      </c>
    </row>
    <row r="1669" spans="1:12">
      <c r="A1669" s="51">
        <f t="shared" si="50"/>
        <v>45491.25</v>
      </c>
      <c r="B1669" s="52">
        <f t="shared" si="51"/>
        <v>45491.25</v>
      </c>
      <c r="C1669" s="21">
        <v>4</v>
      </c>
      <c r="D1669" s="22">
        <v>56</v>
      </c>
      <c r="E1669" s="23">
        <v>56</v>
      </c>
      <c r="F1669" s="24">
        <v>0.10000000149011599</v>
      </c>
      <c r="L1669" s="54">
        <v>45491.25</v>
      </c>
    </row>
    <row r="1670" spans="1:12">
      <c r="A1670" s="51">
        <f t="shared" si="50"/>
        <v>45491.260416666664</v>
      </c>
      <c r="B1670" s="52">
        <f t="shared" si="51"/>
        <v>45491.260416666664</v>
      </c>
      <c r="C1670" s="21">
        <v>4</v>
      </c>
      <c r="D1670" s="22">
        <v>56</v>
      </c>
      <c r="E1670" s="23">
        <v>56</v>
      </c>
      <c r="F1670" s="24">
        <v>0.40000000596046398</v>
      </c>
      <c r="L1670" s="54">
        <v>45491.260416666664</v>
      </c>
    </row>
    <row r="1671" spans="1:12">
      <c r="A1671" s="51">
        <f t="shared" si="50"/>
        <v>45491.270833333328</v>
      </c>
      <c r="B1671" s="52">
        <f t="shared" si="51"/>
        <v>45491.270833333328</v>
      </c>
      <c r="C1671" s="21">
        <v>4</v>
      </c>
      <c r="D1671" s="22">
        <v>56</v>
      </c>
      <c r="E1671" s="23">
        <v>56</v>
      </c>
      <c r="F1671" s="24">
        <v>0.30000001192092901</v>
      </c>
      <c r="L1671" s="54">
        <v>45491.270833333328</v>
      </c>
    </row>
    <row r="1672" spans="1:12">
      <c r="A1672" s="51">
        <f t="shared" si="50"/>
        <v>45491.28125</v>
      </c>
      <c r="B1672" s="52">
        <f t="shared" si="51"/>
        <v>45491.28125</v>
      </c>
      <c r="C1672" s="21">
        <v>4</v>
      </c>
      <c r="D1672" s="22">
        <v>55</v>
      </c>
      <c r="E1672" s="23">
        <v>55</v>
      </c>
      <c r="F1672" s="24">
        <v>0.5</v>
      </c>
      <c r="L1672" s="54">
        <v>45491.28125</v>
      </c>
    </row>
    <row r="1673" spans="1:12">
      <c r="A1673" s="51">
        <f t="shared" si="50"/>
        <v>45491.291666666664</v>
      </c>
      <c r="B1673" s="52">
        <f t="shared" si="51"/>
        <v>45491.291666666664</v>
      </c>
      <c r="C1673" s="21">
        <v>4</v>
      </c>
      <c r="D1673" s="22">
        <v>54</v>
      </c>
      <c r="E1673" s="23">
        <v>54</v>
      </c>
      <c r="F1673" s="24">
        <v>0.5</v>
      </c>
      <c r="L1673" s="54">
        <v>45491.291666666664</v>
      </c>
    </row>
    <row r="1674" spans="1:12">
      <c r="A1674" s="51">
        <f t="shared" si="50"/>
        <v>45491.302083333328</v>
      </c>
      <c r="B1674" s="52">
        <f t="shared" si="51"/>
        <v>45491.302083333328</v>
      </c>
      <c r="C1674" s="21">
        <v>4</v>
      </c>
      <c r="D1674" s="22">
        <v>55</v>
      </c>
      <c r="E1674" s="23">
        <v>55</v>
      </c>
      <c r="F1674" s="24">
        <v>0.30000001192092901</v>
      </c>
      <c r="L1674" s="54">
        <v>45491.302083333328</v>
      </c>
    </row>
    <row r="1675" spans="1:12">
      <c r="A1675" s="51">
        <f t="shared" si="50"/>
        <v>45491.3125</v>
      </c>
      <c r="B1675" s="52">
        <f t="shared" si="51"/>
        <v>45491.3125</v>
      </c>
      <c r="C1675" s="21">
        <v>4</v>
      </c>
      <c r="D1675" s="22">
        <v>55</v>
      </c>
      <c r="E1675" s="23">
        <v>55</v>
      </c>
      <c r="F1675" s="24">
        <v>0.20000000298023199</v>
      </c>
      <c r="L1675" s="54">
        <v>45491.3125</v>
      </c>
    </row>
    <row r="1676" spans="1:12">
      <c r="A1676" s="51">
        <f t="shared" si="50"/>
        <v>45491.322916666664</v>
      </c>
      <c r="B1676" s="52">
        <f t="shared" si="51"/>
        <v>45491.322916666664</v>
      </c>
      <c r="C1676" s="21">
        <v>4</v>
      </c>
      <c r="D1676" s="22">
        <v>55</v>
      </c>
      <c r="E1676" s="23">
        <v>55</v>
      </c>
      <c r="F1676" s="24">
        <v>0.30000001192092901</v>
      </c>
      <c r="L1676" s="54">
        <v>45491.322916666664</v>
      </c>
    </row>
    <row r="1677" spans="1:12">
      <c r="A1677" s="51">
        <f t="shared" si="50"/>
        <v>45491.333333333328</v>
      </c>
      <c r="B1677" s="52">
        <f t="shared" si="51"/>
        <v>45491.333333333328</v>
      </c>
      <c r="C1677" s="21">
        <v>4</v>
      </c>
      <c r="D1677" s="22">
        <v>55</v>
      </c>
      <c r="E1677" s="23">
        <v>55</v>
      </c>
      <c r="F1677" s="24">
        <v>0.40000000596046398</v>
      </c>
      <c r="L1677" s="54">
        <v>45491.333333333328</v>
      </c>
    </row>
    <row r="1678" spans="1:12">
      <c r="A1678" s="51">
        <f t="shared" ref="A1678:A1741" si="52">+L1678</f>
        <v>45491.34375</v>
      </c>
      <c r="B1678" s="52">
        <f t="shared" ref="B1678:B1741" si="53">+A1678</f>
        <v>45491.34375</v>
      </c>
      <c r="C1678" s="21">
        <v>4</v>
      </c>
      <c r="D1678" s="22">
        <v>55</v>
      </c>
      <c r="E1678" s="23">
        <v>55</v>
      </c>
      <c r="F1678" s="24">
        <v>0.30000001192092901</v>
      </c>
      <c r="L1678" s="54">
        <v>45491.34375</v>
      </c>
    </row>
    <row r="1679" spans="1:12">
      <c r="A1679" s="51">
        <f t="shared" si="52"/>
        <v>45491.354166666664</v>
      </c>
      <c r="B1679" s="52">
        <f t="shared" si="53"/>
        <v>45491.354166666664</v>
      </c>
      <c r="C1679" s="21">
        <v>4</v>
      </c>
      <c r="D1679" s="22">
        <v>55</v>
      </c>
      <c r="E1679" s="23">
        <v>55</v>
      </c>
      <c r="F1679" s="24">
        <v>0.30000001192092901</v>
      </c>
      <c r="L1679" s="54">
        <v>45491.354166666664</v>
      </c>
    </row>
    <row r="1680" spans="1:12">
      <c r="A1680" s="51">
        <f t="shared" si="52"/>
        <v>45491.364583333328</v>
      </c>
      <c r="B1680" s="52">
        <f t="shared" si="53"/>
        <v>45491.364583333328</v>
      </c>
      <c r="C1680" s="21">
        <v>4</v>
      </c>
      <c r="D1680" s="22">
        <v>53</v>
      </c>
      <c r="E1680" s="23">
        <v>53</v>
      </c>
      <c r="F1680" s="24">
        <v>0.60000002384185802</v>
      </c>
      <c r="L1680" s="54">
        <v>45491.364583333328</v>
      </c>
    </row>
    <row r="1681" spans="1:12">
      <c r="A1681" s="51">
        <f t="shared" si="52"/>
        <v>45491.375</v>
      </c>
      <c r="B1681" s="52">
        <f t="shared" si="53"/>
        <v>45491.375</v>
      </c>
      <c r="C1681" s="21">
        <v>4</v>
      </c>
      <c r="D1681" s="22">
        <v>55</v>
      </c>
      <c r="E1681" s="23">
        <v>55</v>
      </c>
      <c r="F1681" s="24">
        <v>0.20000000298023199</v>
      </c>
      <c r="L1681" s="54">
        <v>45491.375</v>
      </c>
    </row>
    <row r="1682" spans="1:12">
      <c r="A1682" s="51">
        <f t="shared" si="52"/>
        <v>45491.385416666664</v>
      </c>
      <c r="B1682" s="52">
        <f t="shared" si="53"/>
        <v>45491.385416666664</v>
      </c>
      <c r="C1682" s="21">
        <v>4</v>
      </c>
      <c r="D1682" s="22">
        <v>55</v>
      </c>
      <c r="E1682" s="23">
        <v>55</v>
      </c>
      <c r="F1682" s="24">
        <v>0.5</v>
      </c>
      <c r="L1682" s="54">
        <v>45491.385416666664</v>
      </c>
    </row>
    <row r="1683" spans="1:12">
      <c r="A1683" s="51">
        <f t="shared" si="52"/>
        <v>45491.395833333328</v>
      </c>
      <c r="B1683" s="52">
        <f t="shared" si="53"/>
        <v>45491.395833333328</v>
      </c>
      <c r="C1683" s="21">
        <v>4</v>
      </c>
      <c r="D1683" s="22">
        <v>55</v>
      </c>
      <c r="E1683" s="23">
        <v>55</v>
      </c>
      <c r="F1683" s="24">
        <v>0.40000000596046398</v>
      </c>
      <c r="L1683" s="54">
        <v>45491.395833333328</v>
      </c>
    </row>
    <row r="1684" spans="1:12">
      <c r="A1684" s="51">
        <f t="shared" si="52"/>
        <v>45491.40625</v>
      </c>
      <c r="B1684" s="52">
        <f t="shared" si="53"/>
        <v>45491.40625</v>
      </c>
      <c r="C1684" s="21">
        <v>4</v>
      </c>
      <c r="D1684" s="22">
        <v>56</v>
      </c>
      <c r="E1684" s="23">
        <v>56</v>
      </c>
      <c r="F1684" s="24">
        <v>0</v>
      </c>
      <c r="L1684" s="54">
        <v>45491.40625</v>
      </c>
    </row>
    <row r="1685" spans="1:12">
      <c r="A1685" s="51">
        <f t="shared" si="52"/>
        <v>45491.416666666664</v>
      </c>
      <c r="B1685" s="52">
        <f t="shared" si="53"/>
        <v>45491.416666666664</v>
      </c>
      <c r="C1685" s="21">
        <v>4</v>
      </c>
      <c r="D1685" s="22">
        <v>57</v>
      </c>
      <c r="E1685" s="23">
        <v>57</v>
      </c>
      <c r="F1685" s="24">
        <v>0.5</v>
      </c>
      <c r="L1685" s="54">
        <v>45491.416666666664</v>
      </c>
    </row>
    <row r="1686" spans="1:12">
      <c r="A1686" s="51">
        <f t="shared" si="52"/>
        <v>45491.427083333328</v>
      </c>
      <c r="B1686" s="52">
        <f t="shared" si="53"/>
        <v>45491.427083333328</v>
      </c>
      <c r="C1686" s="21">
        <v>4</v>
      </c>
      <c r="D1686" s="22">
        <v>56</v>
      </c>
      <c r="E1686" s="23">
        <v>56</v>
      </c>
      <c r="F1686" s="24">
        <v>0.40000000596046398</v>
      </c>
      <c r="L1686" s="54">
        <v>45491.427083333328</v>
      </c>
    </row>
    <row r="1687" spans="1:12">
      <c r="A1687" s="51">
        <f t="shared" si="52"/>
        <v>45491.4375</v>
      </c>
      <c r="B1687" s="52">
        <f t="shared" si="53"/>
        <v>45491.4375</v>
      </c>
      <c r="C1687" s="21">
        <v>4</v>
      </c>
      <c r="D1687" s="22">
        <v>54</v>
      </c>
      <c r="E1687" s="23">
        <v>54</v>
      </c>
      <c r="F1687" s="24">
        <v>0.5</v>
      </c>
      <c r="L1687" s="54">
        <v>45491.4375</v>
      </c>
    </row>
    <row r="1688" spans="1:12">
      <c r="A1688" s="51">
        <f t="shared" si="52"/>
        <v>45491.447916666664</v>
      </c>
      <c r="B1688" s="52">
        <f t="shared" si="53"/>
        <v>45491.447916666664</v>
      </c>
      <c r="C1688" s="21">
        <v>4</v>
      </c>
      <c r="D1688" s="22">
        <v>55</v>
      </c>
      <c r="E1688" s="23">
        <v>55</v>
      </c>
      <c r="F1688" s="24">
        <v>0.20000000298023199</v>
      </c>
      <c r="L1688" s="54">
        <v>45491.447916666664</v>
      </c>
    </row>
    <row r="1689" spans="1:12">
      <c r="A1689" s="51">
        <f t="shared" si="52"/>
        <v>45491.458333333328</v>
      </c>
      <c r="B1689" s="52">
        <f t="shared" si="53"/>
        <v>45491.458333333328</v>
      </c>
      <c r="C1689" s="21">
        <v>4</v>
      </c>
      <c r="D1689" s="22">
        <v>56</v>
      </c>
      <c r="E1689" s="23">
        <v>56</v>
      </c>
      <c r="F1689" s="24">
        <v>0.20000000298023199</v>
      </c>
      <c r="L1689" s="54">
        <v>45491.458333333328</v>
      </c>
    </row>
    <row r="1690" spans="1:12">
      <c r="A1690" s="51">
        <f t="shared" si="52"/>
        <v>45491.46875</v>
      </c>
      <c r="B1690" s="52">
        <f t="shared" si="53"/>
        <v>45491.46875</v>
      </c>
      <c r="C1690" s="21">
        <v>4</v>
      </c>
      <c r="D1690" s="22">
        <v>54</v>
      </c>
      <c r="E1690" s="23">
        <v>54</v>
      </c>
      <c r="F1690" s="24">
        <v>0.40000000596046398</v>
      </c>
      <c r="L1690" s="54">
        <v>45491.46875</v>
      </c>
    </row>
    <row r="1691" spans="1:12">
      <c r="A1691" s="51">
        <f t="shared" si="52"/>
        <v>45491.479166666664</v>
      </c>
      <c r="B1691" s="52">
        <f t="shared" si="53"/>
        <v>45491.479166666664</v>
      </c>
      <c r="C1691" s="21">
        <v>4</v>
      </c>
      <c r="D1691" s="22">
        <v>55</v>
      </c>
      <c r="E1691" s="23">
        <v>55</v>
      </c>
      <c r="F1691" s="24">
        <v>0.40000000596046398</v>
      </c>
      <c r="L1691" s="54">
        <v>45491.479166666664</v>
      </c>
    </row>
    <row r="1692" spans="1:12">
      <c r="A1692" s="51">
        <f t="shared" si="52"/>
        <v>45491.489583333328</v>
      </c>
      <c r="B1692" s="52">
        <f t="shared" si="53"/>
        <v>45491.489583333328</v>
      </c>
      <c r="C1692" s="21">
        <v>4</v>
      </c>
      <c r="D1692" s="22">
        <v>55</v>
      </c>
      <c r="E1692" s="23">
        <v>55</v>
      </c>
      <c r="F1692" s="24">
        <v>0.5</v>
      </c>
      <c r="L1692" s="54">
        <v>45491.489583333328</v>
      </c>
    </row>
    <row r="1693" spans="1:12">
      <c r="A1693" s="51">
        <f t="shared" si="52"/>
        <v>45491.5</v>
      </c>
      <c r="B1693" s="52">
        <f t="shared" si="53"/>
        <v>45491.5</v>
      </c>
      <c r="C1693" s="21">
        <v>4</v>
      </c>
      <c r="D1693" s="22">
        <v>56</v>
      </c>
      <c r="E1693" s="23">
        <v>56</v>
      </c>
      <c r="F1693" s="24">
        <v>0.30000001192092901</v>
      </c>
      <c r="L1693" s="54">
        <v>45491.5</v>
      </c>
    </row>
    <row r="1694" spans="1:12">
      <c r="A1694" s="51">
        <f t="shared" si="52"/>
        <v>45491.510416666664</v>
      </c>
      <c r="B1694" s="52">
        <f t="shared" si="53"/>
        <v>45491.510416666664</v>
      </c>
      <c r="C1694" s="21">
        <v>4</v>
      </c>
      <c r="D1694" s="22">
        <v>54</v>
      </c>
      <c r="E1694" s="23">
        <v>54</v>
      </c>
      <c r="F1694" s="24">
        <v>0.40000000596046398</v>
      </c>
      <c r="L1694" s="54">
        <v>45491.510416666664</v>
      </c>
    </row>
    <row r="1695" spans="1:12">
      <c r="A1695" s="51">
        <f t="shared" si="52"/>
        <v>45491.520833333328</v>
      </c>
      <c r="B1695" s="52">
        <f t="shared" si="53"/>
        <v>45491.520833333328</v>
      </c>
      <c r="C1695" s="21">
        <v>4</v>
      </c>
      <c r="D1695" s="22">
        <v>54</v>
      </c>
      <c r="E1695" s="23">
        <v>54</v>
      </c>
      <c r="F1695" s="24">
        <v>0.30000001192092901</v>
      </c>
      <c r="L1695" s="54">
        <v>45491.520833333328</v>
      </c>
    </row>
    <row r="1696" spans="1:12">
      <c r="A1696" s="51">
        <f t="shared" si="52"/>
        <v>45491.53125</v>
      </c>
      <c r="B1696" s="52">
        <f t="shared" si="53"/>
        <v>45491.53125</v>
      </c>
      <c r="C1696" s="21">
        <v>4</v>
      </c>
      <c r="D1696" s="22">
        <v>57</v>
      </c>
      <c r="E1696" s="23">
        <v>57</v>
      </c>
      <c r="F1696" s="24">
        <v>0.10000000149011599</v>
      </c>
      <c r="L1696" s="54">
        <v>45491.53125</v>
      </c>
    </row>
    <row r="1697" spans="1:12">
      <c r="A1697" s="51">
        <f t="shared" si="52"/>
        <v>45491.541666666664</v>
      </c>
      <c r="B1697" s="52">
        <f t="shared" si="53"/>
        <v>45491.541666666664</v>
      </c>
      <c r="C1697" s="21">
        <v>4</v>
      </c>
      <c r="D1697" s="22">
        <v>54</v>
      </c>
      <c r="E1697" s="23">
        <v>54</v>
      </c>
      <c r="F1697" s="24">
        <v>0.40000000596046398</v>
      </c>
      <c r="L1697" s="54">
        <v>45491.541666666664</v>
      </c>
    </row>
    <row r="1698" spans="1:12">
      <c r="A1698" s="51">
        <f t="shared" si="52"/>
        <v>45491.552083333328</v>
      </c>
      <c r="B1698" s="52">
        <f t="shared" si="53"/>
        <v>45491.552083333328</v>
      </c>
      <c r="C1698" s="21">
        <v>4</v>
      </c>
      <c r="D1698" s="22">
        <v>54</v>
      </c>
      <c r="E1698" s="23">
        <v>54</v>
      </c>
      <c r="F1698" s="24">
        <v>0.20000000298023199</v>
      </c>
      <c r="L1698" s="54">
        <v>45491.552083333328</v>
      </c>
    </row>
    <row r="1699" spans="1:12">
      <c r="A1699" s="51">
        <f t="shared" si="52"/>
        <v>45491.5625</v>
      </c>
      <c r="B1699" s="52">
        <f t="shared" si="53"/>
        <v>45491.5625</v>
      </c>
      <c r="C1699" s="21">
        <v>4</v>
      </c>
      <c r="D1699" s="22">
        <v>55</v>
      </c>
      <c r="E1699" s="23">
        <v>55</v>
      </c>
      <c r="F1699" s="24">
        <v>0.5</v>
      </c>
      <c r="L1699" s="54">
        <v>45491.5625</v>
      </c>
    </row>
    <row r="1700" spans="1:12">
      <c r="A1700" s="51">
        <f t="shared" si="52"/>
        <v>45491.572916666664</v>
      </c>
      <c r="B1700" s="52">
        <f t="shared" si="53"/>
        <v>45491.572916666664</v>
      </c>
      <c r="C1700" s="21">
        <v>4</v>
      </c>
      <c r="D1700" s="22">
        <v>55</v>
      </c>
      <c r="E1700" s="23">
        <v>55</v>
      </c>
      <c r="F1700" s="24">
        <v>0.30000001192092901</v>
      </c>
      <c r="L1700" s="54">
        <v>45491.572916666664</v>
      </c>
    </row>
    <row r="1701" spans="1:12">
      <c r="A1701" s="51">
        <f t="shared" si="52"/>
        <v>45491.583333333328</v>
      </c>
      <c r="B1701" s="52">
        <f t="shared" si="53"/>
        <v>45491.583333333328</v>
      </c>
      <c r="C1701" s="21">
        <v>4</v>
      </c>
      <c r="D1701" s="22">
        <v>55</v>
      </c>
      <c r="E1701" s="23">
        <v>55</v>
      </c>
      <c r="F1701" s="24">
        <v>0.40000000596046398</v>
      </c>
      <c r="L1701" s="54">
        <v>45491.583333333328</v>
      </c>
    </row>
    <row r="1702" spans="1:12">
      <c r="A1702" s="51">
        <f t="shared" si="52"/>
        <v>45491.59375</v>
      </c>
      <c r="B1702" s="52">
        <f t="shared" si="53"/>
        <v>45491.59375</v>
      </c>
      <c r="C1702" s="21">
        <v>4</v>
      </c>
      <c r="D1702" s="22">
        <v>54</v>
      </c>
      <c r="E1702" s="23">
        <v>54</v>
      </c>
      <c r="F1702" s="24">
        <v>0.5</v>
      </c>
      <c r="L1702" s="54">
        <v>45491.59375</v>
      </c>
    </row>
    <row r="1703" spans="1:12">
      <c r="A1703" s="51">
        <f t="shared" si="52"/>
        <v>45491.604166666664</v>
      </c>
      <c r="B1703" s="52">
        <f t="shared" si="53"/>
        <v>45491.604166666664</v>
      </c>
      <c r="C1703" s="21">
        <v>4</v>
      </c>
      <c r="D1703" s="22">
        <v>54</v>
      </c>
      <c r="E1703" s="23">
        <v>54</v>
      </c>
      <c r="F1703" s="24">
        <v>0.20000000298023199</v>
      </c>
      <c r="L1703" s="54">
        <v>45491.604166666664</v>
      </c>
    </row>
    <row r="1704" spans="1:12">
      <c r="A1704" s="51">
        <f t="shared" si="52"/>
        <v>45491.614583333328</v>
      </c>
      <c r="B1704" s="52">
        <f t="shared" si="53"/>
        <v>45491.614583333328</v>
      </c>
      <c r="C1704" s="21">
        <v>4</v>
      </c>
      <c r="D1704" s="22">
        <v>54</v>
      </c>
      <c r="E1704" s="23">
        <v>54</v>
      </c>
      <c r="F1704" s="24">
        <v>0.20000000298023199</v>
      </c>
      <c r="L1704" s="54">
        <v>45491.614583333328</v>
      </c>
    </row>
    <row r="1705" spans="1:12">
      <c r="A1705" s="51">
        <f t="shared" si="52"/>
        <v>45491.625</v>
      </c>
      <c r="B1705" s="52">
        <f t="shared" si="53"/>
        <v>45491.625</v>
      </c>
      <c r="C1705" s="21">
        <v>4</v>
      </c>
      <c r="D1705" s="22">
        <v>53</v>
      </c>
      <c r="E1705" s="23">
        <v>53</v>
      </c>
      <c r="F1705" s="24">
        <v>0.30000001192092901</v>
      </c>
      <c r="L1705" s="54">
        <v>45491.625</v>
      </c>
    </row>
    <row r="1706" spans="1:12">
      <c r="A1706" s="51">
        <f t="shared" si="52"/>
        <v>45491.635416666664</v>
      </c>
      <c r="B1706" s="52">
        <f t="shared" si="53"/>
        <v>45491.635416666664</v>
      </c>
      <c r="C1706" s="21">
        <v>4</v>
      </c>
      <c r="D1706" s="22">
        <v>53</v>
      </c>
      <c r="E1706" s="23">
        <v>53</v>
      </c>
      <c r="F1706" s="24">
        <v>0.69999998807907104</v>
      </c>
      <c r="L1706" s="54">
        <v>45491.635416666664</v>
      </c>
    </row>
    <row r="1707" spans="1:12">
      <c r="A1707" s="51">
        <f t="shared" si="52"/>
        <v>45491.645833333328</v>
      </c>
      <c r="B1707" s="52">
        <f t="shared" si="53"/>
        <v>45491.645833333328</v>
      </c>
      <c r="C1707" s="21">
        <v>4</v>
      </c>
      <c r="D1707" s="22">
        <v>53</v>
      </c>
      <c r="E1707" s="23">
        <v>53</v>
      </c>
      <c r="F1707" s="24">
        <v>0.30000001192092901</v>
      </c>
      <c r="L1707" s="54">
        <v>45491.645833333328</v>
      </c>
    </row>
    <row r="1708" spans="1:12">
      <c r="A1708" s="51">
        <f t="shared" si="52"/>
        <v>45491.65625</v>
      </c>
      <c r="B1708" s="52">
        <f t="shared" si="53"/>
        <v>45491.65625</v>
      </c>
      <c r="C1708" s="21">
        <v>4</v>
      </c>
      <c r="D1708" s="22">
        <v>53</v>
      </c>
      <c r="E1708" s="23">
        <v>53</v>
      </c>
      <c r="F1708" s="24">
        <v>0.30000001192092901</v>
      </c>
      <c r="L1708" s="54">
        <v>45491.65625</v>
      </c>
    </row>
    <row r="1709" spans="1:12">
      <c r="A1709" s="51">
        <f t="shared" si="52"/>
        <v>45491.666666666664</v>
      </c>
      <c r="B1709" s="52">
        <f t="shared" si="53"/>
        <v>45491.666666666664</v>
      </c>
      <c r="C1709" s="21">
        <v>4</v>
      </c>
      <c r="D1709" s="22">
        <v>53</v>
      </c>
      <c r="E1709" s="23">
        <v>53</v>
      </c>
      <c r="F1709" s="24">
        <v>0</v>
      </c>
      <c r="L1709" s="54">
        <v>45491.666666666664</v>
      </c>
    </row>
    <row r="1710" spans="1:12">
      <c r="A1710" s="51">
        <f t="shared" si="52"/>
        <v>45491.677083333328</v>
      </c>
      <c r="B1710" s="52">
        <f t="shared" si="53"/>
        <v>45491.677083333328</v>
      </c>
      <c r="C1710" s="21">
        <v>4</v>
      </c>
      <c r="D1710" s="22">
        <v>52</v>
      </c>
      <c r="E1710" s="23">
        <v>52</v>
      </c>
      <c r="F1710" s="24">
        <v>0.5</v>
      </c>
      <c r="L1710" s="54">
        <v>45491.677083333328</v>
      </c>
    </row>
    <row r="1711" spans="1:12">
      <c r="A1711" s="51">
        <f t="shared" si="52"/>
        <v>45491.6875</v>
      </c>
      <c r="B1711" s="52">
        <f t="shared" si="53"/>
        <v>45491.6875</v>
      </c>
      <c r="C1711" s="21">
        <v>4</v>
      </c>
      <c r="D1711" s="22">
        <v>52</v>
      </c>
      <c r="E1711" s="23">
        <v>52</v>
      </c>
      <c r="F1711" s="24">
        <v>0.30000001192092901</v>
      </c>
      <c r="L1711" s="54">
        <v>45491.6875</v>
      </c>
    </row>
    <row r="1712" spans="1:12">
      <c r="A1712" s="51">
        <f t="shared" si="52"/>
        <v>45491.697916666664</v>
      </c>
      <c r="B1712" s="52">
        <f t="shared" si="53"/>
        <v>45491.697916666664</v>
      </c>
      <c r="C1712" s="21">
        <v>4</v>
      </c>
      <c r="D1712" s="22">
        <v>52</v>
      </c>
      <c r="E1712" s="23">
        <v>52</v>
      </c>
      <c r="F1712" s="24">
        <v>0.30000001192092901</v>
      </c>
      <c r="L1712" s="54">
        <v>45491.697916666664</v>
      </c>
    </row>
    <row r="1713" spans="1:12">
      <c r="A1713" s="51">
        <f t="shared" si="52"/>
        <v>45491.708333333328</v>
      </c>
      <c r="B1713" s="52">
        <f t="shared" si="53"/>
        <v>45491.708333333328</v>
      </c>
      <c r="C1713" s="21">
        <v>4</v>
      </c>
      <c r="D1713" s="22">
        <v>52</v>
      </c>
      <c r="E1713" s="23">
        <v>52</v>
      </c>
      <c r="F1713" s="24">
        <v>0.30000001192092901</v>
      </c>
      <c r="L1713" s="54">
        <v>45491.708333333328</v>
      </c>
    </row>
    <row r="1714" spans="1:12">
      <c r="A1714" s="51">
        <f t="shared" si="52"/>
        <v>45491.71875</v>
      </c>
      <c r="B1714" s="52">
        <f t="shared" si="53"/>
        <v>45491.71875</v>
      </c>
      <c r="C1714" s="21">
        <v>4</v>
      </c>
      <c r="D1714" s="22">
        <v>53</v>
      </c>
      <c r="E1714" s="23">
        <v>53</v>
      </c>
      <c r="F1714" s="24">
        <v>0.30000001192092901</v>
      </c>
      <c r="L1714" s="54">
        <v>45491.71875</v>
      </c>
    </row>
    <row r="1715" spans="1:12">
      <c r="A1715" s="51">
        <f t="shared" si="52"/>
        <v>45491.729166666664</v>
      </c>
      <c r="B1715" s="52">
        <f t="shared" si="53"/>
        <v>45491.729166666664</v>
      </c>
      <c r="C1715" s="21">
        <v>4</v>
      </c>
      <c r="D1715" s="22">
        <v>53</v>
      </c>
      <c r="E1715" s="23">
        <v>53</v>
      </c>
      <c r="F1715" s="24">
        <v>0.60000002384185802</v>
      </c>
      <c r="L1715" s="54">
        <v>45491.729166666664</v>
      </c>
    </row>
    <row r="1716" spans="1:12">
      <c r="A1716" s="51">
        <f t="shared" si="52"/>
        <v>45491.739583333328</v>
      </c>
      <c r="B1716" s="52">
        <f t="shared" si="53"/>
        <v>45491.739583333328</v>
      </c>
      <c r="C1716" s="21">
        <v>4</v>
      </c>
      <c r="D1716" s="22">
        <v>52</v>
      </c>
      <c r="E1716" s="23">
        <v>52</v>
      </c>
      <c r="F1716" s="24">
        <v>0.5</v>
      </c>
      <c r="L1716" s="54">
        <v>45491.739583333328</v>
      </c>
    </row>
    <row r="1717" spans="1:12">
      <c r="A1717" s="51">
        <f t="shared" si="52"/>
        <v>45491.75</v>
      </c>
      <c r="B1717" s="52">
        <f t="shared" si="53"/>
        <v>45491.75</v>
      </c>
      <c r="C1717" s="21">
        <v>4</v>
      </c>
      <c r="D1717" s="22">
        <v>53</v>
      </c>
      <c r="E1717" s="23">
        <v>53</v>
      </c>
      <c r="F1717" s="24">
        <v>0.30000001192092901</v>
      </c>
      <c r="L1717" s="54">
        <v>45491.75</v>
      </c>
    </row>
    <row r="1718" spans="1:12">
      <c r="A1718" s="51">
        <f t="shared" si="52"/>
        <v>45491.760416666664</v>
      </c>
      <c r="B1718" s="52">
        <f t="shared" si="53"/>
        <v>45491.760416666664</v>
      </c>
      <c r="C1718" s="21">
        <v>4</v>
      </c>
      <c r="D1718" s="22">
        <v>52</v>
      </c>
      <c r="E1718" s="23">
        <v>52</v>
      </c>
      <c r="F1718" s="24">
        <v>0.20000000298023199</v>
      </c>
      <c r="L1718" s="54">
        <v>45491.760416666664</v>
      </c>
    </row>
    <row r="1719" spans="1:12">
      <c r="A1719" s="51">
        <f t="shared" si="52"/>
        <v>45491.770833333328</v>
      </c>
      <c r="B1719" s="52">
        <f t="shared" si="53"/>
        <v>45491.770833333328</v>
      </c>
      <c r="C1719" s="21">
        <v>4</v>
      </c>
      <c r="D1719" s="22">
        <v>53</v>
      </c>
      <c r="E1719" s="23">
        <v>53</v>
      </c>
      <c r="F1719" s="24">
        <v>0.60000002384185802</v>
      </c>
      <c r="L1719" s="54">
        <v>45491.770833333328</v>
      </c>
    </row>
    <row r="1720" spans="1:12">
      <c r="A1720" s="51">
        <f t="shared" si="52"/>
        <v>45491.78125</v>
      </c>
      <c r="B1720" s="52">
        <f t="shared" si="53"/>
        <v>45491.78125</v>
      </c>
      <c r="C1720" s="21">
        <v>4</v>
      </c>
      <c r="D1720" s="22">
        <v>53</v>
      </c>
      <c r="E1720" s="23">
        <v>53</v>
      </c>
      <c r="F1720" s="24">
        <v>0.60000002384185802</v>
      </c>
      <c r="L1720" s="54">
        <v>45491.78125</v>
      </c>
    </row>
    <row r="1721" spans="1:12">
      <c r="A1721" s="51">
        <f t="shared" si="52"/>
        <v>45491.791666666664</v>
      </c>
      <c r="B1721" s="52">
        <f t="shared" si="53"/>
        <v>45491.791666666664</v>
      </c>
      <c r="C1721" s="21">
        <v>4</v>
      </c>
      <c r="D1721" s="22">
        <v>53</v>
      </c>
      <c r="E1721" s="23">
        <v>53</v>
      </c>
      <c r="F1721" s="24">
        <v>0.40000000596046398</v>
      </c>
      <c r="L1721" s="54">
        <v>45491.791666666664</v>
      </c>
    </row>
    <row r="1722" spans="1:12">
      <c r="A1722" s="51">
        <f t="shared" si="52"/>
        <v>45491.802083333328</v>
      </c>
      <c r="B1722" s="52">
        <f t="shared" si="53"/>
        <v>45491.802083333328</v>
      </c>
      <c r="C1722" s="21">
        <v>4</v>
      </c>
      <c r="D1722" s="22">
        <v>54</v>
      </c>
      <c r="E1722" s="23">
        <v>54</v>
      </c>
      <c r="F1722" s="24">
        <v>0.20000000298023199</v>
      </c>
      <c r="L1722" s="54">
        <v>45491.802083333328</v>
      </c>
    </row>
    <row r="1723" spans="1:12">
      <c r="A1723" s="51">
        <f t="shared" si="52"/>
        <v>45491.8125</v>
      </c>
      <c r="B1723" s="52">
        <f t="shared" si="53"/>
        <v>45491.8125</v>
      </c>
      <c r="C1723" s="21">
        <v>4</v>
      </c>
      <c r="D1723" s="22">
        <v>53</v>
      </c>
      <c r="E1723" s="23">
        <v>53</v>
      </c>
      <c r="F1723" s="24">
        <v>0.30000001192092901</v>
      </c>
      <c r="L1723" s="54">
        <v>45491.8125</v>
      </c>
    </row>
    <row r="1724" spans="1:12">
      <c r="A1724" s="51">
        <f t="shared" si="52"/>
        <v>45491.822916666664</v>
      </c>
      <c r="B1724" s="52">
        <f t="shared" si="53"/>
        <v>45491.822916666664</v>
      </c>
      <c r="C1724" s="21">
        <v>4</v>
      </c>
      <c r="D1724" s="22">
        <v>53</v>
      </c>
      <c r="E1724" s="23">
        <v>53</v>
      </c>
      <c r="F1724" s="24">
        <v>0.30000001192092901</v>
      </c>
      <c r="L1724" s="54">
        <v>45491.822916666664</v>
      </c>
    </row>
    <row r="1725" spans="1:12">
      <c r="A1725" s="51">
        <f t="shared" si="52"/>
        <v>45491.833333333328</v>
      </c>
      <c r="B1725" s="52">
        <f t="shared" si="53"/>
        <v>45491.833333333328</v>
      </c>
      <c r="C1725" s="21">
        <v>4</v>
      </c>
      <c r="D1725" s="22">
        <v>53</v>
      </c>
      <c r="E1725" s="23">
        <v>53</v>
      </c>
      <c r="F1725" s="24">
        <v>0.30000001192092901</v>
      </c>
      <c r="L1725" s="54">
        <v>45491.833333333328</v>
      </c>
    </row>
    <row r="1726" spans="1:12">
      <c r="A1726" s="51">
        <f t="shared" si="52"/>
        <v>45491.84375</v>
      </c>
      <c r="B1726" s="52">
        <f t="shared" si="53"/>
        <v>45491.84375</v>
      </c>
      <c r="C1726" s="21">
        <v>4</v>
      </c>
      <c r="D1726" s="22">
        <v>54</v>
      </c>
      <c r="E1726" s="23">
        <v>54</v>
      </c>
      <c r="F1726" s="24">
        <v>0.10000000149011599</v>
      </c>
      <c r="L1726" s="54">
        <v>45491.84375</v>
      </c>
    </row>
    <row r="1727" spans="1:12">
      <c r="A1727" s="51">
        <f t="shared" si="52"/>
        <v>45491.854166666664</v>
      </c>
      <c r="B1727" s="52">
        <f t="shared" si="53"/>
        <v>45491.854166666664</v>
      </c>
      <c r="C1727" s="21">
        <v>4</v>
      </c>
      <c r="D1727" s="22">
        <v>54</v>
      </c>
      <c r="E1727" s="23">
        <v>54</v>
      </c>
      <c r="F1727" s="24">
        <v>0.5</v>
      </c>
      <c r="L1727" s="54">
        <v>45491.854166666664</v>
      </c>
    </row>
    <row r="1728" spans="1:12">
      <c r="A1728" s="51">
        <f t="shared" si="52"/>
        <v>45491.864583333328</v>
      </c>
      <c r="B1728" s="52">
        <f t="shared" si="53"/>
        <v>45491.864583333328</v>
      </c>
      <c r="C1728" s="21">
        <v>4</v>
      </c>
      <c r="D1728" s="22">
        <v>54</v>
      </c>
      <c r="E1728" s="23">
        <v>54</v>
      </c>
      <c r="F1728" s="24">
        <v>0.20000000298023199</v>
      </c>
      <c r="L1728" s="54">
        <v>45491.864583333328</v>
      </c>
    </row>
    <row r="1729" spans="1:12">
      <c r="A1729" s="51">
        <f t="shared" si="52"/>
        <v>45491.875</v>
      </c>
      <c r="B1729" s="52">
        <f t="shared" si="53"/>
        <v>45491.875</v>
      </c>
      <c r="C1729" s="21">
        <v>4</v>
      </c>
      <c r="D1729" s="22">
        <v>53</v>
      </c>
      <c r="E1729" s="23">
        <v>53</v>
      </c>
      <c r="F1729" s="24">
        <v>0.30000001192092901</v>
      </c>
      <c r="L1729" s="54">
        <v>45491.875</v>
      </c>
    </row>
    <row r="1730" spans="1:12">
      <c r="A1730" s="51">
        <f t="shared" si="52"/>
        <v>45491.885416666664</v>
      </c>
      <c r="B1730" s="52">
        <f t="shared" si="53"/>
        <v>45491.885416666664</v>
      </c>
      <c r="C1730" s="21">
        <v>4</v>
      </c>
      <c r="D1730" s="22">
        <v>53</v>
      </c>
      <c r="E1730" s="23">
        <v>53</v>
      </c>
      <c r="F1730" s="24">
        <v>0.30000001192092901</v>
      </c>
      <c r="L1730" s="54">
        <v>45491.885416666664</v>
      </c>
    </row>
    <row r="1731" spans="1:12">
      <c r="A1731" s="51">
        <f t="shared" si="52"/>
        <v>45491.895833333328</v>
      </c>
      <c r="B1731" s="52">
        <f t="shared" si="53"/>
        <v>45491.895833333328</v>
      </c>
      <c r="C1731" s="21">
        <v>4</v>
      </c>
      <c r="D1731" s="22">
        <v>54</v>
      </c>
      <c r="E1731" s="23">
        <v>54</v>
      </c>
      <c r="F1731" s="24">
        <v>0.20000000298023199</v>
      </c>
      <c r="L1731" s="54">
        <v>45491.895833333328</v>
      </c>
    </row>
    <row r="1732" spans="1:12">
      <c r="A1732" s="51">
        <f t="shared" si="52"/>
        <v>45491.90625</v>
      </c>
      <c r="B1732" s="52">
        <f t="shared" si="53"/>
        <v>45491.90625</v>
      </c>
      <c r="C1732" s="21">
        <v>4</v>
      </c>
      <c r="D1732" s="22">
        <v>53</v>
      </c>
      <c r="E1732" s="23">
        <v>53</v>
      </c>
      <c r="F1732" s="24">
        <v>0.40000000596046398</v>
      </c>
      <c r="L1732" s="54">
        <v>45491.90625</v>
      </c>
    </row>
    <row r="1733" spans="1:12">
      <c r="A1733" s="51">
        <f t="shared" si="52"/>
        <v>45491.916666666664</v>
      </c>
      <c r="B1733" s="52">
        <f t="shared" si="53"/>
        <v>45491.916666666664</v>
      </c>
      <c r="C1733" s="21">
        <v>4</v>
      </c>
      <c r="D1733" s="22">
        <v>54</v>
      </c>
      <c r="E1733" s="23">
        <v>54</v>
      </c>
      <c r="F1733" s="24">
        <v>0.10000000149011599</v>
      </c>
      <c r="L1733" s="54">
        <v>45491.916666666664</v>
      </c>
    </row>
    <row r="1734" spans="1:12">
      <c r="A1734" s="51">
        <f t="shared" si="52"/>
        <v>45491.927083333328</v>
      </c>
      <c r="B1734" s="52">
        <f t="shared" si="53"/>
        <v>45491.927083333328</v>
      </c>
      <c r="C1734" s="21">
        <v>4</v>
      </c>
      <c r="D1734" s="22">
        <v>54</v>
      </c>
      <c r="E1734" s="23">
        <v>54</v>
      </c>
      <c r="F1734" s="24">
        <v>0.40000000596046398</v>
      </c>
      <c r="L1734" s="54">
        <v>45491.927083333328</v>
      </c>
    </row>
    <row r="1735" spans="1:12">
      <c r="A1735" s="51">
        <f t="shared" si="52"/>
        <v>45491.9375</v>
      </c>
      <c r="B1735" s="52">
        <f t="shared" si="53"/>
        <v>45491.9375</v>
      </c>
      <c r="C1735" s="21">
        <v>4</v>
      </c>
      <c r="D1735" s="22">
        <v>54</v>
      </c>
      <c r="E1735" s="23">
        <v>54</v>
      </c>
      <c r="F1735" s="24">
        <v>0.40000000596046398</v>
      </c>
      <c r="L1735" s="54">
        <v>45491.9375</v>
      </c>
    </row>
    <row r="1736" spans="1:12">
      <c r="A1736" s="51">
        <f t="shared" si="52"/>
        <v>45491.947916666664</v>
      </c>
      <c r="B1736" s="52">
        <f t="shared" si="53"/>
        <v>45491.947916666664</v>
      </c>
      <c r="C1736" s="21">
        <v>4</v>
      </c>
      <c r="D1736" s="22">
        <v>54</v>
      </c>
      <c r="E1736" s="23">
        <v>54</v>
      </c>
      <c r="F1736" s="24">
        <v>0.30000001192092901</v>
      </c>
      <c r="L1736" s="54">
        <v>45491.947916666664</v>
      </c>
    </row>
    <row r="1737" spans="1:12">
      <c r="A1737" s="51">
        <f t="shared" si="52"/>
        <v>45491.958333333328</v>
      </c>
      <c r="B1737" s="52">
        <f t="shared" si="53"/>
        <v>45491.958333333328</v>
      </c>
      <c r="C1737" s="21">
        <v>4</v>
      </c>
      <c r="D1737" s="22">
        <v>53</v>
      </c>
      <c r="E1737" s="23">
        <v>53</v>
      </c>
      <c r="F1737" s="24">
        <v>0.5</v>
      </c>
      <c r="L1737" s="54">
        <v>45491.958333333328</v>
      </c>
    </row>
    <row r="1738" spans="1:12">
      <c r="A1738" s="51">
        <f t="shared" si="52"/>
        <v>45491.96875</v>
      </c>
      <c r="B1738" s="52">
        <f t="shared" si="53"/>
        <v>45491.96875</v>
      </c>
      <c r="C1738" s="21">
        <v>4</v>
      </c>
      <c r="D1738" s="22">
        <v>53</v>
      </c>
      <c r="E1738" s="23">
        <v>53</v>
      </c>
      <c r="F1738" s="24">
        <v>0.30000001192092901</v>
      </c>
      <c r="L1738" s="54">
        <v>45491.96875</v>
      </c>
    </row>
    <row r="1739" spans="1:12">
      <c r="A1739" s="51">
        <f t="shared" si="52"/>
        <v>45491.979166666664</v>
      </c>
      <c r="B1739" s="52">
        <f t="shared" si="53"/>
        <v>45491.979166666664</v>
      </c>
      <c r="C1739" s="21">
        <v>4</v>
      </c>
      <c r="D1739" s="22">
        <v>55</v>
      </c>
      <c r="E1739" s="23">
        <v>55</v>
      </c>
      <c r="F1739" s="24">
        <v>0.30000001192092901</v>
      </c>
      <c r="L1739" s="54">
        <v>45491.979166666664</v>
      </c>
    </row>
    <row r="1740" spans="1:12">
      <c r="A1740" s="51">
        <f t="shared" si="52"/>
        <v>45491.989583333328</v>
      </c>
      <c r="B1740" s="52">
        <f t="shared" si="53"/>
        <v>45491.989583333328</v>
      </c>
      <c r="C1740" s="21">
        <v>4</v>
      </c>
      <c r="D1740" s="22">
        <v>57</v>
      </c>
      <c r="E1740" s="23">
        <v>57</v>
      </c>
      <c r="F1740" s="24">
        <v>0.20000000298023199</v>
      </c>
      <c r="L1740" s="54">
        <v>45491.989583333328</v>
      </c>
    </row>
    <row r="1741" spans="1:12">
      <c r="A1741" s="51">
        <f t="shared" si="52"/>
        <v>45492</v>
      </c>
      <c r="B1741" s="52">
        <f t="shared" si="53"/>
        <v>45492</v>
      </c>
      <c r="C1741" s="21">
        <v>4</v>
      </c>
      <c r="D1741" s="22">
        <v>54</v>
      </c>
      <c r="E1741" s="23">
        <v>54</v>
      </c>
      <c r="F1741" s="24">
        <v>0.40000000596046398</v>
      </c>
      <c r="L1741" s="54">
        <v>45492</v>
      </c>
    </row>
    <row r="1742" spans="1:12">
      <c r="A1742" s="51">
        <f t="shared" ref="A1742:A1805" si="54">+L1742</f>
        <v>45492.010416666664</v>
      </c>
      <c r="B1742" s="52">
        <f t="shared" ref="B1742:B1805" si="55">+A1742</f>
        <v>45492.010416666664</v>
      </c>
      <c r="C1742" s="21">
        <v>4</v>
      </c>
      <c r="D1742" s="22">
        <v>54</v>
      </c>
      <c r="E1742" s="23">
        <v>54</v>
      </c>
      <c r="F1742" s="24">
        <v>0.30000001192092901</v>
      </c>
      <c r="L1742" s="54">
        <v>45492.010416666664</v>
      </c>
    </row>
    <row r="1743" spans="1:12">
      <c r="A1743" s="51">
        <f t="shared" si="54"/>
        <v>45492.020833333328</v>
      </c>
      <c r="B1743" s="52">
        <f t="shared" si="55"/>
        <v>45492.020833333328</v>
      </c>
      <c r="C1743" s="21">
        <v>4</v>
      </c>
      <c r="D1743" s="22">
        <v>54</v>
      </c>
      <c r="E1743" s="23">
        <v>54</v>
      </c>
      <c r="F1743" s="24">
        <v>0.30000001192092901</v>
      </c>
      <c r="L1743" s="54">
        <v>45492.020833333328</v>
      </c>
    </row>
    <row r="1744" spans="1:12">
      <c r="A1744" s="51">
        <f t="shared" si="54"/>
        <v>45492.03125</v>
      </c>
      <c r="B1744" s="52">
        <f t="shared" si="55"/>
        <v>45492.03125</v>
      </c>
      <c r="C1744" s="21">
        <v>4</v>
      </c>
      <c r="D1744" s="22">
        <v>54.998888888861998</v>
      </c>
      <c r="E1744" s="23">
        <v>54.998888888861998</v>
      </c>
      <c r="F1744" s="24">
        <v>0.399777783734862</v>
      </c>
      <c r="L1744" s="54">
        <v>45492.03125</v>
      </c>
    </row>
    <row r="1745" spans="1:12">
      <c r="A1745" s="51">
        <f t="shared" si="54"/>
        <v>45492.041666666664</v>
      </c>
      <c r="B1745" s="52">
        <f t="shared" si="55"/>
        <v>45492.041666666664</v>
      </c>
      <c r="C1745" s="21">
        <v>4</v>
      </c>
      <c r="D1745" s="22">
        <v>54</v>
      </c>
      <c r="E1745" s="23">
        <v>54</v>
      </c>
      <c r="F1745" s="24">
        <v>0.20000000298023199</v>
      </c>
      <c r="L1745" s="54">
        <v>45492.041666666664</v>
      </c>
    </row>
    <row r="1746" spans="1:12">
      <c r="A1746" s="51">
        <f t="shared" si="54"/>
        <v>45492.052083333328</v>
      </c>
      <c r="B1746" s="52">
        <f t="shared" si="55"/>
        <v>45492.052083333328</v>
      </c>
      <c r="C1746" s="21">
        <v>4</v>
      </c>
      <c r="D1746" s="22">
        <v>54</v>
      </c>
      <c r="E1746" s="23">
        <v>54</v>
      </c>
      <c r="F1746" s="24">
        <v>0.40000000596046398</v>
      </c>
      <c r="L1746" s="54">
        <v>45492.052083333328</v>
      </c>
    </row>
    <row r="1747" spans="1:12">
      <c r="A1747" s="51">
        <f t="shared" si="54"/>
        <v>45492.0625</v>
      </c>
      <c r="B1747" s="52">
        <f t="shared" si="55"/>
        <v>45492.0625</v>
      </c>
      <c r="C1747" s="21">
        <v>4</v>
      </c>
      <c r="D1747" s="22">
        <v>55</v>
      </c>
      <c r="E1747" s="23">
        <v>55</v>
      </c>
      <c r="F1747" s="24">
        <v>0.5</v>
      </c>
      <c r="L1747" s="54">
        <v>45492.0625</v>
      </c>
    </row>
    <row r="1748" spans="1:12">
      <c r="A1748" s="51">
        <f t="shared" si="54"/>
        <v>45492.072916666664</v>
      </c>
      <c r="B1748" s="52">
        <f t="shared" si="55"/>
        <v>45492.072916666664</v>
      </c>
      <c r="C1748" s="21">
        <v>4</v>
      </c>
      <c r="D1748" s="22">
        <v>54</v>
      </c>
      <c r="E1748" s="23">
        <v>54</v>
      </c>
      <c r="F1748" s="24">
        <v>0.20000000298023199</v>
      </c>
      <c r="L1748" s="54">
        <v>45492.072916666664</v>
      </c>
    </row>
    <row r="1749" spans="1:12">
      <c r="A1749" s="51">
        <f t="shared" si="54"/>
        <v>45492.083333333328</v>
      </c>
      <c r="B1749" s="52">
        <f t="shared" si="55"/>
        <v>45492.083333333328</v>
      </c>
      <c r="C1749" s="21">
        <v>4</v>
      </c>
      <c r="D1749" s="22">
        <v>54</v>
      </c>
      <c r="E1749" s="23">
        <v>54</v>
      </c>
      <c r="F1749" s="24">
        <v>0.5</v>
      </c>
      <c r="L1749" s="54">
        <v>45492.083333333328</v>
      </c>
    </row>
    <row r="1750" spans="1:12">
      <c r="A1750" s="51">
        <f t="shared" si="54"/>
        <v>45492.09375</v>
      </c>
      <c r="B1750" s="52">
        <f t="shared" si="55"/>
        <v>45492.09375</v>
      </c>
      <c r="C1750" s="21">
        <v>4</v>
      </c>
      <c r="D1750" s="22">
        <v>54</v>
      </c>
      <c r="E1750" s="23">
        <v>54</v>
      </c>
      <c r="F1750" s="24">
        <v>0.20000000298023199</v>
      </c>
      <c r="L1750" s="54">
        <v>45492.09375</v>
      </c>
    </row>
    <row r="1751" spans="1:12">
      <c r="A1751" s="51">
        <f t="shared" si="54"/>
        <v>45492.104166666664</v>
      </c>
      <c r="B1751" s="52">
        <f t="shared" si="55"/>
        <v>45492.104166666664</v>
      </c>
      <c r="C1751" s="21">
        <v>4</v>
      </c>
      <c r="D1751" s="22">
        <v>55</v>
      </c>
      <c r="E1751" s="23">
        <v>55</v>
      </c>
      <c r="F1751" s="24">
        <v>0.30000001192092901</v>
      </c>
      <c r="L1751" s="54">
        <v>45492.104166666664</v>
      </c>
    </row>
    <row r="1752" spans="1:12">
      <c r="A1752" s="51">
        <f t="shared" si="54"/>
        <v>45492.114583333328</v>
      </c>
      <c r="B1752" s="52">
        <f t="shared" si="55"/>
        <v>45492.114583333328</v>
      </c>
      <c r="C1752" s="21">
        <v>4</v>
      </c>
      <c r="D1752" s="22">
        <v>54</v>
      </c>
      <c r="E1752" s="23">
        <v>54</v>
      </c>
      <c r="F1752" s="24">
        <v>0.30000001192092901</v>
      </c>
      <c r="L1752" s="54">
        <v>45492.114583333328</v>
      </c>
    </row>
    <row r="1753" spans="1:12">
      <c r="A1753" s="51">
        <f t="shared" si="54"/>
        <v>45492.125</v>
      </c>
      <c r="B1753" s="52">
        <f t="shared" si="55"/>
        <v>45492.125</v>
      </c>
      <c r="C1753" s="21">
        <v>4</v>
      </c>
      <c r="D1753" s="22">
        <v>55</v>
      </c>
      <c r="E1753" s="23">
        <v>55</v>
      </c>
      <c r="F1753" s="24">
        <v>0.30000001192092901</v>
      </c>
      <c r="L1753" s="54">
        <v>45492.125</v>
      </c>
    </row>
    <row r="1754" spans="1:12">
      <c r="A1754" s="51">
        <f t="shared" si="54"/>
        <v>45492.135416666664</v>
      </c>
      <c r="B1754" s="52">
        <f t="shared" si="55"/>
        <v>45492.135416666664</v>
      </c>
      <c r="C1754" s="21">
        <v>4</v>
      </c>
      <c r="D1754" s="22">
        <v>55</v>
      </c>
      <c r="E1754" s="23">
        <v>55</v>
      </c>
      <c r="F1754" s="24">
        <v>0.30000001192092901</v>
      </c>
      <c r="L1754" s="54">
        <v>45492.135416666664</v>
      </c>
    </row>
    <row r="1755" spans="1:12">
      <c r="A1755" s="51">
        <f t="shared" si="54"/>
        <v>45492.145833333328</v>
      </c>
      <c r="B1755" s="52">
        <f t="shared" si="55"/>
        <v>45492.145833333328</v>
      </c>
      <c r="C1755" s="21">
        <v>4</v>
      </c>
      <c r="D1755" s="22">
        <v>56</v>
      </c>
      <c r="E1755" s="23">
        <v>56</v>
      </c>
      <c r="F1755" s="24">
        <v>0.60000002384185802</v>
      </c>
      <c r="L1755" s="54">
        <v>45492.145833333328</v>
      </c>
    </row>
    <row r="1756" spans="1:12">
      <c r="A1756" s="51">
        <f t="shared" si="54"/>
        <v>45492.15625</v>
      </c>
      <c r="B1756" s="52">
        <f t="shared" si="55"/>
        <v>45492.15625</v>
      </c>
      <c r="C1756" s="21">
        <v>4</v>
      </c>
      <c r="D1756" s="22">
        <v>53</v>
      </c>
      <c r="E1756" s="23">
        <v>53</v>
      </c>
      <c r="F1756" s="24">
        <v>0.5</v>
      </c>
      <c r="L1756" s="54">
        <v>45492.15625</v>
      </c>
    </row>
    <row r="1757" spans="1:12">
      <c r="A1757" s="51">
        <f t="shared" si="54"/>
        <v>45492.166666666664</v>
      </c>
      <c r="B1757" s="52">
        <f t="shared" si="55"/>
        <v>45492.166666666664</v>
      </c>
      <c r="C1757" s="21">
        <v>4</v>
      </c>
      <c r="D1757" s="22">
        <v>54</v>
      </c>
      <c r="E1757" s="23">
        <v>54</v>
      </c>
      <c r="F1757" s="24">
        <v>0.40000000596046398</v>
      </c>
      <c r="L1757" s="54">
        <v>45492.166666666664</v>
      </c>
    </row>
    <row r="1758" spans="1:12">
      <c r="A1758" s="51">
        <f t="shared" si="54"/>
        <v>45492.177083333328</v>
      </c>
      <c r="B1758" s="52">
        <f t="shared" si="55"/>
        <v>45492.177083333328</v>
      </c>
      <c r="C1758" s="21">
        <v>4</v>
      </c>
      <c r="D1758" s="22">
        <v>54</v>
      </c>
      <c r="E1758" s="23">
        <v>54</v>
      </c>
      <c r="F1758" s="24">
        <v>0.20000000298023199</v>
      </c>
      <c r="L1758" s="54">
        <v>45492.177083333328</v>
      </c>
    </row>
    <row r="1759" spans="1:12">
      <c r="A1759" s="51">
        <f t="shared" si="54"/>
        <v>45492.1875</v>
      </c>
      <c r="B1759" s="52">
        <f t="shared" si="55"/>
        <v>45492.1875</v>
      </c>
      <c r="C1759" s="21">
        <v>4</v>
      </c>
      <c r="D1759" s="22">
        <v>55</v>
      </c>
      <c r="E1759" s="23">
        <v>55</v>
      </c>
      <c r="F1759" s="24">
        <v>0.5</v>
      </c>
      <c r="L1759" s="54">
        <v>45492.1875</v>
      </c>
    </row>
    <row r="1760" spans="1:12">
      <c r="A1760" s="51">
        <f t="shared" si="54"/>
        <v>45492.197916666664</v>
      </c>
      <c r="B1760" s="52">
        <f t="shared" si="55"/>
        <v>45492.197916666664</v>
      </c>
      <c r="C1760" s="21">
        <v>4</v>
      </c>
      <c r="D1760" s="22">
        <v>54</v>
      </c>
      <c r="E1760" s="23">
        <v>54</v>
      </c>
      <c r="F1760" s="24">
        <v>0.40000000596046398</v>
      </c>
      <c r="L1760" s="54">
        <v>45492.197916666664</v>
      </c>
    </row>
    <row r="1761" spans="1:12">
      <c r="A1761" s="51">
        <f t="shared" si="54"/>
        <v>45492.208333333328</v>
      </c>
      <c r="B1761" s="52">
        <f t="shared" si="55"/>
        <v>45492.208333333328</v>
      </c>
      <c r="C1761" s="21">
        <v>4</v>
      </c>
      <c r="D1761" s="22">
        <v>54</v>
      </c>
      <c r="E1761" s="23">
        <v>54</v>
      </c>
      <c r="F1761" s="24">
        <v>0.10000000149011599</v>
      </c>
      <c r="L1761" s="54">
        <v>45492.208333333328</v>
      </c>
    </row>
    <row r="1762" spans="1:12">
      <c r="A1762" s="51">
        <f t="shared" si="54"/>
        <v>45492.21875</v>
      </c>
      <c r="B1762" s="52">
        <f t="shared" si="55"/>
        <v>45492.21875</v>
      </c>
      <c r="C1762" s="21">
        <v>4</v>
      </c>
      <c r="D1762" s="22">
        <v>55</v>
      </c>
      <c r="E1762" s="23">
        <v>55</v>
      </c>
      <c r="F1762" s="24">
        <v>0.5</v>
      </c>
      <c r="L1762" s="54">
        <v>45492.21875</v>
      </c>
    </row>
    <row r="1763" spans="1:12">
      <c r="A1763" s="51">
        <f t="shared" si="54"/>
        <v>45492.229166666664</v>
      </c>
      <c r="B1763" s="52">
        <f t="shared" si="55"/>
        <v>45492.229166666664</v>
      </c>
      <c r="C1763" s="21">
        <v>4</v>
      </c>
      <c r="D1763" s="22">
        <v>55</v>
      </c>
      <c r="E1763" s="23">
        <v>55</v>
      </c>
      <c r="F1763" s="24">
        <v>0.20000000298023199</v>
      </c>
      <c r="L1763" s="54">
        <v>45492.229166666664</v>
      </c>
    </row>
    <row r="1764" spans="1:12">
      <c r="A1764" s="51">
        <f t="shared" si="54"/>
        <v>45492.239583333328</v>
      </c>
      <c r="B1764" s="52">
        <f t="shared" si="55"/>
        <v>45492.239583333328</v>
      </c>
      <c r="C1764" s="21">
        <v>4</v>
      </c>
      <c r="D1764" s="22">
        <v>55</v>
      </c>
      <c r="E1764" s="23">
        <v>55</v>
      </c>
      <c r="F1764" s="24">
        <v>0.5</v>
      </c>
      <c r="L1764" s="54">
        <v>45492.239583333328</v>
      </c>
    </row>
    <row r="1765" spans="1:12">
      <c r="A1765" s="51">
        <f t="shared" si="54"/>
        <v>45492.25</v>
      </c>
      <c r="B1765" s="52">
        <f t="shared" si="55"/>
        <v>45492.25</v>
      </c>
      <c r="C1765" s="21">
        <v>4</v>
      </c>
      <c r="D1765" s="22">
        <v>54</v>
      </c>
      <c r="E1765" s="23">
        <v>54</v>
      </c>
      <c r="F1765" s="24">
        <v>0.20000000298023199</v>
      </c>
      <c r="L1765" s="54">
        <v>45492.25</v>
      </c>
    </row>
    <row r="1766" spans="1:12">
      <c r="A1766" s="51">
        <f t="shared" si="54"/>
        <v>45492.260416666664</v>
      </c>
      <c r="B1766" s="52">
        <f t="shared" si="55"/>
        <v>45492.260416666664</v>
      </c>
      <c r="C1766" s="21">
        <v>4</v>
      </c>
      <c r="D1766" s="22">
        <v>54</v>
      </c>
      <c r="E1766" s="23">
        <v>54</v>
      </c>
      <c r="F1766" s="24">
        <v>0.30000001192092901</v>
      </c>
      <c r="L1766" s="54">
        <v>45492.260416666664</v>
      </c>
    </row>
    <row r="1767" spans="1:12">
      <c r="A1767" s="51">
        <f t="shared" si="54"/>
        <v>45492.270833333328</v>
      </c>
      <c r="B1767" s="52">
        <f t="shared" si="55"/>
        <v>45492.270833333328</v>
      </c>
      <c r="C1767" s="21">
        <v>4</v>
      </c>
      <c r="D1767" s="22">
        <v>55</v>
      </c>
      <c r="E1767" s="23">
        <v>55</v>
      </c>
      <c r="F1767" s="24">
        <v>0.5</v>
      </c>
      <c r="L1767" s="54">
        <v>45492.270833333328</v>
      </c>
    </row>
    <row r="1768" spans="1:12">
      <c r="A1768" s="51">
        <f t="shared" si="54"/>
        <v>45492.28125</v>
      </c>
      <c r="B1768" s="52">
        <f t="shared" si="55"/>
        <v>45492.28125</v>
      </c>
      <c r="C1768" s="21">
        <v>4</v>
      </c>
      <c r="D1768" s="22">
        <v>53</v>
      </c>
      <c r="E1768" s="23">
        <v>53</v>
      </c>
      <c r="F1768" s="24">
        <v>0.5</v>
      </c>
      <c r="L1768" s="54">
        <v>45492.28125</v>
      </c>
    </row>
    <row r="1769" spans="1:12">
      <c r="A1769" s="51">
        <f t="shared" si="54"/>
        <v>45492.291666666664</v>
      </c>
      <c r="B1769" s="52">
        <f t="shared" si="55"/>
        <v>45492.291666666664</v>
      </c>
      <c r="C1769" s="21">
        <v>4</v>
      </c>
      <c r="D1769" s="22">
        <v>53</v>
      </c>
      <c r="E1769" s="23">
        <v>53</v>
      </c>
      <c r="F1769" s="24">
        <v>0.5</v>
      </c>
      <c r="L1769" s="54">
        <v>45492.291666666664</v>
      </c>
    </row>
    <row r="1770" spans="1:12">
      <c r="A1770" s="51">
        <f t="shared" si="54"/>
        <v>45492.302083333328</v>
      </c>
      <c r="B1770" s="52">
        <f t="shared" si="55"/>
        <v>45492.302083333328</v>
      </c>
      <c r="C1770" s="21">
        <v>4</v>
      </c>
      <c r="D1770" s="22">
        <v>53</v>
      </c>
      <c r="E1770" s="23">
        <v>53</v>
      </c>
      <c r="F1770" s="24">
        <v>0.40000000596046398</v>
      </c>
      <c r="L1770" s="54">
        <v>45492.302083333328</v>
      </c>
    </row>
    <row r="1771" spans="1:12">
      <c r="A1771" s="51">
        <f t="shared" si="54"/>
        <v>45492.3125</v>
      </c>
      <c r="B1771" s="52">
        <f t="shared" si="55"/>
        <v>45492.3125</v>
      </c>
      <c r="C1771" s="21">
        <v>4</v>
      </c>
      <c r="D1771" s="22">
        <v>53</v>
      </c>
      <c r="E1771" s="23">
        <v>53</v>
      </c>
      <c r="F1771" s="24">
        <v>0.20000000298023199</v>
      </c>
      <c r="L1771" s="54">
        <v>45492.3125</v>
      </c>
    </row>
    <row r="1772" spans="1:12">
      <c r="A1772" s="51">
        <f t="shared" si="54"/>
        <v>45492.322916666664</v>
      </c>
      <c r="B1772" s="52">
        <f t="shared" si="55"/>
        <v>45492.322916666664</v>
      </c>
      <c r="C1772" s="21">
        <v>4</v>
      </c>
      <c r="D1772" s="22">
        <v>53</v>
      </c>
      <c r="E1772" s="23">
        <v>53</v>
      </c>
      <c r="F1772" s="24">
        <v>0.40000000596046398</v>
      </c>
      <c r="L1772" s="54">
        <v>45492.322916666664</v>
      </c>
    </row>
    <row r="1773" spans="1:12">
      <c r="A1773" s="51">
        <f t="shared" si="54"/>
        <v>45492.333333333328</v>
      </c>
      <c r="B1773" s="52">
        <f t="shared" si="55"/>
        <v>45492.333333333328</v>
      </c>
      <c r="C1773" s="21">
        <v>4</v>
      </c>
      <c r="D1773" s="22">
        <v>54</v>
      </c>
      <c r="E1773" s="23">
        <v>54</v>
      </c>
      <c r="F1773" s="24">
        <v>0.40000000596046398</v>
      </c>
      <c r="L1773" s="54">
        <v>45492.333333333328</v>
      </c>
    </row>
    <row r="1774" spans="1:12">
      <c r="A1774" s="51">
        <f t="shared" si="54"/>
        <v>45492.34375</v>
      </c>
      <c r="B1774" s="52">
        <f t="shared" si="55"/>
        <v>45492.34375</v>
      </c>
      <c r="C1774" s="21">
        <v>4</v>
      </c>
      <c r="D1774" s="22">
        <v>54</v>
      </c>
      <c r="E1774" s="23">
        <v>54</v>
      </c>
      <c r="F1774" s="24">
        <v>0.40000000596046398</v>
      </c>
      <c r="L1774" s="54">
        <v>45492.34375</v>
      </c>
    </row>
    <row r="1775" spans="1:12">
      <c r="A1775" s="51">
        <f t="shared" si="54"/>
        <v>45492.354166666664</v>
      </c>
      <c r="B1775" s="52">
        <f t="shared" si="55"/>
        <v>45492.354166666664</v>
      </c>
      <c r="C1775" s="21">
        <v>4</v>
      </c>
      <c r="D1775" s="22">
        <v>55</v>
      </c>
      <c r="E1775" s="23">
        <v>55</v>
      </c>
      <c r="F1775" s="24">
        <v>0.10000000149011599</v>
      </c>
      <c r="L1775" s="54">
        <v>45492.354166666664</v>
      </c>
    </row>
    <row r="1776" spans="1:12">
      <c r="A1776" s="51">
        <f t="shared" si="54"/>
        <v>45492.364583333328</v>
      </c>
      <c r="B1776" s="52">
        <f t="shared" si="55"/>
        <v>45492.364583333328</v>
      </c>
      <c r="C1776" s="21">
        <v>4</v>
      </c>
      <c r="D1776" s="22">
        <v>52</v>
      </c>
      <c r="E1776" s="23">
        <v>52</v>
      </c>
      <c r="F1776" s="24">
        <v>0.20000000298023199</v>
      </c>
      <c r="L1776" s="54">
        <v>45492.364583333328</v>
      </c>
    </row>
    <row r="1777" spans="1:12">
      <c r="A1777" s="51">
        <f t="shared" si="54"/>
        <v>45492.375</v>
      </c>
      <c r="B1777" s="52">
        <f t="shared" si="55"/>
        <v>45492.375</v>
      </c>
      <c r="C1777" s="21">
        <v>4</v>
      </c>
      <c r="D1777" s="22">
        <v>53</v>
      </c>
      <c r="E1777" s="23">
        <v>53</v>
      </c>
      <c r="F1777" s="24">
        <v>0.30000001192092901</v>
      </c>
      <c r="L1777" s="54">
        <v>45492.375</v>
      </c>
    </row>
    <row r="1778" spans="1:12">
      <c r="A1778" s="51">
        <f t="shared" si="54"/>
        <v>45492.385416666664</v>
      </c>
      <c r="B1778" s="52">
        <f t="shared" si="55"/>
        <v>45492.385416666664</v>
      </c>
      <c r="C1778" s="21">
        <v>4</v>
      </c>
      <c r="D1778" s="22">
        <v>53</v>
      </c>
      <c r="E1778" s="23">
        <v>53</v>
      </c>
      <c r="F1778" s="24">
        <v>0.20000000298023199</v>
      </c>
      <c r="L1778" s="54">
        <v>45492.385416666664</v>
      </c>
    </row>
    <row r="1779" spans="1:12">
      <c r="A1779" s="51">
        <f t="shared" si="54"/>
        <v>45492.395833333328</v>
      </c>
      <c r="B1779" s="52">
        <f t="shared" si="55"/>
        <v>45492.395833333328</v>
      </c>
      <c r="C1779" s="21">
        <v>4</v>
      </c>
      <c r="D1779" s="22">
        <v>51</v>
      </c>
      <c r="E1779" s="23">
        <v>51</v>
      </c>
      <c r="F1779" s="24">
        <v>0.10000000149011599</v>
      </c>
      <c r="L1779" s="54">
        <v>45492.395833333328</v>
      </c>
    </row>
    <row r="1780" spans="1:12">
      <c r="A1780" s="51">
        <f t="shared" si="54"/>
        <v>45492.40625</v>
      </c>
      <c r="B1780" s="52">
        <f t="shared" si="55"/>
        <v>45492.40625</v>
      </c>
      <c r="C1780" s="21">
        <v>4</v>
      </c>
      <c r="D1780" s="22">
        <v>54</v>
      </c>
      <c r="E1780" s="23">
        <v>54</v>
      </c>
      <c r="F1780" s="24">
        <v>0.5</v>
      </c>
      <c r="L1780" s="54">
        <v>45492.40625</v>
      </c>
    </row>
    <row r="1781" spans="1:12">
      <c r="A1781" s="51">
        <f t="shared" si="54"/>
        <v>45492.416666666664</v>
      </c>
      <c r="B1781" s="52">
        <f t="shared" si="55"/>
        <v>45492.416666666664</v>
      </c>
      <c r="C1781" s="21">
        <v>4</v>
      </c>
      <c r="D1781" s="22">
        <v>53</v>
      </c>
      <c r="E1781" s="23">
        <v>53</v>
      </c>
      <c r="F1781" s="24">
        <v>0.40000000596046398</v>
      </c>
      <c r="L1781" s="54">
        <v>45492.416666666664</v>
      </c>
    </row>
    <row r="1782" spans="1:12">
      <c r="A1782" s="51">
        <f t="shared" si="54"/>
        <v>45492.427083333328</v>
      </c>
      <c r="B1782" s="52">
        <f t="shared" si="55"/>
        <v>45492.427083333328</v>
      </c>
      <c r="C1782" s="21">
        <v>4</v>
      </c>
      <c r="D1782" s="22">
        <v>54</v>
      </c>
      <c r="E1782" s="23">
        <v>54</v>
      </c>
      <c r="F1782" s="24">
        <v>0.5</v>
      </c>
      <c r="L1782" s="54">
        <v>45492.427083333328</v>
      </c>
    </row>
    <row r="1783" spans="1:12">
      <c r="A1783" s="51">
        <f t="shared" si="54"/>
        <v>45492.4375</v>
      </c>
      <c r="B1783" s="52">
        <f t="shared" si="55"/>
        <v>45492.4375</v>
      </c>
      <c r="C1783" s="21">
        <v>4</v>
      </c>
      <c r="D1783" s="22">
        <v>53</v>
      </c>
      <c r="E1783" s="23">
        <v>53</v>
      </c>
      <c r="F1783" s="24">
        <v>0.40000000596046398</v>
      </c>
      <c r="L1783" s="54">
        <v>45492.4375</v>
      </c>
    </row>
    <row r="1784" spans="1:12">
      <c r="A1784" s="51">
        <f t="shared" si="54"/>
        <v>45492.447916666664</v>
      </c>
      <c r="B1784" s="52">
        <f t="shared" si="55"/>
        <v>45492.447916666664</v>
      </c>
      <c r="C1784" s="21">
        <v>4</v>
      </c>
      <c r="D1784" s="22">
        <v>53</v>
      </c>
      <c r="E1784" s="23">
        <v>53</v>
      </c>
      <c r="F1784" s="24">
        <v>0.5</v>
      </c>
      <c r="L1784" s="54">
        <v>45492.447916666664</v>
      </c>
    </row>
    <row r="1785" spans="1:12">
      <c r="A1785" s="51">
        <f t="shared" si="54"/>
        <v>45492.458333333328</v>
      </c>
      <c r="B1785" s="52">
        <f t="shared" si="55"/>
        <v>45492.458333333328</v>
      </c>
      <c r="C1785" s="21">
        <v>4</v>
      </c>
      <c r="D1785" s="22">
        <v>54</v>
      </c>
      <c r="E1785" s="23">
        <v>54</v>
      </c>
      <c r="F1785" s="24">
        <v>0.20000000298023199</v>
      </c>
      <c r="L1785" s="54">
        <v>45492.458333333328</v>
      </c>
    </row>
    <row r="1786" spans="1:12">
      <c r="A1786" s="51">
        <f t="shared" si="54"/>
        <v>45492.46875</v>
      </c>
      <c r="B1786" s="52">
        <f t="shared" si="55"/>
        <v>45492.46875</v>
      </c>
      <c r="C1786" s="21">
        <v>4</v>
      </c>
      <c r="D1786" s="22">
        <v>53</v>
      </c>
      <c r="E1786" s="23">
        <v>53</v>
      </c>
      <c r="F1786" s="24">
        <v>0.30000001192092901</v>
      </c>
      <c r="L1786" s="54">
        <v>45492.46875</v>
      </c>
    </row>
    <row r="1787" spans="1:12">
      <c r="A1787" s="51">
        <f t="shared" si="54"/>
        <v>45492.479166666664</v>
      </c>
      <c r="B1787" s="52">
        <f t="shared" si="55"/>
        <v>45492.479166666664</v>
      </c>
      <c r="C1787" s="21">
        <v>4</v>
      </c>
      <c r="D1787" s="22">
        <v>53</v>
      </c>
      <c r="E1787" s="23">
        <v>53</v>
      </c>
      <c r="F1787" s="24">
        <v>0.10000000149011599</v>
      </c>
      <c r="L1787" s="54">
        <v>45492.479166666664</v>
      </c>
    </row>
    <row r="1788" spans="1:12">
      <c r="A1788" s="51">
        <f t="shared" si="54"/>
        <v>45492.489583333328</v>
      </c>
      <c r="B1788" s="52">
        <f t="shared" si="55"/>
        <v>45492.489583333328</v>
      </c>
      <c r="C1788" s="21">
        <v>4</v>
      </c>
      <c r="D1788" s="22">
        <v>52</v>
      </c>
      <c r="E1788" s="23">
        <v>52</v>
      </c>
      <c r="F1788" s="24">
        <v>0.20000000298023199</v>
      </c>
      <c r="L1788" s="54">
        <v>45492.489583333328</v>
      </c>
    </row>
    <row r="1789" spans="1:12">
      <c r="A1789" s="51">
        <f t="shared" si="54"/>
        <v>45492.5</v>
      </c>
      <c r="B1789" s="52">
        <f t="shared" si="55"/>
        <v>45492.5</v>
      </c>
      <c r="C1789" s="21">
        <v>4</v>
      </c>
      <c r="D1789" s="22">
        <v>53</v>
      </c>
      <c r="E1789" s="23">
        <v>53</v>
      </c>
      <c r="F1789" s="24">
        <v>0.30000001192092901</v>
      </c>
      <c r="L1789" s="54">
        <v>45492.5</v>
      </c>
    </row>
    <row r="1790" spans="1:12">
      <c r="A1790" s="51">
        <f t="shared" si="54"/>
        <v>45492.510416666664</v>
      </c>
      <c r="B1790" s="52">
        <f t="shared" si="55"/>
        <v>45492.510416666664</v>
      </c>
      <c r="C1790" s="21">
        <v>4</v>
      </c>
      <c r="D1790" s="22">
        <v>51</v>
      </c>
      <c r="E1790" s="23">
        <v>51</v>
      </c>
      <c r="F1790" s="24">
        <v>0.30000001192092901</v>
      </c>
      <c r="L1790" s="54">
        <v>45492.510416666664</v>
      </c>
    </row>
    <row r="1791" spans="1:12">
      <c r="A1791" s="51">
        <f t="shared" si="54"/>
        <v>45492.520833333328</v>
      </c>
      <c r="B1791" s="52">
        <f t="shared" si="55"/>
        <v>45492.520833333328</v>
      </c>
      <c r="C1791" s="21">
        <v>4</v>
      </c>
      <c r="D1791" s="22">
        <v>53</v>
      </c>
      <c r="E1791" s="23">
        <v>53</v>
      </c>
      <c r="F1791" s="24">
        <v>0.40000000596046398</v>
      </c>
      <c r="L1791" s="54">
        <v>45492.520833333328</v>
      </c>
    </row>
    <row r="1792" spans="1:12">
      <c r="A1792" s="51">
        <f t="shared" si="54"/>
        <v>45492.53125</v>
      </c>
      <c r="B1792" s="52">
        <f t="shared" si="55"/>
        <v>45492.53125</v>
      </c>
      <c r="C1792" s="21">
        <v>4</v>
      </c>
      <c r="D1792" s="22">
        <v>53</v>
      </c>
      <c r="E1792" s="23">
        <v>53</v>
      </c>
      <c r="F1792" s="24">
        <v>0.30000001192092901</v>
      </c>
      <c r="L1792" s="54">
        <v>45492.53125</v>
      </c>
    </row>
    <row r="1793" spans="1:12">
      <c r="A1793" s="51">
        <f t="shared" si="54"/>
        <v>45492.541666666664</v>
      </c>
      <c r="B1793" s="52">
        <f t="shared" si="55"/>
        <v>45492.541666666664</v>
      </c>
      <c r="C1793" s="21">
        <v>4</v>
      </c>
      <c r="D1793" s="22">
        <v>52</v>
      </c>
      <c r="E1793" s="23">
        <v>52</v>
      </c>
      <c r="F1793" s="24">
        <v>0.40000000596046398</v>
      </c>
      <c r="L1793" s="54">
        <v>45492.541666666664</v>
      </c>
    </row>
    <row r="1794" spans="1:12">
      <c r="A1794" s="51">
        <f t="shared" si="54"/>
        <v>45492.552083333328</v>
      </c>
      <c r="B1794" s="52">
        <f t="shared" si="55"/>
        <v>45492.552083333328</v>
      </c>
      <c r="C1794" s="21">
        <v>4</v>
      </c>
      <c r="D1794" s="22">
        <v>53</v>
      </c>
      <c r="E1794" s="23">
        <v>53</v>
      </c>
      <c r="F1794" s="24">
        <v>0.5</v>
      </c>
      <c r="L1794" s="54">
        <v>45492.552083333328</v>
      </c>
    </row>
    <row r="1795" spans="1:12">
      <c r="A1795" s="51">
        <f t="shared" si="54"/>
        <v>45492.5625</v>
      </c>
      <c r="B1795" s="52">
        <f t="shared" si="55"/>
        <v>45492.5625</v>
      </c>
      <c r="C1795" s="21">
        <v>4</v>
      </c>
      <c r="D1795" s="22">
        <v>51</v>
      </c>
      <c r="E1795" s="23">
        <v>51</v>
      </c>
      <c r="F1795" s="24">
        <v>0.30000001192092901</v>
      </c>
      <c r="L1795" s="54">
        <v>45492.5625</v>
      </c>
    </row>
    <row r="1796" spans="1:12">
      <c r="A1796" s="51">
        <f t="shared" si="54"/>
        <v>45492.572916666664</v>
      </c>
      <c r="B1796" s="52">
        <f t="shared" si="55"/>
        <v>45492.572916666664</v>
      </c>
      <c r="C1796" s="21">
        <v>4</v>
      </c>
      <c r="D1796" s="22">
        <v>51</v>
      </c>
      <c r="E1796" s="23">
        <v>51</v>
      </c>
      <c r="F1796" s="24">
        <v>0.30000001192092901</v>
      </c>
      <c r="L1796" s="54">
        <v>45492.572916666664</v>
      </c>
    </row>
    <row r="1797" spans="1:12">
      <c r="A1797" s="51">
        <f t="shared" si="54"/>
        <v>45492.583333333328</v>
      </c>
      <c r="B1797" s="52">
        <f t="shared" si="55"/>
        <v>45492.583333333328</v>
      </c>
      <c r="C1797" s="21">
        <v>4</v>
      </c>
      <c r="D1797" s="22">
        <v>51</v>
      </c>
      <c r="E1797" s="23">
        <v>51</v>
      </c>
      <c r="F1797" s="24">
        <v>0.30000001192092901</v>
      </c>
      <c r="L1797" s="54">
        <v>45492.583333333328</v>
      </c>
    </row>
    <row r="1798" spans="1:12">
      <c r="A1798" s="51">
        <f t="shared" si="54"/>
        <v>45492.59375</v>
      </c>
      <c r="B1798" s="52">
        <f t="shared" si="55"/>
        <v>45492.59375</v>
      </c>
      <c r="C1798" s="21">
        <v>4</v>
      </c>
      <c r="D1798" s="22">
        <v>51</v>
      </c>
      <c r="E1798" s="23">
        <v>51</v>
      </c>
      <c r="F1798" s="24">
        <v>0.40000000596046398</v>
      </c>
      <c r="L1798" s="54">
        <v>45492.59375</v>
      </c>
    </row>
    <row r="1799" spans="1:12">
      <c r="A1799" s="51">
        <f t="shared" si="54"/>
        <v>45492.604166666664</v>
      </c>
      <c r="B1799" s="52">
        <f t="shared" si="55"/>
        <v>45492.604166666664</v>
      </c>
      <c r="C1799" s="21">
        <v>4</v>
      </c>
      <c r="D1799" s="22">
        <v>51</v>
      </c>
      <c r="E1799" s="23">
        <v>51</v>
      </c>
      <c r="F1799" s="24">
        <v>0.20000000298023199</v>
      </c>
      <c r="L1799" s="54">
        <v>45492.604166666664</v>
      </c>
    </row>
    <row r="1800" spans="1:12">
      <c r="A1800" s="51">
        <f t="shared" si="54"/>
        <v>45492.614583333328</v>
      </c>
      <c r="B1800" s="52">
        <f t="shared" si="55"/>
        <v>45492.614583333328</v>
      </c>
      <c r="C1800" s="21">
        <v>4</v>
      </c>
      <c r="D1800" s="22">
        <v>52</v>
      </c>
      <c r="E1800" s="23">
        <v>52</v>
      </c>
      <c r="F1800" s="24">
        <v>0.20000000298023199</v>
      </c>
      <c r="L1800" s="54">
        <v>45492.614583333328</v>
      </c>
    </row>
    <row r="1801" spans="1:12">
      <c r="A1801" s="51">
        <f t="shared" si="54"/>
        <v>45492.625</v>
      </c>
      <c r="B1801" s="52">
        <f t="shared" si="55"/>
        <v>45492.625</v>
      </c>
      <c r="C1801" s="21">
        <v>4</v>
      </c>
      <c r="D1801" s="22">
        <v>51</v>
      </c>
      <c r="E1801" s="23">
        <v>51</v>
      </c>
      <c r="F1801" s="24">
        <v>0.5</v>
      </c>
      <c r="L1801" s="54">
        <v>45492.625</v>
      </c>
    </row>
    <row r="1802" spans="1:12">
      <c r="A1802" s="51">
        <f t="shared" si="54"/>
        <v>45492.635416666664</v>
      </c>
      <c r="B1802" s="52">
        <f t="shared" si="55"/>
        <v>45492.635416666664</v>
      </c>
      <c r="C1802" s="21">
        <v>4</v>
      </c>
      <c r="D1802" s="22">
        <v>51</v>
      </c>
      <c r="E1802" s="23">
        <v>51</v>
      </c>
      <c r="F1802" s="24">
        <v>0.20000000298023199</v>
      </c>
      <c r="L1802" s="54">
        <v>45492.635416666664</v>
      </c>
    </row>
    <row r="1803" spans="1:12">
      <c r="A1803" s="51">
        <f t="shared" si="54"/>
        <v>45492.645833333328</v>
      </c>
      <c r="B1803" s="52">
        <f t="shared" si="55"/>
        <v>45492.645833333328</v>
      </c>
      <c r="C1803" s="21">
        <v>4</v>
      </c>
      <c r="D1803" s="22">
        <v>50</v>
      </c>
      <c r="E1803" s="23">
        <v>50</v>
      </c>
      <c r="F1803" s="24">
        <v>0.5</v>
      </c>
      <c r="L1803" s="54">
        <v>45492.645833333328</v>
      </c>
    </row>
    <row r="1804" spans="1:12">
      <c r="A1804" s="51">
        <f t="shared" si="54"/>
        <v>45492.65625</v>
      </c>
      <c r="B1804" s="52">
        <f t="shared" si="55"/>
        <v>45492.65625</v>
      </c>
      <c r="C1804" s="21">
        <v>4</v>
      </c>
      <c r="D1804" s="22">
        <v>49</v>
      </c>
      <c r="E1804" s="23">
        <v>49</v>
      </c>
      <c r="F1804" s="24">
        <v>0.10000000149011599</v>
      </c>
      <c r="L1804" s="54">
        <v>45492.65625</v>
      </c>
    </row>
    <row r="1805" spans="1:12">
      <c r="A1805" s="51">
        <f t="shared" si="54"/>
        <v>45492.666666666664</v>
      </c>
      <c r="B1805" s="52">
        <f t="shared" si="55"/>
        <v>45492.666666666664</v>
      </c>
      <c r="C1805" s="21">
        <v>4</v>
      </c>
      <c r="D1805" s="22">
        <v>50</v>
      </c>
      <c r="E1805" s="23">
        <v>50</v>
      </c>
      <c r="F1805" s="24">
        <v>0.20000000298023199</v>
      </c>
      <c r="L1805" s="54">
        <v>45492.666666666664</v>
      </c>
    </row>
    <row r="1806" spans="1:12">
      <c r="A1806" s="51">
        <f t="shared" ref="A1806:A1869" si="56">+L1806</f>
        <v>45492.677083333328</v>
      </c>
      <c r="B1806" s="52">
        <f t="shared" ref="B1806:B1869" si="57">+A1806</f>
        <v>45492.677083333328</v>
      </c>
      <c r="C1806" s="21">
        <v>4</v>
      </c>
      <c r="D1806" s="22">
        <v>50</v>
      </c>
      <c r="E1806" s="23">
        <v>50</v>
      </c>
      <c r="F1806" s="24">
        <v>0.10000000149011599</v>
      </c>
      <c r="L1806" s="54">
        <v>45492.677083333328</v>
      </c>
    </row>
    <row r="1807" spans="1:12">
      <c r="A1807" s="51">
        <f t="shared" si="56"/>
        <v>45492.6875</v>
      </c>
      <c r="B1807" s="52">
        <f t="shared" si="57"/>
        <v>45492.6875</v>
      </c>
      <c r="C1807" s="21">
        <v>4</v>
      </c>
      <c r="D1807" s="22">
        <v>49</v>
      </c>
      <c r="E1807" s="23">
        <v>49</v>
      </c>
      <c r="F1807" s="24">
        <v>0.40000000596046398</v>
      </c>
      <c r="L1807" s="54">
        <v>45492.6875</v>
      </c>
    </row>
    <row r="1808" spans="1:12">
      <c r="A1808" s="51">
        <f t="shared" si="56"/>
        <v>45492.697916666664</v>
      </c>
      <c r="B1808" s="52">
        <f t="shared" si="57"/>
        <v>45492.697916666664</v>
      </c>
      <c r="C1808" s="21">
        <v>4</v>
      </c>
      <c r="D1808" s="22">
        <v>51</v>
      </c>
      <c r="E1808" s="23">
        <v>51</v>
      </c>
      <c r="F1808" s="24">
        <v>0.5</v>
      </c>
      <c r="L1808" s="54">
        <v>45492.697916666664</v>
      </c>
    </row>
    <row r="1809" spans="1:12">
      <c r="A1809" s="51">
        <f t="shared" si="56"/>
        <v>45492.708333333328</v>
      </c>
      <c r="B1809" s="52">
        <f t="shared" si="57"/>
        <v>45492.708333333328</v>
      </c>
      <c r="C1809" s="21">
        <v>4</v>
      </c>
      <c r="D1809" s="22">
        <v>51</v>
      </c>
      <c r="E1809" s="23">
        <v>51</v>
      </c>
      <c r="F1809" s="24">
        <v>0.20000000298023199</v>
      </c>
      <c r="L1809" s="54">
        <v>45492.708333333328</v>
      </c>
    </row>
    <row r="1810" spans="1:12">
      <c r="A1810" s="51">
        <f t="shared" si="56"/>
        <v>45492.71875</v>
      </c>
      <c r="B1810" s="52">
        <f t="shared" si="57"/>
        <v>45492.71875</v>
      </c>
      <c r="C1810" s="21">
        <v>4</v>
      </c>
      <c r="D1810" s="22">
        <v>51</v>
      </c>
      <c r="E1810" s="23">
        <v>51</v>
      </c>
      <c r="F1810" s="24">
        <v>0.40000000596046398</v>
      </c>
      <c r="L1810" s="54">
        <v>45492.71875</v>
      </c>
    </row>
    <row r="1811" spans="1:12">
      <c r="A1811" s="51">
        <f t="shared" si="56"/>
        <v>45492.729166666664</v>
      </c>
      <c r="B1811" s="52">
        <f t="shared" si="57"/>
        <v>45492.729166666664</v>
      </c>
      <c r="C1811" s="21">
        <v>4</v>
      </c>
      <c r="D1811" s="22">
        <v>52</v>
      </c>
      <c r="E1811" s="23">
        <v>52</v>
      </c>
      <c r="F1811" s="24">
        <v>0.30000001192092901</v>
      </c>
      <c r="L1811" s="54">
        <v>45492.729166666664</v>
      </c>
    </row>
    <row r="1812" spans="1:12">
      <c r="A1812" s="51">
        <f t="shared" si="56"/>
        <v>45492.739583333328</v>
      </c>
      <c r="B1812" s="52">
        <f t="shared" si="57"/>
        <v>45492.739583333328</v>
      </c>
      <c r="C1812" s="21">
        <v>4</v>
      </c>
      <c r="D1812" s="22">
        <v>51</v>
      </c>
      <c r="E1812" s="23">
        <v>51</v>
      </c>
      <c r="F1812" s="24">
        <v>0.30000001192092901</v>
      </c>
      <c r="L1812" s="54">
        <v>45492.739583333328</v>
      </c>
    </row>
    <row r="1813" spans="1:12">
      <c r="A1813" s="51">
        <f t="shared" si="56"/>
        <v>45492.75</v>
      </c>
      <c r="B1813" s="52">
        <f t="shared" si="57"/>
        <v>45492.75</v>
      </c>
      <c r="C1813" s="21">
        <v>4</v>
      </c>
      <c r="D1813" s="22">
        <v>51</v>
      </c>
      <c r="E1813" s="23">
        <v>51</v>
      </c>
      <c r="F1813" s="24">
        <v>0.5</v>
      </c>
      <c r="L1813" s="54">
        <v>45492.75</v>
      </c>
    </row>
    <row r="1814" spans="1:12">
      <c r="A1814" s="51">
        <f t="shared" si="56"/>
        <v>45492.760416666664</v>
      </c>
      <c r="B1814" s="52">
        <f t="shared" si="57"/>
        <v>45492.760416666664</v>
      </c>
      <c r="C1814" s="21">
        <v>4</v>
      </c>
      <c r="D1814" s="22">
        <v>51</v>
      </c>
      <c r="E1814" s="23">
        <v>51</v>
      </c>
      <c r="F1814" s="24">
        <v>0.40000000596046398</v>
      </c>
      <c r="L1814" s="54">
        <v>45492.760416666664</v>
      </c>
    </row>
    <row r="1815" spans="1:12">
      <c r="A1815" s="51">
        <f t="shared" si="56"/>
        <v>45492.770833333328</v>
      </c>
      <c r="B1815" s="52">
        <f t="shared" si="57"/>
        <v>45492.770833333328</v>
      </c>
      <c r="C1815" s="21">
        <v>4</v>
      </c>
      <c r="D1815" s="22">
        <v>51</v>
      </c>
      <c r="E1815" s="23">
        <v>51</v>
      </c>
      <c r="F1815" s="24">
        <v>0.5</v>
      </c>
      <c r="L1815" s="54">
        <v>45492.770833333328</v>
      </c>
    </row>
    <row r="1816" spans="1:12">
      <c r="A1816" s="51">
        <f t="shared" si="56"/>
        <v>45492.78125</v>
      </c>
      <c r="B1816" s="52">
        <f t="shared" si="57"/>
        <v>45492.78125</v>
      </c>
      <c r="C1816" s="21">
        <v>4</v>
      </c>
      <c r="D1816" s="22">
        <v>51</v>
      </c>
      <c r="E1816" s="23">
        <v>51</v>
      </c>
      <c r="F1816" s="24">
        <v>0.40000000596046398</v>
      </c>
      <c r="L1816" s="54">
        <v>45492.78125</v>
      </c>
    </row>
    <row r="1817" spans="1:12">
      <c r="A1817" s="51">
        <f t="shared" si="56"/>
        <v>45492.791666666664</v>
      </c>
      <c r="B1817" s="52">
        <f t="shared" si="57"/>
        <v>45492.791666666664</v>
      </c>
      <c r="C1817" s="21">
        <v>4</v>
      </c>
      <c r="D1817" s="22">
        <v>52</v>
      </c>
      <c r="E1817" s="23">
        <v>52</v>
      </c>
      <c r="F1817" s="24">
        <v>0.40000000596046398</v>
      </c>
      <c r="L1817" s="54">
        <v>45492.791666666664</v>
      </c>
    </row>
    <row r="1818" spans="1:12">
      <c r="A1818" s="51">
        <f t="shared" si="56"/>
        <v>45492.802083333328</v>
      </c>
      <c r="B1818" s="52">
        <f t="shared" si="57"/>
        <v>45492.802083333328</v>
      </c>
      <c r="C1818" s="21">
        <v>4</v>
      </c>
      <c r="D1818" s="22">
        <v>51</v>
      </c>
      <c r="E1818" s="23">
        <v>51</v>
      </c>
      <c r="F1818" s="24">
        <v>0.40000000596046398</v>
      </c>
      <c r="L1818" s="54">
        <v>45492.802083333328</v>
      </c>
    </row>
    <row r="1819" spans="1:12">
      <c r="A1819" s="51">
        <f t="shared" si="56"/>
        <v>45492.8125</v>
      </c>
      <c r="B1819" s="52">
        <f t="shared" si="57"/>
        <v>45492.8125</v>
      </c>
      <c r="C1819" s="21">
        <v>4</v>
      </c>
      <c r="D1819" s="22">
        <v>51</v>
      </c>
      <c r="E1819" s="23">
        <v>51</v>
      </c>
      <c r="F1819" s="24">
        <v>0.30000001192092901</v>
      </c>
      <c r="L1819" s="54">
        <v>45492.8125</v>
      </c>
    </row>
    <row r="1820" spans="1:12">
      <c r="A1820" s="51">
        <f t="shared" si="56"/>
        <v>45492.822916666664</v>
      </c>
      <c r="B1820" s="52">
        <f t="shared" si="57"/>
        <v>45492.822916666664</v>
      </c>
      <c r="C1820" s="21">
        <v>4</v>
      </c>
      <c r="D1820" s="22">
        <v>51</v>
      </c>
      <c r="E1820" s="23">
        <v>51</v>
      </c>
      <c r="F1820" s="24">
        <v>0.30000001192092901</v>
      </c>
      <c r="L1820" s="54">
        <v>45492.822916666664</v>
      </c>
    </row>
    <row r="1821" spans="1:12">
      <c r="A1821" s="51">
        <f t="shared" si="56"/>
        <v>45492.833333333328</v>
      </c>
      <c r="B1821" s="52">
        <f t="shared" si="57"/>
        <v>45492.833333333328</v>
      </c>
      <c r="C1821" s="21">
        <v>4</v>
      </c>
      <c r="D1821" s="22">
        <v>51</v>
      </c>
      <c r="E1821" s="23">
        <v>51</v>
      </c>
      <c r="F1821" s="24">
        <v>0.40000000596046398</v>
      </c>
      <c r="L1821" s="54">
        <v>45492.833333333328</v>
      </c>
    </row>
    <row r="1822" spans="1:12">
      <c r="A1822" s="51">
        <f t="shared" si="56"/>
        <v>45492.84375</v>
      </c>
      <c r="B1822" s="52">
        <f t="shared" si="57"/>
        <v>45492.84375</v>
      </c>
      <c r="C1822" s="21">
        <v>4</v>
      </c>
      <c r="D1822" s="22">
        <v>51</v>
      </c>
      <c r="E1822" s="23">
        <v>51</v>
      </c>
      <c r="F1822" s="24">
        <v>0.20000000298023199</v>
      </c>
      <c r="L1822" s="54">
        <v>45492.84375</v>
      </c>
    </row>
    <row r="1823" spans="1:12">
      <c r="A1823" s="51">
        <f t="shared" si="56"/>
        <v>45492.854166666664</v>
      </c>
      <c r="B1823" s="52">
        <f t="shared" si="57"/>
        <v>45492.854166666664</v>
      </c>
      <c r="C1823" s="21">
        <v>4</v>
      </c>
      <c r="D1823" s="22">
        <v>50</v>
      </c>
      <c r="E1823" s="23">
        <v>50</v>
      </c>
      <c r="F1823" s="24">
        <v>0.30000001192092901</v>
      </c>
      <c r="L1823" s="54">
        <v>45492.854166666664</v>
      </c>
    </row>
    <row r="1824" spans="1:12">
      <c r="A1824" s="51">
        <f t="shared" si="56"/>
        <v>45492.864583333328</v>
      </c>
      <c r="B1824" s="52">
        <f t="shared" si="57"/>
        <v>45492.864583333328</v>
      </c>
      <c r="C1824" s="21">
        <v>4</v>
      </c>
      <c r="D1824" s="22">
        <v>51</v>
      </c>
      <c r="E1824" s="23">
        <v>51</v>
      </c>
      <c r="F1824" s="24">
        <v>0.40000000596046398</v>
      </c>
      <c r="L1824" s="54">
        <v>45492.864583333328</v>
      </c>
    </row>
    <row r="1825" spans="1:12">
      <c r="A1825" s="51">
        <f t="shared" si="56"/>
        <v>45492.875</v>
      </c>
      <c r="B1825" s="52">
        <f t="shared" si="57"/>
        <v>45492.875</v>
      </c>
      <c r="C1825" s="21">
        <v>4</v>
      </c>
      <c r="D1825" s="22">
        <v>51</v>
      </c>
      <c r="E1825" s="23">
        <v>51</v>
      </c>
      <c r="F1825" s="24">
        <v>0.5</v>
      </c>
      <c r="L1825" s="54">
        <v>45492.875</v>
      </c>
    </row>
    <row r="1826" spans="1:12">
      <c r="A1826" s="51">
        <f t="shared" si="56"/>
        <v>45492.885416666664</v>
      </c>
      <c r="B1826" s="52">
        <f t="shared" si="57"/>
        <v>45492.885416666664</v>
      </c>
      <c r="C1826" s="21">
        <v>4</v>
      </c>
      <c r="D1826" s="22">
        <v>50</v>
      </c>
      <c r="E1826" s="23">
        <v>50</v>
      </c>
      <c r="F1826" s="24">
        <v>0.5</v>
      </c>
      <c r="L1826" s="54">
        <v>45492.885416666664</v>
      </c>
    </row>
    <row r="1827" spans="1:12">
      <c r="A1827" s="51">
        <f t="shared" si="56"/>
        <v>45492.895833333328</v>
      </c>
      <c r="B1827" s="52">
        <f t="shared" si="57"/>
        <v>45492.895833333328</v>
      </c>
      <c r="C1827" s="21">
        <v>4</v>
      </c>
      <c r="D1827" s="22">
        <v>51</v>
      </c>
      <c r="E1827" s="23">
        <v>51</v>
      </c>
      <c r="F1827" s="24">
        <v>0.40000000596046398</v>
      </c>
      <c r="L1827" s="54">
        <v>45492.895833333328</v>
      </c>
    </row>
    <row r="1828" spans="1:12">
      <c r="A1828" s="51">
        <f t="shared" si="56"/>
        <v>45492.90625</v>
      </c>
      <c r="B1828" s="52">
        <f t="shared" si="57"/>
        <v>45492.90625</v>
      </c>
      <c r="C1828" s="21">
        <v>4</v>
      </c>
      <c r="D1828" s="22">
        <v>51</v>
      </c>
      <c r="E1828" s="23">
        <v>51</v>
      </c>
      <c r="F1828" s="24">
        <v>0.30000001192092901</v>
      </c>
      <c r="L1828" s="54">
        <v>45492.90625</v>
      </c>
    </row>
    <row r="1829" spans="1:12">
      <c r="A1829" s="51">
        <f t="shared" si="56"/>
        <v>45492.916666666664</v>
      </c>
      <c r="B1829" s="52">
        <f t="shared" si="57"/>
        <v>45492.916666666664</v>
      </c>
      <c r="C1829" s="21">
        <v>4</v>
      </c>
      <c r="D1829" s="22">
        <v>51</v>
      </c>
      <c r="E1829" s="23">
        <v>51</v>
      </c>
      <c r="F1829" s="24">
        <v>0.30000001192092901</v>
      </c>
      <c r="L1829" s="54">
        <v>45492.916666666664</v>
      </c>
    </row>
    <row r="1830" spans="1:12">
      <c r="A1830" s="51">
        <f t="shared" si="56"/>
        <v>45492.927083333328</v>
      </c>
      <c r="B1830" s="52">
        <f t="shared" si="57"/>
        <v>45492.927083333328</v>
      </c>
      <c r="C1830" s="21">
        <v>4</v>
      </c>
      <c r="D1830" s="22">
        <v>52</v>
      </c>
      <c r="E1830" s="23">
        <v>52</v>
      </c>
      <c r="F1830" s="24">
        <v>0.60000002384185802</v>
      </c>
      <c r="L1830" s="54">
        <v>45492.927083333328</v>
      </c>
    </row>
    <row r="1831" spans="1:12">
      <c r="A1831" s="51">
        <f t="shared" si="56"/>
        <v>45492.9375</v>
      </c>
      <c r="B1831" s="52">
        <f t="shared" si="57"/>
        <v>45492.9375</v>
      </c>
      <c r="C1831" s="21">
        <v>4</v>
      </c>
      <c r="D1831" s="22">
        <v>52</v>
      </c>
      <c r="E1831" s="23">
        <v>52</v>
      </c>
      <c r="F1831" s="24">
        <v>0.20000000298023199</v>
      </c>
      <c r="L1831" s="54">
        <v>45492.9375</v>
      </c>
    </row>
    <row r="1832" spans="1:12">
      <c r="A1832" s="51">
        <f t="shared" si="56"/>
        <v>45492.947916666664</v>
      </c>
      <c r="B1832" s="52">
        <f t="shared" si="57"/>
        <v>45492.947916666664</v>
      </c>
      <c r="C1832" s="21">
        <v>4</v>
      </c>
      <c r="D1832" s="22">
        <v>52</v>
      </c>
      <c r="E1832" s="23">
        <v>52</v>
      </c>
      <c r="F1832" s="24">
        <v>0.10000000149011599</v>
      </c>
      <c r="L1832" s="54">
        <v>45492.947916666664</v>
      </c>
    </row>
    <row r="1833" spans="1:12">
      <c r="A1833" s="51">
        <f t="shared" si="56"/>
        <v>45492.958333333328</v>
      </c>
      <c r="B1833" s="52">
        <f t="shared" si="57"/>
        <v>45492.958333333328</v>
      </c>
      <c r="C1833" s="21">
        <v>4</v>
      </c>
      <c r="D1833" s="22">
        <v>52</v>
      </c>
      <c r="E1833" s="23">
        <v>52</v>
      </c>
      <c r="F1833" s="24">
        <v>0.30000001192092901</v>
      </c>
      <c r="L1833" s="54">
        <v>45492.958333333328</v>
      </c>
    </row>
    <row r="1834" spans="1:12">
      <c r="A1834" s="51">
        <f t="shared" si="56"/>
        <v>45492.96875</v>
      </c>
      <c r="B1834" s="52">
        <f t="shared" si="57"/>
        <v>45492.96875</v>
      </c>
      <c r="C1834" s="21">
        <v>4</v>
      </c>
      <c r="D1834" s="22">
        <v>51</v>
      </c>
      <c r="E1834" s="23">
        <v>51</v>
      </c>
      <c r="F1834" s="24">
        <v>0.5</v>
      </c>
      <c r="L1834" s="54">
        <v>45492.96875</v>
      </c>
    </row>
    <row r="1835" spans="1:12">
      <c r="A1835" s="51">
        <f t="shared" si="56"/>
        <v>45492.979166666664</v>
      </c>
      <c r="B1835" s="52">
        <f t="shared" si="57"/>
        <v>45492.979166666664</v>
      </c>
      <c r="C1835" s="21">
        <v>4</v>
      </c>
      <c r="D1835" s="22">
        <v>52</v>
      </c>
      <c r="E1835" s="23">
        <v>52</v>
      </c>
      <c r="F1835" s="24">
        <v>0.40000000596046398</v>
      </c>
      <c r="L1835" s="54">
        <v>45492.979166666664</v>
      </c>
    </row>
    <row r="1836" spans="1:12">
      <c r="A1836" s="51">
        <f t="shared" si="56"/>
        <v>45492.989583333328</v>
      </c>
      <c r="B1836" s="52">
        <f t="shared" si="57"/>
        <v>45492.989583333328</v>
      </c>
      <c r="C1836" s="21">
        <v>4</v>
      </c>
      <c r="D1836" s="22">
        <v>52</v>
      </c>
      <c r="E1836" s="23">
        <v>52</v>
      </c>
      <c r="F1836" s="24">
        <v>0.5</v>
      </c>
      <c r="L1836" s="54">
        <v>45492.989583333328</v>
      </c>
    </row>
    <row r="1837" spans="1:12">
      <c r="A1837" s="51">
        <f t="shared" si="56"/>
        <v>45493</v>
      </c>
      <c r="B1837" s="52">
        <f t="shared" si="57"/>
        <v>45493</v>
      </c>
      <c r="C1837" s="21">
        <v>4</v>
      </c>
      <c r="D1837" s="22">
        <v>52</v>
      </c>
      <c r="E1837" s="23">
        <v>52</v>
      </c>
      <c r="F1837" s="24">
        <v>0.40000000596046398</v>
      </c>
      <c r="L1837" s="54">
        <v>45493</v>
      </c>
    </row>
    <row r="1838" spans="1:12">
      <c r="A1838" s="51">
        <f t="shared" si="56"/>
        <v>45493.010416666664</v>
      </c>
      <c r="B1838" s="52">
        <f t="shared" si="57"/>
        <v>45493.010416666664</v>
      </c>
      <c r="C1838" s="21">
        <v>4</v>
      </c>
      <c r="D1838" s="22">
        <v>51</v>
      </c>
      <c r="E1838" s="23">
        <v>51</v>
      </c>
      <c r="F1838" s="24">
        <v>0.5</v>
      </c>
      <c r="L1838" s="54">
        <v>45493.010416666664</v>
      </c>
    </row>
    <row r="1839" spans="1:12">
      <c r="A1839" s="51">
        <f t="shared" si="56"/>
        <v>45493.020833333328</v>
      </c>
      <c r="B1839" s="52">
        <f t="shared" si="57"/>
        <v>45493.020833333328</v>
      </c>
      <c r="C1839" s="21">
        <v>4</v>
      </c>
      <c r="D1839" s="22">
        <v>52</v>
      </c>
      <c r="E1839" s="23">
        <v>52</v>
      </c>
      <c r="F1839" s="24">
        <v>0.10000000149011599</v>
      </c>
      <c r="L1839" s="54">
        <v>45493.020833333328</v>
      </c>
    </row>
    <row r="1840" spans="1:12">
      <c r="A1840" s="51">
        <f t="shared" si="56"/>
        <v>45493.03125</v>
      </c>
      <c r="B1840" s="52">
        <f t="shared" si="57"/>
        <v>45493.03125</v>
      </c>
      <c r="C1840" s="21">
        <v>4</v>
      </c>
      <c r="D1840" s="22">
        <v>52</v>
      </c>
      <c r="E1840" s="23">
        <v>52</v>
      </c>
      <c r="F1840" s="24">
        <v>0.399777783734862</v>
      </c>
      <c r="L1840" s="54">
        <v>45493.03125</v>
      </c>
    </row>
    <row r="1841" spans="1:12">
      <c r="A1841" s="51">
        <f t="shared" si="56"/>
        <v>45493.041666666664</v>
      </c>
      <c r="B1841" s="52">
        <f t="shared" si="57"/>
        <v>45493.041666666664</v>
      </c>
      <c r="C1841" s="21">
        <v>4</v>
      </c>
      <c r="D1841" s="22">
        <v>52</v>
      </c>
      <c r="E1841" s="23">
        <v>52</v>
      </c>
      <c r="F1841" s="24">
        <v>0.20000000298023199</v>
      </c>
      <c r="L1841" s="54">
        <v>45493.041666666664</v>
      </c>
    </row>
    <row r="1842" spans="1:12">
      <c r="A1842" s="51">
        <f t="shared" si="56"/>
        <v>45493.052083333328</v>
      </c>
      <c r="B1842" s="52">
        <f t="shared" si="57"/>
        <v>45493.052083333328</v>
      </c>
      <c r="C1842" s="21">
        <v>4</v>
      </c>
      <c r="D1842" s="22">
        <v>51</v>
      </c>
      <c r="E1842" s="23">
        <v>51</v>
      </c>
      <c r="F1842" s="24">
        <v>0.5</v>
      </c>
      <c r="L1842" s="54">
        <v>45493.052083333328</v>
      </c>
    </row>
    <row r="1843" spans="1:12">
      <c r="A1843" s="51">
        <f t="shared" si="56"/>
        <v>45493.0625</v>
      </c>
      <c r="B1843" s="52">
        <f t="shared" si="57"/>
        <v>45493.0625</v>
      </c>
      <c r="C1843" s="21">
        <v>4</v>
      </c>
      <c r="D1843" s="22">
        <v>52</v>
      </c>
      <c r="E1843" s="23">
        <v>52</v>
      </c>
      <c r="F1843" s="24">
        <v>0.5</v>
      </c>
      <c r="L1843" s="54">
        <v>45493.0625</v>
      </c>
    </row>
    <row r="1844" spans="1:12">
      <c r="A1844" s="51">
        <f t="shared" si="56"/>
        <v>45493.072916666664</v>
      </c>
      <c r="B1844" s="52">
        <f t="shared" si="57"/>
        <v>45493.072916666664</v>
      </c>
      <c r="C1844" s="21">
        <v>4</v>
      </c>
      <c r="D1844" s="22">
        <v>51</v>
      </c>
      <c r="E1844" s="23">
        <v>51</v>
      </c>
      <c r="F1844" s="24">
        <v>0.30000001192092901</v>
      </c>
      <c r="L1844" s="54">
        <v>45493.072916666664</v>
      </c>
    </row>
    <row r="1845" spans="1:12">
      <c r="A1845" s="51">
        <f t="shared" si="56"/>
        <v>45493.083333333328</v>
      </c>
      <c r="B1845" s="52">
        <f t="shared" si="57"/>
        <v>45493.083333333328</v>
      </c>
      <c r="C1845" s="21">
        <v>4</v>
      </c>
      <c r="D1845" s="22">
        <v>52</v>
      </c>
      <c r="E1845" s="23">
        <v>52</v>
      </c>
      <c r="F1845" s="24">
        <v>0.5</v>
      </c>
      <c r="L1845" s="54">
        <v>45493.083333333328</v>
      </c>
    </row>
    <row r="1846" spans="1:12">
      <c r="A1846" s="51">
        <f t="shared" si="56"/>
        <v>45493.09375</v>
      </c>
      <c r="B1846" s="52">
        <f t="shared" si="57"/>
        <v>45493.09375</v>
      </c>
      <c r="C1846" s="21">
        <v>4</v>
      </c>
      <c r="D1846" s="22">
        <v>51</v>
      </c>
      <c r="E1846" s="23">
        <v>51</v>
      </c>
      <c r="F1846" s="24">
        <v>0.5</v>
      </c>
      <c r="L1846" s="54">
        <v>45493.09375</v>
      </c>
    </row>
    <row r="1847" spans="1:12">
      <c r="A1847" s="51">
        <f t="shared" si="56"/>
        <v>45493.104166666664</v>
      </c>
      <c r="B1847" s="52">
        <f t="shared" si="57"/>
        <v>45493.104166666664</v>
      </c>
      <c r="C1847" s="21">
        <v>4</v>
      </c>
      <c r="D1847" s="22">
        <v>53</v>
      </c>
      <c r="E1847" s="23">
        <v>53</v>
      </c>
      <c r="F1847" s="24">
        <v>0.30000001192092901</v>
      </c>
      <c r="L1847" s="54">
        <v>45493.104166666664</v>
      </c>
    </row>
    <row r="1848" spans="1:12">
      <c r="A1848" s="51">
        <f t="shared" si="56"/>
        <v>45493.114583333328</v>
      </c>
      <c r="B1848" s="52">
        <f t="shared" si="57"/>
        <v>45493.114583333328</v>
      </c>
      <c r="C1848" s="21">
        <v>4</v>
      </c>
      <c r="D1848" s="22">
        <v>52</v>
      </c>
      <c r="E1848" s="23">
        <v>52</v>
      </c>
      <c r="F1848" s="24">
        <v>0.5</v>
      </c>
      <c r="L1848" s="54">
        <v>45493.114583333328</v>
      </c>
    </row>
    <row r="1849" spans="1:12">
      <c r="A1849" s="51">
        <f t="shared" si="56"/>
        <v>45493.125</v>
      </c>
      <c r="B1849" s="52">
        <f t="shared" si="57"/>
        <v>45493.125</v>
      </c>
      <c r="C1849" s="21">
        <v>4</v>
      </c>
      <c r="D1849" s="22">
        <v>51</v>
      </c>
      <c r="E1849" s="23">
        <v>51</v>
      </c>
      <c r="F1849" s="24">
        <v>0.20000000298023199</v>
      </c>
      <c r="L1849" s="54">
        <v>45493.125</v>
      </c>
    </row>
    <row r="1850" spans="1:12">
      <c r="A1850" s="51">
        <f t="shared" si="56"/>
        <v>45493.135416666664</v>
      </c>
      <c r="B1850" s="52">
        <f t="shared" si="57"/>
        <v>45493.135416666664</v>
      </c>
      <c r="C1850" s="21">
        <v>4</v>
      </c>
      <c r="D1850" s="22">
        <v>52</v>
      </c>
      <c r="E1850" s="23">
        <v>52</v>
      </c>
      <c r="F1850" s="24">
        <v>0.20000000298023199</v>
      </c>
      <c r="L1850" s="54">
        <v>45493.135416666664</v>
      </c>
    </row>
    <row r="1851" spans="1:12">
      <c r="A1851" s="51">
        <f t="shared" si="56"/>
        <v>45493.145833333328</v>
      </c>
      <c r="B1851" s="52">
        <f t="shared" si="57"/>
        <v>45493.145833333328</v>
      </c>
      <c r="C1851" s="21">
        <v>4</v>
      </c>
      <c r="D1851" s="22">
        <v>52</v>
      </c>
      <c r="E1851" s="23">
        <v>52</v>
      </c>
      <c r="F1851" s="24">
        <v>0.20000000298023199</v>
      </c>
      <c r="L1851" s="54">
        <v>45493.145833333328</v>
      </c>
    </row>
    <row r="1852" spans="1:12">
      <c r="A1852" s="51">
        <f t="shared" si="56"/>
        <v>45493.15625</v>
      </c>
      <c r="B1852" s="52">
        <f t="shared" si="57"/>
        <v>45493.15625</v>
      </c>
      <c r="C1852" s="21">
        <v>4</v>
      </c>
      <c r="D1852" s="22">
        <v>51</v>
      </c>
      <c r="E1852" s="23">
        <v>51</v>
      </c>
      <c r="F1852" s="24">
        <v>0.40000000596046398</v>
      </c>
      <c r="L1852" s="54">
        <v>45493.15625</v>
      </c>
    </row>
    <row r="1853" spans="1:12">
      <c r="A1853" s="51">
        <f t="shared" si="56"/>
        <v>45493.166666666664</v>
      </c>
      <c r="B1853" s="52">
        <f t="shared" si="57"/>
        <v>45493.166666666664</v>
      </c>
      <c r="C1853" s="21">
        <v>4</v>
      </c>
      <c r="D1853" s="22">
        <v>52</v>
      </c>
      <c r="E1853" s="23">
        <v>52</v>
      </c>
      <c r="F1853" s="24">
        <v>0.5</v>
      </c>
      <c r="L1853" s="54">
        <v>45493.166666666664</v>
      </c>
    </row>
    <row r="1854" spans="1:12">
      <c r="A1854" s="51">
        <f t="shared" si="56"/>
        <v>45493.177083333328</v>
      </c>
      <c r="B1854" s="52">
        <f t="shared" si="57"/>
        <v>45493.177083333328</v>
      </c>
      <c r="C1854" s="21">
        <v>4</v>
      </c>
      <c r="D1854" s="22">
        <v>52</v>
      </c>
      <c r="E1854" s="23">
        <v>52</v>
      </c>
      <c r="F1854" s="24">
        <v>0.40000000596046398</v>
      </c>
      <c r="L1854" s="54">
        <v>45493.177083333328</v>
      </c>
    </row>
    <row r="1855" spans="1:12">
      <c r="A1855" s="51">
        <f t="shared" si="56"/>
        <v>45493.1875</v>
      </c>
      <c r="B1855" s="52">
        <f t="shared" si="57"/>
        <v>45493.1875</v>
      </c>
      <c r="C1855" s="21">
        <v>4</v>
      </c>
      <c r="D1855" s="22">
        <v>51</v>
      </c>
      <c r="E1855" s="23">
        <v>51</v>
      </c>
      <c r="F1855" s="24">
        <v>0.30000001192092901</v>
      </c>
      <c r="L1855" s="54">
        <v>45493.1875</v>
      </c>
    </row>
    <row r="1856" spans="1:12">
      <c r="A1856" s="51">
        <f t="shared" si="56"/>
        <v>45493.197916666664</v>
      </c>
      <c r="B1856" s="52">
        <f t="shared" si="57"/>
        <v>45493.197916666664</v>
      </c>
      <c r="C1856" s="21">
        <v>4</v>
      </c>
      <c r="D1856" s="22">
        <v>51</v>
      </c>
      <c r="E1856" s="23">
        <v>51</v>
      </c>
      <c r="F1856" s="24">
        <v>0.30000001192092901</v>
      </c>
      <c r="L1856" s="54">
        <v>45493.197916666664</v>
      </c>
    </row>
    <row r="1857" spans="1:12">
      <c r="A1857" s="51">
        <f t="shared" si="56"/>
        <v>45493.208333333328</v>
      </c>
      <c r="B1857" s="52">
        <f t="shared" si="57"/>
        <v>45493.208333333328</v>
      </c>
      <c r="C1857" s="21">
        <v>4</v>
      </c>
      <c r="D1857" s="22">
        <v>52</v>
      </c>
      <c r="E1857" s="23">
        <v>52</v>
      </c>
      <c r="F1857" s="24">
        <v>0.5</v>
      </c>
      <c r="L1857" s="54">
        <v>45493.208333333328</v>
      </c>
    </row>
    <row r="1858" spans="1:12">
      <c r="A1858" s="51">
        <f t="shared" si="56"/>
        <v>45493.21875</v>
      </c>
      <c r="B1858" s="52">
        <f t="shared" si="57"/>
        <v>45493.21875</v>
      </c>
      <c r="C1858" s="21">
        <v>4</v>
      </c>
      <c r="D1858" s="22">
        <v>53</v>
      </c>
      <c r="E1858" s="23">
        <v>53</v>
      </c>
      <c r="F1858" s="24">
        <v>0.10000000149011599</v>
      </c>
      <c r="L1858" s="54">
        <v>45493.21875</v>
      </c>
    </row>
    <row r="1859" spans="1:12">
      <c r="A1859" s="51">
        <f t="shared" si="56"/>
        <v>45493.229166666664</v>
      </c>
      <c r="B1859" s="52">
        <f t="shared" si="57"/>
        <v>45493.229166666664</v>
      </c>
      <c r="C1859" s="21">
        <v>4</v>
      </c>
      <c r="D1859" s="22">
        <v>51</v>
      </c>
      <c r="E1859" s="23">
        <v>51</v>
      </c>
      <c r="F1859" s="24">
        <v>0.60000002384185802</v>
      </c>
      <c r="L1859" s="54">
        <v>45493.229166666664</v>
      </c>
    </row>
    <row r="1860" spans="1:12">
      <c r="A1860" s="51">
        <f t="shared" si="56"/>
        <v>45493.239583333328</v>
      </c>
      <c r="B1860" s="52">
        <f t="shared" si="57"/>
        <v>45493.239583333328</v>
      </c>
      <c r="C1860" s="21">
        <v>4</v>
      </c>
      <c r="D1860" s="22">
        <v>53</v>
      </c>
      <c r="E1860" s="23">
        <v>53</v>
      </c>
      <c r="F1860" s="24">
        <v>0.20000000298023199</v>
      </c>
      <c r="L1860" s="54">
        <v>45493.239583333328</v>
      </c>
    </row>
    <row r="1861" spans="1:12">
      <c r="A1861" s="51">
        <f t="shared" si="56"/>
        <v>45493.25</v>
      </c>
      <c r="B1861" s="52">
        <f t="shared" si="57"/>
        <v>45493.25</v>
      </c>
      <c r="C1861" s="21">
        <v>4</v>
      </c>
      <c r="D1861" s="22">
        <v>52</v>
      </c>
      <c r="E1861" s="23">
        <v>52</v>
      </c>
      <c r="F1861" s="24">
        <v>0.20000000298023199</v>
      </c>
      <c r="L1861" s="54">
        <v>45493.25</v>
      </c>
    </row>
    <row r="1862" spans="1:12">
      <c r="A1862" s="51">
        <f t="shared" si="56"/>
        <v>45493.260416666664</v>
      </c>
      <c r="B1862" s="52">
        <f t="shared" si="57"/>
        <v>45493.260416666664</v>
      </c>
      <c r="C1862" s="21">
        <v>4</v>
      </c>
      <c r="D1862" s="22">
        <v>52</v>
      </c>
      <c r="E1862" s="23">
        <v>52</v>
      </c>
      <c r="F1862" s="24">
        <v>0.10000000149011599</v>
      </c>
      <c r="L1862" s="54">
        <v>45493.260416666664</v>
      </c>
    </row>
    <row r="1863" spans="1:12">
      <c r="A1863" s="51">
        <f t="shared" si="56"/>
        <v>45493.270833333328</v>
      </c>
      <c r="B1863" s="52">
        <f t="shared" si="57"/>
        <v>45493.270833333328</v>
      </c>
      <c r="C1863" s="21">
        <v>4</v>
      </c>
      <c r="D1863" s="22">
        <v>52</v>
      </c>
      <c r="E1863" s="23">
        <v>52</v>
      </c>
      <c r="F1863" s="24">
        <v>0.40000000596046398</v>
      </c>
      <c r="L1863" s="54">
        <v>45493.270833333328</v>
      </c>
    </row>
    <row r="1864" spans="1:12">
      <c r="A1864" s="51">
        <f t="shared" si="56"/>
        <v>45493.28125</v>
      </c>
      <c r="B1864" s="52">
        <f t="shared" si="57"/>
        <v>45493.28125</v>
      </c>
      <c r="C1864" s="21">
        <v>4</v>
      </c>
      <c r="D1864" s="22">
        <v>52</v>
      </c>
      <c r="E1864" s="23">
        <v>52</v>
      </c>
      <c r="F1864" s="24">
        <v>0.30000001192092901</v>
      </c>
      <c r="L1864" s="54">
        <v>45493.28125</v>
      </c>
    </row>
    <row r="1865" spans="1:12">
      <c r="A1865" s="51">
        <f t="shared" si="56"/>
        <v>45493.291666666664</v>
      </c>
      <c r="B1865" s="52">
        <f t="shared" si="57"/>
        <v>45493.291666666664</v>
      </c>
      <c r="C1865" s="21">
        <v>4</v>
      </c>
      <c r="D1865" s="22">
        <v>52</v>
      </c>
      <c r="E1865" s="23">
        <v>52</v>
      </c>
      <c r="F1865" s="24">
        <v>0.30000001192092901</v>
      </c>
      <c r="L1865" s="54">
        <v>45493.291666666664</v>
      </c>
    </row>
    <row r="1866" spans="1:12">
      <c r="A1866" s="51">
        <f t="shared" si="56"/>
        <v>45493.302083333328</v>
      </c>
      <c r="B1866" s="52">
        <f t="shared" si="57"/>
        <v>45493.302083333328</v>
      </c>
      <c r="C1866" s="21">
        <v>4</v>
      </c>
      <c r="D1866" s="22">
        <v>52</v>
      </c>
      <c r="E1866" s="23">
        <v>52</v>
      </c>
      <c r="F1866" s="24">
        <v>0.40000000596046398</v>
      </c>
      <c r="L1866" s="54">
        <v>45493.302083333328</v>
      </c>
    </row>
    <row r="1867" spans="1:12">
      <c r="A1867" s="51">
        <f t="shared" si="56"/>
        <v>45493.3125</v>
      </c>
      <c r="B1867" s="52">
        <f t="shared" si="57"/>
        <v>45493.3125</v>
      </c>
      <c r="C1867" s="21">
        <v>4</v>
      </c>
      <c r="D1867" s="22">
        <v>52</v>
      </c>
      <c r="E1867" s="23">
        <v>52</v>
      </c>
      <c r="F1867" s="24">
        <v>0.20000000298023199</v>
      </c>
      <c r="L1867" s="54">
        <v>45493.3125</v>
      </c>
    </row>
    <row r="1868" spans="1:12">
      <c r="A1868" s="51">
        <f t="shared" si="56"/>
        <v>45493.322916666664</v>
      </c>
      <c r="B1868" s="52">
        <f t="shared" si="57"/>
        <v>45493.322916666664</v>
      </c>
      <c r="C1868" s="21">
        <v>4</v>
      </c>
      <c r="D1868" s="22">
        <v>53</v>
      </c>
      <c r="E1868" s="23">
        <v>53</v>
      </c>
      <c r="F1868" s="24">
        <v>0.5</v>
      </c>
      <c r="L1868" s="54">
        <v>45493.322916666664</v>
      </c>
    </row>
    <row r="1869" spans="1:12">
      <c r="A1869" s="51">
        <f t="shared" si="56"/>
        <v>45493.333333333328</v>
      </c>
      <c r="B1869" s="52">
        <f t="shared" si="57"/>
        <v>45493.333333333328</v>
      </c>
      <c r="C1869" s="21">
        <v>4</v>
      </c>
      <c r="D1869" s="22">
        <v>51</v>
      </c>
      <c r="E1869" s="23">
        <v>51</v>
      </c>
      <c r="F1869" s="24">
        <v>0.10000000149011599</v>
      </c>
      <c r="L1869" s="54">
        <v>45493.333333333328</v>
      </c>
    </row>
    <row r="1870" spans="1:12">
      <c r="A1870" s="51">
        <f t="shared" ref="A1870:A1933" si="58">+L1870</f>
        <v>45493.34375</v>
      </c>
      <c r="B1870" s="52">
        <f t="shared" ref="B1870:B1933" si="59">+A1870</f>
        <v>45493.34375</v>
      </c>
      <c r="C1870" s="21">
        <v>4</v>
      </c>
      <c r="D1870" s="22">
        <v>53</v>
      </c>
      <c r="E1870" s="23">
        <v>53</v>
      </c>
      <c r="F1870" s="24">
        <v>0.5</v>
      </c>
      <c r="L1870" s="54">
        <v>45493.34375</v>
      </c>
    </row>
    <row r="1871" spans="1:12">
      <c r="A1871" s="51">
        <f t="shared" si="58"/>
        <v>45493.354166666664</v>
      </c>
      <c r="B1871" s="52">
        <f t="shared" si="59"/>
        <v>45493.354166666664</v>
      </c>
      <c r="C1871" s="21">
        <v>4</v>
      </c>
      <c r="D1871" s="22">
        <v>52</v>
      </c>
      <c r="E1871" s="23">
        <v>52</v>
      </c>
      <c r="F1871" s="24">
        <v>0.5</v>
      </c>
      <c r="L1871" s="54">
        <v>45493.354166666664</v>
      </c>
    </row>
    <row r="1872" spans="1:12">
      <c r="A1872" s="51">
        <f t="shared" si="58"/>
        <v>45493.364583333328</v>
      </c>
      <c r="B1872" s="52">
        <f t="shared" si="59"/>
        <v>45493.364583333328</v>
      </c>
      <c r="C1872" s="21">
        <v>4</v>
      </c>
      <c r="D1872" s="22">
        <v>49</v>
      </c>
      <c r="E1872" s="23">
        <v>49</v>
      </c>
      <c r="F1872" s="24">
        <v>0.40000000596046398</v>
      </c>
      <c r="L1872" s="54">
        <v>45493.364583333328</v>
      </c>
    </row>
    <row r="1873" spans="1:12">
      <c r="A1873" s="51">
        <f t="shared" si="58"/>
        <v>45493.375</v>
      </c>
      <c r="B1873" s="52">
        <f t="shared" si="59"/>
        <v>45493.375</v>
      </c>
      <c r="C1873" s="21">
        <v>4</v>
      </c>
      <c r="D1873" s="22">
        <v>52</v>
      </c>
      <c r="E1873" s="23">
        <v>52</v>
      </c>
      <c r="F1873" s="24">
        <v>0.40000000596046398</v>
      </c>
      <c r="L1873" s="54">
        <v>45493.375</v>
      </c>
    </row>
    <row r="1874" spans="1:12">
      <c r="A1874" s="51">
        <f t="shared" si="58"/>
        <v>45493.385416666664</v>
      </c>
      <c r="B1874" s="52">
        <f t="shared" si="59"/>
        <v>45493.385416666664</v>
      </c>
      <c r="C1874" s="21">
        <v>4</v>
      </c>
      <c r="D1874" s="22">
        <v>52</v>
      </c>
      <c r="E1874" s="23">
        <v>52</v>
      </c>
      <c r="F1874" s="24">
        <v>0.30000001192092901</v>
      </c>
      <c r="L1874" s="54">
        <v>45493.385416666664</v>
      </c>
    </row>
    <row r="1875" spans="1:12">
      <c r="A1875" s="51">
        <f t="shared" si="58"/>
        <v>45493.395833333328</v>
      </c>
      <c r="B1875" s="52">
        <f t="shared" si="59"/>
        <v>45493.395833333328</v>
      </c>
      <c r="C1875" s="21">
        <v>4</v>
      </c>
      <c r="D1875" s="22">
        <v>52</v>
      </c>
      <c r="E1875" s="23">
        <v>52</v>
      </c>
      <c r="F1875" s="24">
        <v>0.10000000149011599</v>
      </c>
      <c r="L1875" s="54">
        <v>45493.395833333328</v>
      </c>
    </row>
    <row r="1876" spans="1:12">
      <c r="A1876" s="51">
        <f t="shared" si="58"/>
        <v>45493.40625</v>
      </c>
      <c r="B1876" s="52">
        <f t="shared" si="59"/>
        <v>45493.40625</v>
      </c>
      <c r="C1876" s="21">
        <v>4</v>
      </c>
      <c r="D1876" s="22">
        <v>54</v>
      </c>
      <c r="E1876" s="23">
        <v>54</v>
      </c>
      <c r="F1876" s="24">
        <v>0.10000000149011599</v>
      </c>
      <c r="L1876" s="54">
        <v>45493.40625</v>
      </c>
    </row>
    <row r="1877" spans="1:12">
      <c r="A1877" s="51">
        <f t="shared" si="58"/>
        <v>45493.416666666664</v>
      </c>
      <c r="B1877" s="52">
        <f t="shared" si="59"/>
        <v>45493.416666666664</v>
      </c>
      <c r="C1877" s="21">
        <v>4</v>
      </c>
      <c r="D1877" s="22">
        <v>52</v>
      </c>
      <c r="E1877" s="23">
        <v>52</v>
      </c>
      <c r="F1877" s="24">
        <v>0</v>
      </c>
      <c r="L1877" s="54">
        <v>45493.416666666664</v>
      </c>
    </row>
    <row r="1878" spans="1:12">
      <c r="A1878" s="51">
        <f t="shared" si="58"/>
        <v>45493.427083333328</v>
      </c>
      <c r="B1878" s="52">
        <f t="shared" si="59"/>
        <v>45493.427083333328</v>
      </c>
      <c r="C1878" s="21">
        <v>4</v>
      </c>
      <c r="D1878" s="22">
        <v>51</v>
      </c>
      <c r="E1878" s="23">
        <v>51</v>
      </c>
      <c r="F1878" s="24">
        <v>0.60000002384185802</v>
      </c>
      <c r="L1878" s="54">
        <v>45493.427083333328</v>
      </c>
    </row>
    <row r="1879" spans="1:12">
      <c r="A1879" s="51">
        <f t="shared" si="58"/>
        <v>45493.4375</v>
      </c>
      <c r="B1879" s="52">
        <f t="shared" si="59"/>
        <v>45493.4375</v>
      </c>
      <c r="C1879" s="21">
        <v>4</v>
      </c>
      <c r="D1879" s="22">
        <v>51</v>
      </c>
      <c r="E1879" s="23">
        <v>51</v>
      </c>
      <c r="F1879" s="24">
        <v>0.40000000596046398</v>
      </c>
      <c r="L1879" s="54">
        <v>45493.4375</v>
      </c>
    </row>
    <row r="1880" spans="1:12">
      <c r="A1880" s="51">
        <f t="shared" si="58"/>
        <v>45493.447916666664</v>
      </c>
      <c r="B1880" s="52">
        <f t="shared" si="59"/>
        <v>45493.447916666664</v>
      </c>
      <c r="C1880" s="21">
        <v>4</v>
      </c>
      <c r="D1880" s="22">
        <v>53</v>
      </c>
      <c r="E1880" s="23">
        <v>53</v>
      </c>
      <c r="F1880" s="24">
        <v>0.30000001192092901</v>
      </c>
      <c r="L1880" s="54">
        <v>45493.447916666664</v>
      </c>
    </row>
    <row r="1881" spans="1:12">
      <c r="A1881" s="51">
        <f t="shared" si="58"/>
        <v>45493.458333333328</v>
      </c>
      <c r="B1881" s="52">
        <f t="shared" si="59"/>
        <v>45493.458333333328</v>
      </c>
      <c r="C1881" s="21">
        <v>4</v>
      </c>
      <c r="D1881" s="22">
        <v>52</v>
      </c>
      <c r="E1881" s="23">
        <v>52</v>
      </c>
      <c r="F1881" s="24">
        <v>0.60000002384185802</v>
      </c>
      <c r="L1881" s="54">
        <v>45493.458333333328</v>
      </c>
    </row>
    <row r="1882" spans="1:12">
      <c r="A1882" s="51">
        <f t="shared" si="58"/>
        <v>45493.46875</v>
      </c>
      <c r="B1882" s="52">
        <f t="shared" si="59"/>
        <v>45493.46875</v>
      </c>
      <c r="C1882" s="21">
        <v>4</v>
      </c>
      <c r="D1882" s="22">
        <v>52</v>
      </c>
      <c r="E1882" s="23">
        <v>52</v>
      </c>
      <c r="F1882" s="24">
        <v>0.5</v>
      </c>
      <c r="L1882" s="54">
        <v>45493.46875</v>
      </c>
    </row>
    <row r="1883" spans="1:12">
      <c r="A1883" s="51">
        <f t="shared" si="58"/>
        <v>45493.479166666664</v>
      </c>
      <c r="B1883" s="52">
        <f t="shared" si="59"/>
        <v>45493.479166666664</v>
      </c>
      <c r="C1883" s="21">
        <v>4</v>
      </c>
      <c r="D1883" s="22">
        <v>53</v>
      </c>
      <c r="E1883" s="23">
        <v>53</v>
      </c>
      <c r="F1883" s="24">
        <v>0.40000000596046398</v>
      </c>
      <c r="L1883" s="54">
        <v>45493.479166666664</v>
      </c>
    </row>
    <row r="1884" spans="1:12">
      <c r="A1884" s="51">
        <f t="shared" si="58"/>
        <v>45493.489583333328</v>
      </c>
      <c r="B1884" s="52">
        <f t="shared" si="59"/>
        <v>45493.489583333328</v>
      </c>
      <c r="C1884" s="21">
        <v>4</v>
      </c>
      <c r="D1884" s="22">
        <v>52</v>
      </c>
      <c r="E1884" s="23">
        <v>52</v>
      </c>
      <c r="F1884" s="24">
        <v>0.5</v>
      </c>
      <c r="L1884" s="54">
        <v>45493.489583333328</v>
      </c>
    </row>
    <row r="1885" spans="1:12">
      <c r="A1885" s="51">
        <f t="shared" si="58"/>
        <v>45493.5</v>
      </c>
      <c r="B1885" s="52">
        <f t="shared" si="59"/>
        <v>45493.5</v>
      </c>
      <c r="C1885" s="21">
        <v>4</v>
      </c>
      <c r="D1885" s="22">
        <v>51</v>
      </c>
      <c r="E1885" s="23">
        <v>51</v>
      </c>
      <c r="F1885" s="24">
        <v>0.5</v>
      </c>
      <c r="L1885" s="54">
        <v>45493.5</v>
      </c>
    </row>
    <row r="1886" spans="1:12">
      <c r="A1886" s="51">
        <f t="shared" si="58"/>
        <v>45493.510416666664</v>
      </c>
      <c r="B1886" s="52">
        <f t="shared" si="59"/>
        <v>45493.510416666664</v>
      </c>
      <c r="C1886" s="21">
        <v>4</v>
      </c>
      <c r="D1886" s="22">
        <v>52</v>
      </c>
      <c r="E1886" s="23">
        <v>52</v>
      </c>
      <c r="F1886" s="24">
        <v>0.40000000596046398</v>
      </c>
      <c r="L1886" s="54">
        <v>45493.510416666664</v>
      </c>
    </row>
    <row r="1887" spans="1:12">
      <c r="A1887" s="51">
        <f t="shared" si="58"/>
        <v>45493.520833333328</v>
      </c>
      <c r="B1887" s="52">
        <f t="shared" si="59"/>
        <v>45493.520833333328</v>
      </c>
      <c r="C1887" s="21">
        <v>4</v>
      </c>
      <c r="D1887" s="22">
        <v>52</v>
      </c>
      <c r="E1887" s="23">
        <v>52</v>
      </c>
      <c r="F1887" s="24">
        <v>0.30000001192092901</v>
      </c>
      <c r="L1887" s="54">
        <v>45493.520833333328</v>
      </c>
    </row>
    <row r="1888" spans="1:12">
      <c r="A1888" s="51">
        <f t="shared" si="58"/>
        <v>45493.53125</v>
      </c>
      <c r="B1888" s="52">
        <f t="shared" si="59"/>
        <v>45493.53125</v>
      </c>
      <c r="C1888" s="21">
        <v>4</v>
      </c>
      <c r="D1888" s="22">
        <v>53</v>
      </c>
      <c r="E1888" s="23">
        <v>53</v>
      </c>
      <c r="F1888" s="24">
        <v>0.30000001192092901</v>
      </c>
      <c r="L1888" s="54">
        <v>45493.53125</v>
      </c>
    </row>
    <row r="1889" spans="1:12">
      <c r="A1889" s="51">
        <f t="shared" si="58"/>
        <v>45493.541666666664</v>
      </c>
      <c r="B1889" s="52">
        <f t="shared" si="59"/>
        <v>45493.541666666664</v>
      </c>
      <c r="C1889" s="21">
        <v>4</v>
      </c>
      <c r="D1889" s="22">
        <v>51</v>
      </c>
      <c r="E1889" s="23">
        <v>51</v>
      </c>
      <c r="F1889" s="24">
        <v>0.20000000298023199</v>
      </c>
      <c r="L1889" s="54">
        <v>45493.541666666664</v>
      </c>
    </row>
    <row r="1890" spans="1:12">
      <c r="A1890" s="51">
        <f t="shared" si="58"/>
        <v>45493.552083333328</v>
      </c>
      <c r="B1890" s="52">
        <f t="shared" si="59"/>
        <v>45493.552083333328</v>
      </c>
      <c r="C1890" s="21">
        <v>4</v>
      </c>
      <c r="D1890" s="22">
        <v>53</v>
      </c>
      <c r="E1890" s="23">
        <v>53</v>
      </c>
      <c r="F1890" s="24">
        <v>0.69999998807907104</v>
      </c>
      <c r="L1890" s="54">
        <v>45493.552083333328</v>
      </c>
    </row>
    <row r="1891" spans="1:12">
      <c r="A1891" s="51">
        <f t="shared" si="58"/>
        <v>45493.5625</v>
      </c>
      <c r="B1891" s="52">
        <f t="shared" si="59"/>
        <v>45493.5625</v>
      </c>
      <c r="C1891" s="21">
        <v>4</v>
      </c>
      <c r="D1891" s="22">
        <v>52</v>
      </c>
      <c r="E1891" s="23">
        <v>52</v>
      </c>
      <c r="F1891" s="24">
        <v>0.30000001192092901</v>
      </c>
      <c r="L1891" s="54">
        <v>45493.5625</v>
      </c>
    </row>
    <row r="1892" spans="1:12">
      <c r="A1892" s="51">
        <f t="shared" si="58"/>
        <v>45493.572916666664</v>
      </c>
      <c r="B1892" s="52">
        <f t="shared" si="59"/>
        <v>45493.572916666664</v>
      </c>
      <c r="C1892" s="21">
        <v>4</v>
      </c>
      <c r="D1892" s="22">
        <v>52</v>
      </c>
      <c r="E1892" s="23">
        <v>52</v>
      </c>
      <c r="F1892" s="24">
        <v>0.10000000149011599</v>
      </c>
      <c r="L1892" s="54">
        <v>45493.572916666664</v>
      </c>
    </row>
    <row r="1893" spans="1:12">
      <c r="A1893" s="51">
        <f t="shared" si="58"/>
        <v>45493.583333333328</v>
      </c>
      <c r="B1893" s="52">
        <f t="shared" si="59"/>
        <v>45493.583333333328</v>
      </c>
      <c r="C1893" s="21">
        <v>4</v>
      </c>
      <c r="D1893" s="22">
        <v>52</v>
      </c>
      <c r="E1893" s="23">
        <v>52</v>
      </c>
      <c r="F1893" s="24">
        <v>0.20000000298023199</v>
      </c>
      <c r="L1893" s="54">
        <v>45493.583333333328</v>
      </c>
    </row>
    <row r="1894" spans="1:12">
      <c r="A1894" s="51">
        <f t="shared" si="58"/>
        <v>45493.59375</v>
      </c>
      <c r="B1894" s="52">
        <f t="shared" si="59"/>
        <v>45493.59375</v>
      </c>
      <c r="C1894" s="21">
        <v>4</v>
      </c>
      <c r="D1894" s="22">
        <v>52</v>
      </c>
      <c r="E1894" s="23">
        <v>52</v>
      </c>
      <c r="F1894" s="24">
        <v>0.30000001192092901</v>
      </c>
      <c r="L1894" s="54">
        <v>45493.59375</v>
      </c>
    </row>
    <row r="1895" spans="1:12">
      <c r="A1895" s="51">
        <f t="shared" si="58"/>
        <v>45493.604166666664</v>
      </c>
      <c r="B1895" s="52">
        <f t="shared" si="59"/>
        <v>45493.604166666664</v>
      </c>
      <c r="C1895" s="21">
        <v>4</v>
      </c>
      <c r="D1895" s="22">
        <v>50</v>
      </c>
      <c r="E1895" s="23">
        <v>50</v>
      </c>
      <c r="F1895" s="24">
        <v>0.5</v>
      </c>
      <c r="L1895" s="54">
        <v>45493.604166666664</v>
      </c>
    </row>
    <row r="1896" spans="1:12">
      <c r="A1896" s="51">
        <f t="shared" si="58"/>
        <v>45493.614583333328</v>
      </c>
      <c r="B1896" s="52">
        <f t="shared" si="59"/>
        <v>45493.614583333328</v>
      </c>
      <c r="C1896" s="21">
        <v>4</v>
      </c>
      <c r="D1896" s="22">
        <v>51</v>
      </c>
      <c r="E1896" s="23">
        <v>51</v>
      </c>
      <c r="F1896" s="24">
        <v>0.30000001192092901</v>
      </c>
      <c r="L1896" s="54">
        <v>45493.614583333328</v>
      </c>
    </row>
    <row r="1897" spans="1:12">
      <c r="A1897" s="51">
        <f t="shared" si="58"/>
        <v>45493.625</v>
      </c>
      <c r="B1897" s="52">
        <f t="shared" si="59"/>
        <v>45493.625</v>
      </c>
      <c r="C1897" s="21">
        <v>4</v>
      </c>
      <c r="D1897" s="22">
        <v>53</v>
      </c>
      <c r="E1897" s="23">
        <v>53</v>
      </c>
      <c r="F1897" s="24">
        <v>0.40000000596046398</v>
      </c>
      <c r="L1897" s="54">
        <v>45493.625</v>
      </c>
    </row>
    <row r="1898" spans="1:12">
      <c r="A1898" s="51">
        <f t="shared" si="58"/>
        <v>45493.635416666664</v>
      </c>
      <c r="B1898" s="52">
        <f t="shared" si="59"/>
        <v>45493.635416666664</v>
      </c>
      <c r="C1898" s="21">
        <v>4</v>
      </c>
      <c r="D1898" s="22">
        <v>51</v>
      </c>
      <c r="E1898" s="23">
        <v>51</v>
      </c>
      <c r="F1898" s="24">
        <v>0.30000001192092901</v>
      </c>
      <c r="L1898" s="54">
        <v>45493.635416666664</v>
      </c>
    </row>
    <row r="1899" spans="1:12">
      <c r="A1899" s="51">
        <f t="shared" si="58"/>
        <v>45493.645833333328</v>
      </c>
      <c r="B1899" s="52">
        <f t="shared" si="59"/>
        <v>45493.645833333328</v>
      </c>
      <c r="C1899" s="21">
        <v>4</v>
      </c>
      <c r="D1899" s="22">
        <v>51</v>
      </c>
      <c r="E1899" s="23">
        <v>51</v>
      </c>
      <c r="F1899" s="24">
        <v>0.20000000298023199</v>
      </c>
      <c r="L1899" s="54">
        <v>45493.645833333328</v>
      </c>
    </row>
    <row r="1900" spans="1:12">
      <c r="A1900" s="51">
        <f t="shared" si="58"/>
        <v>45493.65625</v>
      </c>
      <c r="B1900" s="52">
        <f t="shared" si="59"/>
        <v>45493.65625</v>
      </c>
      <c r="C1900" s="21">
        <v>4</v>
      </c>
      <c r="D1900" s="22">
        <v>51</v>
      </c>
      <c r="E1900" s="23">
        <v>51</v>
      </c>
      <c r="F1900" s="24">
        <v>0.30000001192092901</v>
      </c>
      <c r="L1900" s="54">
        <v>45493.65625</v>
      </c>
    </row>
    <row r="1901" spans="1:12">
      <c r="A1901" s="51">
        <f t="shared" si="58"/>
        <v>45493.666666666664</v>
      </c>
      <c r="B1901" s="52">
        <f t="shared" si="59"/>
        <v>45493.666666666664</v>
      </c>
      <c r="C1901" s="21">
        <v>4</v>
      </c>
      <c r="D1901" s="22">
        <v>50</v>
      </c>
      <c r="E1901" s="23">
        <v>50</v>
      </c>
      <c r="F1901" s="24">
        <v>0.69999998807907104</v>
      </c>
      <c r="L1901" s="54">
        <v>45493.666666666664</v>
      </c>
    </row>
    <row r="1902" spans="1:12">
      <c r="A1902" s="51">
        <f t="shared" si="58"/>
        <v>45493.677083333328</v>
      </c>
      <c r="B1902" s="52">
        <f t="shared" si="59"/>
        <v>45493.677083333328</v>
      </c>
      <c r="C1902" s="21">
        <v>4</v>
      </c>
      <c r="D1902" s="22">
        <v>52</v>
      </c>
      <c r="E1902" s="23">
        <v>52</v>
      </c>
      <c r="F1902" s="24">
        <v>0.5</v>
      </c>
      <c r="L1902" s="54">
        <v>45493.677083333328</v>
      </c>
    </row>
    <row r="1903" spans="1:12">
      <c r="A1903" s="51">
        <f t="shared" si="58"/>
        <v>45493.6875</v>
      </c>
      <c r="B1903" s="52">
        <f t="shared" si="59"/>
        <v>45493.6875</v>
      </c>
      <c r="C1903" s="21">
        <v>4</v>
      </c>
      <c r="D1903" s="22">
        <v>51</v>
      </c>
      <c r="E1903" s="23">
        <v>51</v>
      </c>
      <c r="F1903" s="24">
        <v>0.20000000298023199</v>
      </c>
      <c r="L1903" s="54">
        <v>45493.6875</v>
      </c>
    </row>
    <row r="1904" spans="1:12">
      <c r="A1904" s="51">
        <f t="shared" si="58"/>
        <v>45493.697916666664</v>
      </c>
      <c r="B1904" s="52">
        <f t="shared" si="59"/>
        <v>45493.697916666664</v>
      </c>
      <c r="C1904" s="21">
        <v>4</v>
      </c>
      <c r="D1904" s="22">
        <v>52</v>
      </c>
      <c r="E1904" s="23">
        <v>52</v>
      </c>
      <c r="F1904" s="24">
        <v>0.5</v>
      </c>
      <c r="L1904" s="54">
        <v>45493.697916666664</v>
      </c>
    </row>
    <row r="1905" spans="1:12">
      <c r="A1905" s="51">
        <f t="shared" si="58"/>
        <v>45493.708333333328</v>
      </c>
      <c r="B1905" s="52">
        <f t="shared" si="59"/>
        <v>45493.708333333328</v>
      </c>
      <c r="C1905" s="21">
        <v>4</v>
      </c>
      <c r="D1905" s="22">
        <v>51</v>
      </c>
      <c r="E1905" s="23">
        <v>51</v>
      </c>
      <c r="F1905" s="24">
        <v>0.30000001192092901</v>
      </c>
      <c r="L1905" s="54">
        <v>45493.708333333328</v>
      </c>
    </row>
    <row r="1906" spans="1:12">
      <c r="A1906" s="51">
        <f t="shared" si="58"/>
        <v>45493.71875</v>
      </c>
      <c r="B1906" s="52">
        <f t="shared" si="59"/>
        <v>45493.71875</v>
      </c>
      <c r="C1906" s="21">
        <v>4</v>
      </c>
      <c r="D1906" s="22">
        <v>51</v>
      </c>
      <c r="E1906" s="23">
        <v>51</v>
      </c>
      <c r="F1906" s="24">
        <v>0.5</v>
      </c>
      <c r="L1906" s="54">
        <v>45493.71875</v>
      </c>
    </row>
    <row r="1907" spans="1:12">
      <c r="A1907" s="51">
        <f t="shared" si="58"/>
        <v>45493.729166666664</v>
      </c>
      <c r="B1907" s="52">
        <f t="shared" si="59"/>
        <v>45493.729166666664</v>
      </c>
      <c r="C1907" s="21">
        <v>4</v>
      </c>
      <c r="D1907" s="22">
        <v>51</v>
      </c>
      <c r="E1907" s="23">
        <v>51</v>
      </c>
      <c r="F1907" s="24">
        <v>0.40000000596046398</v>
      </c>
      <c r="L1907" s="54">
        <v>45493.729166666664</v>
      </c>
    </row>
    <row r="1908" spans="1:12">
      <c r="A1908" s="51">
        <f t="shared" si="58"/>
        <v>45493.739583333328</v>
      </c>
      <c r="B1908" s="52">
        <f t="shared" si="59"/>
        <v>45493.739583333328</v>
      </c>
      <c r="C1908" s="21">
        <v>4</v>
      </c>
      <c r="D1908" s="22">
        <v>49</v>
      </c>
      <c r="E1908" s="23">
        <v>49</v>
      </c>
      <c r="F1908" s="24">
        <v>0.30000001192092901</v>
      </c>
      <c r="L1908" s="54">
        <v>45493.739583333328</v>
      </c>
    </row>
    <row r="1909" spans="1:12">
      <c r="A1909" s="51">
        <f t="shared" si="58"/>
        <v>45493.75</v>
      </c>
      <c r="B1909" s="52">
        <f t="shared" si="59"/>
        <v>45493.75</v>
      </c>
      <c r="C1909" s="21">
        <v>4</v>
      </c>
      <c r="D1909" s="22">
        <v>51</v>
      </c>
      <c r="E1909" s="23">
        <v>51</v>
      </c>
      <c r="F1909" s="24">
        <v>0.20000000298023199</v>
      </c>
      <c r="L1909" s="54">
        <v>45493.75</v>
      </c>
    </row>
    <row r="1910" spans="1:12">
      <c r="A1910" s="51">
        <f t="shared" si="58"/>
        <v>45493.760416666664</v>
      </c>
      <c r="B1910" s="52">
        <f t="shared" si="59"/>
        <v>45493.760416666664</v>
      </c>
      <c r="C1910" s="21">
        <v>4</v>
      </c>
      <c r="D1910" s="22">
        <v>51</v>
      </c>
      <c r="E1910" s="23">
        <v>51</v>
      </c>
      <c r="F1910" s="24">
        <v>0.5</v>
      </c>
      <c r="L1910" s="54">
        <v>45493.760416666664</v>
      </c>
    </row>
    <row r="1911" spans="1:12">
      <c r="A1911" s="51">
        <f t="shared" si="58"/>
        <v>45493.770833333328</v>
      </c>
      <c r="B1911" s="52">
        <f t="shared" si="59"/>
        <v>45493.770833333328</v>
      </c>
      <c r="C1911" s="21">
        <v>4</v>
      </c>
      <c r="D1911" s="22">
        <v>51</v>
      </c>
      <c r="E1911" s="23">
        <v>51</v>
      </c>
      <c r="F1911" s="24">
        <v>0.5</v>
      </c>
      <c r="L1911" s="54">
        <v>45493.770833333328</v>
      </c>
    </row>
    <row r="1912" spans="1:12">
      <c r="A1912" s="51">
        <f t="shared" si="58"/>
        <v>45493.78125</v>
      </c>
      <c r="B1912" s="52">
        <f t="shared" si="59"/>
        <v>45493.78125</v>
      </c>
      <c r="C1912" s="21">
        <v>4</v>
      </c>
      <c r="D1912" s="22">
        <v>52</v>
      </c>
      <c r="E1912" s="23">
        <v>52</v>
      </c>
      <c r="F1912" s="24">
        <v>0.40000000596046398</v>
      </c>
      <c r="L1912" s="54">
        <v>45493.78125</v>
      </c>
    </row>
    <row r="1913" spans="1:12">
      <c r="A1913" s="51">
        <f t="shared" si="58"/>
        <v>45493.791666666664</v>
      </c>
      <c r="B1913" s="52">
        <f t="shared" si="59"/>
        <v>45493.791666666664</v>
      </c>
      <c r="C1913" s="21">
        <v>4</v>
      </c>
      <c r="D1913" s="22">
        <v>52</v>
      </c>
      <c r="E1913" s="23">
        <v>52</v>
      </c>
      <c r="F1913" s="24">
        <v>0.5</v>
      </c>
      <c r="L1913" s="54">
        <v>45493.791666666664</v>
      </c>
    </row>
    <row r="1914" spans="1:12">
      <c r="A1914" s="51">
        <f t="shared" si="58"/>
        <v>45493.802083333328</v>
      </c>
      <c r="B1914" s="52">
        <f t="shared" si="59"/>
        <v>45493.802083333328</v>
      </c>
      <c r="C1914" s="21">
        <v>4</v>
      </c>
      <c r="D1914" s="22">
        <v>51</v>
      </c>
      <c r="E1914" s="23">
        <v>51</v>
      </c>
      <c r="F1914" s="24">
        <v>0.10000000149011599</v>
      </c>
      <c r="L1914" s="54">
        <v>45493.802083333328</v>
      </c>
    </row>
    <row r="1915" spans="1:12">
      <c r="A1915" s="51">
        <f t="shared" si="58"/>
        <v>45493.8125</v>
      </c>
      <c r="B1915" s="52">
        <f t="shared" si="59"/>
        <v>45493.8125</v>
      </c>
      <c r="C1915" s="21">
        <v>4</v>
      </c>
      <c r="D1915" s="22">
        <v>52</v>
      </c>
      <c r="E1915" s="23">
        <v>52</v>
      </c>
      <c r="F1915" s="24">
        <v>0.20000000298023199</v>
      </c>
      <c r="L1915" s="54">
        <v>45493.8125</v>
      </c>
    </row>
    <row r="1916" spans="1:12">
      <c r="A1916" s="51">
        <f t="shared" si="58"/>
        <v>45493.822916666664</v>
      </c>
      <c r="B1916" s="52">
        <f t="shared" si="59"/>
        <v>45493.822916666664</v>
      </c>
      <c r="C1916" s="21">
        <v>4</v>
      </c>
      <c r="D1916" s="22">
        <v>51</v>
      </c>
      <c r="E1916" s="23">
        <v>51</v>
      </c>
      <c r="F1916" s="24">
        <v>0.5</v>
      </c>
      <c r="L1916" s="54">
        <v>45493.822916666664</v>
      </c>
    </row>
    <row r="1917" spans="1:12">
      <c r="A1917" s="51">
        <f t="shared" si="58"/>
        <v>45493.833333333328</v>
      </c>
      <c r="B1917" s="52">
        <f t="shared" si="59"/>
        <v>45493.833333333328</v>
      </c>
      <c r="C1917" s="21">
        <v>4</v>
      </c>
      <c r="D1917" s="22">
        <v>52</v>
      </c>
      <c r="E1917" s="23">
        <v>52</v>
      </c>
      <c r="F1917" s="24">
        <v>0.20000000298023199</v>
      </c>
      <c r="L1917" s="54">
        <v>45493.833333333328</v>
      </c>
    </row>
    <row r="1918" spans="1:12">
      <c r="A1918" s="51">
        <f t="shared" si="58"/>
        <v>45493.84375</v>
      </c>
      <c r="B1918" s="52">
        <f t="shared" si="59"/>
        <v>45493.84375</v>
      </c>
      <c r="C1918" s="21">
        <v>4</v>
      </c>
      <c r="D1918" s="22">
        <v>51</v>
      </c>
      <c r="E1918" s="23">
        <v>51</v>
      </c>
      <c r="F1918" s="24">
        <v>0.5</v>
      </c>
      <c r="L1918" s="54">
        <v>45493.84375</v>
      </c>
    </row>
    <row r="1919" spans="1:12">
      <c r="A1919" s="51">
        <f t="shared" si="58"/>
        <v>45493.854166666664</v>
      </c>
      <c r="B1919" s="52">
        <f t="shared" si="59"/>
        <v>45493.854166666664</v>
      </c>
      <c r="C1919" s="21">
        <v>4</v>
      </c>
      <c r="D1919" s="22">
        <v>52</v>
      </c>
      <c r="E1919" s="23">
        <v>52</v>
      </c>
      <c r="F1919" s="24">
        <v>0.10000000149011599</v>
      </c>
      <c r="L1919" s="54">
        <v>45493.854166666664</v>
      </c>
    </row>
    <row r="1920" spans="1:12">
      <c r="A1920" s="51">
        <f t="shared" si="58"/>
        <v>45493.864583333328</v>
      </c>
      <c r="B1920" s="52">
        <f t="shared" si="59"/>
        <v>45493.864583333328</v>
      </c>
      <c r="C1920" s="21">
        <v>4</v>
      </c>
      <c r="D1920" s="22">
        <v>51</v>
      </c>
      <c r="E1920" s="23">
        <v>51</v>
      </c>
      <c r="F1920" s="24">
        <v>0.30000001192092901</v>
      </c>
      <c r="L1920" s="54">
        <v>45493.864583333328</v>
      </c>
    </row>
    <row r="1921" spans="1:12">
      <c r="A1921" s="51">
        <f t="shared" si="58"/>
        <v>45493.875</v>
      </c>
      <c r="B1921" s="52">
        <f t="shared" si="59"/>
        <v>45493.875</v>
      </c>
      <c r="C1921" s="21">
        <v>4</v>
      </c>
      <c r="D1921" s="22">
        <v>51</v>
      </c>
      <c r="E1921" s="23">
        <v>51</v>
      </c>
      <c r="F1921" s="24">
        <v>0.10000000149011599</v>
      </c>
      <c r="L1921" s="54">
        <v>45493.875</v>
      </c>
    </row>
    <row r="1922" spans="1:12">
      <c r="A1922" s="51">
        <f t="shared" si="58"/>
        <v>45493.885416666664</v>
      </c>
      <c r="B1922" s="52">
        <f t="shared" si="59"/>
        <v>45493.885416666664</v>
      </c>
      <c r="C1922" s="21">
        <v>4</v>
      </c>
      <c r="D1922" s="22">
        <v>51</v>
      </c>
      <c r="E1922" s="23">
        <v>51</v>
      </c>
      <c r="F1922" s="24">
        <v>0.5</v>
      </c>
      <c r="L1922" s="54">
        <v>45493.885416666664</v>
      </c>
    </row>
    <row r="1923" spans="1:12">
      <c r="A1923" s="51">
        <f t="shared" si="58"/>
        <v>45493.895833333328</v>
      </c>
      <c r="B1923" s="52">
        <f t="shared" si="59"/>
        <v>45493.895833333328</v>
      </c>
      <c r="C1923" s="21">
        <v>4</v>
      </c>
      <c r="D1923" s="22">
        <v>51</v>
      </c>
      <c r="E1923" s="23">
        <v>51</v>
      </c>
      <c r="F1923" s="24">
        <v>0.30000001192092901</v>
      </c>
      <c r="L1923" s="54">
        <v>45493.895833333328</v>
      </c>
    </row>
    <row r="1924" spans="1:12">
      <c r="A1924" s="51">
        <f t="shared" si="58"/>
        <v>45493.90625</v>
      </c>
      <c r="B1924" s="52">
        <f t="shared" si="59"/>
        <v>45493.90625</v>
      </c>
      <c r="C1924" s="21">
        <v>4</v>
      </c>
      <c r="D1924" s="22">
        <v>52</v>
      </c>
      <c r="E1924" s="23">
        <v>52</v>
      </c>
      <c r="F1924" s="24">
        <v>0.5</v>
      </c>
      <c r="L1924" s="54">
        <v>45493.90625</v>
      </c>
    </row>
    <row r="1925" spans="1:12">
      <c r="A1925" s="51">
        <f t="shared" si="58"/>
        <v>45493.916666666664</v>
      </c>
      <c r="B1925" s="52">
        <f t="shared" si="59"/>
        <v>45493.916666666664</v>
      </c>
      <c r="C1925" s="21">
        <v>4</v>
      </c>
      <c r="D1925" s="22">
        <v>52</v>
      </c>
      <c r="E1925" s="23">
        <v>52</v>
      </c>
      <c r="F1925" s="24">
        <v>0.5</v>
      </c>
      <c r="L1925" s="54">
        <v>45493.916666666664</v>
      </c>
    </row>
    <row r="1926" spans="1:12">
      <c r="A1926" s="51">
        <f t="shared" si="58"/>
        <v>45493.927083333328</v>
      </c>
      <c r="B1926" s="52">
        <f t="shared" si="59"/>
        <v>45493.927083333328</v>
      </c>
      <c r="C1926" s="21">
        <v>4</v>
      </c>
      <c r="D1926" s="22">
        <v>52</v>
      </c>
      <c r="E1926" s="23">
        <v>52</v>
      </c>
      <c r="F1926" s="24">
        <v>0.20000000298023199</v>
      </c>
      <c r="L1926" s="54">
        <v>45493.927083333328</v>
      </c>
    </row>
    <row r="1927" spans="1:12">
      <c r="A1927" s="51">
        <f t="shared" si="58"/>
        <v>45493.9375</v>
      </c>
      <c r="B1927" s="52">
        <f t="shared" si="59"/>
        <v>45493.9375</v>
      </c>
      <c r="C1927" s="21">
        <v>4</v>
      </c>
      <c r="D1927" s="22">
        <v>52</v>
      </c>
      <c r="E1927" s="23">
        <v>52</v>
      </c>
      <c r="F1927" s="24">
        <v>0.60000002384185802</v>
      </c>
      <c r="L1927" s="54">
        <v>45493.9375</v>
      </c>
    </row>
    <row r="1928" spans="1:12">
      <c r="A1928" s="51">
        <f t="shared" si="58"/>
        <v>45493.947916666664</v>
      </c>
      <c r="B1928" s="52">
        <f t="shared" si="59"/>
        <v>45493.947916666664</v>
      </c>
      <c r="C1928" s="21">
        <v>4</v>
      </c>
      <c r="D1928" s="22">
        <v>52</v>
      </c>
      <c r="E1928" s="23">
        <v>52</v>
      </c>
      <c r="F1928" s="24">
        <v>0.40000000596046398</v>
      </c>
      <c r="L1928" s="54">
        <v>45493.947916666664</v>
      </c>
    </row>
    <row r="1929" spans="1:12">
      <c r="A1929" s="51">
        <f t="shared" si="58"/>
        <v>45493.958333333328</v>
      </c>
      <c r="B1929" s="52">
        <f t="shared" si="59"/>
        <v>45493.958333333328</v>
      </c>
      <c r="C1929" s="21">
        <v>4</v>
      </c>
      <c r="D1929" s="22">
        <v>52</v>
      </c>
      <c r="E1929" s="23">
        <v>52</v>
      </c>
      <c r="F1929" s="24">
        <v>0.5</v>
      </c>
      <c r="L1929" s="54">
        <v>45493.958333333328</v>
      </c>
    </row>
    <row r="1930" spans="1:12">
      <c r="A1930" s="51">
        <f t="shared" si="58"/>
        <v>45493.96875</v>
      </c>
      <c r="B1930" s="52">
        <f t="shared" si="59"/>
        <v>45493.96875</v>
      </c>
      <c r="C1930" s="21">
        <v>4</v>
      </c>
      <c r="D1930" s="22">
        <v>51</v>
      </c>
      <c r="E1930" s="23">
        <v>51</v>
      </c>
      <c r="F1930" s="24">
        <v>0.20000000298023199</v>
      </c>
      <c r="L1930" s="54">
        <v>45493.96875</v>
      </c>
    </row>
    <row r="1931" spans="1:12">
      <c r="A1931" s="51">
        <f t="shared" si="58"/>
        <v>45493.979166666664</v>
      </c>
      <c r="B1931" s="52">
        <f t="shared" si="59"/>
        <v>45493.979166666664</v>
      </c>
      <c r="C1931" s="21">
        <v>4</v>
      </c>
      <c r="D1931" s="22">
        <v>51</v>
      </c>
      <c r="E1931" s="23">
        <v>51</v>
      </c>
      <c r="F1931" s="24">
        <v>0.40000000596046398</v>
      </c>
      <c r="L1931" s="54">
        <v>45493.979166666664</v>
      </c>
    </row>
    <row r="1932" spans="1:12">
      <c r="A1932" s="51">
        <f t="shared" si="58"/>
        <v>45493.989583333328</v>
      </c>
      <c r="B1932" s="52">
        <f t="shared" si="59"/>
        <v>45493.989583333328</v>
      </c>
      <c r="C1932" s="21">
        <v>4</v>
      </c>
      <c r="D1932" s="22">
        <v>52</v>
      </c>
      <c r="E1932" s="23">
        <v>52</v>
      </c>
      <c r="F1932" s="24">
        <v>0.20000000298023199</v>
      </c>
      <c r="L1932" s="54">
        <v>45493.989583333328</v>
      </c>
    </row>
    <row r="1933" spans="1:12">
      <c r="A1933" s="51">
        <f t="shared" si="58"/>
        <v>45494</v>
      </c>
      <c r="B1933" s="52">
        <f t="shared" si="59"/>
        <v>45494</v>
      </c>
      <c r="C1933" s="21">
        <v>4</v>
      </c>
      <c r="D1933" s="22">
        <v>52</v>
      </c>
      <c r="E1933" s="23">
        <v>52</v>
      </c>
      <c r="F1933" s="24">
        <v>0.30000001192092901</v>
      </c>
      <c r="L1933" s="54">
        <v>45494</v>
      </c>
    </row>
    <row r="1934" spans="1:12">
      <c r="A1934" s="51">
        <f t="shared" ref="A1934:A1997" si="60">+L1934</f>
        <v>45494.010416666664</v>
      </c>
      <c r="B1934" s="52">
        <f t="shared" ref="B1934:B1997" si="61">+A1934</f>
        <v>45494.010416666664</v>
      </c>
      <c r="C1934" s="21">
        <v>4</v>
      </c>
      <c r="D1934" s="22">
        <v>51</v>
      </c>
      <c r="E1934" s="23">
        <v>51</v>
      </c>
      <c r="F1934" s="24">
        <v>0.60000002384185802</v>
      </c>
      <c r="L1934" s="54">
        <v>45494.010416666664</v>
      </c>
    </row>
    <row r="1935" spans="1:12">
      <c r="A1935" s="51">
        <f t="shared" si="60"/>
        <v>45494.020833333328</v>
      </c>
      <c r="B1935" s="52">
        <f t="shared" si="61"/>
        <v>45494.020833333328</v>
      </c>
      <c r="C1935" s="21">
        <v>4</v>
      </c>
      <c r="D1935" s="22">
        <v>52</v>
      </c>
      <c r="E1935" s="23">
        <v>52</v>
      </c>
      <c r="F1935" s="24">
        <v>0.5</v>
      </c>
      <c r="L1935" s="54">
        <v>45494.020833333328</v>
      </c>
    </row>
    <row r="1936" spans="1:12">
      <c r="A1936" s="51">
        <f t="shared" si="60"/>
        <v>45494.03125</v>
      </c>
      <c r="B1936" s="52">
        <f t="shared" si="61"/>
        <v>45494.03125</v>
      </c>
      <c r="C1936" s="21">
        <v>4</v>
      </c>
      <c r="D1936" s="22">
        <v>51.997777777782197</v>
      </c>
      <c r="E1936" s="23">
        <v>51.997777777782197</v>
      </c>
      <c r="F1936" s="24">
        <v>0.59944446826102604</v>
      </c>
      <c r="L1936" s="54">
        <v>45494.03125</v>
      </c>
    </row>
    <row r="1937" spans="1:12">
      <c r="A1937" s="51">
        <f t="shared" si="60"/>
        <v>45494.041666666664</v>
      </c>
      <c r="B1937" s="52">
        <f t="shared" si="61"/>
        <v>45494.041666666664</v>
      </c>
      <c r="C1937" s="21">
        <v>4</v>
      </c>
      <c r="D1937" s="22">
        <v>50</v>
      </c>
      <c r="E1937" s="23">
        <v>50</v>
      </c>
      <c r="F1937" s="24">
        <v>0.10000000149011599</v>
      </c>
      <c r="L1937" s="54">
        <v>45494.041666666664</v>
      </c>
    </row>
    <row r="1938" spans="1:12">
      <c r="A1938" s="51">
        <f t="shared" si="60"/>
        <v>45494.052083333328</v>
      </c>
      <c r="B1938" s="52">
        <f t="shared" si="61"/>
        <v>45494.052083333328</v>
      </c>
      <c r="C1938" s="21">
        <v>4</v>
      </c>
      <c r="D1938" s="22">
        <v>52</v>
      </c>
      <c r="E1938" s="23">
        <v>52</v>
      </c>
      <c r="F1938" s="24">
        <v>0.30000001192092901</v>
      </c>
      <c r="L1938" s="54">
        <v>45494.052083333328</v>
      </c>
    </row>
    <row r="1939" spans="1:12">
      <c r="A1939" s="51">
        <f t="shared" si="60"/>
        <v>45494.0625</v>
      </c>
      <c r="B1939" s="52">
        <f t="shared" si="61"/>
        <v>45494.0625</v>
      </c>
      <c r="C1939" s="21">
        <v>4</v>
      </c>
      <c r="D1939" s="22">
        <v>52</v>
      </c>
      <c r="E1939" s="23">
        <v>52</v>
      </c>
      <c r="F1939" s="24">
        <v>0.30000001192092901</v>
      </c>
      <c r="L1939" s="54">
        <v>45494.0625</v>
      </c>
    </row>
    <row r="1940" spans="1:12">
      <c r="A1940" s="51">
        <f t="shared" si="60"/>
        <v>45494.072916666664</v>
      </c>
      <c r="B1940" s="52">
        <f t="shared" si="61"/>
        <v>45494.072916666664</v>
      </c>
      <c r="C1940" s="21">
        <v>4</v>
      </c>
      <c r="D1940" s="22">
        <v>53</v>
      </c>
      <c r="E1940" s="23">
        <v>53</v>
      </c>
      <c r="F1940" s="24">
        <v>0.20000000298023199</v>
      </c>
      <c r="L1940" s="54">
        <v>45494.072916666664</v>
      </c>
    </row>
    <row r="1941" spans="1:12">
      <c r="A1941" s="51">
        <f t="shared" si="60"/>
        <v>45494.083333333328</v>
      </c>
      <c r="B1941" s="52">
        <f t="shared" si="61"/>
        <v>45494.083333333328</v>
      </c>
      <c r="C1941" s="21">
        <v>4</v>
      </c>
      <c r="D1941" s="22">
        <v>52</v>
      </c>
      <c r="E1941" s="23">
        <v>52</v>
      </c>
      <c r="F1941" s="24">
        <v>0.30000001192092901</v>
      </c>
      <c r="L1941" s="54">
        <v>45494.083333333328</v>
      </c>
    </row>
    <row r="1942" spans="1:12">
      <c r="A1942" s="51">
        <f t="shared" si="60"/>
        <v>45494.09375</v>
      </c>
      <c r="B1942" s="52">
        <f t="shared" si="61"/>
        <v>45494.09375</v>
      </c>
      <c r="C1942" s="21">
        <v>4</v>
      </c>
      <c r="D1942" s="22">
        <v>51</v>
      </c>
      <c r="E1942" s="23">
        <v>51</v>
      </c>
      <c r="F1942" s="24">
        <v>0.10000000149011599</v>
      </c>
      <c r="L1942" s="54">
        <v>45494.09375</v>
      </c>
    </row>
    <row r="1943" spans="1:12">
      <c r="A1943" s="51">
        <f t="shared" si="60"/>
        <v>45494.104166666664</v>
      </c>
      <c r="B1943" s="52">
        <f t="shared" si="61"/>
        <v>45494.104166666664</v>
      </c>
      <c r="C1943" s="21">
        <v>4</v>
      </c>
      <c r="D1943" s="22">
        <v>52</v>
      </c>
      <c r="E1943" s="23">
        <v>52</v>
      </c>
      <c r="F1943" s="24">
        <v>0.5</v>
      </c>
      <c r="L1943" s="54">
        <v>45494.104166666664</v>
      </c>
    </row>
    <row r="1944" spans="1:12">
      <c r="A1944" s="51">
        <f t="shared" si="60"/>
        <v>45494.114583333328</v>
      </c>
      <c r="B1944" s="52">
        <f t="shared" si="61"/>
        <v>45494.114583333328</v>
      </c>
      <c r="C1944" s="21">
        <v>4</v>
      </c>
      <c r="D1944" s="22">
        <v>52</v>
      </c>
      <c r="E1944" s="23">
        <v>52</v>
      </c>
      <c r="F1944" s="24">
        <v>0.20000000298023199</v>
      </c>
      <c r="L1944" s="54">
        <v>45494.114583333328</v>
      </c>
    </row>
    <row r="1945" spans="1:12">
      <c r="A1945" s="51">
        <f t="shared" si="60"/>
        <v>45494.125</v>
      </c>
      <c r="B1945" s="52">
        <f t="shared" si="61"/>
        <v>45494.125</v>
      </c>
      <c r="C1945" s="21">
        <v>4</v>
      </c>
      <c r="D1945" s="22">
        <v>51</v>
      </c>
      <c r="E1945" s="23">
        <v>51</v>
      </c>
      <c r="F1945" s="24">
        <v>0.20000000298023199</v>
      </c>
      <c r="L1945" s="54">
        <v>45494.125</v>
      </c>
    </row>
    <row r="1946" spans="1:12">
      <c r="A1946" s="51">
        <f t="shared" si="60"/>
        <v>45494.135416666664</v>
      </c>
      <c r="B1946" s="52">
        <f t="shared" si="61"/>
        <v>45494.135416666664</v>
      </c>
      <c r="C1946" s="21">
        <v>4</v>
      </c>
      <c r="D1946" s="22">
        <v>51</v>
      </c>
      <c r="E1946" s="23">
        <v>51</v>
      </c>
      <c r="F1946" s="24">
        <v>0.30000001192092901</v>
      </c>
      <c r="L1946" s="54">
        <v>45494.135416666664</v>
      </c>
    </row>
    <row r="1947" spans="1:12">
      <c r="A1947" s="51">
        <f t="shared" si="60"/>
        <v>45494.145833333328</v>
      </c>
      <c r="B1947" s="52">
        <f t="shared" si="61"/>
        <v>45494.145833333328</v>
      </c>
      <c r="C1947" s="21">
        <v>4</v>
      </c>
      <c r="D1947" s="22">
        <v>52</v>
      </c>
      <c r="E1947" s="23">
        <v>52</v>
      </c>
      <c r="F1947" s="24">
        <v>0.10000000149011599</v>
      </c>
      <c r="L1947" s="54">
        <v>45494.145833333328</v>
      </c>
    </row>
    <row r="1948" spans="1:12">
      <c r="A1948" s="51">
        <f t="shared" si="60"/>
        <v>45494.15625</v>
      </c>
      <c r="B1948" s="52">
        <f t="shared" si="61"/>
        <v>45494.15625</v>
      </c>
      <c r="C1948" s="21">
        <v>4</v>
      </c>
      <c r="D1948" s="22">
        <v>51</v>
      </c>
      <c r="E1948" s="23">
        <v>51</v>
      </c>
      <c r="F1948" s="24">
        <v>0.40000000596046398</v>
      </c>
      <c r="L1948" s="54">
        <v>45494.15625</v>
      </c>
    </row>
    <row r="1949" spans="1:12">
      <c r="A1949" s="51">
        <f t="shared" si="60"/>
        <v>45494.166666666664</v>
      </c>
      <c r="B1949" s="52">
        <f t="shared" si="61"/>
        <v>45494.166666666664</v>
      </c>
      <c r="C1949" s="21">
        <v>4</v>
      </c>
      <c r="D1949" s="22">
        <v>51</v>
      </c>
      <c r="E1949" s="23">
        <v>51</v>
      </c>
      <c r="F1949" s="24">
        <v>0.40000000596046398</v>
      </c>
      <c r="L1949" s="54">
        <v>45494.166666666664</v>
      </c>
    </row>
    <row r="1950" spans="1:12">
      <c r="A1950" s="51">
        <f t="shared" si="60"/>
        <v>45494.177083333328</v>
      </c>
      <c r="B1950" s="52">
        <f t="shared" si="61"/>
        <v>45494.177083333328</v>
      </c>
      <c r="C1950" s="21">
        <v>4</v>
      </c>
      <c r="D1950" s="22">
        <v>52</v>
      </c>
      <c r="E1950" s="23">
        <v>52</v>
      </c>
      <c r="F1950" s="24">
        <v>0.40000000596046398</v>
      </c>
      <c r="L1950" s="54">
        <v>45494.177083333328</v>
      </c>
    </row>
    <row r="1951" spans="1:12">
      <c r="A1951" s="51">
        <f t="shared" si="60"/>
        <v>45494.1875</v>
      </c>
      <c r="B1951" s="52">
        <f t="shared" si="61"/>
        <v>45494.1875</v>
      </c>
      <c r="C1951" s="21">
        <v>4</v>
      </c>
      <c r="D1951" s="22">
        <v>53</v>
      </c>
      <c r="E1951" s="23">
        <v>53</v>
      </c>
      <c r="F1951" s="24">
        <v>0</v>
      </c>
      <c r="L1951" s="54">
        <v>45494.1875</v>
      </c>
    </row>
    <row r="1952" spans="1:12">
      <c r="A1952" s="51">
        <f t="shared" si="60"/>
        <v>45494.197916666664</v>
      </c>
      <c r="B1952" s="52">
        <f t="shared" si="61"/>
        <v>45494.197916666664</v>
      </c>
      <c r="C1952" s="21">
        <v>4</v>
      </c>
      <c r="D1952" s="22">
        <v>51</v>
      </c>
      <c r="E1952" s="23">
        <v>51</v>
      </c>
      <c r="F1952" s="24">
        <v>0.40000000596046398</v>
      </c>
      <c r="L1952" s="54">
        <v>45494.197916666664</v>
      </c>
    </row>
    <row r="1953" spans="1:12">
      <c r="A1953" s="51">
        <f t="shared" si="60"/>
        <v>45494.208333333328</v>
      </c>
      <c r="B1953" s="52">
        <f t="shared" si="61"/>
        <v>45494.208333333328</v>
      </c>
      <c r="C1953" s="21">
        <v>4</v>
      </c>
      <c r="D1953" s="22">
        <v>51</v>
      </c>
      <c r="E1953" s="23">
        <v>51</v>
      </c>
      <c r="F1953" s="24">
        <v>0.30000001192092901</v>
      </c>
      <c r="L1953" s="54">
        <v>45494.208333333328</v>
      </c>
    </row>
    <row r="1954" spans="1:12">
      <c r="A1954" s="51">
        <f t="shared" si="60"/>
        <v>45494.21875</v>
      </c>
      <c r="B1954" s="52">
        <f t="shared" si="61"/>
        <v>45494.21875</v>
      </c>
      <c r="C1954" s="21">
        <v>4</v>
      </c>
      <c r="D1954" s="22">
        <v>55</v>
      </c>
      <c r="E1954" s="23">
        <v>55</v>
      </c>
      <c r="F1954" s="24">
        <v>0.30000001192092901</v>
      </c>
      <c r="L1954" s="54">
        <v>45494.21875</v>
      </c>
    </row>
    <row r="1955" spans="1:12">
      <c r="A1955" s="51">
        <f t="shared" si="60"/>
        <v>45494.229166666664</v>
      </c>
      <c r="B1955" s="52">
        <f t="shared" si="61"/>
        <v>45494.229166666664</v>
      </c>
      <c r="C1955" s="21">
        <v>4</v>
      </c>
      <c r="D1955" s="22">
        <v>51</v>
      </c>
      <c r="E1955" s="23">
        <v>51</v>
      </c>
      <c r="F1955" s="24">
        <v>0.10000000149011599</v>
      </c>
      <c r="L1955" s="54">
        <v>45494.229166666664</v>
      </c>
    </row>
    <row r="1956" spans="1:12">
      <c r="A1956" s="51">
        <f t="shared" si="60"/>
        <v>45494.239583333328</v>
      </c>
      <c r="B1956" s="52">
        <f t="shared" si="61"/>
        <v>45494.239583333328</v>
      </c>
      <c r="C1956" s="21">
        <v>4</v>
      </c>
      <c r="D1956" s="22">
        <v>53</v>
      </c>
      <c r="E1956" s="23">
        <v>53</v>
      </c>
      <c r="F1956" s="24">
        <v>0.10000000149011599</v>
      </c>
      <c r="L1956" s="54">
        <v>45494.239583333328</v>
      </c>
    </row>
    <row r="1957" spans="1:12">
      <c r="A1957" s="51">
        <f t="shared" si="60"/>
        <v>45494.25</v>
      </c>
      <c r="B1957" s="52">
        <f t="shared" si="61"/>
        <v>45494.25</v>
      </c>
      <c r="C1957" s="21">
        <v>4</v>
      </c>
      <c r="D1957" s="22">
        <v>51</v>
      </c>
      <c r="E1957" s="23">
        <v>51</v>
      </c>
      <c r="F1957" s="24">
        <v>0.60000002384185802</v>
      </c>
      <c r="L1957" s="54">
        <v>45494.25</v>
      </c>
    </row>
    <row r="1958" spans="1:12">
      <c r="A1958" s="51">
        <f t="shared" si="60"/>
        <v>45494.260416666664</v>
      </c>
      <c r="B1958" s="52">
        <f t="shared" si="61"/>
        <v>45494.260416666664</v>
      </c>
      <c r="C1958" s="21">
        <v>4</v>
      </c>
      <c r="D1958" s="22">
        <v>52</v>
      </c>
      <c r="E1958" s="23">
        <v>52</v>
      </c>
      <c r="F1958" s="24">
        <v>0.10000000149011599</v>
      </c>
      <c r="L1958" s="54">
        <v>45494.260416666664</v>
      </c>
    </row>
    <row r="1959" spans="1:12">
      <c r="A1959" s="51">
        <f t="shared" si="60"/>
        <v>45494.270833333328</v>
      </c>
      <c r="B1959" s="52">
        <f t="shared" si="61"/>
        <v>45494.270833333328</v>
      </c>
      <c r="C1959" s="21">
        <v>4</v>
      </c>
      <c r="D1959" s="22">
        <v>52</v>
      </c>
      <c r="E1959" s="23">
        <v>52</v>
      </c>
      <c r="F1959" s="24">
        <v>0.40000000596046398</v>
      </c>
      <c r="L1959" s="54">
        <v>45494.270833333328</v>
      </c>
    </row>
    <row r="1960" spans="1:12">
      <c r="A1960" s="51">
        <f t="shared" si="60"/>
        <v>45494.28125</v>
      </c>
      <c r="B1960" s="52">
        <f t="shared" si="61"/>
        <v>45494.28125</v>
      </c>
      <c r="C1960" s="21">
        <v>4</v>
      </c>
      <c r="D1960" s="22">
        <v>52</v>
      </c>
      <c r="E1960" s="23">
        <v>52</v>
      </c>
      <c r="F1960" s="24">
        <v>0.20000000298023199</v>
      </c>
      <c r="L1960" s="54">
        <v>45494.28125</v>
      </c>
    </row>
    <row r="1961" spans="1:12">
      <c r="A1961" s="51">
        <f t="shared" si="60"/>
        <v>45494.291666666664</v>
      </c>
      <c r="B1961" s="52">
        <f t="shared" si="61"/>
        <v>45494.291666666664</v>
      </c>
      <c r="C1961" s="21">
        <v>4</v>
      </c>
      <c r="D1961" s="22">
        <v>51</v>
      </c>
      <c r="E1961" s="23">
        <v>51</v>
      </c>
      <c r="F1961" s="24">
        <v>0.40000000596046398</v>
      </c>
      <c r="L1961" s="54">
        <v>45494.291666666664</v>
      </c>
    </row>
    <row r="1962" spans="1:12">
      <c r="A1962" s="51">
        <f t="shared" si="60"/>
        <v>45494.302083333328</v>
      </c>
      <c r="B1962" s="52">
        <f t="shared" si="61"/>
        <v>45494.302083333328</v>
      </c>
      <c r="C1962" s="21">
        <v>4</v>
      </c>
      <c r="D1962" s="22">
        <v>51</v>
      </c>
      <c r="E1962" s="23">
        <v>51</v>
      </c>
      <c r="F1962" s="24">
        <v>0.40000000596046398</v>
      </c>
      <c r="L1962" s="54">
        <v>45494.302083333328</v>
      </c>
    </row>
    <row r="1963" spans="1:12">
      <c r="A1963" s="51">
        <f t="shared" si="60"/>
        <v>45494.3125</v>
      </c>
      <c r="B1963" s="52">
        <f t="shared" si="61"/>
        <v>45494.3125</v>
      </c>
      <c r="C1963" s="21">
        <v>4</v>
      </c>
      <c r="D1963" s="22">
        <v>52</v>
      </c>
      <c r="E1963" s="23">
        <v>52</v>
      </c>
      <c r="F1963" s="24">
        <v>0.20000000298023199</v>
      </c>
      <c r="L1963" s="54">
        <v>45494.3125</v>
      </c>
    </row>
    <row r="1964" spans="1:12">
      <c r="A1964" s="51">
        <f t="shared" si="60"/>
        <v>45494.322916666664</v>
      </c>
      <c r="B1964" s="52">
        <f t="shared" si="61"/>
        <v>45494.322916666664</v>
      </c>
      <c r="C1964" s="21">
        <v>4</v>
      </c>
      <c r="D1964" s="22">
        <v>51</v>
      </c>
      <c r="E1964" s="23">
        <v>51</v>
      </c>
      <c r="F1964" s="24">
        <v>0.30000001192092901</v>
      </c>
      <c r="L1964" s="54">
        <v>45494.322916666664</v>
      </c>
    </row>
    <row r="1965" spans="1:12">
      <c r="A1965" s="51">
        <f t="shared" si="60"/>
        <v>45494.333333333328</v>
      </c>
      <c r="B1965" s="52">
        <f t="shared" si="61"/>
        <v>45494.333333333328</v>
      </c>
      <c r="C1965" s="21">
        <v>4</v>
      </c>
      <c r="D1965" s="22">
        <v>52</v>
      </c>
      <c r="E1965" s="23">
        <v>52</v>
      </c>
      <c r="F1965" s="24">
        <v>0.40000000596046398</v>
      </c>
      <c r="L1965" s="54">
        <v>45494.333333333328</v>
      </c>
    </row>
    <row r="1966" spans="1:12">
      <c r="A1966" s="51">
        <f t="shared" si="60"/>
        <v>45494.34375</v>
      </c>
      <c r="B1966" s="52">
        <f t="shared" si="61"/>
        <v>45494.34375</v>
      </c>
      <c r="C1966" s="21">
        <v>4</v>
      </c>
      <c r="D1966" s="22">
        <v>52</v>
      </c>
      <c r="E1966" s="23">
        <v>52</v>
      </c>
      <c r="F1966" s="24">
        <v>0.30000001192092901</v>
      </c>
      <c r="L1966" s="54">
        <v>45494.34375</v>
      </c>
    </row>
    <row r="1967" spans="1:12">
      <c r="A1967" s="51">
        <f t="shared" si="60"/>
        <v>45494.354166666664</v>
      </c>
      <c r="B1967" s="52">
        <f t="shared" si="61"/>
        <v>45494.354166666664</v>
      </c>
      <c r="C1967" s="21">
        <v>4</v>
      </c>
      <c r="D1967" s="22">
        <v>52</v>
      </c>
      <c r="E1967" s="23">
        <v>52</v>
      </c>
      <c r="F1967" s="24">
        <v>0.20000000298023199</v>
      </c>
      <c r="L1967" s="54">
        <v>45494.354166666664</v>
      </c>
    </row>
    <row r="1968" spans="1:12">
      <c r="A1968" s="51">
        <f t="shared" si="60"/>
        <v>45494.364583333328</v>
      </c>
      <c r="B1968" s="52">
        <f t="shared" si="61"/>
        <v>45494.364583333328</v>
      </c>
      <c r="C1968" s="21">
        <v>4</v>
      </c>
      <c r="D1968" s="22">
        <v>51</v>
      </c>
      <c r="E1968" s="23">
        <v>51</v>
      </c>
      <c r="F1968" s="24">
        <v>0.5</v>
      </c>
      <c r="L1968" s="54">
        <v>45494.364583333328</v>
      </c>
    </row>
    <row r="1969" spans="1:12">
      <c r="A1969" s="51">
        <f t="shared" si="60"/>
        <v>45494.375</v>
      </c>
      <c r="B1969" s="52">
        <f t="shared" si="61"/>
        <v>45494.375</v>
      </c>
      <c r="C1969" s="21">
        <v>4</v>
      </c>
      <c r="D1969" s="22">
        <v>52</v>
      </c>
      <c r="E1969" s="23">
        <v>52</v>
      </c>
      <c r="F1969" s="24">
        <v>0.10000000149011599</v>
      </c>
      <c r="L1969" s="54">
        <v>45494.375</v>
      </c>
    </row>
    <row r="1970" spans="1:12">
      <c r="A1970" s="51">
        <f t="shared" si="60"/>
        <v>45494.385416666664</v>
      </c>
      <c r="B1970" s="52">
        <f t="shared" si="61"/>
        <v>45494.385416666664</v>
      </c>
      <c r="C1970" s="21">
        <v>4</v>
      </c>
      <c r="D1970" s="22">
        <v>53</v>
      </c>
      <c r="E1970" s="23">
        <v>53</v>
      </c>
      <c r="F1970" s="24">
        <v>0.20000000298023199</v>
      </c>
      <c r="L1970" s="54">
        <v>45494.385416666664</v>
      </c>
    </row>
    <row r="1971" spans="1:12">
      <c r="A1971" s="51">
        <f t="shared" si="60"/>
        <v>45494.395833333328</v>
      </c>
      <c r="B1971" s="52">
        <f t="shared" si="61"/>
        <v>45494.395833333328</v>
      </c>
      <c r="C1971" s="21">
        <v>4</v>
      </c>
      <c r="D1971" s="22">
        <v>52</v>
      </c>
      <c r="E1971" s="23">
        <v>52</v>
      </c>
      <c r="F1971" s="24">
        <v>0.20000000298023199</v>
      </c>
      <c r="L1971" s="54">
        <v>45494.395833333328</v>
      </c>
    </row>
    <row r="1972" spans="1:12">
      <c r="A1972" s="51">
        <f t="shared" si="60"/>
        <v>45494.40625</v>
      </c>
      <c r="B1972" s="52">
        <f t="shared" si="61"/>
        <v>45494.40625</v>
      </c>
      <c r="C1972" s="21">
        <v>4</v>
      </c>
      <c r="D1972" s="22">
        <v>52</v>
      </c>
      <c r="E1972" s="23">
        <v>52</v>
      </c>
      <c r="F1972" s="24">
        <v>0.30000001192092901</v>
      </c>
      <c r="L1972" s="54">
        <v>45494.40625</v>
      </c>
    </row>
    <row r="1973" spans="1:12">
      <c r="A1973" s="51">
        <f t="shared" si="60"/>
        <v>45494.416666666664</v>
      </c>
      <c r="B1973" s="52">
        <f t="shared" si="61"/>
        <v>45494.416666666664</v>
      </c>
      <c r="C1973" s="21">
        <v>4</v>
      </c>
      <c r="D1973" s="22">
        <v>51</v>
      </c>
      <c r="E1973" s="23">
        <v>51</v>
      </c>
      <c r="F1973" s="24">
        <v>0.30000001192092901</v>
      </c>
      <c r="L1973" s="54">
        <v>45494.416666666664</v>
      </c>
    </row>
    <row r="1974" spans="1:12">
      <c r="A1974" s="51">
        <f t="shared" si="60"/>
        <v>45494.427083333328</v>
      </c>
      <c r="B1974" s="52">
        <f t="shared" si="61"/>
        <v>45494.427083333328</v>
      </c>
      <c r="C1974" s="21">
        <v>4</v>
      </c>
      <c r="D1974" s="22">
        <v>52</v>
      </c>
      <c r="E1974" s="23">
        <v>52</v>
      </c>
      <c r="F1974" s="24">
        <v>0.40000000596046398</v>
      </c>
      <c r="L1974" s="54">
        <v>45494.427083333328</v>
      </c>
    </row>
    <row r="1975" spans="1:12">
      <c r="A1975" s="51">
        <f t="shared" si="60"/>
        <v>45494.4375</v>
      </c>
      <c r="B1975" s="52">
        <f t="shared" si="61"/>
        <v>45494.4375</v>
      </c>
      <c r="C1975" s="21">
        <v>4</v>
      </c>
      <c r="D1975" s="22">
        <v>53</v>
      </c>
      <c r="E1975" s="23">
        <v>53</v>
      </c>
      <c r="F1975" s="24">
        <v>0.20000000298023199</v>
      </c>
      <c r="L1975" s="54">
        <v>45494.4375</v>
      </c>
    </row>
    <row r="1976" spans="1:12">
      <c r="A1976" s="51">
        <f t="shared" si="60"/>
        <v>45494.447916666664</v>
      </c>
      <c r="B1976" s="52">
        <f t="shared" si="61"/>
        <v>45494.447916666664</v>
      </c>
      <c r="C1976" s="21">
        <v>4</v>
      </c>
      <c r="D1976" s="22">
        <v>52</v>
      </c>
      <c r="E1976" s="23">
        <v>52</v>
      </c>
      <c r="F1976" s="24">
        <v>0.30000001192092901</v>
      </c>
      <c r="L1976" s="54">
        <v>45494.447916666664</v>
      </c>
    </row>
    <row r="1977" spans="1:12">
      <c r="A1977" s="51">
        <f t="shared" si="60"/>
        <v>45494.458333333328</v>
      </c>
      <c r="B1977" s="52">
        <f t="shared" si="61"/>
        <v>45494.458333333328</v>
      </c>
      <c r="C1977" s="21">
        <v>4</v>
      </c>
      <c r="D1977" s="22">
        <v>52</v>
      </c>
      <c r="E1977" s="23">
        <v>52</v>
      </c>
      <c r="F1977" s="24">
        <v>0.60000002384185802</v>
      </c>
      <c r="L1977" s="54">
        <v>45494.458333333328</v>
      </c>
    </row>
    <row r="1978" spans="1:12">
      <c r="A1978" s="51">
        <f t="shared" si="60"/>
        <v>45494.46875</v>
      </c>
      <c r="B1978" s="52">
        <f t="shared" si="61"/>
        <v>45494.46875</v>
      </c>
      <c r="C1978" s="21">
        <v>4</v>
      </c>
      <c r="D1978" s="22">
        <v>52</v>
      </c>
      <c r="E1978" s="23">
        <v>52</v>
      </c>
      <c r="F1978" s="24">
        <v>0.20000000298023199</v>
      </c>
      <c r="L1978" s="54">
        <v>45494.46875</v>
      </c>
    </row>
    <row r="1979" spans="1:12">
      <c r="A1979" s="51">
        <f t="shared" si="60"/>
        <v>45494.479166666664</v>
      </c>
      <c r="B1979" s="52">
        <f t="shared" si="61"/>
        <v>45494.479166666664</v>
      </c>
      <c r="C1979" s="21">
        <v>4</v>
      </c>
      <c r="D1979" s="22">
        <v>51</v>
      </c>
      <c r="E1979" s="23">
        <v>51</v>
      </c>
      <c r="F1979" s="24">
        <v>0.40000000596046398</v>
      </c>
      <c r="L1979" s="54">
        <v>45494.479166666664</v>
      </c>
    </row>
    <row r="1980" spans="1:12">
      <c r="A1980" s="51">
        <f t="shared" si="60"/>
        <v>45494.489583333328</v>
      </c>
      <c r="B1980" s="52">
        <f t="shared" si="61"/>
        <v>45494.489583333328</v>
      </c>
      <c r="C1980" s="21">
        <v>4</v>
      </c>
      <c r="D1980" s="22">
        <v>52</v>
      </c>
      <c r="E1980" s="23">
        <v>52</v>
      </c>
      <c r="F1980" s="24">
        <v>0.30000001192092901</v>
      </c>
      <c r="L1980" s="54">
        <v>45494.489583333328</v>
      </c>
    </row>
    <row r="1981" spans="1:12">
      <c r="A1981" s="51">
        <f t="shared" si="60"/>
        <v>45494.5</v>
      </c>
      <c r="B1981" s="52">
        <f t="shared" si="61"/>
        <v>45494.5</v>
      </c>
      <c r="C1981" s="21">
        <v>4</v>
      </c>
      <c r="D1981" s="22">
        <v>52</v>
      </c>
      <c r="E1981" s="23">
        <v>52</v>
      </c>
      <c r="F1981" s="24">
        <v>0.20000000298023199</v>
      </c>
      <c r="L1981" s="54">
        <v>45494.5</v>
      </c>
    </row>
    <row r="1982" spans="1:12">
      <c r="A1982" s="51">
        <f t="shared" si="60"/>
        <v>45494.510416666664</v>
      </c>
      <c r="B1982" s="52">
        <f t="shared" si="61"/>
        <v>45494.510416666664</v>
      </c>
      <c r="C1982" s="21">
        <v>4</v>
      </c>
      <c r="D1982" s="22">
        <v>50</v>
      </c>
      <c r="E1982" s="23">
        <v>50</v>
      </c>
      <c r="F1982" s="24">
        <v>0.30000001192092901</v>
      </c>
      <c r="L1982" s="54">
        <v>45494.510416666664</v>
      </c>
    </row>
    <row r="1983" spans="1:12">
      <c r="A1983" s="51">
        <f t="shared" si="60"/>
        <v>45494.520833333328</v>
      </c>
      <c r="B1983" s="52">
        <f t="shared" si="61"/>
        <v>45494.520833333328</v>
      </c>
      <c r="C1983" s="21">
        <v>4</v>
      </c>
      <c r="D1983" s="22">
        <v>51</v>
      </c>
      <c r="E1983" s="23">
        <v>51</v>
      </c>
      <c r="F1983" s="24">
        <v>0.20000000298023199</v>
      </c>
      <c r="L1983" s="54">
        <v>45494.520833333328</v>
      </c>
    </row>
    <row r="1984" spans="1:12">
      <c r="A1984" s="51">
        <f t="shared" si="60"/>
        <v>45494.53125</v>
      </c>
      <c r="B1984" s="52">
        <f t="shared" si="61"/>
        <v>45494.53125</v>
      </c>
      <c r="C1984" s="21">
        <v>4</v>
      </c>
      <c r="D1984" s="22">
        <v>52</v>
      </c>
      <c r="E1984" s="23">
        <v>52</v>
      </c>
      <c r="F1984" s="24">
        <v>0.20000000298023199</v>
      </c>
      <c r="L1984" s="54">
        <v>45494.53125</v>
      </c>
    </row>
    <row r="1985" spans="1:12">
      <c r="A1985" s="51">
        <f t="shared" si="60"/>
        <v>45494.541666666664</v>
      </c>
      <c r="B1985" s="52">
        <f t="shared" si="61"/>
        <v>45494.541666666664</v>
      </c>
      <c r="C1985" s="21">
        <v>4</v>
      </c>
      <c r="D1985" s="22">
        <v>50</v>
      </c>
      <c r="E1985" s="23">
        <v>50</v>
      </c>
      <c r="F1985" s="24">
        <v>0.30000001192092901</v>
      </c>
      <c r="L1985" s="54">
        <v>45494.541666666664</v>
      </c>
    </row>
    <row r="1986" spans="1:12">
      <c r="A1986" s="51">
        <f t="shared" si="60"/>
        <v>45494.552083333328</v>
      </c>
      <c r="B1986" s="52">
        <f t="shared" si="61"/>
        <v>45494.552083333328</v>
      </c>
      <c r="C1986" s="21">
        <v>4</v>
      </c>
      <c r="D1986" s="22">
        <v>51</v>
      </c>
      <c r="E1986" s="23">
        <v>51</v>
      </c>
      <c r="F1986" s="24">
        <v>0.40000000596046398</v>
      </c>
      <c r="L1986" s="54">
        <v>45494.552083333328</v>
      </c>
    </row>
    <row r="1987" spans="1:12">
      <c r="A1987" s="51">
        <f t="shared" si="60"/>
        <v>45494.5625</v>
      </c>
      <c r="B1987" s="52">
        <f t="shared" si="61"/>
        <v>45494.5625</v>
      </c>
      <c r="C1987" s="21">
        <v>4</v>
      </c>
      <c r="D1987" s="22">
        <v>49</v>
      </c>
      <c r="E1987" s="23">
        <v>49</v>
      </c>
      <c r="F1987" s="24">
        <v>0.40000000596046398</v>
      </c>
      <c r="L1987" s="54">
        <v>45494.5625</v>
      </c>
    </row>
    <row r="1988" spans="1:12">
      <c r="A1988" s="51">
        <f t="shared" si="60"/>
        <v>45494.572916666664</v>
      </c>
      <c r="B1988" s="52">
        <f t="shared" si="61"/>
        <v>45494.572916666664</v>
      </c>
      <c r="C1988" s="21">
        <v>4</v>
      </c>
      <c r="D1988" s="22">
        <v>51</v>
      </c>
      <c r="E1988" s="23">
        <v>51</v>
      </c>
      <c r="F1988" s="24">
        <v>0.30000001192092901</v>
      </c>
      <c r="L1988" s="54">
        <v>45494.572916666664</v>
      </c>
    </row>
    <row r="1989" spans="1:12">
      <c r="A1989" s="51">
        <f t="shared" si="60"/>
        <v>45494.583333333328</v>
      </c>
      <c r="B1989" s="52">
        <f t="shared" si="61"/>
        <v>45494.583333333328</v>
      </c>
      <c r="C1989" s="21">
        <v>4</v>
      </c>
      <c r="D1989" s="22">
        <v>51</v>
      </c>
      <c r="E1989" s="23">
        <v>51</v>
      </c>
      <c r="F1989" s="24">
        <v>0.40000000596046398</v>
      </c>
      <c r="L1989" s="54">
        <v>45494.583333333328</v>
      </c>
    </row>
    <row r="1990" spans="1:12">
      <c r="A1990" s="51">
        <f t="shared" si="60"/>
        <v>45494.59375</v>
      </c>
      <c r="B1990" s="52">
        <f t="shared" si="61"/>
        <v>45494.59375</v>
      </c>
      <c r="C1990" s="21">
        <v>4</v>
      </c>
      <c r="D1990" s="22">
        <v>49</v>
      </c>
      <c r="E1990" s="23">
        <v>49</v>
      </c>
      <c r="F1990" s="24">
        <v>0.5</v>
      </c>
      <c r="L1990" s="54">
        <v>45494.59375</v>
      </c>
    </row>
    <row r="1991" spans="1:12">
      <c r="A1991" s="51">
        <f t="shared" si="60"/>
        <v>45494.604166666664</v>
      </c>
      <c r="B1991" s="52">
        <f t="shared" si="61"/>
        <v>45494.604166666664</v>
      </c>
      <c r="C1991" s="21">
        <v>4</v>
      </c>
      <c r="D1991" s="22">
        <v>49</v>
      </c>
      <c r="E1991" s="23">
        <v>49</v>
      </c>
      <c r="F1991" s="24">
        <v>0.30000001192092901</v>
      </c>
      <c r="L1991" s="54">
        <v>45494.604166666664</v>
      </c>
    </row>
    <row r="1992" spans="1:12">
      <c r="A1992" s="51">
        <f t="shared" si="60"/>
        <v>45494.614583333328</v>
      </c>
      <c r="B1992" s="52">
        <f t="shared" si="61"/>
        <v>45494.614583333328</v>
      </c>
      <c r="C1992" s="21">
        <v>4</v>
      </c>
      <c r="D1992" s="22">
        <v>49</v>
      </c>
      <c r="E1992" s="23">
        <v>49</v>
      </c>
      <c r="F1992" s="24">
        <v>0.20000000298023199</v>
      </c>
      <c r="L1992" s="54">
        <v>45494.614583333328</v>
      </c>
    </row>
    <row r="1993" spans="1:12">
      <c r="A1993" s="51">
        <f t="shared" si="60"/>
        <v>45494.625</v>
      </c>
      <c r="B1993" s="52">
        <f t="shared" si="61"/>
        <v>45494.625</v>
      </c>
      <c r="C1993" s="21">
        <v>4</v>
      </c>
      <c r="D1993" s="22">
        <v>49</v>
      </c>
      <c r="E1993" s="23">
        <v>49</v>
      </c>
      <c r="F1993" s="24">
        <v>0.20000000298023199</v>
      </c>
      <c r="L1993" s="54">
        <v>45494.625</v>
      </c>
    </row>
    <row r="1994" spans="1:12">
      <c r="A1994" s="51">
        <f t="shared" si="60"/>
        <v>45494.635416666664</v>
      </c>
      <c r="B1994" s="52">
        <f t="shared" si="61"/>
        <v>45494.635416666664</v>
      </c>
      <c r="C1994" s="21">
        <v>4</v>
      </c>
      <c r="D1994" s="22">
        <v>48</v>
      </c>
      <c r="E1994" s="23">
        <v>48</v>
      </c>
      <c r="F1994" s="24">
        <v>0.30000001192092901</v>
      </c>
      <c r="L1994" s="54">
        <v>45494.635416666664</v>
      </c>
    </row>
    <row r="1995" spans="1:12">
      <c r="A1995" s="51">
        <f t="shared" si="60"/>
        <v>45494.645833333328</v>
      </c>
      <c r="B1995" s="52">
        <f t="shared" si="61"/>
        <v>45494.645833333328</v>
      </c>
      <c r="C1995" s="21">
        <v>4</v>
      </c>
      <c r="D1995" s="22">
        <v>50</v>
      </c>
      <c r="E1995" s="23">
        <v>50</v>
      </c>
      <c r="F1995" s="24">
        <v>0.20000000298023199</v>
      </c>
      <c r="L1995" s="54">
        <v>45494.645833333328</v>
      </c>
    </row>
    <row r="1996" spans="1:12">
      <c r="A1996" s="51">
        <f t="shared" si="60"/>
        <v>45494.65625</v>
      </c>
      <c r="B1996" s="52">
        <f t="shared" si="61"/>
        <v>45494.65625</v>
      </c>
      <c r="C1996" s="21">
        <v>4</v>
      </c>
      <c r="D1996" s="22">
        <v>49</v>
      </c>
      <c r="E1996" s="23">
        <v>49</v>
      </c>
      <c r="F1996" s="24">
        <v>0.30000001192092901</v>
      </c>
      <c r="L1996" s="54">
        <v>45494.65625</v>
      </c>
    </row>
    <row r="1997" spans="1:12">
      <c r="A1997" s="51">
        <f t="shared" si="60"/>
        <v>45494.666666666664</v>
      </c>
      <c r="B1997" s="52">
        <f t="shared" si="61"/>
        <v>45494.666666666664</v>
      </c>
      <c r="C1997" s="21">
        <v>4</v>
      </c>
      <c r="D1997" s="22">
        <v>50</v>
      </c>
      <c r="E1997" s="23">
        <v>50</v>
      </c>
      <c r="F1997" s="24">
        <v>0.20000000298023199</v>
      </c>
      <c r="L1997" s="54">
        <v>45494.666666666664</v>
      </c>
    </row>
    <row r="1998" spans="1:12">
      <c r="A1998" s="51">
        <f t="shared" ref="A1998:A2061" si="62">+L1998</f>
        <v>45494.677083333328</v>
      </c>
      <c r="B1998" s="52">
        <f t="shared" ref="B1998:B2061" si="63">+A1998</f>
        <v>45494.677083333328</v>
      </c>
      <c r="C1998" s="21">
        <v>4</v>
      </c>
      <c r="D1998" s="22">
        <v>49</v>
      </c>
      <c r="E1998" s="23">
        <v>49</v>
      </c>
      <c r="F1998" s="24">
        <v>0.5</v>
      </c>
      <c r="L1998" s="54">
        <v>45494.677083333328</v>
      </c>
    </row>
    <row r="1999" spans="1:12">
      <c r="A1999" s="51">
        <f t="shared" si="62"/>
        <v>45494.6875</v>
      </c>
      <c r="B1999" s="52">
        <f t="shared" si="63"/>
        <v>45494.6875</v>
      </c>
      <c r="C1999" s="21">
        <v>4</v>
      </c>
      <c r="D1999" s="22">
        <v>49</v>
      </c>
      <c r="E1999" s="23">
        <v>49</v>
      </c>
      <c r="F1999" s="24">
        <v>0.30000001192092901</v>
      </c>
      <c r="L1999" s="54">
        <v>45494.6875</v>
      </c>
    </row>
    <row r="2000" spans="1:12">
      <c r="A2000" s="51">
        <f t="shared" si="62"/>
        <v>45494.697916666664</v>
      </c>
      <c r="B2000" s="52">
        <f t="shared" si="63"/>
        <v>45494.697916666664</v>
      </c>
      <c r="C2000" s="21">
        <v>4</v>
      </c>
      <c r="D2000" s="22">
        <v>49</v>
      </c>
      <c r="E2000" s="23">
        <v>49</v>
      </c>
      <c r="F2000" s="24">
        <v>0.5</v>
      </c>
      <c r="L2000" s="54">
        <v>45494.697916666664</v>
      </c>
    </row>
    <row r="2001" spans="1:12">
      <c r="A2001" s="51">
        <f t="shared" si="62"/>
        <v>45494.708333333328</v>
      </c>
      <c r="B2001" s="52">
        <f t="shared" si="63"/>
        <v>45494.708333333328</v>
      </c>
      <c r="C2001" s="21">
        <v>4</v>
      </c>
      <c r="D2001" s="22">
        <v>49</v>
      </c>
      <c r="E2001" s="23">
        <v>49</v>
      </c>
      <c r="F2001" s="24">
        <v>0.5</v>
      </c>
      <c r="L2001" s="54">
        <v>45494.708333333328</v>
      </c>
    </row>
    <row r="2002" spans="1:12">
      <c r="A2002" s="51">
        <f t="shared" si="62"/>
        <v>45494.71875</v>
      </c>
      <c r="B2002" s="52">
        <f t="shared" si="63"/>
        <v>45494.71875</v>
      </c>
      <c r="C2002" s="21">
        <v>4</v>
      </c>
      <c r="D2002" s="22">
        <v>50</v>
      </c>
      <c r="E2002" s="23">
        <v>50</v>
      </c>
      <c r="F2002" s="24">
        <v>0.20000000298023199</v>
      </c>
      <c r="L2002" s="54">
        <v>45494.71875</v>
      </c>
    </row>
    <row r="2003" spans="1:12">
      <c r="A2003" s="51">
        <f t="shared" si="62"/>
        <v>45494.729166666664</v>
      </c>
      <c r="B2003" s="52">
        <f t="shared" si="63"/>
        <v>45494.729166666664</v>
      </c>
      <c r="C2003" s="21">
        <v>4</v>
      </c>
      <c r="D2003" s="22">
        <v>50</v>
      </c>
      <c r="E2003" s="23">
        <v>50</v>
      </c>
      <c r="F2003" s="24">
        <v>0.10000000149011599</v>
      </c>
      <c r="L2003" s="54">
        <v>45494.729166666664</v>
      </c>
    </row>
    <row r="2004" spans="1:12">
      <c r="A2004" s="51">
        <f t="shared" si="62"/>
        <v>45494.739583333328</v>
      </c>
      <c r="B2004" s="52">
        <f t="shared" si="63"/>
        <v>45494.739583333328</v>
      </c>
      <c r="C2004" s="21">
        <v>4</v>
      </c>
      <c r="D2004" s="22">
        <v>48</v>
      </c>
      <c r="E2004" s="23">
        <v>48</v>
      </c>
      <c r="F2004" s="24">
        <v>0.30000001192092901</v>
      </c>
      <c r="L2004" s="54">
        <v>45494.739583333328</v>
      </c>
    </row>
    <row r="2005" spans="1:12">
      <c r="A2005" s="51">
        <f t="shared" si="62"/>
        <v>45494.75</v>
      </c>
      <c r="B2005" s="52">
        <f t="shared" si="63"/>
        <v>45494.75</v>
      </c>
      <c r="C2005" s="21">
        <v>4</v>
      </c>
      <c r="D2005" s="22">
        <v>49</v>
      </c>
      <c r="E2005" s="23">
        <v>49</v>
      </c>
      <c r="F2005" s="24">
        <v>0.30000001192092901</v>
      </c>
      <c r="L2005" s="54">
        <v>45494.75</v>
      </c>
    </row>
    <row r="2006" spans="1:12">
      <c r="A2006" s="51">
        <f t="shared" si="62"/>
        <v>45494.760416666664</v>
      </c>
      <c r="B2006" s="52">
        <f t="shared" si="63"/>
        <v>45494.760416666664</v>
      </c>
      <c r="C2006" s="21">
        <v>4</v>
      </c>
      <c r="D2006" s="22">
        <v>50</v>
      </c>
      <c r="E2006" s="23">
        <v>50</v>
      </c>
      <c r="F2006" s="24">
        <v>0.60000002384185802</v>
      </c>
      <c r="L2006" s="54">
        <v>45494.760416666664</v>
      </c>
    </row>
    <row r="2007" spans="1:12">
      <c r="A2007" s="51">
        <f t="shared" si="62"/>
        <v>45494.770833333328</v>
      </c>
      <c r="B2007" s="52">
        <f t="shared" si="63"/>
        <v>45494.770833333328</v>
      </c>
      <c r="C2007" s="21">
        <v>4</v>
      </c>
      <c r="D2007" s="22">
        <v>52</v>
      </c>
      <c r="E2007" s="23">
        <v>52</v>
      </c>
      <c r="F2007" s="24">
        <v>0.40000000596046398</v>
      </c>
      <c r="L2007" s="54">
        <v>45494.770833333328</v>
      </c>
    </row>
    <row r="2008" spans="1:12">
      <c r="A2008" s="51">
        <f t="shared" si="62"/>
        <v>45494.78125</v>
      </c>
      <c r="B2008" s="52">
        <f t="shared" si="63"/>
        <v>45494.78125</v>
      </c>
      <c r="C2008" s="21">
        <v>4</v>
      </c>
      <c r="D2008" s="22">
        <v>49</v>
      </c>
      <c r="E2008" s="23">
        <v>49</v>
      </c>
      <c r="F2008" s="24">
        <v>0.40000000596046398</v>
      </c>
      <c r="L2008" s="54">
        <v>45494.78125</v>
      </c>
    </row>
    <row r="2009" spans="1:12">
      <c r="A2009" s="51">
        <f t="shared" si="62"/>
        <v>45494.791666666664</v>
      </c>
      <c r="B2009" s="52">
        <f t="shared" si="63"/>
        <v>45494.791666666664</v>
      </c>
      <c r="C2009" s="21">
        <v>4</v>
      </c>
      <c r="D2009" s="22">
        <v>49</v>
      </c>
      <c r="E2009" s="23">
        <v>49</v>
      </c>
      <c r="F2009" s="24">
        <v>0.20000000298023199</v>
      </c>
      <c r="L2009" s="54">
        <v>45494.791666666664</v>
      </c>
    </row>
    <row r="2010" spans="1:12">
      <c r="A2010" s="51">
        <f t="shared" si="62"/>
        <v>45494.802083333328</v>
      </c>
      <c r="B2010" s="52">
        <f t="shared" si="63"/>
        <v>45494.802083333328</v>
      </c>
      <c r="C2010" s="21">
        <v>4</v>
      </c>
      <c r="D2010" s="22">
        <v>50</v>
      </c>
      <c r="E2010" s="23">
        <v>50</v>
      </c>
      <c r="F2010" s="24">
        <v>0.5</v>
      </c>
      <c r="L2010" s="54">
        <v>45494.802083333328</v>
      </c>
    </row>
    <row r="2011" spans="1:12">
      <c r="A2011" s="51">
        <f t="shared" si="62"/>
        <v>45494.8125</v>
      </c>
      <c r="B2011" s="52">
        <f t="shared" si="63"/>
        <v>45494.8125</v>
      </c>
      <c r="C2011" s="21">
        <v>4</v>
      </c>
      <c r="D2011" s="22">
        <v>50</v>
      </c>
      <c r="E2011" s="23">
        <v>50</v>
      </c>
      <c r="F2011" s="24">
        <v>0.10000000149011599</v>
      </c>
      <c r="L2011" s="54">
        <v>45494.8125</v>
      </c>
    </row>
    <row r="2012" spans="1:12">
      <c r="A2012" s="51">
        <f t="shared" si="62"/>
        <v>45494.822916666664</v>
      </c>
      <c r="B2012" s="52">
        <f t="shared" si="63"/>
        <v>45494.822916666664</v>
      </c>
      <c r="C2012" s="21">
        <v>4</v>
      </c>
      <c r="D2012" s="22">
        <v>49</v>
      </c>
      <c r="E2012" s="23">
        <v>49</v>
      </c>
      <c r="F2012" s="24">
        <v>0.30000001192092901</v>
      </c>
      <c r="L2012" s="54">
        <v>45494.822916666664</v>
      </c>
    </row>
    <row r="2013" spans="1:12">
      <c r="A2013" s="51">
        <f t="shared" si="62"/>
        <v>45494.833333333328</v>
      </c>
      <c r="B2013" s="52">
        <f t="shared" si="63"/>
        <v>45494.833333333328</v>
      </c>
      <c r="C2013" s="21">
        <v>4</v>
      </c>
      <c r="D2013" s="22">
        <v>50</v>
      </c>
      <c r="E2013" s="23">
        <v>50</v>
      </c>
      <c r="F2013" s="24">
        <v>0.10000000149011599</v>
      </c>
      <c r="L2013" s="54">
        <v>45494.833333333328</v>
      </c>
    </row>
    <row r="2014" spans="1:12">
      <c r="A2014" s="51">
        <f t="shared" si="62"/>
        <v>45494.84375</v>
      </c>
      <c r="B2014" s="52">
        <f t="shared" si="63"/>
        <v>45494.84375</v>
      </c>
      <c r="C2014" s="21">
        <v>4</v>
      </c>
      <c r="D2014" s="22">
        <v>50</v>
      </c>
      <c r="E2014" s="23">
        <v>50</v>
      </c>
      <c r="F2014" s="24">
        <v>0.5</v>
      </c>
      <c r="L2014" s="54">
        <v>45494.84375</v>
      </c>
    </row>
    <row r="2015" spans="1:12">
      <c r="A2015" s="51">
        <f t="shared" si="62"/>
        <v>45494.854166666664</v>
      </c>
      <c r="B2015" s="52">
        <f t="shared" si="63"/>
        <v>45494.854166666664</v>
      </c>
      <c r="C2015" s="21">
        <v>4</v>
      </c>
      <c r="D2015" s="22">
        <v>50</v>
      </c>
      <c r="E2015" s="23">
        <v>50</v>
      </c>
      <c r="F2015" s="24">
        <v>0.40000000596046398</v>
      </c>
      <c r="L2015" s="54">
        <v>45494.854166666664</v>
      </c>
    </row>
    <row r="2016" spans="1:12">
      <c r="A2016" s="51">
        <f t="shared" si="62"/>
        <v>45494.864583333328</v>
      </c>
      <c r="B2016" s="52">
        <f t="shared" si="63"/>
        <v>45494.864583333328</v>
      </c>
      <c r="C2016" s="21">
        <v>4</v>
      </c>
      <c r="D2016" s="22">
        <v>51</v>
      </c>
      <c r="E2016" s="23">
        <v>51</v>
      </c>
      <c r="F2016" s="24">
        <v>0.10000000149011599</v>
      </c>
      <c r="L2016" s="54">
        <v>45494.864583333328</v>
      </c>
    </row>
    <row r="2017" spans="1:12">
      <c r="A2017" s="51">
        <f t="shared" si="62"/>
        <v>45494.875</v>
      </c>
      <c r="B2017" s="52">
        <f t="shared" si="63"/>
        <v>45494.875</v>
      </c>
      <c r="C2017" s="21">
        <v>4</v>
      </c>
      <c r="D2017" s="22">
        <v>51</v>
      </c>
      <c r="E2017" s="23">
        <v>51</v>
      </c>
      <c r="F2017" s="24">
        <v>0.40000000596046398</v>
      </c>
      <c r="L2017" s="54">
        <v>45494.875</v>
      </c>
    </row>
    <row r="2018" spans="1:12">
      <c r="A2018" s="51">
        <f t="shared" si="62"/>
        <v>45494.885416666664</v>
      </c>
      <c r="B2018" s="52">
        <f t="shared" si="63"/>
        <v>45494.885416666664</v>
      </c>
      <c r="C2018" s="21">
        <v>4</v>
      </c>
      <c r="D2018" s="22">
        <v>50</v>
      </c>
      <c r="E2018" s="23">
        <v>50</v>
      </c>
      <c r="F2018" s="24">
        <v>0.20000000298023199</v>
      </c>
      <c r="L2018" s="54">
        <v>45494.885416666664</v>
      </c>
    </row>
    <row r="2019" spans="1:12">
      <c r="A2019" s="51">
        <f t="shared" si="62"/>
        <v>45494.895833333328</v>
      </c>
      <c r="B2019" s="52">
        <f t="shared" si="63"/>
        <v>45494.895833333328</v>
      </c>
      <c r="C2019" s="21">
        <v>4</v>
      </c>
      <c r="D2019" s="22">
        <v>50</v>
      </c>
      <c r="E2019" s="23">
        <v>50</v>
      </c>
      <c r="F2019" s="24">
        <v>0.5</v>
      </c>
      <c r="L2019" s="54">
        <v>45494.895833333328</v>
      </c>
    </row>
    <row r="2020" spans="1:12">
      <c r="A2020" s="51">
        <f t="shared" si="62"/>
        <v>45494.90625</v>
      </c>
      <c r="B2020" s="52">
        <f t="shared" si="63"/>
        <v>45494.90625</v>
      </c>
      <c r="C2020" s="21">
        <v>4</v>
      </c>
      <c r="D2020" s="22">
        <v>50</v>
      </c>
      <c r="E2020" s="23">
        <v>50</v>
      </c>
      <c r="F2020" s="24">
        <v>0.30000001192092901</v>
      </c>
      <c r="L2020" s="54">
        <v>45494.90625</v>
      </c>
    </row>
    <row r="2021" spans="1:12">
      <c r="A2021" s="51">
        <f t="shared" si="62"/>
        <v>45494.916666666664</v>
      </c>
      <c r="B2021" s="52">
        <f t="shared" si="63"/>
        <v>45494.916666666664</v>
      </c>
      <c r="C2021" s="21">
        <v>4</v>
      </c>
      <c r="D2021" s="22">
        <v>50</v>
      </c>
      <c r="E2021" s="23">
        <v>50</v>
      </c>
      <c r="F2021" s="24">
        <v>0.20000000298023199</v>
      </c>
      <c r="L2021" s="54">
        <v>45494.916666666664</v>
      </c>
    </row>
    <row r="2022" spans="1:12">
      <c r="A2022" s="51">
        <f t="shared" si="62"/>
        <v>45494.927083333328</v>
      </c>
      <c r="B2022" s="52">
        <f t="shared" si="63"/>
        <v>45494.927083333328</v>
      </c>
      <c r="C2022" s="21">
        <v>4</v>
      </c>
      <c r="D2022" s="22">
        <v>51</v>
      </c>
      <c r="E2022" s="23">
        <v>51</v>
      </c>
      <c r="F2022" s="24">
        <v>0.10000000149011599</v>
      </c>
      <c r="L2022" s="54">
        <v>45494.927083333328</v>
      </c>
    </row>
    <row r="2023" spans="1:12">
      <c r="A2023" s="51">
        <f t="shared" si="62"/>
        <v>45494.9375</v>
      </c>
      <c r="B2023" s="52">
        <f t="shared" si="63"/>
        <v>45494.9375</v>
      </c>
      <c r="C2023" s="21">
        <v>4</v>
      </c>
      <c r="D2023" s="22">
        <v>51</v>
      </c>
      <c r="E2023" s="23">
        <v>51</v>
      </c>
      <c r="F2023" s="24">
        <v>0.30000001192092901</v>
      </c>
      <c r="L2023" s="54">
        <v>45494.9375</v>
      </c>
    </row>
    <row r="2024" spans="1:12">
      <c r="A2024" s="51">
        <f t="shared" si="62"/>
        <v>45494.947916666664</v>
      </c>
      <c r="B2024" s="52">
        <f t="shared" si="63"/>
        <v>45494.947916666664</v>
      </c>
      <c r="C2024" s="21">
        <v>4</v>
      </c>
      <c r="D2024" s="22">
        <v>50</v>
      </c>
      <c r="E2024" s="23">
        <v>50</v>
      </c>
      <c r="F2024" s="24">
        <v>0.20000000298023199</v>
      </c>
      <c r="L2024" s="54">
        <v>45494.947916666664</v>
      </c>
    </row>
    <row r="2025" spans="1:12">
      <c r="A2025" s="51">
        <f t="shared" si="62"/>
        <v>45494.958333333328</v>
      </c>
      <c r="B2025" s="52">
        <f t="shared" si="63"/>
        <v>45494.958333333328</v>
      </c>
      <c r="C2025" s="21">
        <v>4</v>
      </c>
      <c r="D2025" s="22">
        <v>50</v>
      </c>
      <c r="E2025" s="23">
        <v>50</v>
      </c>
      <c r="F2025" s="24">
        <v>0.10000000149011599</v>
      </c>
      <c r="L2025" s="54">
        <v>45494.958333333328</v>
      </c>
    </row>
    <row r="2026" spans="1:12">
      <c r="A2026" s="51">
        <f t="shared" si="62"/>
        <v>45494.96875</v>
      </c>
      <c r="B2026" s="52">
        <f t="shared" si="63"/>
        <v>45494.96875</v>
      </c>
      <c r="C2026" s="21">
        <v>4</v>
      </c>
      <c r="D2026" s="22">
        <v>49</v>
      </c>
      <c r="E2026" s="23">
        <v>49</v>
      </c>
      <c r="F2026" s="24">
        <v>0.5</v>
      </c>
      <c r="L2026" s="54">
        <v>45494.96875</v>
      </c>
    </row>
    <row r="2027" spans="1:12">
      <c r="A2027" s="51">
        <f t="shared" si="62"/>
        <v>45494.979166666664</v>
      </c>
      <c r="B2027" s="52">
        <f t="shared" si="63"/>
        <v>45494.979166666664</v>
      </c>
      <c r="C2027" s="21">
        <v>4</v>
      </c>
      <c r="D2027" s="22">
        <v>50</v>
      </c>
      <c r="E2027" s="23">
        <v>50</v>
      </c>
      <c r="F2027" s="24">
        <v>0.10000000149011599</v>
      </c>
      <c r="L2027" s="54">
        <v>45494.979166666664</v>
      </c>
    </row>
    <row r="2028" spans="1:12">
      <c r="A2028" s="51">
        <f t="shared" si="62"/>
        <v>45494.989583333328</v>
      </c>
      <c r="B2028" s="52">
        <f t="shared" si="63"/>
        <v>45494.989583333328</v>
      </c>
      <c r="C2028" s="21">
        <v>4</v>
      </c>
      <c r="D2028" s="22">
        <v>50</v>
      </c>
      <c r="E2028" s="23">
        <v>50</v>
      </c>
      <c r="F2028" s="24">
        <v>0.20000000298023199</v>
      </c>
      <c r="L2028" s="54">
        <v>45494.989583333328</v>
      </c>
    </row>
    <row r="2029" spans="1:12">
      <c r="A2029" s="51">
        <f t="shared" si="62"/>
        <v>45495</v>
      </c>
      <c r="B2029" s="52">
        <f t="shared" si="63"/>
        <v>45495</v>
      </c>
      <c r="C2029" s="21">
        <v>4</v>
      </c>
      <c r="D2029" s="22">
        <v>51</v>
      </c>
      <c r="E2029" s="23">
        <v>51</v>
      </c>
      <c r="F2029" s="24">
        <v>0.5</v>
      </c>
      <c r="L2029" s="54">
        <v>45495</v>
      </c>
    </row>
    <row r="2030" spans="1:12">
      <c r="A2030" s="51">
        <f t="shared" si="62"/>
        <v>45495.010416666664</v>
      </c>
      <c r="B2030" s="52">
        <f t="shared" si="63"/>
        <v>45495.010416666664</v>
      </c>
      <c r="C2030" s="21">
        <v>4</v>
      </c>
      <c r="D2030" s="22">
        <v>51</v>
      </c>
      <c r="E2030" s="23">
        <v>51</v>
      </c>
      <c r="F2030" s="24">
        <v>0.20000000298023199</v>
      </c>
      <c r="L2030" s="54">
        <v>45495.010416666664</v>
      </c>
    </row>
    <row r="2031" spans="1:12">
      <c r="A2031" s="51">
        <f t="shared" si="62"/>
        <v>45495.020833333328</v>
      </c>
      <c r="B2031" s="52">
        <f t="shared" si="63"/>
        <v>45495.020833333328</v>
      </c>
      <c r="C2031" s="21">
        <v>4</v>
      </c>
      <c r="D2031" s="22">
        <v>51</v>
      </c>
      <c r="E2031" s="23">
        <v>51</v>
      </c>
      <c r="F2031" s="24">
        <v>0.40000000596046398</v>
      </c>
      <c r="L2031" s="54">
        <v>45495.020833333328</v>
      </c>
    </row>
    <row r="2032" spans="1:12">
      <c r="A2032" s="51">
        <f t="shared" si="62"/>
        <v>45495.03125</v>
      </c>
      <c r="B2032" s="52">
        <f t="shared" si="63"/>
        <v>45495.03125</v>
      </c>
      <c r="C2032" s="21">
        <v>4</v>
      </c>
      <c r="D2032" s="22">
        <v>51</v>
      </c>
      <c r="E2032" s="23">
        <v>51</v>
      </c>
      <c r="F2032" s="24">
        <v>0.49955555555743603</v>
      </c>
      <c r="L2032" s="54">
        <v>45495.03125</v>
      </c>
    </row>
    <row r="2033" spans="1:12">
      <c r="A2033" s="51">
        <f t="shared" si="62"/>
        <v>45495.041666666664</v>
      </c>
      <c r="B2033" s="52">
        <f t="shared" si="63"/>
        <v>45495.041666666664</v>
      </c>
      <c r="C2033" s="21">
        <v>4</v>
      </c>
      <c r="D2033" s="22">
        <v>51</v>
      </c>
      <c r="E2033" s="23">
        <v>51</v>
      </c>
      <c r="F2033" s="24">
        <v>0.10000000149011599</v>
      </c>
      <c r="L2033" s="54">
        <v>45495.041666666664</v>
      </c>
    </row>
    <row r="2034" spans="1:12">
      <c r="A2034" s="51">
        <f t="shared" si="62"/>
        <v>45495.052083333328</v>
      </c>
      <c r="B2034" s="52">
        <f t="shared" si="63"/>
        <v>45495.052083333328</v>
      </c>
      <c r="C2034" s="21">
        <v>4</v>
      </c>
      <c r="D2034" s="22">
        <v>50</v>
      </c>
      <c r="E2034" s="23">
        <v>50</v>
      </c>
      <c r="F2034" s="24">
        <v>0.20000000298023199</v>
      </c>
      <c r="L2034" s="54">
        <v>45495.052083333328</v>
      </c>
    </row>
    <row r="2035" spans="1:12">
      <c r="A2035" s="51">
        <f t="shared" si="62"/>
        <v>45495.0625</v>
      </c>
      <c r="B2035" s="52">
        <f t="shared" si="63"/>
        <v>45495.0625</v>
      </c>
      <c r="C2035" s="21">
        <v>4</v>
      </c>
      <c r="D2035" s="22">
        <v>51</v>
      </c>
      <c r="E2035" s="23">
        <v>51</v>
      </c>
      <c r="F2035" s="24">
        <v>0.5</v>
      </c>
      <c r="L2035" s="54">
        <v>45495.0625</v>
      </c>
    </row>
    <row r="2036" spans="1:12">
      <c r="A2036" s="51">
        <f t="shared" si="62"/>
        <v>45495.072916666664</v>
      </c>
      <c r="B2036" s="52">
        <f t="shared" si="63"/>
        <v>45495.072916666664</v>
      </c>
      <c r="C2036" s="21">
        <v>4</v>
      </c>
      <c r="D2036" s="22">
        <v>50</v>
      </c>
      <c r="E2036" s="23">
        <v>50</v>
      </c>
      <c r="F2036" s="24">
        <v>0.5</v>
      </c>
      <c r="L2036" s="54">
        <v>45495.072916666664</v>
      </c>
    </row>
    <row r="2037" spans="1:12">
      <c r="A2037" s="51">
        <f t="shared" si="62"/>
        <v>45495.083333333328</v>
      </c>
      <c r="B2037" s="52">
        <f t="shared" si="63"/>
        <v>45495.083333333328</v>
      </c>
      <c r="C2037" s="21">
        <v>4</v>
      </c>
      <c r="D2037" s="22">
        <v>51</v>
      </c>
      <c r="E2037" s="23">
        <v>51</v>
      </c>
      <c r="F2037" s="24">
        <v>0.40000000596046398</v>
      </c>
      <c r="L2037" s="54">
        <v>45495.083333333328</v>
      </c>
    </row>
    <row r="2038" spans="1:12">
      <c r="A2038" s="51">
        <f t="shared" si="62"/>
        <v>45495.09375</v>
      </c>
      <c r="B2038" s="52">
        <f t="shared" si="63"/>
        <v>45495.09375</v>
      </c>
      <c r="C2038" s="21">
        <v>4</v>
      </c>
      <c r="D2038" s="22">
        <v>51</v>
      </c>
      <c r="E2038" s="23">
        <v>51</v>
      </c>
      <c r="F2038" s="24">
        <v>0.40000000596046398</v>
      </c>
      <c r="L2038" s="54">
        <v>45495.09375</v>
      </c>
    </row>
    <row r="2039" spans="1:12">
      <c r="A2039" s="51">
        <f t="shared" si="62"/>
        <v>45495.104166666664</v>
      </c>
      <c r="B2039" s="52">
        <f t="shared" si="63"/>
        <v>45495.104166666664</v>
      </c>
      <c r="C2039" s="21">
        <v>4</v>
      </c>
      <c r="D2039" s="22">
        <v>51</v>
      </c>
      <c r="E2039" s="23">
        <v>51</v>
      </c>
      <c r="F2039" s="24">
        <v>0.30000001192092901</v>
      </c>
      <c r="L2039" s="54">
        <v>45495.104166666664</v>
      </c>
    </row>
    <row r="2040" spans="1:12">
      <c r="A2040" s="51">
        <f t="shared" si="62"/>
        <v>45495.114583333328</v>
      </c>
      <c r="B2040" s="52">
        <f t="shared" si="63"/>
        <v>45495.114583333328</v>
      </c>
      <c r="C2040" s="21">
        <v>4</v>
      </c>
      <c r="D2040" s="22">
        <v>51</v>
      </c>
      <c r="E2040" s="23">
        <v>51</v>
      </c>
      <c r="F2040" s="24">
        <v>0.20000000298023199</v>
      </c>
      <c r="L2040" s="54">
        <v>45495.114583333328</v>
      </c>
    </row>
    <row r="2041" spans="1:12">
      <c r="A2041" s="51">
        <f t="shared" si="62"/>
        <v>45495.125</v>
      </c>
      <c r="B2041" s="52">
        <f t="shared" si="63"/>
        <v>45495.125</v>
      </c>
      <c r="C2041" s="21">
        <v>4</v>
      </c>
      <c r="D2041" s="22">
        <v>51</v>
      </c>
      <c r="E2041" s="23">
        <v>51</v>
      </c>
      <c r="F2041" s="24">
        <v>0.40000000596046398</v>
      </c>
      <c r="L2041" s="54">
        <v>45495.125</v>
      </c>
    </row>
    <row r="2042" spans="1:12">
      <c r="A2042" s="51">
        <f t="shared" si="62"/>
        <v>45495.135416666664</v>
      </c>
      <c r="B2042" s="52">
        <f t="shared" si="63"/>
        <v>45495.135416666664</v>
      </c>
      <c r="C2042" s="21">
        <v>4</v>
      </c>
      <c r="D2042" s="22">
        <v>50</v>
      </c>
      <c r="E2042" s="23">
        <v>50</v>
      </c>
      <c r="F2042" s="24">
        <v>0.5</v>
      </c>
      <c r="L2042" s="54">
        <v>45495.135416666664</v>
      </c>
    </row>
    <row r="2043" spans="1:12">
      <c r="A2043" s="51">
        <f t="shared" si="62"/>
        <v>45495.145833333328</v>
      </c>
      <c r="B2043" s="52">
        <f t="shared" si="63"/>
        <v>45495.145833333328</v>
      </c>
      <c r="C2043" s="21">
        <v>4</v>
      </c>
      <c r="D2043" s="22">
        <v>51</v>
      </c>
      <c r="E2043" s="23">
        <v>51</v>
      </c>
      <c r="F2043" s="24">
        <v>0.20000000298023199</v>
      </c>
      <c r="L2043" s="54">
        <v>45495.145833333328</v>
      </c>
    </row>
    <row r="2044" spans="1:12">
      <c r="A2044" s="51">
        <f t="shared" si="62"/>
        <v>45495.15625</v>
      </c>
      <c r="B2044" s="52">
        <f t="shared" si="63"/>
        <v>45495.15625</v>
      </c>
      <c r="C2044" s="21">
        <v>4</v>
      </c>
      <c r="D2044" s="22">
        <v>51</v>
      </c>
      <c r="E2044" s="23">
        <v>51</v>
      </c>
      <c r="F2044" s="24">
        <v>0.40000000596046398</v>
      </c>
      <c r="L2044" s="54">
        <v>45495.15625</v>
      </c>
    </row>
    <row r="2045" spans="1:12">
      <c r="A2045" s="51">
        <f t="shared" si="62"/>
        <v>45495.166666666664</v>
      </c>
      <c r="B2045" s="52">
        <f t="shared" si="63"/>
        <v>45495.166666666664</v>
      </c>
      <c r="C2045" s="21">
        <v>4</v>
      </c>
      <c r="D2045" s="22">
        <v>51</v>
      </c>
      <c r="E2045" s="23">
        <v>51</v>
      </c>
      <c r="F2045" s="24">
        <v>0.30000001192092901</v>
      </c>
      <c r="L2045" s="54">
        <v>45495.166666666664</v>
      </c>
    </row>
    <row r="2046" spans="1:12">
      <c r="A2046" s="51">
        <f t="shared" si="62"/>
        <v>45495.177083333328</v>
      </c>
      <c r="B2046" s="52">
        <f t="shared" si="63"/>
        <v>45495.177083333328</v>
      </c>
      <c r="C2046" s="21">
        <v>4</v>
      </c>
      <c r="D2046" s="22">
        <v>51</v>
      </c>
      <c r="E2046" s="23">
        <v>51</v>
      </c>
      <c r="F2046" s="24">
        <v>0.40000000596046398</v>
      </c>
      <c r="L2046" s="54">
        <v>45495.177083333328</v>
      </c>
    </row>
    <row r="2047" spans="1:12">
      <c r="A2047" s="51">
        <f t="shared" si="62"/>
        <v>45495.1875</v>
      </c>
      <c r="B2047" s="52">
        <f t="shared" si="63"/>
        <v>45495.1875</v>
      </c>
      <c r="C2047" s="21">
        <v>4</v>
      </c>
      <c r="D2047" s="22">
        <v>50</v>
      </c>
      <c r="E2047" s="23">
        <v>50</v>
      </c>
      <c r="F2047" s="24">
        <v>0.30000001192092901</v>
      </c>
      <c r="L2047" s="54">
        <v>45495.1875</v>
      </c>
    </row>
    <row r="2048" spans="1:12">
      <c r="A2048" s="51">
        <f t="shared" si="62"/>
        <v>45495.197916666664</v>
      </c>
      <c r="B2048" s="52">
        <f t="shared" si="63"/>
        <v>45495.197916666664</v>
      </c>
      <c r="C2048" s="21">
        <v>4</v>
      </c>
      <c r="D2048" s="22">
        <v>51</v>
      </c>
      <c r="E2048" s="23">
        <v>51</v>
      </c>
      <c r="F2048" s="24">
        <v>0.20000000298023199</v>
      </c>
      <c r="L2048" s="54">
        <v>45495.197916666664</v>
      </c>
    </row>
    <row r="2049" spans="1:12">
      <c r="A2049" s="51">
        <f t="shared" si="62"/>
        <v>45495.208333333328</v>
      </c>
      <c r="B2049" s="52">
        <f t="shared" si="63"/>
        <v>45495.208333333328</v>
      </c>
      <c r="C2049" s="21">
        <v>4</v>
      </c>
      <c r="D2049" s="22">
        <v>51</v>
      </c>
      <c r="E2049" s="23">
        <v>51</v>
      </c>
      <c r="F2049" s="24">
        <v>0.10000000149011599</v>
      </c>
      <c r="L2049" s="54">
        <v>45495.208333333328</v>
      </c>
    </row>
    <row r="2050" spans="1:12">
      <c r="A2050" s="51">
        <f t="shared" si="62"/>
        <v>45495.21875</v>
      </c>
      <c r="B2050" s="52">
        <f t="shared" si="63"/>
        <v>45495.21875</v>
      </c>
      <c r="C2050" s="21">
        <v>4</v>
      </c>
      <c r="D2050" s="22">
        <v>51</v>
      </c>
      <c r="E2050" s="23">
        <v>51</v>
      </c>
      <c r="F2050" s="24">
        <v>0.5</v>
      </c>
      <c r="L2050" s="54">
        <v>45495.21875</v>
      </c>
    </row>
    <row r="2051" spans="1:12">
      <c r="A2051" s="51">
        <f t="shared" si="62"/>
        <v>45495.229166666664</v>
      </c>
      <c r="B2051" s="52">
        <f t="shared" si="63"/>
        <v>45495.229166666664</v>
      </c>
      <c r="C2051" s="21">
        <v>4</v>
      </c>
      <c r="D2051" s="22">
        <v>51</v>
      </c>
      <c r="E2051" s="23">
        <v>51</v>
      </c>
      <c r="F2051" s="24">
        <v>0.20000000298023199</v>
      </c>
      <c r="L2051" s="54">
        <v>45495.229166666664</v>
      </c>
    </row>
    <row r="2052" spans="1:12">
      <c r="A2052" s="51">
        <f t="shared" si="62"/>
        <v>45495.239583333328</v>
      </c>
      <c r="B2052" s="52">
        <f t="shared" si="63"/>
        <v>45495.239583333328</v>
      </c>
      <c r="C2052" s="21">
        <v>4</v>
      </c>
      <c r="D2052" s="22">
        <v>51</v>
      </c>
      <c r="E2052" s="23">
        <v>51</v>
      </c>
      <c r="F2052" s="24">
        <v>0.20000000298023199</v>
      </c>
      <c r="L2052" s="54">
        <v>45495.239583333328</v>
      </c>
    </row>
    <row r="2053" spans="1:12">
      <c r="A2053" s="51">
        <f t="shared" si="62"/>
        <v>45495.25</v>
      </c>
      <c r="B2053" s="52">
        <f t="shared" si="63"/>
        <v>45495.25</v>
      </c>
      <c r="C2053" s="21">
        <v>4</v>
      </c>
      <c r="D2053" s="22">
        <v>51</v>
      </c>
      <c r="E2053" s="23">
        <v>51</v>
      </c>
      <c r="F2053" s="24">
        <v>0.30000001192092901</v>
      </c>
      <c r="L2053" s="54">
        <v>45495.25</v>
      </c>
    </row>
    <row r="2054" spans="1:12">
      <c r="A2054" s="51">
        <f t="shared" si="62"/>
        <v>45495.260416666664</v>
      </c>
      <c r="B2054" s="52">
        <f t="shared" si="63"/>
        <v>45495.260416666664</v>
      </c>
      <c r="C2054" s="21">
        <v>4</v>
      </c>
      <c r="D2054" s="22">
        <v>52</v>
      </c>
      <c r="E2054" s="23">
        <v>52</v>
      </c>
      <c r="F2054" s="24">
        <v>0.40000000596046398</v>
      </c>
      <c r="L2054" s="54">
        <v>45495.260416666664</v>
      </c>
    </row>
    <row r="2055" spans="1:12">
      <c r="A2055" s="51">
        <f t="shared" si="62"/>
        <v>45495.270833333328</v>
      </c>
      <c r="B2055" s="52">
        <f t="shared" si="63"/>
        <v>45495.270833333328</v>
      </c>
      <c r="C2055" s="21">
        <v>4</v>
      </c>
      <c r="D2055" s="22">
        <v>50</v>
      </c>
      <c r="E2055" s="23">
        <v>50</v>
      </c>
      <c r="F2055" s="24">
        <v>0.40000000596046398</v>
      </c>
      <c r="L2055" s="54">
        <v>45495.270833333328</v>
      </c>
    </row>
    <row r="2056" spans="1:12">
      <c r="A2056" s="51">
        <f t="shared" si="62"/>
        <v>45495.28125</v>
      </c>
      <c r="B2056" s="52">
        <f t="shared" si="63"/>
        <v>45495.28125</v>
      </c>
      <c r="C2056" s="21">
        <v>4</v>
      </c>
      <c r="D2056" s="22">
        <v>51</v>
      </c>
      <c r="E2056" s="23">
        <v>51</v>
      </c>
      <c r="F2056" s="24">
        <v>0.5</v>
      </c>
      <c r="L2056" s="54">
        <v>45495.28125</v>
      </c>
    </row>
    <row r="2057" spans="1:12">
      <c r="A2057" s="51">
        <f t="shared" si="62"/>
        <v>45495.291666666664</v>
      </c>
      <c r="B2057" s="52">
        <f t="shared" si="63"/>
        <v>45495.291666666664</v>
      </c>
      <c r="C2057" s="21">
        <v>4</v>
      </c>
      <c r="D2057" s="22">
        <v>51</v>
      </c>
      <c r="E2057" s="23">
        <v>51</v>
      </c>
      <c r="F2057" s="24">
        <v>0.30000001192092901</v>
      </c>
      <c r="L2057" s="54">
        <v>45495.291666666664</v>
      </c>
    </row>
    <row r="2058" spans="1:12">
      <c r="A2058" s="51">
        <f t="shared" si="62"/>
        <v>45495.302083333328</v>
      </c>
      <c r="B2058" s="52">
        <f t="shared" si="63"/>
        <v>45495.302083333328</v>
      </c>
      <c r="C2058" s="21">
        <v>4</v>
      </c>
      <c r="D2058" s="22">
        <v>53</v>
      </c>
      <c r="E2058" s="23">
        <v>53</v>
      </c>
      <c r="F2058" s="24">
        <v>0.5</v>
      </c>
      <c r="L2058" s="54">
        <v>45495.302083333328</v>
      </c>
    </row>
    <row r="2059" spans="1:12">
      <c r="A2059" s="51">
        <f t="shared" si="62"/>
        <v>45495.3125</v>
      </c>
      <c r="B2059" s="52">
        <f t="shared" si="63"/>
        <v>45495.3125</v>
      </c>
      <c r="C2059" s="21">
        <v>4</v>
      </c>
      <c r="D2059" s="22">
        <v>51</v>
      </c>
      <c r="E2059" s="23">
        <v>51</v>
      </c>
      <c r="F2059" s="24">
        <v>0.30000001192092901</v>
      </c>
      <c r="L2059" s="54">
        <v>45495.3125</v>
      </c>
    </row>
    <row r="2060" spans="1:12">
      <c r="A2060" s="51">
        <f t="shared" si="62"/>
        <v>45495.322916666664</v>
      </c>
      <c r="B2060" s="52">
        <f t="shared" si="63"/>
        <v>45495.322916666664</v>
      </c>
      <c r="C2060" s="21">
        <v>4</v>
      </c>
      <c r="D2060" s="22">
        <v>51</v>
      </c>
      <c r="E2060" s="23">
        <v>51</v>
      </c>
      <c r="F2060" s="24">
        <v>0.5</v>
      </c>
      <c r="L2060" s="54">
        <v>45495.322916666664</v>
      </c>
    </row>
    <row r="2061" spans="1:12">
      <c r="A2061" s="51">
        <f t="shared" si="62"/>
        <v>45495.333333333328</v>
      </c>
      <c r="B2061" s="52">
        <f t="shared" si="63"/>
        <v>45495.333333333328</v>
      </c>
      <c r="C2061" s="21">
        <v>4</v>
      </c>
      <c r="D2061" s="22">
        <v>51</v>
      </c>
      <c r="E2061" s="23">
        <v>51</v>
      </c>
      <c r="F2061" s="24">
        <v>0.30000001192092901</v>
      </c>
      <c r="L2061" s="54">
        <v>45495.333333333328</v>
      </c>
    </row>
    <row r="2062" spans="1:12">
      <c r="A2062" s="51">
        <f t="shared" ref="A2062:A2125" si="64">+L2062</f>
        <v>45495.34375</v>
      </c>
      <c r="B2062" s="52">
        <f t="shared" ref="B2062:B2125" si="65">+A2062</f>
        <v>45495.34375</v>
      </c>
      <c r="C2062" s="21">
        <v>4</v>
      </c>
      <c r="D2062" s="22">
        <v>51</v>
      </c>
      <c r="E2062" s="23">
        <v>51</v>
      </c>
      <c r="F2062" s="24">
        <v>0.20000000298023199</v>
      </c>
      <c r="L2062" s="54">
        <v>45495.34375</v>
      </c>
    </row>
    <row r="2063" spans="1:12">
      <c r="A2063" s="51">
        <f t="shared" si="64"/>
        <v>45495.354166666664</v>
      </c>
      <c r="B2063" s="52">
        <f t="shared" si="65"/>
        <v>45495.354166666664</v>
      </c>
      <c r="C2063" s="21">
        <v>4</v>
      </c>
      <c r="D2063" s="22">
        <v>51</v>
      </c>
      <c r="E2063" s="23">
        <v>51</v>
      </c>
      <c r="F2063" s="24">
        <v>0.40000000596046398</v>
      </c>
      <c r="L2063" s="54">
        <v>45495.354166666664</v>
      </c>
    </row>
    <row r="2064" spans="1:12">
      <c r="A2064" s="51">
        <f t="shared" si="64"/>
        <v>45495.364583333328</v>
      </c>
      <c r="B2064" s="52">
        <f t="shared" si="65"/>
        <v>45495.364583333328</v>
      </c>
      <c r="C2064" s="21">
        <v>4</v>
      </c>
      <c r="D2064" s="22">
        <v>51</v>
      </c>
      <c r="E2064" s="23">
        <v>51</v>
      </c>
      <c r="F2064" s="24">
        <v>0.40000000596046398</v>
      </c>
      <c r="L2064" s="54">
        <v>45495.364583333328</v>
      </c>
    </row>
    <row r="2065" spans="1:12">
      <c r="A2065" s="51">
        <f t="shared" si="64"/>
        <v>45495.375</v>
      </c>
      <c r="B2065" s="52">
        <f t="shared" si="65"/>
        <v>45495.375</v>
      </c>
      <c r="C2065" s="21">
        <v>4</v>
      </c>
      <c r="D2065" s="22">
        <v>51</v>
      </c>
      <c r="E2065" s="23">
        <v>51</v>
      </c>
      <c r="F2065" s="24">
        <v>0.10000000149011599</v>
      </c>
      <c r="L2065" s="54">
        <v>45495.375</v>
      </c>
    </row>
    <row r="2066" spans="1:12">
      <c r="A2066" s="51">
        <f t="shared" si="64"/>
        <v>45495.385416666664</v>
      </c>
      <c r="B2066" s="52">
        <f t="shared" si="65"/>
        <v>45495.385416666664</v>
      </c>
      <c r="C2066" s="21">
        <v>4</v>
      </c>
      <c r="D2066" s="22">
        <v>51</v>
      </c>
      <c r="E2066" s="23">
        <v>51</v>
      </c>
      <c r="F2066" s="24">
        <v>0.30000001192092901</v>
      </c>
      <c r="L2066" s="54">
        <v>45495.385416666664</v>
      </c>
    </row>
    <row r="2067" spans="1:12">
      <c r="A2067" s="51">
        <f t="shared" si="64"/>
        <v>45495.395833333328</v>
      </c>
      <c r="B2067" s="52">
        <f t="shared" si="65"/>
        <v>45495.395833333328</v>
      </c>
      <c r="C2067" s="21">
        <v>4</v>
      </c>
      <c r="D2067" s="22">
        <v>51</v>
      </c>
      <c r="E2067" s="23">
        <v>51</v>
      </c>
      <c r="F2067" s="24">
        <v>0.30000001192092901</v>
      </c>
      <c r="L2067" s="54">
        <v>45495.395833333328</v>
      </c>
    </row>
    <row r="2068" spans="1:12">
      <c r="A2068" s="51">
        <f t="shared" si="64"/>
        <v>45495.40625</v>
      </c>
      <c r="B2068" s="52">
        <f t="shared" si="65"/>
        <v>45495.40625</v>
      </c>
      <c r="C2068" s="21">
        <v>4</v>
      </c>
      <c r="D2068" s="22">
        <v>50</v>
      </c>
      <c r="E2068" s="23">
        <v>50</v>
      </c>
      <c r="F2068" s="24">
        <v>0.5</v>
      </c>
      <c r="L2068" s="54">
        <v>45495.40625</v>
      </c>
    </row>
    <row r="2069" spans="1:12">
      <c r="A2069" s="51">
        <f t="shared" si="64"/>
        <v>45495.416666666664</v>
      </c>
      <c r="B2069" s="52">
        <f t="shared" si="65"/>
        <v>45495.416666666664</v>
      </c>
      <c r="C2069" s="21">
        <v>4</v>
      </c>
      <c r="D2069" s="22">
        <v>52</v>
      </c>
      <c r="E2069" s="23">
        <v>52</v>
      </c>
      <c r="F2069" s="24">
        <v>0.20000000298023199</v>
      </c>
      <c r="L2069" s="54">
        <v>45495.416666666664</v>
      </c>
    </row>
    <row r="2070" spans="1:12">
      <c r="A2070" s="51">
        <f t="shared" si="64"/>
        <v>45495.427083333328</v>
      </c>
      <c r="B2070" s="52">
        <f t="shared" si="65"/>
        <v>45495.427083333328</v>
      </c>
      <c r="C2070" s="21">
        <v>4</v>
      </c>
      <c r="D2070" s="22">
        <v>51</v>
      </c>
      <c r="E2070" s="23">
        <v>51</v>
      </c>
      <c r="F2070" s="24">
        <v>0.60000002384185802</v>
      </c>
      <c r="L2070" s="54">
        <v>45495.427083333328</v>
      </c>
    </row>
    <row r="2071" spans="1:12">
      <c r="A2071" s="51">
        <f t="shared" si="64"/>
        <v>45495.4375</v>
      </c>
      <c r="B2071" s="52">
        <f t="shared" si="65"/>
        <v>45495.4375</v>
      </c>
      <c r="C2071" s="21">
        <v>4</v>
      </c>
      <c r="D2071" s="22">
        <v>51</v>
      </c>
      <c r="E2071" s="23">
        <v>51</v>
      </c>
      <c r="F2071" s="24">
        <v>0.5</v>
      </c>
      <c r="L2071" s="54">
        <v>45495.4375</v>
      </c>
    </row>
    <row r="2072" spans="1:12">
      <c r="A2072" s="51">
        <f t="shared" si="64"/>
        <v>45495.447916666664</v>
      </c>
      <c r="B2072" s="52">
        <f t="shared" si="65"/>
        <v>45495.447916666664</v>
      </c>
      <c r="C2072" s="21">
        <v>4</v>
      </c>
      <c r="D2072" s="22">
        <v>51</v>
      </c>
      <c r="E2072" s="23">
        <v>51</v>
      </c>
      <c r="F2072" s="24">
        <v>0.5</v>
      </c>
      <c r="L2072" s="54">
        <v>45495.447916666664</v>
      </c>
    </row>
    <row r="2073" spans="1:12">
      <c r="A2073" s="51">
        <f t="shared" si="64"/>
        <v>45495.458333333328</v>
      </c>
      <c r="B2073" s="52">
        <f t="shared" si="65"/>
        <v>45495.458333333328</v>
      </c>
      <c r="C2073" s="21">
        <v>4</v>
      </c>
      <c r="D2073" s="22">
        <v>50</v>
      </c>
      <c r="E2073" s="23">
        <v>50</v>
      </c>
      <c r="F2073" s="24">
        <v>0.20000000298023199</v>
      </c>
      <c r="L2073" s="54">
        <v>45495.458333333328</v>
      </c>
    </row>
    <row r="2074" spans="1:12">
      <c r="A2074" s="51">
        <f t="shared" si="64"/>
        <v>45495.46875</v>
      </c>
      <c r="B2074" s="52">
        <f t="shared" si="65"/>
        <v>45495.46875</v>
      </c>
      <c r="C2074" s="21">
        <v>4</v>
      </c>
      <c r="D2074" s="22">
        <v>50</v>
      </c>
      <c r="E2074" s="23">
        <v>50</v>
      </c>
      <c r="F2074" s="24">
        <v>0.40000000596046398</v>
      </c>
      <c r="L2074" s="54">
        <v>45495.46875</v>
      </c>
    </row>
    <row r="2075" spans="1:12">
      <c r="A2075" s="51">
        <f t="shared" si="64"/>
        <v>45495.479166666664</v>
      </c>
      <c r="B2075" s="52">
        <f t="shared" si="65"/>
        <v>45495.479166666664</v>
      </c>
      <c r="C2075" s="21">
        <v>4</v>
      </c>
      <c r="D2075" s="22">
        <v>50</v>
      </c>
      <c r="E2075" s="23">
        <v>50</v>
      </c>
      <c r="F2075" s="24">
        <v>0.30000001192092901</v>
      </c>
      <c r="L2075" s="54">
        <v>45495.479166666664</v>
      </c>
    </row>
    <row r="2076" spans="1:12">
      <c r="A2076" s="51">
        <f t="shared" si="64"/>
        <v>45495.489583333328</v>
      </c>
      <c r="B2076" s="52">
        <f t="shared" si="65"/>
        <v>45495.489583333328</v>
      </c>
      <c r="C2076" s="21">
        <v>4</v>
      </c>
      <c r="D2076" s="22">
        <v>50</v>
      </c>
      <c r="E2076" s="23">
        <v>50</v>
      </c>
      <c r="F2076" s="24">
        <v>0.30000001192092901</v>
      </c>
      <c r="L2076" s="54">
        <v>45495.489583333328</v>
      </c>
    </row>
    <row r="2077" spans="1:12">
      <c r="A2077" s="51">
        <f t="shared" si="64"/>
        <v>45495.5</v>
      </c>
      <c r="B2077" s="52">
        <f t="shared" si="65"/>
        <v>45495.5</v>
      </c>
      <c r="C2077" s="21">
        <v>4</v>
      </c>
      <c r="D2077" s="22">
        <v>51</v>
      </c>
      <c r="E2077" s="23">
        <v>51</v>
      </c>
      <c r="F2077" s="24">
        <v>0.40000000596046398</v>
      </c>
      <c r="L2077" s="54">
        <v>45495.5</v>
      </c>
    </row>
    <row r="2078" spans="1:12">
      <c r="A2078" s="51">
        <f t="shared" si="64"/>
        <v>45495.510416666664</v>
      </c>
      <c r="B2078" s="52">
        <f t="shared" si="65"/>
        <v>45495.510416666664</v>
      </c>
      <c r="C2078" s="21">
        <v>4</v>
      </c>
      <c r="D2078" s="22">
        <v>51</v>
      </c>
      <c r="E2078" s="23">
        <v>51</v>
      </c>
      <c r="F2078" s="24">
        <v>0.60000002384185802</v>
      </c>
      <c r="L2078" s="54">
        <v>45495.510416666664</v>
      </c>
    </row>
    <row r="2079" spans="1:12">
      <c r="A2079" s="51">
        <f t="shared" si="64"/>
        <v>45495.520833333328</v>
      </c>
      <c r="B2079" s="52">
        <f t="shared" si="65"/>
        <v>45495.520833333328</v>
      </c>
      <c r="C2079" s="21">
        <v>4</v>
      </c>
      <c r="D2079" s="22">
        <v>50</v>
      </c>
      <c r="E2079" s="23">
        <v>50</v>
      </c>
      <c r="F2079" s="24">
        <v>0.20000000298023199</v>
      </c>
      <c r="L2079" s="54">
        <v>45495.520833333328</v>
      </c>
    </row>
    <row r="2080" spans="1:12">
      <c r="A2080" s="51">
        <f t="shared" si="64"/>
        <v>45495.53125</v>
      </c>
      <c r="B2080" s="52">
        <f t="shared" si="65"/>
        <v>45495.53125</v>
      </c>
      <c r="C2080" s="21">
        <v>4</v>
      </c>
      <c r="D2080" s="22">
        <v>50</v>
      </c>
      <c r="E2080" s="23">
        <v>50</v>
      </c>
      <c r="F2080" s="24">
        <v>0.5</v>
      </c>
      <c r="L2080" s="54">
        <v>45495.53125</v>
      </c>
    </row>
    <row r="2081" spans="1:12">
      <c r="A2081" s="51">
        <f t="shared" si="64"/>
        <v>45495.541666666664</v>
      </c>
      <c r="B2081" s="52">
        <f t="shared" si="65"/>
        <v>45495.541666666664</v>
      </c>
      <c r="C2081" s="21">
        <v>4</v>
      </c>
      <c r="D2081" s="22">
        <v>50</v>
      </c>
      <c r="E2081" s="23">
        <v>50</v>
      </c>
      <c r="F2081" s="24">
        <v>0.5</v>
      </c>
      <c r="L2081" s="54">
        <v>45495.541666666664</v>
      </c>
    </row>
    <row r="2082" spans="1:12">
      <c r="A2082" s="51">
        <f t="shared" si="64"/>
        <v>45495.552083333328</v>
      </c>
      <c r="B2082" s="52">
        <f t="shared" si="65"/>
        <v>45495.552083333328</v>
      </c>
      <c r="C2082" s="21">
        <v>4</v>
      </c>
      <c r="D2082" s="22">
        <v>49</v>
      </c>
      <c r="E2082" s="23">
        <v>49</v>
      </c>
      <c r="F2082" s="24">
        <v>0.40000000596046398</v>
      </c>
      <c r="L2082" s="54">
        <v>45495.552083333328</v>
      </c>
    </row>
    <row r="2083" spans="1:12">
      <c r="A2083" s="51">
        <f t="shared" si="64"/>
        <v>45495.5625</v>
      </c>
      <c r="B2083" s="52">
        <f t="shared" si="65"/>
        <v>45495.5625</v>
      </c>
      <c r="C2083" s="21">
        <v>4</v>
      </c>
      <c r="D2083" s="22">
        <v>50</v>
      </c>
      <c r="E2083" s="23">
        <v>50</v>
      </c>
      <c r="F2083" s="24">
        <v>0.10000000149011599</v>
      </c>
      <c r="L2083" s="54">
        <v>45495.5625</v>
      </c>
    </row>
    <row r="2084" spans="1:12">
      <c r="A2084" s="51">
        <f t="shared" si="64"/>
        <v>45495.572916666664</v>
      </c>
      <c r="B2084" s="52">
        <f t="shared" si="65"/>
        <v>45495.572916666664</v>
      </c>
      <c r="C2084" s="21">
        <v>4</v>
      </c>
      <c r="D2084" s="22">
        <v>49</v>
      </c>
      <c r="E2084" s="23">
        <v>49</v>
      </c>
      <c r="F2084" s="24">
        <v>0.30000001192092901</v>
      </c>
      <c r="L2084" s="54">
        <v>45495.572916666664</v>
      </c>
    </row>
    <row r="2085" spans="1:12">
      <c r="A2085" s="51">
        <f t="shared" si="64"/>
        <v>45495.583333333328</v>
      </c>
      <c r="B2085" s="52">
        <f t="shared" si="65"/>
        <v>45495.583333333328</v>
      </c>
      <c r="C2085" s="21">
        <v>4</v>
      </c>
      <c r="D2085" s="22">
        <v>50</v>
      </c>
      <c r="E2085" s="23">
        <v>50</v>
      </c>
      <c r="F2085" s="24">
        <v>0.30000001192092901</v>
      </c>
      <c r="L2085" s="54">
        <v>45495.583333333328</v>
      </c>
    </row>
    <row r="2086" spans="1:12">
      <c r="A2086" s="51">
        <f t="shared" si="64"/>
        <v>45495.59375</v>
      </c>
      <c r="B2086" s="52">
        <f t="shared" si="65"/>
        <v>45495.59375</v>
      </c>
      <c r="C2086" s="21">
        <v>4</v>
      </c>
      <c r="D2086" s="22">
        <v>51</v>
      </c>
      <c r="E2086" s="23">
        <v>51</v>
      </c>
      <c r="F2086" s="24">
        <v>0.30000001192092901</v>
      </c>
      <c r="L2086" s="54">
        <v>45495.59375</v>
      </c>
    </row>
    <row r="2087" spans="1:12">
      <c r="A2087" s="51">
        <f t="shared" si="64"/>
        <v>45495.604166666664</v>
      </c>
      <c r="B2087" s="52">
        <f t="shared" si="65"/>
        <v>45495.604166666664</v>
      </c>
      <c r="C2087" s="21">
        <v>4</v>
      </c>
      <c r="D2087" s="22">
        <v>49</v>
      </c>
      <c r="E2087" s="23">
        <v>49</v>
      </c>
      <c r="F2087" s="24">
        <v>0.40000000596046398</v>
      </c>
      <c r="L2087" s="54">
        <v>45495.604166666664</v>
      </c>
    </row>
    <row r="2088" spans="1:12">
      <c r="A2088" s="51">
        <f t="shared" si="64"/>
        <v>45495.614583333328</v>
      </c>
      <c r="B2088" s="52">
        <f t="shared" si="65"/>
        <v>45495.614583333328</v>
      </c>
      <c r="C2088" s="21">
        <v>4</v>
      </c>
      <c r="D2088" s="22">
        <v>49</v>
      </c>
      <c r="E2088" s="23">
        <v>49</v>
      </c>
      <c r="F2088" s="24">
        <v>0.5</v>
      </c>
      <c r="L2088" s="54">
        <v>45495.614583333328</v>
      </c>
    </row>
    <row r="2089" spans="1:12">
      <c r="A2089" s="51">
        <f t="shared" si="64"/>
        <v>45495.625</v>
      </c>
      <c r="B2089" s="52">
        <f t="shared" si="65"/>
        <v>45495.625</v>
      </c>
      <c r="C2089" s="21">
        <v>4</v>
      </c>
      <c r="D2089" s="22">
        <v>48</v>
      </c>
      <c r="E2089" s="23">
        <v>48</v>
      </c>
      <c r="F2089" s="24">
        <v>0.60000002384185802</v>
      </c>
      <c r="L2089" s="54">
        <v>45495.625</v>
      </c>
    </row>
    <row r="2090" spans="1:12">
      <c r="A2090" s="51">
        <f t="shared" si="64"/>
        <v>45495.635416666664</v>
      </c>
      <c r="B2090" s="52">
        <f t="shared" si="65"/>
        <v>45495.635416666664</v>
      </c>
      <c r="C2090" s="21">
        <v>4</v>
      </c>
      <c r="D2090" s="22">
        <v>48</v>
      </c>
      <c r="E2090" s="23">
        <v>48</v>
      </c>
      <c r="F2090" s="24">
        <v>0.30000001192092901</v>
      </c>
      <c r="L2090" s="54">
        <v>45495.635416666664</v>
      </c>
    </row>
    <row r="2091" spans="1:12">
      <c r="A2091" s="51">
        <f t="shared" si="64"/>
        <v>45495.645833333328</v>
      </c>
      <c r="B2091" s="52">
        <f t="shared" si="65"/>
        <v>45495.645833333328</v>
      </c>
      <c r="C2091" s="21">
        <v>4</v>
      </c>
      <c r="D2091" s="22">
        <v>51</v>
      </c>
      <c r="E2091" s="23">
        <v>51</v>
      </c>
      <c r="F2091" s="24">
        <v>0.40000000596046398</v>
      </c>
      <c r="L2091" s="54">
        <v>45495.645833333328</v>
      </c>
    </row>
    <row r="2092" spans="1:12">
      <c r="A2092" s="51">
        <f t="shared" si="64"/>
        <v>45495.65625</v>
      </c>
      <c r="B2092" s="52">
        <f t="shared" si="65"/>
        <v>45495.65625</v>
      </c>
      <c r="C2092" s="21">
        <v>4</v>
      </c>
      <c r="D2092" s="22">
        <v>50</v>
      </c>
      <c r="E2092" s="23">
        <v>50</v>
      </c>
      <c r="F2092" s="24">
        <v>0.40000000596046398</v>
      </c>
      <c r="L2092" s="54">
        <v>45495.65625</v>
      </c>
    </row>
    <row r="2093" spans="1:12">
      <c r="A2093" s="51">
        <f t="shared" si="64"/>
        <v>45495.666666666664</v>
      </c>
      <c r="B2093" s="52">
        <f t="shared" si="65"/>
        <v>45495.666666666664</v>
      </c>
      <c r="C2093" s="21">
        <v>4</v>
      </c>
      <c r="D2093" s="22">
        <v>53</v>
      </c>
      <c r="E2093" s="23">
        <v>53</v>
      </c>
      <c r="F2093" s="24">
        <v>0.40000000596046398</v>
      </c>
      <c r="L2093" s="54">
        <v>45495.666666666664</v>
      </c>
    </row>
    <row r="2094" spans="1:12">
      <c r="A2094" s="51">
        <f t="shared" si="64"/>
        <v>45495.677083333328</v>
      </c>
      <c r="B2094" s="52">
        <f t="shared" si="65"/>
        <v>45495.677083333328</v>
      </c>
      <c r="C2094" s="21">
        <v>4</v>
      </c>
      <c r="D2094" s="22">
        <v>51</v>
      </c>
      <c r="E2094" s="23">
        <v>51</v>
      </c>
      <c r="F2094" s="24">
        <v>0.60000002384185802</v>
      </c>
      <c r="L2094" s="54">
        <v>45495.677083333328</v>
      </c>
    </row>
    <row r="2095" spans="1:12">
      <c r="A2095" s="51">
        <f t="shared" si="64"/>
        <v>45495.6875</v>
      </c>
      <c r="B2095" s="52">
        <f t="shared" si="65"/>
        <v>45495.6875</v>
      </c>
      <c r="C2095" s="21">
        <v>4</v>
      </c>
      <c r="D2095" s="22">
        <v>52</v>
      </c>
      <c r="E2095" s="23">
        <v>52</v>
      </c>
      <c r="F2095" s="24">
        <v>0.5</v>
      </c>
      <c r="L2095" s="54">
        <v>45495.6875</v>
      </c>
    </row>
    <row r="2096" spans="1:12">
      <c r="A2096" s="51">
        <f t="shared" si="64"/>
        <v>45495.697916666664</v>
      </c>
      <c r="B2096" s="52">
        <f t="shared" si="65"/>
        <v>45495.697916666664</v>
      </c>
      <c r="C2096" s="21">
        <v>4</v>
      </c>
      <c r="D2096" s="22">
        <v>52</v>
      </c>
      <c r="E2096" s="23">
        <v>52</v>
      </c>
      <c r="F2096" s="24">
        <v>0.5</v>
      </c>
      <c r="L2096" s="54">
        <v>45495.697916666664</v>
      </c>
    </row>
    <row r="2097" spans="1:12">
      <c r="A2097" s="51">
        <f t="shared" si="64"/>
        <v>45495.708333333328</v>
      </c>
      <c r="B2097" s="52">
        <f t="shared" si="65"/>
        <v>45495.708333333328</v>
      </c>
      <c r="C2097" s="21">
        <v>4</v>
      </c>
      <c r="D2097" s="22">
        <v>51</v>
      </c>
      <c r="E2097" s="23">
        <v>51</v>
      </c>
      <c r="F2097" s="24">
        <v>0.5</v>
      </c>
      <c r="L2097" s="54">
        <v>45495.708333333328</v>
      </c>
    </row>
    <row r="2098" spans="1:12">
      <c r="A2098" s="51">
        <f t="shared" si="64"/>
        <v>45495.71875</v>
      </c>
      <c r="B2098" s="52">
        <f t="shared" si="65"/>
        <v>45495.71875</v>
      </c>
      <c r="C2098" s="21">
        <v>4</v>
      </c>
      <c r="D2098" s="22">
        <v>50</v>
      </c>
      <c r="E2098" s="23">
        <v>50</v>
      </c>
      <c r="F2098" s="24">
        <v>0.5</v>
      </c>
      <c r="L2098" s="54">
        <v>45495.71875</v>
      </c>
    </row>
    <row r="2099" spans="1:12">
      <c r="A2099" s="51">
        <f t="shared" si="64"/>
        <v>45495.729166666664</v>
      </c>
      <c r="B2099" s="52">
        <f t="shared" si="65"/>
        <v>45495.729166666664</v>
      </c>
      <c r="C2099" s="21">
        <v>4</v>
      </c>
      <c r="D2099" s="22">
        <v>49</v>
      </c>
      <c r="E2099" s="23">
        <v>49</v>
      </c>
      <c r="F2099" s="24">
        <v>0.5</v>
      </c>
      <c r="L2099" s="54">
        <v>45495.729166666664</v>
      </c>
    </row>
    <row r="2100" spans="1:12">
      <c r="A2100" s="51">
        <f t="shared" si="64"/>
        <v>45495.739583333328</v>
      </c>
      <c r="B2100" s="52">
        <f t="shared" si="65"/>
        <v>45495.739583333328</v>
      </c>
      <c r="C2100" s="21">
        <v>4</v>
      </c>
      <c r="D2100" s="22">
        <v>50</v>
      </c>
      <c r="E2100" s="23">
        <v>50</v>
      </c>
      <c r="F2100" s="24">
        <v>0.40000000596046398</v>
      </c>
      <c r="L2100" s="54">
        <v>45495.739583333328</v>
      </c>
    </row>
    <row r="2101" spans="1:12">
      <c r="A2101" s="51">
        <f t="shared" si="64"/>
        <v>45495.75</v>
      </c>
      <c r="B2101" s="52">
        <f t="shared" si="65"/>
        <v>45495.75</v>
      </c>
      <c r="C2101" s="21">
        <v>4</v>
      </c>
      <c r="D2101" s="22">
        <v>51</v>
      </c>
      <c r="E2101" s="23">
        <v>51</v>
      </c>
      <c r="F2101" s="24">
        <v>0.60000002384185802</v>
      </c>
      <c r="L2101" s="54">
        <v>45495.75</v>
      </c>
    </row>
    <row r="2102" spans="1:12">
      <c r="A2102" s="51">
        <f t="shared" si="64"/>
        <v>45495.760416666664</v>
      </c>
      <c r="B2102" s="52">
        <f t="shared" si="65"/>
        <v>45495.760416666664</v>
      </c>
      <c r="C2102" s="21">
        <v>4</v>
      </c>
      <c r="D2102" s="22">
        <v>50</v>
      </c>
      <c r="E2102" s="23">
        <v>50</v>
      </c>
      <c r="F2102" s="24">
        <v>0.20000000298023199</v>
      </c>
      <c r="L2102" s="54">
        <v>45495.760416666664</v>
      </c>
    </row>
    <row r="2103" spans="1:12">
      <c r="A2103" s="51">
        <f t="shared" si="64"/>
        <v>45495.770833333328</v>
      </c>
      <c r="B2103" s="52">
        <f t="shared" si="65"/>
        <v>45495.770833333328</v>
      </c>
      <c r="C2103" s="21">
        <v>4</v>
      </c>
      <c r="D2103" s="22">
        <v>50</v>
      </c>
      <c r="E2103" s="23">
        <v>50</v>
      </c>
      <c r="F2103" s="24">
        <v>0.5</v>
      </c>
      <c r="L2103" s="54">
        <v>45495.770833333328</v>
      </c>
    </row>
    <row r="2104" spans="1:12">
      <c r="A2104" s="51">
        <f t="shared" si="64"/>
        <v>45495.78125</v>
      </c>
      <c r="B2104" s="52">
        <f t="shared" si="65"/>
        <v>45495.78125</v>
      </c>
      <c r="C2104" s="21">
        <v>4</v>
      </c>
      <c r="D2104" s="22">
        <v>50</v>
      </c>
      <c r="E2104" s="23">
        <v>50</v>
      </c>
      <c r="F2104" s="24">
        <v>0.40000000596046398</v>
      </c>
      <c r="L2104" s="54">
        <v>45495.78125</v>
      </c>
    </row>
    <row r="2105" spans="1:12">
      <c r="A2105" s="51">
        <f t="shared" si="64"/>
        <v>45495.791666666664</v>
      </c>
      <c r="B2105" s="52">
        <f t="shared" si="65"/>
        <v>45495.791666666664</v>
      </c>
      <c r="C2105" s="21">
        <v>4</v>
      </c>
      <c r="D2105" s="22">
        <v>50</v>
      </c>
      <c r="E2105" s="23">
        <v>50</v>
      </c>
      <c r="F2105" s="24">
        <v>0.40000000596046398</v>
      </c>
      <c r="L2105" s="54">
        <v>45495.791666666664</v>
      </c>
    </row>
    <row r="2106" spans="1:12">
      <c r="A2106" s="51">
        <f t="shared" si="64"/>
        <v>45495.802083333328</v>
      </c>
      <c r="B2106" s="52">
        <f t="shared" si="65"/>
        <v>45495.802083333328</v>
      </c>
      <c r="C2106" s="21">
        <v>4</v>
      </c>
      <c r="D2106" s="22">
        <v>50</v>
      </c>
      <c r="E2106" s="23">
        <v>50</v>
      </c>
      <c r="F2106" s="24">
        <v>0.5</v>
      </c>
      <c r="L2106" s="54">
        <v>45495.802083333328</v>
      </c>
    </row>
    <row r="2107" spans="1:12">
      <c r="A2107" s="51">
        <f t="shared" si="64"/>
        <v>45495.8125</v>
      </c>
      <c r="B2107" s="52">
        <f t="shared" si="65"/>
        <v>45495.8125</v>
      </c>
      <c r="C2107" s="21">
        <v>4</v>
      </c>
      <c r="D2107" s="22">
        <v>50</v>
      </c>
      <c r="E2107" s="23">
        <v>50</v>
      </c>
      <c r="F2107" s="24">
        <v>0.20000000298023199</v>
      </c>
      <c r="L2107" s="54">
        <v>45495.8125</v>
      </c>
    </row>
    <row r="2108" spans="1:12">
      <c r="A2108" s="51">
        <f t="shared" si="64"/>
        <v>45495.822916666664</v>
      </c>
      <c r="B2108" s="52">
        <f t="shared" si="65"/>
        <v>45495.822916666664</v>
      </c>
      <c r="C2108" s="21">
        <v>4</v>
      </c>
      <c r="D2108" s="22">
        <v>50</v>
      </c>
      <c r="E2108" s="23">
        <v>50</v>
      </c>
      <c r="F2108" s="24">
        <v>0.30000001192092901</v>
      </c>
      <c r="L2108" s="54">
        <v>45495.822916666664</v>
      </c>
    </row>
    <row r="2109" spans="1:12">
      <c r="A2109" s="51">
        <f t="shared" si="64"/>
        <v>45495.833333333328</v>
      </c>
      <c r="B2109" s="52">
        <f t="shared" si="65"/>
        <v>45495.833333333328</v>
      </c>
      <c r="C2109" s="21">
        <v>4</v>
      </c>
      <c r="D2109" s="22">
        <v>51</v>
      </c>
      <c r="E2109" s="23">
        <v>51</v>
      </c>
      <c r="F2109" s="24">
        <v>0.40000000596046398</v>
      </c>
      <c r="L2109" s="54">
        <v>45495.833333333328</v>
      </c>
    </row>
    <row r="2110" spans="1:12">
      <c r="A2110" s="51">
        <f t="shared" si="64"/>
        <v>45495.84375</v>
      </c>
      <c r="B2110" s="52">
        <f t="shared" si="65"/>
        <v>45495.84375</v>
      </c>
      <c r="C2110" s="21">
        <v>4</v>
      </c>
      <c r="D2110" s="22">
        <v>49</v>
      </c>
      <c r="E2110" s="23">
        <v>49</v>
      </c>
      <c r="F2110" s="24">
        <v>0.40000000596046398</v>
      </c>
      <c r="L2110" s="54">
        <v>45495.84375</v>
      </c>
    </row>
    <row r="2111" spans="1:12">
      <c r="A2111" s="51">
        <f t="shared" si="64"/>
        <v>45495.854166666664</v>
      </c>
      <c r="B2111" s="52">
        <f t="shared" si="65"/>
        <v>45495.854166666664</v>
      </c>
      <c r="C2111" s="21">
        <v>4</v>
      </c>
      <c r="D2111" s="22">
        <v>50</v>
      </c>
      <c r="E2111" s="23">
        <v>50</v>
      </c>
      <c r="F2111" s="24">
        <v>0.20000000298023199</v>
      </c>
      <c r="L2111" s="54">
        <v>45495.854166666664</v>
      </c>
    </row>
    <row r="2112" spans="1:12">
      <c r="A2112" s="51">
        <f t="shared" si="64"/>
        <v>45495.864583333328</v>
      </c>
      <c r="B2112" s="52">
        <f t="shared" si="65"/>
        <v>45495.864583333328</v>
      </c>
      <c r="C2112" s="21">
        <v>4</v>
      </c>
      <c r="D2112" s="22">
        <v>50</v>
      </c>
      <c r="E2112" s="23">
        <v>50</v>
      </c>
      <c r="F2112" s="24">
        <v>0.60000002384185802</v>
      </c>
      <c r="L2112" s="54">
        <v>45495.864583333328</v>
      </c>
    </row>
    <row r="2113" spans="1:12">
      <c r="A2113" s="51">
        <f t="shared" si="64"/>
        <v>45495.875</v>
      </c>
      <c r="B2113" s="52">
        <f t="shared" si="65"/>
        <v>45495.875</v>
      </c>
      <c r="C2113" s="21">
        <v>4</v>
      </c>
      <c r="D2113" s="22">
        <v>50</v>
      </c>
      <c r="E2113" s="23">
        <v>50</v>
      </c>
      <c r="F2113" s="24">
        <v>0.30000001192092901</v>
      </c>
      <c r="L2113" s="54">
        <v>45495.875</v>
      </c>
    </row>
    <row r="2114" spans="1:12">
      <c r="A2114" s="51">
        <f t="shared" si="64"/>
        <v>45495.885416666664</v>
      </c>
      <c r="B2114" s="52">
        <f t="shared" si="65"/>
        <v>45495.885416666664</v>
      </c>
      <c r="C2114" s="21">
        <v>4</v>
      </c>
      <c r="D2114" s="22">
        <v>50</v>
      </c>
      <c r="E2114" s="23">
        <v>50</v>
      </c>
      <c r="F2114" s="24">
        <v>0.20000000298023199</v>
      </c>
      <c r="L2114" s="54">
        <v>45495.885416666664</v>
      </c>
    </row>
    <row r="2115" spans="1:12">
      <c r="A2115" s="51">
        <f t="shared" si="64"/>
        <v>45495.895833333328</v>
      </c>
      <c r="B2115" s="52">
        <f t="shared" si="65"/>
        <v>45495.895833333328</v>
      </c>
      <c r="C2115" s="21">
        <v>4</v>
      </c>
      <c r="D2115" s="22">
        <v>50</v>
      </c>
      <c r="E2115" s="23">
        <v>50</v>
      </c>
      <c r="F2115" s="24">
        <v>0.60000002384185802</v>
      </c>
      <c r="L2115" s="54">
        <v>45495.895833333328</v>
      </c>
    </row>
    <row r="2116" spans="1:12">
      <c r="A2116" s="51">
        <f t="shared" si="64"/>
        <v>45495.90625</v>
      </c>
      <c r="B2116" s="52">
        <f t="shared" si="65"/>
        <v>45495.90625</v>
      </c>
      <c r="C2116" s="21">
        <v>4</v>
      </c>
      <c r="D2116" s="22">
        <v>50</v>
      </c>
      <c r="E2116" s="23">
        <v>50</v>
      </c>
      <c r="F2116" s="24">
        <v>0.30000001192092901</v>
      </c>
      <c r="L2116" s="54">
        <v>45495.90625</v>
      </c>
    </row>
    <row r="2117" spans="1:12">
      <c r="A2117" s="51">
        <f t="shared" si="64"/>
        <v>45495.916666666664</v>
      </c>
      <c r="B2117" s="52">
        <f t="shared" si="65"/>
        <v>45495.916666666664</v>
      </c>
      <c r="C2117" s="21">
        <v>4</v>
      </c>
      <c r="D2117" s="22">
        <v>50</v>
      </c>
      <c r="E2117" s="23">
        <v>50</v>
      </c>
      <c r="F2117" s="24">
        <v>0.20000000298023199</v>
      </c>
      <c r="L2117" s="54">
        <v>45495.916666666664</v>
      </c>
    </row>
    <row r="2118" spans="1:12">
      <c r="A2118" s="51">
        <f t="shared" si="64"/>
        <v>45495.927083333328</v>
      </c>
      <c r="B2118" s="52">
        <f t="shared" si="65"/>
        <v>45495.927083333328</v>
      </c>
      <c r="C2118" s="21">
        <v>4</v>
      </c>
      <c r="D2118" s="22">
        <v>50</v>
      </c>
      <c r="E2118" s="23">
        <v>50</v>
      </c>
      <c r="F2118" s="24">
        <v>0.30000001192092901</v>
      </c>
      <c r="L2118" s="54">
        <v>45495.927083333328</v>
      </c>
    </row>
    <row r="2119" spans="1:12">
      <c r="A2119" s="51">
        <f t="shared" si="64"/>
        <v>45495.9375</v>
      </c>
      <c r="B2119" s="52">
        <f t="shared" si="65"/>
        <v>45495.9375</v>
      </c>
      <c r="C2119" s="21">
        <v>4</v>
      </c>
      <c r="D2119" s="22">
        <v>50</v>
      </c>
      <c r="E2119" s="23">
        <v>50</v>
      </c>
      <c r="F2119" s="24">
        <v>0.10000000149011599</v>
      </c>
      <c r="L2119" s="54">
        <v>45495.9375</v>
      </c>
    </row>
    <row r="2120" spans="1:12">
      <c r="A2120" s="51">
        <f t="shared" si="64"/>
        <v>45495.947916666664</v>
      </c>
      <c r="B2120" s="52">
        <f t="shared" si="65"/>
        <v>45495.947916666664</v>
      </c>
      <c r="C2120" s="21">
        <v>4</v>
      </c>
      <c r="D2120" s="22">
        <v>50</v>
      </c>
      <c r="E2120" s="23">
        <v>50</v>
      </c>
      <c r="F2120" s="24">
        <v>0.5</v>
      </c>
      <c r="L2120" s="54">
        <v>45495.947916666664</v>
      </c>
    </row>
    <row r="2121" spans="1:12">
      <c r="A2121" s="51">
        <f t="shared" si="64"/>
        <v>45495.958333333328</v>
      </c>
      <c r="B2121" s="52">
        <f t="shared" si="65"/>
        <v>45495.958333333328</v>
      </c>
      <c r="C2121" s="21">
        <v>4</v>
      </c>
      <c r="D2121" s="22">
        <v>51</v>
      </c>
      <c r="E2121" s="23">
        <v>51</v>
      </c>
      <c r="F2121" s="24">
        <v>0.20000000298023199</v>
      </c>
      <c r="L2121" s="54">
        <v>45495.958333333328</v>
      </c>
    </row>
    <row r="2122" spans="1:12">
      <c r="A2122" s="51">
        <f t="shared" si="64"/>
        <v>45495.96875</v>
      </c>
      <c r="B2122" s="52">
        <f t="shared" si="65"/>
        <v>45495.96875</v>
      </c>
      <c r="C2122" s="21">
        <v>4</v>
      </c>
      <c r="D2122" s="22">
        <v>50</v>
      </c>
      <c r="E2122" s="23">
        <v>50</v>
      </c>
      <c r="F2122" s="24">
        <v>0.5</v>
      </c>
      <c r="L2122" s="54">
        <v>45495.96875</v>
      </c>
    </row>
    <row r="2123" spans="1:12">
      <c r="A2123" s="51">
        <f t="shared" si="64"/>
        <v>45495.979166666664</v>
      </c>
      <c r="B2123" s="52">
        <f t="shared" si="65"/>
        <v>45495.979166666664</v>
      </c>
      <c r="C2123" s="21">
        <v>4</v>
      </c>
      <c r="D2123" s="22">
        <v>50</v>
      </c>
      <c r="E2123" s="23">
        <v>50</v>
      </c>
      <c r="F2123" s="24">
        <v>0.40000000596046398</v>
      </c>
      <c r="L2123" s="54">
        <v>45495.979166666664</v>
      </c>
    </row>
    <row r="2124" spans="1:12">
      <c r="A2124" s="51">
        <f t="shared" si="64"/>
        <v>45495.989583333328</v>
      </c>
      <c r="B2124" s="52">
        <f t="shared" si="65"/>
        <v>45495.989583333328</v>
      </c>
      <c r="C2124" s="21">
        <v>4</v>
      </c>
      <c r="D2124" s="22">
        <v>50</v>
      </c>
      <c r="E2124" s="23">
        <v>50</v>
      </c>
      <c r="F2124" s="24">
        <v>0.30000001192092901</v>
      </c>
      <c r="L2124" s="54">
        <v>45495.989583333328</v>
      </c>
    </row>
    <row r="2125" spans="1:12">
      <c r="A2125" s="51">
        <f t="shared" si="64"/>
        <v>45496</v>
      </c>
      <c r="B2125" s="52">
        <f t="shared" si="65"/>
        <v>45496</v>
      </c>
      <c r="C2125" s="21">
        <v>4</v>
      </c>
      <c r="D2125" s="22">
        <v>50</v>
      </c>
      <c r="E2125" s="23">
        <v>50</v>
      </c>
      <c r="F2125" s="24">
        <v>0.40000000596046398</v>
      </c>
      <c r="L2125" s="54">
        <v>45496</v>
      </c>
    </row>
    <row r="2126" spans="1:12">
      <c r="A2126" s="51">
        <f t="shared" ref="A2126:A2189" si="66">+L2126</f>
        <v>45496.010416666664</v>
      </c>
      <c r="B2126" s="52">
        <f t="shared" ref="B2126:B2189" si="67">+A2126</f>
        <v>45496.010416666664</v>
      </c>
      <c r="C2126" s="21">
        <v>4</v>
      </c>
      <c r="D2126" s="22">
        <v>50</v>
      </c>
      <c r="E2126" s="23">
        <v>50</v>
      </c>
      <c r="F2126" s="24">
        <v>0.5</v>
      </c>
      <c r="L2126" s="54">
        <v>45496.010416666664</v>
      </c>
    </row>
    <row r="2127" spans="1:12">
      <c r="A2127" s="51">
        <f t="shared" si="66"/>
        <v>45496.020833333328</v>
      </c>
      <c r="B2127" s="52">
        <f t="shared" si="67"/>
        <v>45496.020833333328</v>
      </c>
      <c r="C2127" s="21">
        <v>4</v>
      </c>
      <c r="D2127" s="22">
        <v>50</v>
      </c>
      <c r="E2127" s="23">
        <v>50</v>
      </c>
      <c r="F2127" s="24">
        <v>0.20000000298023199</v>
      </c>
      <c r="L2127" s="54">
        <v>45496.020833333328</v>
      </c>
    </row>
    <row r="2128" spans="1:12">
      <c r="A2128" s="51">
        <f t="shared" si="66"/>
        <v>45496.03125</v>
      </c>
      <c r="B2128" s="52">
        <f t="shared" si="67"/>
        <v>45496.03125</v>
      </c>
      <c r="C2128" s="21">
        <v>4</v>
      </c>
      <c r="D2128" s="22">
        <v>49.998888888861998</v>
      </c>
      <c r="E2128" s="23">
        <v>49.998888888861998</v>
      </c>
      <c r="F2128" s="24">
        <v>0.40000000596046398</v>
      </c>
      <c r="L2128" s="54">
        <v>45496.03125</v>
      </c>
    </row>
    <row r="2129" spans="1:12">
      <c r="A2129" s="51">
        <f t="shared" si="66"/>
        <v>45496.041666666664</v>
      </c>
      <c r="B2129" s="52">
        <f t="shared" si="67"/>
        <v>45496.041666666664</v>
      </c>
      <c r="C2129" s="21">
        <v>4</v>
      </c>
      <c r="D2129" s="22">
        <v>49</v>
      </c>
      <c r="E2129" s="23">
        <v>49</v>
      </c>
      <c r="F2129" s="24">
        <v>0.40000000596046398</v>
      </c>
      <c r="L2129" s="54">
        <v>45496.041666666664</v>
      </c>
    </row>
    <row r="2130" spans="1:12">
      <c r="A2130" s="51">
        <f t="shared" si="66"/>
        <v>45496.052083333328</v>
      </c>
      <c r="B2130" s="52">
        <f t="shared" si="67"/>
        <v>45496.052083333328</v>
      </c>
      <c r="C2130" s="21">
        <v>4</v>
      </c>
      <c r="D2130" s="22">
        <v>50</v>
      </c>
      <c r="E2130" s="23">
        <v>50</v>
      </c>
      <c r="F2130" s="24">
        <v>0.5</v>
      </c>
      <c r="L2130" s="54">
        <v>45496.052083333328</v>
      </c>
    </row>
    <row r="2131" spans="1:12">
      <c r="A2131" s="51">
        <f t="shared" si="66"/>
        <v>45496.0625</v>
      </c>
      <c r="B2131" s="52">
        <f t="shared" si="67"/>
        <v>45496.0625</v>
      </c>
      <c r="C2131" s="21">
        <v>4</v>
      </c>
      <c r="D2131" s="22">
        <v>51</v>
      </c>
      <c r="E2131" s="23">
        <v>51</v>
      </c>
      <c r="F2131" s="24">
        <v>0.20000000298023199</v>
      </c>
      <c r="L2131" s="54">
        <v>45496.0625</v>
      </c>
    </row>
    <row r="2132" spans="1:12">
      <c r="A2132" s="51">
        <f t="shared" si="66"/>
        <v>45496.072916666664</v>
      </c>
      <c r="B2132" s="52">
        <f t="shared" si="67"/>
        <v>45496.072916666664</v>
      </c>
      <c r="C2132" s="21">
        <v>4</v>
      </c>
      <c r="D2132" s="22">
        <v>50</v>
      </c>
      <c r="E2132" s="23">
        <v>50</v>
      </c>
      <c r="F2132" s="24">
        <v>0.5</v>
      </c>
      <c r="L2132" s="54">
        <v>45496.072916666664</v>
      </c>
    </row>
    <row r="2133" spans="1:12">
      <c r="A2133" s="51">
        <f t="shared" si="66"/>
        <v>45496.083333333328</v>
      </c>
      <c r="B2133" s="52">
        <f t="shared" si="67"/>
        <v>45496.083333333328</v>
      </c>
      <c r="C2133" s="21">
        <v>4</v>
      </c>
      <c r="D2133" s="22">
        <v>49</v>
      </c>
      <c r="E2133" s="23">
        <v>49</v>
      </c>
      <c r="F2133" s="24">
        <v>0.5</v>
      </c>
      <c r="L2133" s="54">
        <v>45496.083333333328</v>
      </c>
    </row>
    <row r="2134" spans="1:12">
      <c r="A2134" s="51">
        <f t="shared" si="66"/>
        <v>45496.09375</v>
      </c>
      <c r="B2134" s="52">
        <f t="shared" si="67"/>
        <v>45496.09375</v>
      </c>
      <c r="C2134" s="21">
        <v>4</v>
      </c>
      <c r="D2134" s="22">
        <v>50</v>
      </c>
      <c r="E2134" s="23">
        <v>50</v>
      </c>
      <c r="F2134" s="24">
        <v>0.5</v>
      </c>
      <c r="L2134" s="54">
        <v>45496.09375</v>
      </c>
    </row>
    <row r="2135" spans="1:12">
      <c r="A2135" s="51">
        <f t="shared" si="66"/>
        <v>45496.104166666664</v>
      </c>
      <c r="B2135" s="52">
        <f t="shared" si="67"/>
        <v>45496.104166666664</v>
      </c>
      <c r="C2135" s="21">
        <v>4</v>
      </c>
      <c r="D2135" s="22">
        <v>50</v>
      </c>
      <c r="E2135" s="23">
        <v>50</v>
      </c>
      <c r="F2135" s="24">
        <v>0.20000000298023199</v>
      </c>
      <c r="L2135" s="54">
        <v>45496.104166666664</v>
      </c>
    </row>
    <row r="2136" spans="1:12">
      <c r="A2136" s="51">
        <f t="shared" si="66"/>
        <v>45496.114583333328</v>
      </c>
      <c r="B2136" s="52">
        <f t="shared" si="67"/>
        <v>45496.114583333328</v>
      </c>
      <c r="C2136" s="21">
        <v>4</v>
      </c>
      <c r="D2136" s="22">
        <v>50</v>
      </c>
      <c r="E2136" s="23">
        <v>50</v>
      </c>
      <c r="F2136" s="24">
        <v>0.30000001192092901</v>
      </c>
      <c r="L2136" s="54">
        <v>45496.114583333328</v>
      </c>
    </row>
    <row r="2137" spans="1:12">
      <c r="A2137" s="51">
        <f t="shared" si="66"/>
        <v>45496.125</v>
      </c>
      <c r="B2137" s="52">
        <f t="shared" si="67"/>
        <v>45496.125</v>
      </c>
      <c r="C2137" s="21">
        <v>4</v>
      </c>
      <c r="D2137" s="22">
        <v>50</v>
      </c>
      <c r="E2137" s="23">
        <v>50</v>
      </c>
      <c r="F2137" s="24">
        <v>0.30000001192092901</v>
      </c>
      <c r="L2137" s="54">
        <v>45496.125</v>
      </c>
    </row>
    <row r="2138" spans="1:12">
      <c r="A2138" s="51">
        <f t="shared" si="66"/>
        <v>45496.135416666664</v>
      </c>
      <c r="B2138" s="52">
        <f t="shared" si="67"/>
        <v>45496.135416666664</v>
      </c>
      <c r="C2138" s="21">
        <v>4</v>
      </c>
      <c r="D2138" s="22">
        <v>48</v>
      </c>
      <c r="E2138" s="23">
        <v>48</v>
      </c>
      <c r="F2138" s="24">
        <v>0.5</v>
      </c>
      <c r="L2138" s="54">
        <v>45496.135416666664</v>
      </c>
    </row>
    <row r="2139" spans="1:12">
      <c r="A2139" s="51">
        <f t="shared" si="66"/>
        <v>45496.145833333328</v>
      </c>
      <c r="B2139" s="52">
        <f t="shared" si="67"/>
        <v>45496.145833333328</v>
      </c>
      <c r="C2139" s="21">
        <v>4</v>
      </c>
      <c r="D2139" s="22">
        <v>48</v>
      </c>
      <c r="E2139" s="23">
        <v>48</v>
      </c>
      <c r="F2139" s="24">
        <v>0.20000000298023199</v>
      </c>
      <c r="L2139" s="54">
        <v>45496.145833333328</v>
      </c>
    </row>
    <row r="2140" spans="1:12">
      <c r="A2140" s="51">
        <f t="shared" si="66"/>
        <v>45496.15625</v>
      </c>
      <c r="B2140" s="52">
        <f t="shared" si="67"/>
        <v>45496.15625</v>
      </c>
      <c r="C2140" s="21">
        <v>4</v>
      </c>
      <c r="D2140" s="22">
        <v>50</v>
      </c>
      <c r="E2140" s="23">
        <v>50</v>
      </c>
      <c r="F2140" s="24">
        <v>0.5</v>
      </c>
      <c r="L2140" s="54">
        <v>45496.15625</v>
      </c>
    </row>
    <row r="2141" spans="1:12">
      <c r="A2141" s="51">
        <f t="shared" si="66"/>
        <v>45496.166666666664</v>
      </c>
      <c r="B2141" s="52">
        <f t="shared" si="67"/>
        <v>45496.166666666664</v>
      </c>
      <c r="C2141" s="21">
        <v>4</v>
      </c>
      <c r="D2141" s="22">
        <v>50</v>
      </c>
      <c r="E2141" s="23">
        <v>50</v>
      </c>
      <c r="F2141" s="24">
        <v>0.30000001192092901</v>
      </c>
      <c r="L2141" s="54">
        <v>45496.166666666664</v>
      </c>
    </row>
    <row r="2142" spans="1:12">
      <c r="A2142" s="51">
        <f t="shared" si="66"/>
        <v>45496.177083333328</v>
      </c>
      <c r="B2142" s="52">
        <f t="shared" si="67"/>
        <v>45496.177083333328</v>
      </c>
      <c r="C2142" s="21">
        <v>4</v>
      </c>
      <c r="D2142" s="22">
        <v>50</v>
      </c>
      <c r="E2142" s="23">
        <v>50</v>
      </c>
      <c r="F2142" s="24">
        <v>0.40000000596046398</v>
      </c>
      <c r="L2142" s="54">
        <v>45496.177083333328</v>
      </c>
    </row>
    <row r="2143" spans="1:12">
      <c r="A2143" s="51">
        <f t="shared" si="66"/>
        <v>45496.1875</v>
      </c>
      <c r="B2143" s="52">
        <f t="shared" si="67"/>
        <v>45496.1875</v>
      </c>
      <c r="C2143" s="21">
        <v>4</v>
      </c>
      <c r="D2143" s="22">
        <v>50</v>
      </c>
      <c r="E2143" s="23">
        <v>50</v>
      </c>
      <c r="F2143" s="24">
        <v>0.30000001192092901</v>
      </c>
      <c r="L2143" s="54">
        <v>45496.1875</v>
      </c>
    </row>
    <row r="2144" spans="1:12">
      <c r="A2144" s="51">
        <f t="shared" si="66"/>
        <v>45496.197916666664</v>
      </c>
      <c r="B2144" s="52">
        <f t="shared" si="67"/>
        <v>45496.197916666664</v>
      </c>
      <c r="C2144" s="21">
        <v>4</v>
      </c>
      <c r="D2144" s="22">
        <v>50</v>
      </c>
      <c r="E2144" s="23">
        <v>50</v>
      </c>
      <c r="F2144" s="24">
        <v>0.30000001192092901</v>
      </c>
      <c r="L2144" s="54">
        <v>45496.197916666664</v>
      </c>
    </row>
    <row r="2145" spans="1:12">
      <c r="A2145" s="51">
        <f t="shared" si="66"/>
        <v>45496.208333333328</v>
      </c>
      <c r="B2145" s="52">
        <f t="shared" si="67"/>
        <v>45496.208333333328</v>
      </c>
      <c r="C2145" s="21">
        <v>4</v>
      </c>
      <c r="D2145" s="22">
        <v>48</v>
      </c>
      <c r="E2145" s="23">
        <v>48</v>
      </c>
      <c r="F2145" s="24">
        <v>0.60000002384185802</v>
      </c>
      <c r="L2145" s="54">
        <v>45496.208333333328</v>
      </c>
    </row>
    <row r="2146" spans="1:12">
      <c r="A2146" s="51">
        <f t="shared" si="66"/>
        <v>45496.21875</v>
      </c>
      <c r="B2146" s="52">
        <f t="shared" si="67"/>
        <v>45496.21875</v>
      </c>
      <c r="C2146" s="21">
        <v>4</v>
      </c>
      <c r="D2146" s="22">
        <v>49</v>
      </c>
      <c r="E2146" s="23">
        <v>49</v>
      </c>
      <c r="F2146" s="24">
        <v>0.20000000298023199</v>
      </c>
      <c r="L2146" s="54">
        <v>45496.21875</v>
      </c>
    </row>
    <row r="2147" spans="1:12">
      <c r="A2147" s="51">
        <f t="shared" si="66"/>
        <v>45496.229166666664</v>
      </c>
      <c r="B2147" s="52">
        <f t="shared" si="67"/>
        <v>45496.229166666664</v>
      </c>
      <c r="C2147" s="21">
        <v>4</v>
      </c>
      <c r="D2147" s="22">
        <v>51</v>
      </c>
      <c r="E2147" s="23">
        <v>51</v>
      </c>
      <c r="F2147" s="24">
        <v>0.20000000298023199</v>
      </c>
      <c r="L2147" s="54">
        <v>45496.229166666664</v>
      </c>
    </row>
    <row r="2148" spans="1:12">
      <c r="A2148" s="51">
        <f t="shared" si="66"/>
        <v>45496.239583333328</v>
      </c>
      <c r="B2148" s="52">
        <f t="shared" si="67"/>
        <v>45496.239583333328</v>
      </c>
      <c r="C2148" s="21">
        <v>4</v>
      </c>
      <c r="D2148" s="22">
        <v>50</v>
      </c>
      <c r="E2148" s="23">
        <v>50</v>
      </c>
      <c r="F2148" s="24">
        <v>0.20000000298023199</v>
      </c>
      <c r="L2148" s="54">
        <v>45496.239583333328</v>
      </c>
    </row>
    <row r="2149" spans="1:12">
      <c r="A2149" s="51">
        <f t="shared" si="66"/>
        <v>45496.25</v>
      </c>
      <c r="B2149" s="52">
        <f t="shared" si="67"/>
        <v>45496.25</v>
      </c>
      <c r="C2149" s="21">
        <v>4</v>
      </c>
      <c r="D2149" s="22">
        <v>50</v>
      </c>
      <c r="E2149" s="23">
        <v>50</v>
      </c>
      <c r="F2149" s="24">
        <v>0.30000001192092901</v>
      </c>
      <c r="L2149" s="54">
        <v>45496.25</v>
      </c>
    </row>
    <row r="2150" spans="1:12">
      <c r="A2150" s="51">
        <f t="shared" si="66"/>
        <v>45496.260416666664</v>
      </c>
      <c r="B2150" s="52">
        <f t="shared" si="67"/>
        <v>45496.260416666664</v>
      </c>
      <c r="C2150" s="21">
        <v>4</v>
      </c>
      <c r="D2150" s="22">
        <v>50</v>
      </c>
      <c r="E2150" s="23">
        <v>50</v>
      </c>
      <c r="F2150" s="24">
        <v>0.20000000298023199</v>
      </c>
      <c r="L2150" s="54">
        <v>45496.260416666664</v>
      </c>
    </row>
    <row r="2151" spans="1:12">
      <c r="A2151" s="51">
        <f t="shared" si="66"/>
        <v>45496.270833333328</v>
      </c>
      <c r="B2151" s="52">
        <f t="shared" si="67"/>
        <v>45496.270833333328</v>
      </c>
      <c r="C2151" s="21">
        <v>4</v>
      </c>
      <c r="D2151" s="22">
        <v>434</v>
      </c>
      <c r="E2151" s="23">
        <v>50</v>
      </c>
      <c r="F2151" s="24">
        <v>257</v>
      </c>
      <c r="L2151" s="54">
        <v>45496.270833333328</v>
      </c>
    </row>
    <row r="2152" spans="1:12">
      <c r="A2152" s="51">
        <f t="shared" si="66"/>
        <v>45496.28125</v>
      </c>
      <c r="B2152" s="52">
        <f t="shared" si="67"/>
        <v>45496.28125</v>
      </c>
      <c r="C2152" s="21">
        <v>194</v>
      </c>
      <c r="D2152" s="22">
        <v>429</v>
      </c>
      <c r="E2152" s="23">
        <v>50</v>
      </c>
      <c r="F2152" s="24">
        <v>252.5</v>
      </c>
      <c r="L2152" s="54">
        <v>45496.28125</v>
      </c>
    </row>
    <row r="2153" spans="1:12">
      <c r="A2153" s="51">
        <f t="shared" si="66"/>
        <v>45496.291666666664</v>
      </c>
      <c r="B2153" s="52">
        <f t="shared" si="67"/>
        <v>45496.291666666664</v>
      </c>
      <c r="C2153" s="21">
        <v>194</v>
      </c>
      <c r="D2153" s="22">
        <v>425</v>
      </c>
      <c r="E2153" s="23">
        <v>49</v>
      </c>
      <c r="F2153" s="24">
        <v>252.30000305175801</v>
      </c>
      <c r="L2153" s="54">
        <v>45496.291666666664</v>
      </c>
    </row>
    <row r="2154" spans="1:12">
      <c r="A2154" s="51">
        <f t="shared" si="66"/>
        <v>45496.302083333328</v>
      </c>
      <c r="B2154" s="52">
        <f t="shared" si="67"/>
        <v>45496.302083333328</v>
      </c>
      <c r="C2154" s="21">
        <v>195</v>
      </c>
      <c r="D2154" s="22">
        <v>428</v>
      </c>
      <c r="E2154" s="23">
        <v>49</v>
      </c>
      <c r="F2154" s="24">
        <v>252</v>
      </c>
      <c r="L2154" s="54">
        <v>45496.302083333328</v>
      </c>
    </row>
    <row r="2155" spans="1:12">
      <c r="A2155" s="51">
        <f t="shared" si="66"/>
        <v>45496.3125</v>
      </c>
      <c r="B2155" s="52">
        <f t="shared" si="67"/>
        <v>45496.3125</v>
      </c>
      <c r="C2155" s="21">
        <v>193</v>
      </c>
      <c r="D2155" s="22">
        <v>429</v>
      </c>
      <c r="E2155" s="23">
        <v>50</v>
      </c>
      <c r="F2155" s="24">
        <v>252.5</v>
      </c>
      <c r="L2155" s="54">
        <v>45496.3125</v>
      </c>
    </row>
    <row r="2156" spans="1:12">
      <c r="A2156" s="51">
        <f t="shared" si="66"/>
        <v>45496.322916666664</v>
      </c>
      <c r="B2156" s="52">
        <f t="shared" si="67"/>
        <v>45496.322916666664</v>
      </c>
      <c r="C2156" s="21">
        <v>197</v>
      </c>
      <c r="D2156" s="22">
        <v>430</v>
      </c>
      <c r="E2156" s="23">
        <v>51</v>
      </c>
      <c r="F2156" s="24">
        <v>251.90000915527301</v>
      </c>
      <c r="L2156" s="54">
        <v>45496.322916666664</v>
      </c>
    </row>
    <row r="2157" spans="1:12">
      <c r="A2157" s="51">
        <f t="shared" si="66"/>
        <v>45496.333333333328</v>
      </c>
      <c r="B2157" s="52">
        <f t="shared" si="67"/>
        <v>45496.333333333328</v>
      </c>
      <c r="C2157" s="21">
        <v>190</v>
      </c>
      <c r="D2157" s="22">
        <v>427</v>
      </c>
      <c r="E2157" s="23">
        <v>49</v>
      </c>
      <c r="F2157" s="24">
        <v>251.80000305175801</v>
      </c>
      <c r="L2157" s="54">
        <v>45496.333333333328</v>
      </c>
    </row>
    <row r="2158" spans="1:12">
      <c r="A2158" s="51">
        <f t="shared" si="66"/>
        <v>45496.34375</v>
      </c>
      <c r="B2158" s="52">
        <f t="shared" si="67"/>
        <v>45496.34375</v>
      </c>
      <c r="C2158" s="21">
        <v>186</v>
      </c>
      <c r="D2158" s="22">
        <v>427</v>
      </c>
      <c r="E2158" s="23">
        <v>50</v>
      </c>
      <c r="F2158" s="24">
        <v>251.90000915527301</v>
      </c>
      <c r="L2158" s="54">
        <v>45496.34375</v>
      </c>
    </row>
    <row r="2159" spans="1:12">
      <c r="A2159" s="51">
        <f t="shared" si="66"/>
        <v>45496.354166666664</v>
      </c>
      <c r="B2159" s="52">
        <f t="shared" si="67"/>
        <v>45496.354166666664</v>
      </c>
      <c r="C2159" s="21">
        <v>195</v>
      </c>
      <c r="D2159" s="22">
        <v>426</v>
      </c>
      <c r="E2159" s="23">
        <v>50</v>
      </c>
      <c r="F2159" s="24">
        <v>252.10000610351599</v>
      </c>
      <c r="L2159" s="54">
        <v>45496.354166666664</v>
      </c>
    </row>
    <row r="2160" spans="1:12">
      <c r="A2160" s="51">
        <f t="shared" si="66"/>
        <v>45496.364583333328</v>
      </c>
      <c r="B2160" s="52">
        <f t="shared" si="67"/>
        <v>45496.364583333328</v>
      </c>
      <c r="C2160" s="21">
        <v>189</v>
      </c>
      <c r="D2160" s="22">
        <v>429</v>
      </c>
      <c r="E2160" s="23">
        <v>51</v>
      </c>
      <c r="F2160" s="24">
        <v>251.90000915527301</v>
      </c>
      <c r="L2160" s="54">
        <v>45496.364583333328</v>
      </c>
    </row>
    <row r="2161" spans="1:12">
      <c r="A2161" s="51">
        <f t="shared" si="66"/>
        <v>45496.375</v>
      </c>
      <c r="B2161" s="52">
        <f t="shared" si="67"/>
        <v>45496.375</v>
      </c>
      <c r="C2161" s="21">
        <v>186</v>
      </c>
      <c r="D2161" s="22">
        <v>428</v>
      </c>
      <c r="E2161" s="23">
        <v>51</v>
      </c>
      <c r="F2161" s="24">
        <v>251.5</v>
      </c>
      <c r="L2161" s="54">
        <v>45496.375</v>
      </c>
    </row>
    <row r="2162" spans="1:12">
      <c r="A2162" s="51">
        <f t="shared" si="66"/>
        <v>45496.385416666664</v>
      </c>
      <c r="B2162" s="52">
        <f t="shared" si="67"/>
        <v>45496.385416666664</v>
      </c>
      <c r="C2162" s="21">
        <v>196</v>
      </c>
      <c r="D2162" s="22">
        <v>429</v>
      </c>
      <c r="E2162" s="23">
        <v>50</v>
      </c>
      <c r="F2162" s="24">
        <v>250.90000915527301</v>
      </c>
      <c r="L2162" s="54">
        <v>45496.385416666664</v>
      </c>
    </row>
    <row r="2163" spans="1:12">
      <c r="A2163" s="51">
        <f t="shared" si="66"/>
        <v>45496.395833333328</v>
      </c>
      <c r="B2163" s="52">
        <f t="shared" si="67"/>
        <v>45496.395833333328</v>
      </c>
      <c r="C2163" s="21">
        <v>189</v>
      </c>
      <c r="D2163" s="22">
        <v>429</v>
      </c>
      <c r="E2163" s="23">
        <v>52</v>
      </c>
      <c r="F2163" s="24">
        <v>251</v>
      </c>
      <c r="L2163" s="54">
        <v>45496.395833333328</v>
      </c>
    </row>
    <row r="2164" spans="1:12">
      <c r="A2164" s="51">
        <f t="shared" si="66"/>
        <v>45496.40625</v>
      </c>
      <c r="B2164" s="52">
        <f t="shared" si="67"/>
        <v>45496.40625</v>
      </c>
      <c r="C2164" s="21">
        <v>188</v>
      </c>
      <c r="D2164" s="22">
        <v>428</v>
      </c>
      <c r="E2164" s="23">
        <v>50</v>
      </c>
      <c r="F2164" s="24">
        <v>250.19999694824199</v>
      </c>
      <c r="L2164" s="54">
        <v>45496.40625</v>
      </c>
    </row>
    <row r="2165" spans="1:12">
      <c r="A2165" s="51">
        <f t="shared" si="66"/>
        <v>45496.416666666664</v>
      </c>
      <c r="B2165" s="52">
        <f t="shared" si="67"/>
        <v>45496.416666666664</v>
      </c>
      <c r="C2165" s="21">
        <v>182</v>
      </c>
      <c r="D2165" s="22">
        <v>428</v>
      </c>
      <c r="E2165" s="23">
        <v>50</v>
      </c>
      <c r="F2165" s="24">
        <v>250.69999694824199</v>
      </c>
      <c r="L2165" s="54">
        <v>45496.416666666664</v>
      </c>
    </row>
    <row r="2166" spans="1:12">
      <c r="A2166" s="51">
        <f t="shared" si="66"/>
        <v>45496.427083333328</v>
      </c>
      <c r="B2166" s="52">
        <f t="shared" si="67"/>
        <v>45496.427083333328</v>
      </c>
      <c r="C2166" s="21">
        <v>189</v>
      </c>
      <c r="D2166" s="22">
        <v>426</v>
      </c>
      <c r="E2166" s="23">
        <v>49</v>
      </c>
      <c r="F2166" s="24">
        <v>250</v>
      </c>
      <c r="L2166" s="54">
        <v>45496.427083333328</v>
      </c>
    </row>
    <row r="2167" spans="1:12">
      <c r="A2167" s="51">
        <f t="shared" si="66"/>
        <v>45496.4375</v>
      </c>
      <c r="B2167" s="52">
        <f t="shared" si="67"/>
        <v>45496.4375</v>
      </c>
      <c r="C2167" s="21">
        <v>184</v>
      </c>
      <c r="D2167" s="22">
        <v>422</v>
      </c>
      <c r="E2167" s="23">
        <v>51</v>
      </c>
      <c r="F2167" s="24">
        <v>250.10000610351599</v>
      </c>
      <c r="L2167" s="54">
        <v>45496.4375</v>
      </c>
    </row>
    <row r="2168" spans="1:12">
      <c r="A2168" s="51">
        <f t="shared" si="66"/>
        <v>45496.447916666664</v>
      </c>
      <c r="B2168" s="52">
        <f t="shared" si="67"/>
        <v>45496.447916666664</v>
      </c>
      <c r="C2168" s="21">
        <v>187</v>
      </c>
      <c r="D2168" s="22">
        <v>427</v>
      </c>
      <c r="E2168" s="23">
        <v>51</v>
      </c>
      <c r="F2168" s="24">
        <v>249.69999694824199</v>
      </c>
      <c r="L2168" s="54">
        <v>45496.447916666664</v>
      </c>
    </row>
    <row r="2169" spans="1:12">
      <c r="A2169" s="51">
        <f t="shared" si="66"/>
        <v>45496.458333333328</v>
      </c>
      <c r="B2169" s="52">
        <f t="shared" si="67"/>
        <v>45496.458333333328</v>
      </c>
      <c r="C2169" s="21">
        <v>183</v>
      </c>
      <c r="D2169" s="22">
        <v>427</v>
      </c>
      <c r="E2169" s="23">
        <v>51</v>
      </c>
      <c r="F2169" s="24">
        <v>248.80000305175801</v>
      </c>
      <c r="L2169" s="54">
        <v>45496.458333333328</v>
      </c>
    </row>
    <row r="2170" spans="1:12">
      <c r="A2170" s="51">
        <f t="shared" si="66"/>
        <v>45496.46875</v>
      </c>
      <c r="B2170" s="52">
        <f t="shared" si="67"/>
        <v>45496.46875</v>
      </c>
      <c r="C2170" s="21">
        <v>185</v>
      </c>
      <c r="D2170" s="22">
        <v>429</v>
      </c>
      <c r="E2170" s="23">
        <v>51</v>
      </c>
      <c r="F2170" s="24">
        <v>248.60000610351599</v>
      </c>
      <c r="L2170" s="54">
        <v>45496.46875</v>
      </c>
    </row>
    <row r="2171" spans="1:12">
      <c r="A2171" s="51">
        <f t="shared" si="66"/>
        <v>45496.479166666664</v>
      </c>
      <c r="B2171" s="52">
        <f t="shared" si="67"/>
        <v>45496.479166666664</v>
      </c>
      <c r="C2171" s="21">
        <v>185</v>
      </c>
      <c r="D2171" s="22">
        <v>430</v>
      </c>
      <c r="E2171" s="23">
        <v>51</v>
      </c>
      <c r="F2171" s="24">
        <v>248</v>
      </c>
      <c r="L2171" s="54">
        <v>45496.479166666664</v>
      </c>
    </row>
    <row r="2172" spans="1:12">
      <c r="A2172" s="51">
        <f t="shared" si="66"/>
        <v>45496.489583333328</v>
      </c>
      <c r="B2172" s="52">
        <f t="shared" si="67"/>
        <v>45496.489583333328</v>
      </c>
      <c r="C2172" s="21">
        <v>184</v>
      </c>
      <c r="D2172" s="22">
        <v>428</v>
      </c>
      <c r="E2172" s="23">
        <v>50</v>
      </c>
      <c r="F2172" s="24">
        <v>248.19999694824199</v>
      </c>
      <c r="L2172" s="54">
        <v>45496.489583333328</v>
      </c>
    </row>
    <row r="2173" spans="1:12">
      <c r="A2173" s="51">
        <f t="shared" si="66"/>
        <v>45496.5</v>
      </c>
      <c r="B2173" s="52">
        <f t="shared" si="67"/>
        <v>45496.5</v>
      </c>
      <c r="C2173" s="21">
        <v>181</v>
      </c>
      <c r="D2173" s="22">
        <v>423</v>
      </c>
      <c r="E2173" s="23">
        <v>49</v>
      </c>
      <c r="F2173" s="24">
        <v>248.10000610351599</v>
      </c>
      <c r="L2173" s="54">
        <v>45496.5</v>
      </c>
    </row>
    <row r="2174" spans="1:12">
      <c r="A2174" s="51">
        <f t="shared" si="66"/>
        <v>45496.510416666664</v>
      </c>
      <c r="B2174" s="52">
        <f t="shared" si="67"/>
        <v>45496.510416666664</v>
      </c>
      <c r="C2174" s="21">
        <v>182</v>
      </c>
      <c r="D2174" s="22">
        <v>426</v>
      </c>
      <c r="E2174" s="23">
        <v>48</v>
      </c>
      <c r="F2174" s="24">
        <v>247.69999694824199</v>
      </c>
      <c r="L2174" s="54">
        <v>45496.510416666664</v>
      </c>
    </row>
    <row r="2175" spans="1:12">
      <c r="A2175" s="51">
        <f t="shared" si="66"/>
        <v>45496.520833333328</v>
      </c>
      <c r="B2175" s="52">
        <f t="shared" si="67"/>
        <v>45496.520833333328</v>
      </c>
      <c r="C2175" s="21">
        <v>176</v>
      </c>
      <c r="D2175" s="22">
        <v>428</v>
      </c>
      <c r="E2175" s="23">
        <v>50</v>
      </c>
      <c r="F2175" s="24">
        <v>246.90000915527301</v>
      </c>
      <c r="L2175" s="54">
        <v>45496.520833333328</v>
      </c>
    </row>
    <row r="2176" spans="1:12">
      <c r="A2176" s="51">
        <f t="shared" si="66"/>
        <v>45496.53125</v>
      </c>
      <c r="B2176" s="52">
        <f t="shared" si="67"/>
        <v>45496.53125</v>
      </c>
      <c r="C2176" s="21">
        <v>4</v>
      </c>
      <c r="D2176" s="22">
        <v>47</v>
      </c>
      <c r="E2176" s="23">
        <v>47</v>
      </c>
      <c r="F2176" s="24">
        <v>246.80000305175801</v>
      </c>
      <c r="L2176" s="54">
        <v>45496.53125</v>
      </c>
    </row>
    <row r="2177" spans="1:12">
      <c r="A2177" s="51">
        <f t="shared" si="66"/>
        <v>45496.541666666664</v>
      </c>
      <c r="B2177" s="52">
        <f t="shared" si="67"/>
        <v>45496.541666666664</v>
      </c>
      <c r="C2177" s="21">
        <v>4</v>
      </c>
      <c r="D2177" s="22">
        <v>49</v>
      </c>
      <c r="E2177" s="23">
        <v>49</v>
      </c>
      <c r="F2177" s="24">
        <v>246.30000305175801</v>
      </c>
      <c r="L2177" s="54">
        <v>45496.541666666664</v>
      </c>
    </row>
    <row r="2178" spans="1:12">
      <c r="A2178" s="51">
        <f t="shared" si="66"/>
        <v>45496.552083333328</v>
      </c>
      <c r="B2178" s="52">
        <f t="shared" si="67"/>
        <v>45496.552083333328</v>
      </c>
      <c r="C2178" s="21">
        <v>4</v>
      </c>
      <c r="D2178" s="22">
        <v>48</v>
      </c>
      <c r="E2178" s="23">
        <v>48</v>
      </c>
      <c r="F2178" s="24">
        <v>247.10000610351599</v>
      </c>
      <c r="L2178" s="54">
        <v>45496.552083333328</v>
      </c>
    </row>
    <row r="2179" spans="1:12">
      <c r="A2179" s="51">
        <f t="shared" si="66"/>
        <v>45496.5625</v>
      </c>
      <c r="B2179" s="52">
        <f t="shared" si="67"/>
        <v>45496.5625</v>
      </c>
      <c r="C2179" s="21">
        <v>4</v>
      </c>
      <c r="D2179" s="22">
        <v>50</v>
      </c>
      <c r="E2179" s="23">
        <v>50</v>
      </c>
      <c r="F2179" s="24">
        <v>247.80000305175801</v>
      </c>
      <c r="L2179" s="54">
        <v>45496.5625</v>
      </c>
    </row>
    <row r="2180" spans="1:12">
      <c r="A2180" s="51">
        <f t="shared" si="66"/>
        <v>45496.572916666664</v>
      </c>
      <c r="B2180" s="52">
        <f t="shared" si="67"/>
        <v>45496.572916666664</v>
      </c>
      <c r="C2180" s="21">
        <v>4</v>
      </c>
      <c r="D2180" s="22">
        <v>49</v>
      </c>
      <c r="E2180" s="23">
        <v>49</v>
      </c>
      <c r="F2180" s="24">
        <v>248</v>
      </c>
      <c r="L2180" s="54">
        <v>45496.572916666664</v>
      </c>
    </row>
    <row r="2181" spans="1:12">
      <c r="A2181" s="51">
        <f t="shared" si="66"/>
        <v>45496.583333333328</v>
      </c>
      <c r="B2181" s="52">
        <f t="shared" si="67"/>
        <v>45496.583333333328</v>
      </c>
      <c r="C2181" s="21">
        <v>4</v>
      </c>
      <c r="D2181" s="22">
        <v>48</v>
      </c>
      <c r="E2181" s="23">
        <v>48</v>
      </c>
      <c r="F2181" s="24">
        <v>246.40000915527301</v>
      </c>
      <c r="L2181" s="54">
        <v>45496.583333333328</v>
      </c>
    </row>
    <row r="2182" spans="1:12">
      <c r="A2182" s="51">
        <f t="shared" si="66"/>
        <v>45496.59375</v>
      </c>
      <c r="B2182" s="52">
        <f t="shared" si="67"/>
        <v>45496.59375</v>
      </c>
      <c r="C2182" s="21">
        <v>4</v>
      </c>
      <c r="D2182" s="22">
        <v>49</v>
      </c>
      <c r="E2182" s="23">
        <v>49</v>
      </c>
      <c r="F2182" s="24">
        <v>240.19999694824199</v>
      </c>
      <c r="L2182" s="54">
        <v>45496.59375</v>
      </c>
    </row>
    <row r="2183" spans="1:12">
      <c r="A2183" s="51">
        <f t="shared" si="66"/>
        <v>45496.604166666664</v>
      </c>
      <c r="B2183" s="52">
        <f t="shared" si="67"/>
        <v>45496.604166666664</v>
      </c>
      <c r="C2183" s="21">
        <v>4</v>
      </c>
      <c r="D2183" s="22">
        <v>51</v>
      </c>
      <c r="E2183" s="23">
        <v>51</v>
      </c>
      <c r="F2183" s="24">
        <v>223.90000915527301</v>
      </c>
      <c r="L2183" s="54">
        <v>45496.604166666664</v>
      </c>
    </row>
    <row r="2184" spans="1:12">
      <c r="A2184" s="51">
        <f t="shared" si="66"/>
        <v>45496.614583333328</v>
      </c>
      <c r="B2184" s="52">
        <f t="shared" si="67"/>
        <v>45496.614583333328</v>
      </c>
      <c r="C2184" s="21">
        <v>4</v>
      </c>
      <c r="D2184" s="22">
        <v>49</v>
      </c>
      <c r="E2184" s="23">
        <v>49</v>
      </c>
      <c r="F2184" s="24">
        <v>95.599998474121094</v>
      </c>
      <c r="L2184" s="54">
        <v>45496.614583333328</v>
      </c>
    </row>
    <row r="2185" spans="1:12">
      <c r="A2185" s="51">
        <f t="shared" si="66"/>
        <v>45496.625</v>
      </c>
      <c r="B2185" s="52">
        <f t="shared" si="67"/>
        <v>45496.625</v>
      </c>
      <c r="C2185" s="21">
        <v>4</v>
      </c>
      <c r="D2185" s="22">
        <v>48</v>
      </c>
      <c r="E2185" s="23">
        <v>48</v>
      </c>
      <c r="F2185" s="24">
        <v>25.200000762939499</v>
      </c>
      <c r="L2185" s="54">
        <v>45496.625</v>
      </c>
    </row>
    <row r="2186" spans="1:12">
      <c r="A2186" s="51">
        <f t="shared" si="66"/>
        <v>45496.635416666664</v>
      </c>
      <c r="B2186" s="52">
        <f t="shared" si="67"/>
        <v>45496.635416666664</v>
      </c>
      <c r="C2186" s="21">
        <v>4</v>
      </c>
      <c r="D2186" s="22">
        <v>49</v>
      </c>
      <c r="E2186" s="23">
        <v>49</v>
      </c>
      <c r="F2186" s="24">
        <v>0.20000000298023199</v>
      </c>
      <c r="L2186" s="54">
        <v>45496.635416666664</v>
      </c>
    </row>
    <row r="2187" spans="1:12">
      <c r="A2187" s="51">
        <f t="shared" si="66"/>
        <v>45496.645833333328</v>
      </c>
      <c r="B2187" s="52">
        <f t="shared" si="67"/>
        <v>45496.645833333328</v>
      </c>
      <c r="C2187" s="21">
        <v>4</v>
      </c>
      <c r="D2187" s="22">
        <v>48</v>
      </c>
      <c r="E2187" s="23">
        <v>48</v>
      </c>
      <c r="F2187" s="24">
        <v>1.20000004768372</v>
      </c>
      <c r="L2187" s="54">
        <v>45496.645833333328</v>
      </c>
    </row>
    <row r="2188" spans="1:12">
      <c r="A2188" s="51">
        <f t="shared" si="66"/>
        <v>45496.65625</v>
      </c>
      <c r="B2188" s="52">
        <f t="shared" si="67"/>
        <v>45496.65625</v>
      </c>
      <c r="C2188" s="21">
        <v>4</v>
      </c>
      <c r="D2188" s="22">
        <v>49</v>
      </c>
      <c r="E2188" s="23">
        <v>49</v>
      </c>
      <c r="F2188" s="24">
        <v>1.20000004768372</v>
      </c>
      <c r="L2188" s="54">
        <v>45496.65625</v>
      </c>
    </row>
    <row r="2189" spans="1:12">
      <c r="A2189" s="51">
        <f t="shared" si="66"/>
        <v>45496.666666666664</v>
      </c>
      <c r="B2189" s="52">
        <f t="shared" si="67"/>
        <v>45496.666666666664</v>
      </c>
      <c r="C2189" s="21">
        <v>4</v>
      </c>
      <c r="D2189" s="22">
        <v>48</v>
      </c>
      <c r="E2189" s="23">
        <v>48</v>
      </c>
      <c r="F2189" s="24">
        <v>0.40000000596046398</v>
      </c>
      <c r="L2189" s="54">
        <v>45496.666666666664</v>
      </c>
    </row>
    <row r="2190" spans="1:12">
      <c r="A2190" s="51">
        <f t="shared" ref="A2190:A2253" si="68">+L2190</f>
        <v>45496.677083333328</v>
      </c>
      <c r="B2190" s="52">
        <f t="shared" ref="B2190:B2253" si="69">+A2190</f>
        <v>45496.677083333328</v>
      </c>
      <c r="C2190" s="21">
        <v>4</v>
      </c>
      <c r="D2190" s="22">
        <v>48</v>
      </c>
      <c r="E2190" s="23">
        <v>48</v>
      </c>
      <c r="F2190" s="24">
        <v>1.3999999761581401</v>
      </c>
      <c r="L2190" s="54">
        <v>45496.677083333328</v>
      </c>
    </row>
    <row r="2191" spans="1:12">
      <c r="A2191" s="51">
        <f t="shared" si="68"/>
        <v>45496.6875</v>
      </c>
      <c r="B2191" s="52">
        <f t="shared" si="69"/>
        <v>45496.6875</v>
      </c>
      <c r="C2191" s="21">
        <v>4</v>
      </c>
      <c r="D2191" s="22">
        <v>48</v>
      </c>
      <c r="E2191" s="23">
        <v>48</v>
      </c>
      <c r="F2191" s="24">
        <v>1.1000000238418599</v>
      </c>
      <c r="L2191" s="54">
        <v>45496.6875</v>
      </c>
    </row>
    <row r="2192" spans="1:12">
      <c r="A2192" s="51">
        <f t="shared" si="68"/>
        <v>45496.697916666664</v>
      </c>
      <c r="B2192" s="52">
        <f t="shared" si="69"/>
        <v>45496.697916666664</v>
      </c>
      <c r="C2192" s="21">
        <v>4</v>
      </c>
      <c r="D2192" s="22">
        <v>49</v>
      </c>
      <c r="E2192" s="23">
        <v>49</v>
      </c>
      <c r="F2192" s="24">
        <v>1.3999999761581401</v>
      </c>
      <c r="L2192" s="54">
        <v>45496.697916666664</v>
      </c>
    </row>
    <row r="2193" spans="1:12">
      <c r="A2193" s="51">
        <f t="shared" si="68"/>
        <v>45496.708333333328</v>
      </c>
      <c r="B2193" s="52">
        <f t="shared" si="69"/>
        <v>45496.708333333328</v>
      </c>
      <c r="C2193" s="21">
        <v>4</v>
      </c>
      <c r="D2193" s="22">
        <v>429</v>
      </c>
      <c r="E2193" s="23">
        <v>49</v>
      </c>
      <c r="F2193" s="24">
        <v>248.80000305175801</v>
      </c>
      <c r="L2193" s="54">
        <v>45496.708333333328</v>
      </c>
    </row>
    <row r="2194" spans="1:12">
      <c r="A2194" s="51">
        <f t="shared" si="68"/>
        <v>45496.71875</v>
      </c>
      <c r="B2194" s="52">
        <f t="shared" si="69"/>
        <v>45496.71875</v>
      </c>
      <c r="C2194" s="21">
        <v>186</v>
      </c>
      <c r="D2194" s="22">
        <v>412</v>
      </c>
      <c r="E2194" s="23">
        <v>49</v>
      </c>
      <c r="F2194" s="24">
        <v>248</v>
      </c>
      <c r="L2194" s="54">
        <v>45496.71875</v>
      </c>
    </row>
    <row r="2195" spans="1:12">
      <c r="A2195" s="51">
        <f t="shared" si="68"/>
        <v>45496.729166666664</v>
      </c>
      <c r="B2195" s="52">
        <f t="shared" si="69"/>
        <v>45496.729166666664</v>
      </c>
      <c r="C2195" s="21">
        <v>176</v>
      </c>
      <c r="D2195" s="22">
        <v>422</v>
      </c>
      <c r="E2195" s="23">
        <v>50</v>
      </c>
      <c r="F2195" s="24">
        <v>248</v>
      </c>
      <c r="L2195" s="54">
        <v>45496.729166666664</v>
      </c>
    </row>
    <row r="2196" spans="1:12">
      <c r="A2196" s="51">
        <f t="shared" si="68"/>
        <v>45496.739583333328</v>
      </c>
      <c r="B2196" s="52">
        <f t="shared" si="69"/>
        <v>45496.739583333328</v>
      </c>
      <c r="C2196" s="21">
        <v>183</v>
      </c>
      <c r="D2196" s="22">
        <v>422</v>
      </c>
      <c r="E2196" s="23">
        <v>49</v>
      </c>
      <c r="F2196" s="24">
        <v>248.10000610351599</v>
      </c>
      <c r="L2196" s="54">
        <v>45496.739583333328</v>
      </c>
    </row>
    <row r="2197" spans="1:12">
      <c r="A2197" s="51">
        <f t="shared" si="68"/>
        <v>45496.75</v>
      </c>
      <c r="B2197" s="52">
        <f t="shared" si="69"/>
        <v>45496.75</v>
      </c>
      <c r="C2197" s="21">
        <v>179</v>
      </c>
      <c r="D2197" s="22">
        <v>420</v>
      </c>
      <c r="E2197" s="23">
        <v>48</v>
      </c>
      <c r="F2197" s="24">
        <v>248.40000915527301</v>
      </c>
      <c r="L2197" s="54">
        <v>45496.75</v>
      </c>
    </row>
    <row r="2198" spans="1:12">
      <c r="A2198" s="51">
        <f t="shared" si="68"/>
        <v>45496.760416666664</v>
      </c>
      <c r="B2198" s="52">
        <f t="shared" si="69"/>
        <v>45496.760416666664</v>
      </c>
      <c r="C2198" s="21">
        <v>180</v>
      </c>
      <c r="D2198" s="22">
        <v>422</v>
      </c>
      <c r="E2198" s="23">
        <v>48</v>
      </c>
      <c r="F2198" s="24">
        <v>249</v>
      </c>
      <c r="L2198" s="54">
        <v>45496.760416666664</v>
      </c>
    </row>
    <row r="2199" spans="1:12">
      <c r="A2199" s="51">
        <f t="shared" si="68"/>
        <v>45496.770833333328</v>
      </c>
      <c r="B2199" s="52">
        <f t="shared" si="69"/>
        <v>45496.770833333328</v>
      </c>
      <c r="C2199" s="21">
        <v>173</v>
      </c>
      <c r="D2199" s="22">
        <v>416</v>
      </c>
      <c r="E2199" s="23">
        <v>49</v>
      </c>
      <c r="F2199" s="24">
        <v>248.69999694824199</v>
      </c>
      <c r="L2199" s="54">
        <v>45496.770833333328</v>
      </c>
    </row>
    <row r="2200" spans="1:12">
      <c r="A2200" s="51">
        <f t="shared" si="68"/>
        <v>45496.78125</v>
      </c>
      <c r="B2200" s="52">
        <f t="shared" si="69"/>
        <v>45496.78125</v>
      </c>
      <c r="C2200" s="21">
        <v>179</v>
      </c>
      <c r="D2200" s="22">
        <v>421</v>
      </c>
      <c r="E2200" s="23">
        <v>48</v>
      </c>
      <c r="F2200" s="24">
        <v>248.5</v>
      </c>
      <c r="L2200" s="54">
        <v>45496.78125</v>
      </c>
    </row>
    <row r="2201" spans="1:12">
      <c r="A2201" s="51">
        <f t="shared" si="68"/>
        <v>45496.791666666664</v>
      </c>
      <c r="B2201" s="52">
        <f t="shared" si="69"/>
        <v>45496.791666666664</v>
      </c>
      <c r="C2201" s="21">
        <v>179</v>
      </c>
      <c r="D2201" s="22">
        <v>421</v>
      </c>
      <c r="E2201" s="23">
        <v>48</v>
      </c>
      <c r="F2201" s="24">
        <v>248.80000305175801</v>
      </c>
      <c r="L2201" s="54">
        <v>45496.791666666664</v>
      </c>
    </row>
    <row r="2202" spans="1:12">
      <c r="A2202" s="51">
        <f t="shared" si="68"/>
        <v>45496.802083333328</v>
      </c>
      <c r="B2202" s="52">
        <f t="shared" si="69"/>
        <v>45496.802083333328</v>
      </c>
      <c r="C2202" s="21">
        <v>178</v>
      </c>
      <c r="D2202" s="22">
        <v>421</v>
      </c>
      <c r="E2202" s="23">
        <v>49</v>
      </c>
      <c r="F2202" s="24">
        <v>249</v>
      </c>
      <c r="L2202" s="54">
        <v>45496.802083333328</v>
      </c>
    </row>
    <row r="2203" spans="1:12">
      <c r="A2203" s="51">
        <f t="shared" si="68"/>
        <v>45496.8125</v>
      </c>
      <c r="B2203" s="52">
        <f t="shared" si="69"/>
        <v>45496.8125</v>
      </c>
      <c r="C2203" s="21">
        <v>177</v>
      </c>
      <c r="D2203" s="22">
        <v>422</v>
      </c>
      <c r="E2203" s="23">
        <v>48</v>
      </c>
      <c r="F2203" s="24">
        <v>248.69999694824199</v>
      </c>
      <c r="L2203" s="54">
        <v>45496.8125</v>
      </c>
    </row>
    <row r="2204" spans="1:12">
      <c r="A2204" s="51">
        <f t="shared" si="68"/>
        <v>45496.822916666664</v>
      </c>
      <c r="B2204" s="52">
        <f t="shared" si="69"/>
        <v>45496.822916666664</v>
      </c>
      <c r="C2204" s="21">
        <v>178</v>
      </c>
      <c r="D2204" s="22">
        <v>426</v>
      </c>
      <c r="E2204" s="23">
        <v>49</v>
      </c>
      <c r="F2204" s="24">
        <v>248.80000305175801</v>
      </c>
      <c r="L2204" s="54">
        <v>45496.822916666664</v>
      </c>
    </row>
    <row r="2205" spans="1:12">
      <c r="A2205" s="51">
        <f t="shared" si="68"/>
        <v>45496.833333333328</v>
      </c>
      <c r="B2205" s="52">
        <f t="shared" si="69"/>
        <v>45496.833333333328</v>
      </c>
      <c r="C2205" s="21">
        <v>180</v>
      </c>
      <c r="D2205" s="22">
        <v>424</v>
      </c>
      <c r="E2205" s="23">
        <v>49</v>
      </c>
      <c r="F2205" s="24">
        <v>248.90000915527301</v>
      </c>
      <c r="L2205" s="54">
        <v>45496.833333333328</v>
      </c>
    </row>
    <row r="2206" spans="1:12">
      <c r="A2206" s="51">
        <f t="shared" si="68"/>
        <v>45496.84375</v>
      </c>
      <c r="B2206" s="52">
        <f t="shared" si="69"/>
        <v>45496.84375</v>
      </c>
      <c r="C2206" s="21">
        <v>180</v>
      </c>
      <c r="D2206" s="22">
        <v>421</v>
      </c>
      <c r="E2206" s="23">
        <v>48</v>
      </c>
      <c r="F2206" s="24">
        <v>248.90000915527301</v>
      </c>
      <c r="L2206" s="54">
        <v>45496.84375</v>
      </c>
    </row>
    <row r="2207" spans="1:12">
      <c r="A2207" s="51">
        <f t="shared" si="68"/>
        <v>45496.854166666664</v>
      </c>
      <c r="B2207" s="52">
        <f t="shared" si="69"/>
        <v>45496.854166666664</v>
      </c>
      <c r="C2207" s="21">
        <v>180</v>
      </c>
      <c r="D2207" s="22">
        <v>422</v>
      </c>
      <c r="E2207" s="23">
        <v>48</v>
      </c>
      <c r="F2207" s="24">
        <v>249.19999694824199</v>
      </c>
      <c r="L2207" s="54">
        <v>45496.854166666664</v>
      </c>
    </row>
    <row r="2208" spans="1:12">
      <c r="A2208" s="51">
        <f t="shared" si="68"/>
        <v>45496.864583333328</v>
      </c>
      <c r="B2208" s="52">
        <f t="shared" si="69"/>
        <v>45496.864583333328</v>
      </c>
      <c r="C2208" s="21">
        <v>4</v>
      </c>
      <c r="D2208" s="22">
        <v>48</v>
      </c>
      <c r="E2208" s="23">
        <v>48</v>
      </c>
      <c r="F2208" s="24">
        <v>249.5</v>
      </c>
      <c r="L2208" s="54">
        <v>45496.864583333328</v>
      </c>
    </row>
    <row r="2209" spans="1:12">
      <c r="A2209" s="51">
        <f t="shared" si="68"/>
        <v>45496.875</v>
      </c>
      <c r="B2209" s="52">
        <f t="shared" si="69"/>
        <v>45496.875</v>
      </c>
      <c r="C2209" s="21">
        <v>4</v>
      </c>
      <c r="D2209" s="22">
        <v>49</v>
      </c>
      <c r="E2209" s="23">
        <v>49</v>
      </c>
      <c r="F2209" s="24">
        <v>249.60000610351599</v>
      </c>
      <c r="L2209" s="54">
        <v>45496.875</v>
      </c>
    </row>
    <row r="2210" spans="1:12">
      <c r="A2210" s="51">
        <f t="shared" si="68"/>
        <v>45496.885416666664</v>
      </c>
      <c r="B2210" s="52">
        <f t="shared" si="69"/>
        <v>45496.885416666664</v>
      </c>
      <c r="C2210" s="21">
        <v>4</v>
      </c>
      <c r="D2210" s="22">
        <v>49</v>
      </c>
      <c r="E2210" s="23">
        <v>49</v>
      </c>
      <c r="F2210" s="24">
        <v>250.10000610351599</v>
      </c>
      <c r="L2210" s="54">
        <v>45496.885416666664</v>
      </c>
    </row>
    <row r="2211" spans="1:12">
      <c r="A2211" s="51">
        <f t="shared" si="68"/>
        <v>45496.895833333328</v>
      </c>
      <c r="B2211" s="52">
        <f t="shared" si="69"/>
        <v>45496.895833333328</v>
      </c>
      <c r="C2211" s="21">
        <v>4</v>
      </c>
      <c r="D2211" s="22">
        <v>48</v>
      </c>
      <c r="E2211" s="23">
        <v>48</v>
      </c>
      <c r="F2211" s="24">
        <v>250.19999694824199</v>
      </c>
      <c r="L2211" s="54">
        <v>45496.895833333328</v>
      </c>
    </row>
    <row r="2212" spans="1:12">
      <c r="A2212" s="51">
        <f t="shared" si="68"/>
        <v>45496.90625</v>
      </c>
      <c r="B2212" s="52">
        <f t="shared" si="69"/>
        <v>45496.90625</v>
      </c>
      <c r="C2212" s="21">
        <v>4</v>
      </c>
      <c r="D2212" s="22">
        <v>48</v>
      </c>
      <c r="E2212" s="23">
        <v>48</v>
      </c>
      <c r="F2212" s="24">
        <v>250.80000305175801</v>
      </c>
      <c r="L2212" s="54">
        <v>45496.90625</v>
      </c>
    </row>
    <row r="2213" spans="1:12">
      <c r="A2213" s="51">
        <f t="shared" si="68"/>
        <v>45496.916666666664</v>
      </c>
      <c r="B2213" s="52">
        <f t="shared" si="69"/>
        <v>45496.916666666664</v>
      </c>
      <c r="C2213" s="21">
        <v>4</v>
      </c>
      <c r="D2213" s="22">
        <v>49</v>
      </c>
      <c r="E2213" s="23">
        <v>49</v>
      </c>
      <c r="F2213" s="24">
        <v>250.10000610351599</v>
      </c>
      <c r="L2213" s="54">
        <v>45496.916666666664</v>
      </c>
    </row>
    <row r="2214" spans="1:12">
      <c r="A2214" s="51">
        <f t="shared" si="68"/>
        <v>45496.927083333328</v>
      </c>
      <c r="B2214" s="52">
        <f t="shared" si="69"/>
        <v>45496.927083333328</v>
      </c>
      <c r="C2214" s="21">
        <v>4</v>
      </c>
      <c r="D2214" s="22">
        <v>48</v>
      </c>
      <c r="E2214" s="23">
        <v>48</v>
      </c>
      <c r="F2214" s="24">
        <v>246.40000915527301</v>
      </c>
      <c r="L2214" s="54">
        <v>45496.927083333328</v>
      </c>
    </row>
    <row r="2215" spans="1:12">
      <c r="A2215" s="51">
        <f t="shared" si="68"/>
        <v>45496.9375</v>
      </c>
      <c r="B2215" s="52">
        <f t="shared" si="69"/>
        <v>45496.9375</v>
      </c>
      <c r="C2215" s="21">
        <v>4</v>
      </c>
      <c r="D2215" s="22">
        <v>50</v>
      </c>
      <c r="E2215" s="23">
        <v>50</v>
      </c>
      <c r="F2215" s="24">
        <v>232.80000305175801</v>
      </c>
      <c r="L2215" s="54">
        <v>45496.9375</v>
      </c>
    </row>
    <row r="2216" spans="1:12">
      <c r="A2216" s="51">
        <f t="shared" si="68"/>
        <v>45496.947916666664</v>
      </c>
      <c r="B2216" s="52">
        <f t="shared" si="69"/>
        <v>45496.947916666664</v>
      </c>
      <c r="C2216" s="21">
        <v>4</v>
      </c>
      <c r="D2216" s="22">
        <v>48</v>
      </c>
      <c r="E2216" s="23">
        <v>48</v>
      </c>
      <c r="F2216" s="24">
        <v>199.69999694824199</v>
      </c>
      <c r="L2216" s="54">
        <v>45496.947916666664</v>
      </c>
    </row>
    <row r="2217" spans="1:12">
      <c r="A2217" s="51">
        <f t="shared" si="68"/>
        <v>45496.958333333328</v>
      </c>
      <c r="B2217" s="52">
        <f t="shared" si="69"/>
        <v>45496.958333333328</v>
      </c>
      <c r="C2217" s="21">
        <v>4</v>
      </c>
      <c r="D2217" s="22">
        <v>49</v>
      </c>
      <c r="E2217" s="23">
        <v>49</v>
      </c>
      <c r="F2217" s="24">
        <v>1.8999999761581401</v>
      </c>
      <c r="L2217" s="54">
        <v>45496.958333333328</v>
      </c>
    </row>
    <row r="2218" spans="1:12">
      <c r="A2218" s="51">
        <f t="shared" si="68"/>
        <v>45496.96875</v>
      </c>
      <c r="B2218" s="52">
        <f t="shared" si="69"/>
        <v>45496.96875</v>
      </c>
      <c r="C2218" s="21">
        <v>4</v>
      </c>
      <c r="D2218" s="22">
        <v>48</v>
      </c>
      <c r="E2218" s="23">
        <v>48</v>
      </c>
      <c r="F2218" s="24">
        <v>0.40000000596046398</v>
      </c>
      <c r="L2218" s="54">
        <v>45496.96875</v>
      </c>
    </row>
    <row r="2219" spans="1:12">
      <c r="A2219" s="51">
        <f t="shared" si="68"/>
        <v>45496.979166666664</v>
      </c>
      <c r="B2219" s="52">
        <f t="shared" si="69"/>
        <v>45496.979166666664</v>
      </c>
      <c r="C2219" s="21">
        <v>4</v>
      </c>
      <c r="D2219" s="22">
        <v>48</v>
      </c>
      <c r="E2219" s="23">
        <v>48</v>
      </c>
      <c r="F2219" s="24">
        <v>2</v>
      </c>
      <c r="L2219" s="54">
        <v>45496.979166666664</v>
      </c>
    </row>
    <row r="2220" spans="1:12">
      <c r="A2220" s="51">
        <f t="shared" si="68"/>
        <v>45496.989583333328</v>
      </c>
      <c r="B2220" s="52">
        <f t="shared" si="69"/>
        <v>45496.989583333328</v>
      </c>
      <c r="C2220" s="21">
        <v>4</v>
      </c>
      <c r="D2220" s="22">
        <v>49</v>
      </c>
      <c r="E2220" s="23">
        <v>49</v>
      </c>
      <c r="F2220" s="24">
        <v>1.6000000238418599</v>
      </c>
      <c r="L2220" s="54">
        <v>45496.989583333328</v>
      </c>
    </row>
    <row r="2221" spans="1:12">
      <c r="A2221" s="51">
        <f t="shared" si="68"/>
        <v>45497</v>
      </c>
      <c r="B2221" s="52">
        <f t="shared" si="69"/>
        <v>45497</v>
      </c>
      <c r="C2221" s="21">
        <v>4</v>
      </c>
      <c r="D2221" s="22">
        <v>49</v>
      </c>
      <c r="E2221" s="23">
        <v>49</v>
      </c>
      <c r="F2221" s="24">
        <v>1.6000000238418599</v>
      </c>
      <c r="L2221" s="54">
        <v>45497</v>
      </c>
    </row>
    <row r="2222" spans="1:12">
      <c r="A2222" s="51">
        <f t="shared" si="68"/>
        <v>45497.010416666664</v>
      </c>
      <c r="B2222" s="52">
        <f t="shared" si="69"/>
        <v>45497.010416666664</v>
      </c>
      <c r="C2222" s="21">
        <v>4</v>
      </c>
      <c r="D2222" s="22">
        <v>49</v>
      </c>
      <c r="E2222" s="23">
        <v>49</v>
      </c>
      <c r="F2222" s="24">
        <v>1.6000000238418599</v>
      </c>
      <c r="L2222" s="54">
        <v>45497.010416666664</v>
      </c>
    </row>
    <row r="2223" spans="1:12">
      <c r="A2223" s="51">
        <f t="shared" si="68"/>
        <v>45497.020833333328</v>
      </c>
      <c r="B2223" s="52">
        <f t="shared" si="69"/>
        <v>45497.020833333328</v>
      </c>
      <c r="C2223" s="21">
        <v>4</v>
      </c>
      <c r="D2223" s="22">
        <v>49</v>
      </c>
      <c r="E2223" s="23">
        <v>49</v>
      </c>
      <c r="F2223" s="24">
        <v>1.8999999761581401</v>
      </c>
      <c r="L2223" s="54">
        <v>45497.020833333328</v>
      </c>
    </row>
    <row r="2224" spans="1:12">
      <c r="A2224" s="51">
        <f t="shared" si="68"/>
        <v>45497.03125</v>
      </c>
      <c r="B2224" s="52">
        <f t="shared" si="69"/>
        <v>45497.03125</v>
      </c>
      <c r="C2224" s="21">
        <v>4</v>
      </c>
      <c r="D2224" s="22">
        <v>49.998888888861998</v>
      </c>
      <c r="E2224" s="23">
        <v>49.998888888861998</v>
      </c>
      <c r="F2224" s="24">
        <v>2.1995556032670698</v>
      </c>
      <c r="L2224" s="54">
        <v>45497.03125</v>
      </c>
    </row>
    <row r="2225" spans="1:12">
      <c r="A2225" s="51">
        <f t="shared" si="68"/>
        <v>45497.041666666664</v>
      </c>
      <c r="B2225" s="52">
        <f t="shared" si="69"/>
        <v>45497.041666666664</v>
      </c>
      <c r="C2225" s="21">
        <v>4</v>
      </c>
      <c r="D2225" s="22">
        <v>49</v>
      </c>
      <c r="E2225" s="23">
        <v>49</v>
      </c>
      <c r="F2225" s="24">
        <v>1.80000007152557</v>
      </c>
      <c r="L2225" s="54">
        <v>45497.041666666664</v>
      </c>
    </row>
    <row r="2226" spans="1:12">
      <c r="A2226" s="51">
        <f t="shared" si="68"/>
        <v>45497.052083333328</v>
      </c>
      <c r="B2226" s="52">
        <f t="shared" si="69"/>
        <v>45497.052083333328</v>
      </c>
      <c r="C2226" s="21">
        <v>4</v>
      </c>
      <c r="D2226" s="22">
        <v>49</v>
      </c>
      <c r="E2226" s="23">
        <v>49</v>
      </c>
      <c r="F2226" s="24">
        <v>2.2000000476837198</v>
      </c>
      <c r="L2226" s="54">
        <v>45497.052083333328</v>
      </c>
    </row>
    <row r="2227" spans="1:12">
      <c r="A2227" s="51">
        <f t="shared" si="68"/>
        <v>45497.0625</v>
      </c>
      <c r="B2227" s="52">
        <f t="shared" si="69"/>
        <v>45497.0625</v>
      </c>
      <c r="C2227" s="21">
        <v>4</v>
      </c>
      <c r="D2227" s="22">
        <v>51</v>
      </c>
      <c r="E2227" s="23">
        <v>51</v>
      </c>
      <c r="F2227" s="24">
        <v>2</v>
      </c>
      <c r="L2227" s="54">
        <v>45497.0625</v>
      </c>
    </row>
    <row r="2228" spans="1:12">
      <c r="A2228" s="51">
        <f t="shared" si="68"/>
        <v>45497.072916666664</v>
      </c>
      <c r="B2228" s="52">
        <f t="shared" si="69"/>
        <v>45497.072916666664</v>
      </c>
      <c r="C2228" s="21">
        <v>4</v>
      </c>
      <c r="D2228" s="22">
        <v>217</v>
      </c>
      <c r="E2228" s="23">
        <v>49</v>
      </c>
      <c r="F2228" s="24">
        <v>129.69999694824199</v>
      </c>
      <c r="L2228" s="54">
        <v>45497.072916666664</v>
      </c>
    </row>
    <row r="2229" spans="1:12">
      <c r="A2229" s="51">
        <f t="shared" si="68"/>
        <v>45497.083333333328</v>
      </c>
      <c r="B2229" s="52">
        <f t="shared" si="69"/>
        <v>45497.083333333328</v>
      </c>
      <c r="C2229" s="21">
        <v>233</v>
      </c>
      <c r="D2229" s="22">
        <v>420</v>
      </c>
      <c r="E2229" s="23">
        <v>50</v>
      </c>
      <c r="F2229" s="24">
        <v>252.69999694824199</v>
      </c>
      <c r="L2229" s="54">
        <v>45497.083333333328</v>
      </c>
    </row>
    <row r="2230" spans="1:12">
      <c r="A2230" s="51">
        <f t="shared" si="68"/>
        <v>45497.09375</v>
      </c>
      <c r="B2230" s="52">
        <f t="shared" si="69"/>
        <v>45497.09375</v>
      </c>
      <c r="C2230" s="21">
        <v>204</v>
      </c>
      <c r="D2230" s="22">
        <v>415</v>
      </c>
      <c r="E2230" s="23">
        <v>50</v>
      </c>
      <c r="F2230" s="24">
        <v>252.5</v>
      </c>
      <c r="L2230" s="54">
        <v>45497.09375</v>
      </c>
    </row>
    <row r="2231" spans="1:12">
      <c r="A2231" s="51">
        <f t="shared" si="68"/>
        <v>45497.104166666664</v>
      </c>
      <c r="B2231" s="52">
        <f t="shared" si="69"/>
        <v>45497.104166666664</v>
      </c>
      <c r="C2231" s="21">
        <v>206</v>
      </c>
      <c r="D2231" s="22">
        <v>421</v>
      </c>
      <c r="E2231" s="23">
        <v>50</v>
      </c>
      <c r="F2231" s="24">
        <v>252.80000305175801</v>
      </c>
      <c r="L2231" s="54">
        <v>45497.104166666664</v>
      </c>
    </row>
    <row r="2232" spans="1:12">
      <c r="A2232" s="51">
        <f t="shared" si="68"/>
        <v>45497.114583333328</v>
      </c>
      <c r="B2232" s="52">
        <f t="shared" si="69"/>
        <v>45497.114583333328</v>
      </c>
      <c r="C2232" s="21">
        <v>201</v>
      </c>
      <c r="D2232" s="22">
        <v>418</v>
      </c>
      <c r="E2232" s="23">
        <v>50</v>
      </c>
      <c r="F2232" s="24">
        <v>252.40000915527301</v>
      </c>
      <c r="L2232" s="54">
        <v>45497.114583333328</v>
      </c>
    </row>
    <row r="2233" spans="1:12">
      <c r="A2233" s="51">
        <f t="shared" si="68"/>
        <v>45497.125</v>
      </c>
      <c r="B2233" s="52">
        <f t="shared" si="69"/>
        <v>45497.125</v>
      </c>
      <c r="C2233" s="21">
        <v>198</v>
      </c>
      <c r="D2233" s="22">
        <v>419</v>
      </c>
      <c r="E2233" s="23">
        <v>51</v>
      </c>
      <c r="F2233" s="24">
        <v>252.60000610351599</v>
      </c>
      <c r="L2233" s="54">
        <v>45497.125</v>
      </c>
    </row>
    <row r="2234" spans="1:12">
      <c r="A2234" s="51">
        <f t="shared" si="68"/>
        <v>45497.135416666664</v>
      </c>
      <c r="B2234" s="52">
        <f t="shared" si="69"/>
        <v>45497.135416666664</v>
      </c>
      <c r="C2234" s="21">
        <v>199</v>
      </c>
      <c r="D2234" s="22">
        <v>414</v>
      </c>
      <c r="E2234" s="23">
        <v>50</v>
      </c>
      <c r="F2234" s="24">
        <v>252.30000305175801</v>
      </c>
      <c r="L2234" s="54">
        <v>45497.135416666664</v>
      </c>
    </row>
    <row r="2235" spans="1:12">
      <c r="A2235" s="51">
        <f t="shared" si="68"/>
        <v>45497.145833333328</v>
      </c>
      <c r="B2235" s="52">
        <f t="shared" si="69"/>
        <v>45497.145833333328</v>
      </c>
      <c r="C2235" s="21">
        <v>202</v>
      </c>
      <c r="D2235" s="22">
        <v>422</v>
      </c>
      <c r="E2235" s="23">
        <v>51</v>
      </c>
      <c r="F2235" s="24">
        <v>252.19999694824199</v>
      </c>
      <c r="L2235" s="54">
        <v>45497.145833333328</v>
      </c>
    </row>
    <row r="2236" spans="1:12">
      <c r="A2236" s="51">
        <f t="shared" si="68"/>
        <v>45497.15625</v>
      </c>
      <c r="B2236" s="52">
        <f t="shared" si="69"/>
        <v>45497.15625</v>
      </c>
      <c r="C2236" s="21">
        <v>204</v>
      </c>
      <c r="D2236" s="22">
        <v>418</v>
      </c>
      <c r="E2236" s="23">
        <v>49</v>
      </c>
      <c r="F2236" s="24">
        <v>251.69999694824199</v>
      </c>
      <c r="L2236" s="54">
        <v>45497.15625</v>
      </c>
    </row>
    <row r="2237" spans="1:12">
      <c r="A2237" s="51">
        <f t="shared" si="68"/>
        <v>45497.166666666664</v>
      </c>
      <c r="B2237" s="52">
        <f t="shared" si="69"/>
        <v>45497.166666666664</v>
      </c>
      <c r="C2237" s="21">
        <v>200</v>
      </c>
      <c r="D2237" s="22">
        <v>423</v>
      </c>
      <c r="E2237" s="23">
        <v>50</v>
      </c>
      <c r="F2237" s="24">
        <v>251.80000305175801</v>
      </c>
      <c r="L2237" s="54">
        <v>45497.166666666664</v>
      </c>
    </row>
    <row r="2238" spans="1:12">
      <c r="A2238" s="51">
        <f t="shared" si="68"/>
        <v>45497.177083333328</v>
      </c>
      <c r="B2238" s="52">
        <f t="shared" si="69"/>
        <v>45497.177083333328</v>
      </c>
      <c r="C2238" s="21">
        <v>199</v>
      </c>
      <c r="D2238" s="22">
        <v>426</v>
      </c>
      <c r="E2238" s="23">
        <v>51</v>
      </c>
      <c r="F2238" s="24">
        <v>252.30000305175801</v>
      </c>
      <c r="L2238" s="54">
        <v>45497.177083333328</v>
      </c>
    </row>
    <row r="2239" spans="1:12">
      <c r="A2239" s="51">
        <f t="shared" si="68"/>
        <v>45497.1875</v>
      </c>
      <c r="B2239" s="52">
        <f t="shared" si="69"/>
        <v>45497.1875</v>
      </c>
      <c r="C2239" s="21">
        <v>196</v>
      </c>
      <c r="D2239" s="22">
        <v>424</v>
      </c>
      <c r="E2239" s="23">
        <v>50</v>
      </c>
      <c r="F2239" s="24">
        <v>251.60000610351599</v>
      </c>
      <c r="L2239" s="54">
        <v>45497.1875</v>
      </c>
    </row>
    <row r="2240" spans="1:12">
      <c r="A2240" s="51">
        <f t="shared" si="68"/>
        <v>45497.197916666664</v>
      </c>
      <c r="B2240" s="52">
        <f t="shared" si="69"/>
        <v>45497.197916666664</v>
      </c>
      <c r="C2240" s="21">
        <v>194</v>
      </c>
      <c r="D2240" s="22">
        <v>425</v>
      </c>
      <c r="E2240" s="23">
        <v>50</v>
      </c>
      <c r="F2240" s="24">
        <v>251.60000610351599</v>
      </c>
      <c r="L2240" s="54">
        <v>45497.197916666664</v>
      </c>
    </row>
    <row r="2241" spans="1:12">
      <c r="A2241" s="51">
        <f t="shared" si="68"/>
        <v>45497.208333333328</v>
      </c>
      <c r="B2241" s="52">
        <f t="shared" si="69"/>
        <v>45497.208333333328</v>
      </c>
      <c r="C2241" s="21">
        <v>201</v>
      </c>
      <c r="D2241" s="22">
        <v>425</v>
      </c>
      <c r="E2241" s="23">
        <v>51</v>
      </c>
      <c r="F2241" s="24">
        <v>251.69999694824199</v>
      </c>
      <c r="L2241" s="54">
        <v>45497.208333333328</v>
      </c>
    </row>
    <row r="2242" spans="1:12">
      <c r="A2242" s="51">
        <f t="shared" si="68"/>
        <v>45497.21875</v>
      </c>
      <c r="B2242" s="52">
        <f t="shared" si="69"/>
        <v>45497.21875</v>
      </c>
      <c r="C2242" s="21">
        <v>188</v>
      </c>
      <c r="D2242" s="22">
        <v>425</v>
      </c>
      <c r="E2242" s="23">
        <v>50</v>
      </c>
      <c r="F2242" s="24">
        <v>252.10000610351599</v>
      </c>
      <c r="L2242" s="54">
        <v>45497.21875</v>
      </c>
    </row>
    <row r="2243" spans="1:12">
      <c r="A2243" s="51">
        <f t="shared" si="68"/>
        <v>45497.229166666664</v>
      </c>
      <c r="B2243" s="52">
        <f t="shared" si="69"/>
        <v>45497.229166666664</v>
      </c>
      <c r="C2243" s="21">
        <v>185</v>
      </c>
      <c r="D2243" s="22">
        <v>427</v>
      </c>
      <c r="E2243" s="23">
        <v>50</v>
      </c>
      <c r="F2243" s="24">
        <v>251.5</v>
      </c>
      <c r="L2243" s="54">
        <v>45497.229166666664</v>
      </c>
    </row>
    <row r="2244" spans="1:12">
      <c r="A2244" s="51">
        <f t="shared" si="68"/>
        <v>45497.239583333328</v>
      </c>
      <c r="B2244" s="52">
        <f t="shared" si="69"/>
        <v>45497.239583333328</v>
      </c>
      <c r="C2244" s="21">
        <v>198</v>
      </c>
      <c r="D2244" s="22">
        <v>425</v>
      </c>
      <c r="E2244" s="23">
        <v>50</v>
      </c>
      <c r="F2244" s="24">
        <v>251.19999694824199</v>
      </c>
      <c r="L2244" s="54">
        <v>45497.239583333328</v>
      </c>
    </row>
    <row r="2245" spans="1:12">
      <c r="A2245" s="51">
        <f t="shared" si="68"/>
        <v>45497.25</v>
      </c>
      <c r="B2245" s="52">
        <f t="shared" si="69"/>
        <v>45497.25</v>
      </c>
      <c r="C2245" s="21">
        <v>192</v>
      </c>
      <c r="D2245" s="22">
        <v>425</v>
      </c>
      <c r="E2245" s="23">
        <v>51</v>
      </c>
      <c r="F2245" s="24">
        <v>251.60000610351599</v>
      </c>
      <c r="L2245" s="54">
        <v>45497.25</v>
      </c>
    </row>
    <row r="2246" spans="1:12">
      <c r="A2246" s="51">
        <f t="shared" si="68"/>
        <v>45497.260416666664</v>
      </c>
      <c r="B2246" s="52">
        <f t="shared" si="69"/>
        <v>45497.260416666664</v>
      </c>
      <c r="C2246" s="21">
        <v>200</v>
      </c>
      <c r="D2246" s="22">
        <v>426</v>
      </c>
      <c r="E2246" s="23">
        <v>50</v>
      </c>
      <c r="F2246" s="24">
        <v>251.10000610351599</v>
      </c>
      <c r="L2246" s="54">
        <v>45497.260416666664</v>
      </c>
    </row>
    <row r="2247" spans="1:12">
      <c r="A2247" s="51">
        <f t="shared" si="68"/>
        <v>45497.270833333328</v>
      </c>
      <c r="B2247" s="52">
        <f t="shared" si="69"/>
        <v>45497.270833333328</v>
      </c>
      <c r="C2247" s="21">
        <v>192</v>
      </c>
      <c r="D2247" s="22">
        <v>427</v>
      </c>
      <c r="E2247" s="23">
        <v>51</v>
      </c>
      <c r="F2247" s="24">
        <v>251.5</v>
      </c>
      <c r="L2247" s="54">
        <v>45497.270833333328</v>
      </c>
    </row>
    <row r="2248" spans="1:12">
      <c r="A2248" s="51">
        <f t="shared" si="68"/>
        <v>45497.28125</v>
      </c>
      <c r="B2248" s="52">
        <f t="shared" si="69"/>
        <v>45497.28125</v>
      </c>
      <c r="C2248" s="21">
        <v>193</v>
      </c>
      <c r="D2248" s="22">
        <v>426</v>
      </c>
      <c r="E2248" s="23">
        <v>50</v>
      </c>
      <c r="F2248" s="24">
        <v>251.80000305175801</v>
      </c>
      <c r="L2248" s="54">
        <v>45497.28125</v>
      </c>
    </row>
    <row r="2249" spans="1:12">
      <c r="A2249" s="51">
        <f t="shared" si="68"/>
        <v>45497.291666666664</v>
      </c>
      <c r="B2249" s="52">
        <f t="shared" si="69"/>
        <v>45497.291666666664</v>
      </c>
      <c r="C2249" s="21">
        <v>192</v>
      </c>
      <c r="D2249" s="22">
        <v>424</v>
      </c>
      <c r="E2249" s="23">
        <v>50</v>
      </c>
      <c r="F2249" s="24">
        <v>251.80000305175801</v>
      </c>
      <c r="L2249" s="54">
        <v>45497.291666666664</v>
      </c>
    </row>
    <row r="2250" spans="1:12">
      <c r="A2250" s="51">
        <f t="shared" si="68"/>
        <v>45497.302083333328</v>
      </c>
      <c r="B2250" s="52">
        <f t="shared" si="69"/>
        <v>45497.302083333328</v>
      </c>
      <c r="C2250" s="21">
        <v>198</v>
      </c>
      <c r="D2250" s="22">
        <v>426</v>
      </c>
      <c r="E2250" s="23">
        <v>50</v>
      </c>
      <c r="F2250" s="24">
        <v>251.60000610351599</v>
      </c>
      <c r="L2250" s="54">
        <v>45497.302083333328</v>
      </c>
    </row>
    <row r="2251" spans="1:12">
      <c r="A2251" s="51">
        <f t="shared" si="68"/>
        <v>45497.3125</v>
      </c>
      <c r="B2251" s="52">
        <f t="shared" si="69"/>
        <v>45497.3125</v>
      </c>
      <c r="C2251" s="21">
        <v>192</v>
      </c>
      <c r="D2251" s="22">
        <v>423</v>
      </c>
      <c r="E2251" s="23">
        <v>49</v>
      </c>
      <c r="F2251" s="24">
        <v>251.30000305175801</v>
      </c>
      <c r="L2251" s="54">
        <v>45497.3125</v>
      </c>
    </row>
    <row r="2252" spans="1:12">
      <c r="A2252" s="51">
        <f t="shared" si="68"/>
        <v>45497.322916666664</v>
      </c>
      <c r="B2252" s="52">
        <f t="shared" si="69"/>
        <v>45497.322916666664</v>
      </c>
      <c r="C2252" s="21">
        <v>196</v>
      </c>
      <c r="D2252" s="22">
        <v>428</v>
      </c>
      <c r="E2252" s="23">
        <v>51</v>
      </c>
      <c r="F2252" s="24">
        <v>251.60000610351599</v>
      </c>
      <c r="L2252" s="54">
        <v>45497.322916666664</v>
      </c>
    </row>
    <row r="2253" spans="1:12">
      <c r="A2253" s="51">
        <f t="shared" si="68"/>
        <v>45497.333333333328</v>
      </c>
      <c r="B2253" s="52">
        <f t="shared" si="69"/>
        <v>45497.333333333328</v>
      </c>
      <c r="C2253" s="21">
        <v>202</v>
      </c>
      <c r="D2253" s="22">
        <v>424</v>
      </c>
      <c r="E2253" s="23">
        <v>50</v>
      </c>
      <c r="F2253" s="24">
        <v>251.60000610351599</v>
      </c>
      <c r="L2253" s="54">
        <v>45497.333333333328</v>
      </c>
    </row>
    <row r="2254" spans="1:12">
      <c r="A2254" s="51">
        <f t="shared" ref="A2254:A2317" si="70">+L2254</f>
        <v>45497.34375</v>
      </c>
      <c r="B2254" s="52">
        <f t="shared" ref="B2254:B2317" si="71">+A2254</f>
        <v>45497.34375</v>
      </c>
      <c r="C2254" s="21">
        <v>199</v>
      </c>
      <c r="D2254" s="22">
        <v>426</v>
      </c>
      <c r="E2254" s="23">
        <v>51</v>
      </c>
      <c r="F2254" s="24">
        <v>251.30000305175801</v>
      </c>
      <c r="L2254" s="54">
        <v>45497.34375</v>
      </c>
    </row>
    <row r="2255" spans="1:12">
      <c r="A2255" s="51">
        <f t="shared" si="70"/>
        <v>45497.354166666664</v>
      </c>
      <c r="B2255" s="52">
        <f t="shared" si="71"/>
        <v>45497.354166666664</v>
      </c>
      <c r="C2255" s="21">
        <v>4</v>
      </c>
      <c r="D2255" s="22">
        <v>51</v>
      </c>
      <c r="E2255" s="23">
        <v>51</v>
      </c>
      <c r="F2255" s="24">
        <v>250.80000305175801</v>
      </c>
      <c r="L2255" s="54">
        <v>45497.354166666664</v>
      </c>
    </row>
    <row r="2256" spans="1:12">
      <c r="A2256" s="51">
        <f t="shared" si="70"/>
        <v>45497.364583333328</v>
      </c>
      <c r="B2256" s="52">
        <f t="shared" si="71"/>
        <v>45497.364583333328</v>
      </c>
      <c r="C2256" s="21">
        <v>4</v>
      </c>
      <c r="D2256" s="22">
        <v>50</v>
      </c>
      <c r="E2256" s="23">
        <v>50</v>
      </c>
      <c r="F2256" s="24">
        <v>251.60000610351599</v>
      </c>
      <c r="L2256" s="54">
        <v>45497.364583333328</v>
      </c>
    </row>
    <row r="2257" spans="1:12">
      <c r="A2257" s="51">
        <f t="shared" si="70"/>
        <v>45497.375</v>
      </c>
      <c r="B2257" s="52">
        <f t="shared" si="71"/>
        <v>45497.375</v>
      </c>
      <c r="C2257" s="21">
        <v>4</v>
      </c>
      <c r="D2257" s="22">
        <v>49</v>
      </c>
      <c r="E2257" s="23">
        <v>49</v>
      </c>
      <c r="F2257" s="24">
        <v>251.69999694824199</v>
      </c>
      <c r="L2257" s="54">
        <v>45497.375</v>
      </c>
    </row>
    <row r="2258" spans="1:12">
      <c r="A2258" s="51">
        <f t="shared" si="70"/>
        <v>45497.385416666664</v>
      </c>
      <c r="B2258" s="52">
        <f t="shared" si="71"/>
        <v>45497.385416666664</v>
      </c>
      <c r="C2258" s="21">
        <v>4</v>
      </c>
      <c r="D2258" s="22">
        <v>49</v>
      </c>
      <c r="E2258" s="23">
        <v>49</v>
      </c>
      <c r="F2258" s="24">
        <v>251.60000610351599</v>
      </c>
      <c r="L2258" s="54">
        <v>45497.385416666664</v>
      </c>
    </row>
    <row r="2259" spans="1:12">
      <c r="A2259" s="51">
        <f t="shared" si="70"/>
        <v>45497.395833333328</v>
      </c>
      <c r="B2259" s="52">
        <f t="shared" si="71"/>
        <v>45497.395833333328</v>
      </c>
      <c r="C2259" s="21">
        <v>4</v>
      </c>
      <c r="D2259" s="22">
        <v>50</v>
      </c>
      <c r="E2259" s="23">
        <v>50</v>
      </c>
      <c r="F2259" s="24">
        <v>252.10000610351599</v>
      </c>
      <c r="L2259" s="54">
        <v>45497.395833333328</v>
      </c>
    </row>
    <row r="2260" spans="1:12">
      <c r="A2260" s="51">
        <f t="shared" si="70"/>
        <v>45497.40625</v>
      </c>
      <c r="B2260" s="52">
        <f t="shared" si="71"/>
        <v>45497.40625</v>
      </c>
      <c r="C2260" s="21">
        <v>4</v>
      </c>
      <c r="D2260" s="22">
        <v>50</v>
      </c>
      <c r="E2260" s="23">
        <v>50</v>
      </c>
      <c r="F2260" s="24">
        <v>251.90000915527301</v>
      </c>
      <c r="L2260" s="54">
        <v>45497.40625</v>
      </c>
    </row>
    <row r="2261" spans="1:12">
      <c r="A2261" s="51">
        <f t="shared" si="70"/>
        <v>45497.416666666664</v>
      </c>
      <c r="B2261" s="52">
        <f t="shared" si="71"/>
        <v>45497.416666666664</v>
      </c>
      <c r="C2261" s="21">
        <v>4</v>
      </c>
      <c r="D2261" s="22">
        <v>51</v>
      </c>
      <c r="E2261" s="23">
        <v>51</v>
      </c>
      <c r="F2261" s="24">
        <v>251.40000915527301</v>
      </c>
      <c r="L2261" s="54">
        <v>45497.416666666664</v>
      </c>
    </row>
    <row r="2262" spans="1:12">
      <c r="A2262" s="51">
        <f t="shared" si="70"/>
        <v>45497.427083333328</v>
      </c>
      <c r="B2262" s="52">
        <f t="shared" si="71"/>
        <v>45497.427083333328</v>
      </c>
      <c r="C2262" s="21">
        <v>222</v>
      </c>
      <c r="D2262" s="22">
        <v>418</v>
      </c>
      <c r="E2262" s="23">
        <v>50</v>
      </c>
      <c r="F2262" s="24">
        <v>250.10000610351599</v>
      </c>
      <c r="L2262" s="54">
        <v>45497.427083333328</v>
      </c>
    </row>
    <row r="2263" spans="1:12">
      <c r="A2263" s="51">
        <f t="shared" si="70"/>
        <v>45497.4375</v>
      </c>
      <c r="B2263" s="52">
        <f t="shared" si="71"/>
        <v>45497.4375</v>
      </c>
      <c r="C2263" s="21">
        <v>194</v>
      </c>
      <c r="D2263" s="22">
        <v>421</v>
      </c>
      <c r="E2263" s="23">
        <v>49</v>
      </c>
      <c r="F2263" s="24">
        <v>249.5</v>
      </c>
      <c r="L2263" s="54">
        <v>45497.4375</v>
      </c>
    </row>
    <row r="2264" spans="1:12">
      <c r="A2264" s="51">
        <f t="shared" si="70"/>
        <v>45497.447916666664</v>
      </c>
      <c r="B2264" s="52">
        <f t="shared" si="71"/>
        <v>45497.447916666664</v>
      </c>
      <c r="C2264" s="21">
        <v>196</v>
      </c>
      <c r="D2264" s="22">
        <v>422</v>
      </c>
      <c r="E2264" s="23">
        <v>49</v>
      </c>
      <c r="F2264" s="24">
        <v>249.10000610351599</v>
      </c>
      <c r="L2264" s="54">
        <v>45497.447916666664</v>
      </c>
    </row>
    <row r="2265" spans="1:12">
      <c r="A2265" s="51">
        <f t="shared" si="70"/>
        <v>45497.458333333328</v>
      </c>
      <c r="B2265" s="52">
        <f t="shared" si="71"/>
        <v>45497.458333333328</v>
      </c>
      <c r="C2265" s="21">
        <v>4</v>
      </c>
      <c r="D2265" s="22">
        <v>50</v>
      </c>
      <c r="E2265" s="23">
        <v>50</v>
      </c>
      <c r="F2265" s="24">
        <v>248.19999694824199</v>
      </c>
      <c r="L2265" s="54">
        <v>45497.458333333328</v>
      </c>
    </row>
    <row r="2266" spans="1:12">
      <c r="A2266" s="51">
        <f t="shared" si="70"/>
        <v>45497.46875</v>
      </c>
      <c r="B2266" s="52">
        <f t="shared" si="71"/>
        <v>45497.46875</v>
      </c>
      <c r="C2266" s="21">
        <v>4</v>
      </c>
      <c r="D2266" s="22">
        <v>50</v>
      </c>
      <c r="E2266" s="23">
        <v>50</v>
      </c>
      <c r="F2266" s="24">
        <v>248.5</v>
      </c>
      <c r="L2266" s="54">
        <v>45497.46875</v>
      </c>
    </row>
    <row r="2267" spans="1:12">
      <c r="A2267" s="51">
        <f t="shared" si="70"/>
        <v>45497.479166666664</v>
      </c>
      <c r="B2267" s="52">
        <f t="shared" si="71"/>
        <v>45497.479166666664</v>
      </c>
      <c r="C2267" s="21">
        <v>4</v>
      </c>
      <c r="D2267" s="22">
        <v>50</v>
      </c>
      <c r="E2267" s="23">
        <v>50</v>
      </c>
      <c r="F2267" s="24">
        <v>248.30000305175801</v>
      </c>
      <c r="L2267" s="54">
        <v>45497.479166666664</v>
      </c>
    </row>
    <row r="2268" spans="1:12">
      <c r="A2268" s="51">
        <f t="shared" si="70"/>
        <v>45497.489583333328</v>
      </c>
      <c r="B2268" s="52">
        <f t="shared" si="71"/>
        <v>45497.489583333328</v>
      </c>
      <c r="C2268" s="21">
        <v>4</v>
      </c>
      <c r="D2268" s="22">
        <v>49</v>
      </c>
      <c r="E2268" s="23">
        <v>49</v>
      </c>
      <c r="F2268" s="24">
        <v>248.5</v>
      </c>
      <c r="L2268" s="54">
        <v>45497.489583333328</v>
      </c>
    </row>
    <row r="2269" spans="1:12">
      <c r="A2269" s="51">
        <f t="shared" si="70"/>
        <v>45497.5</v>
      </c>
      <c r="B2269" s="52">
        <f t="shared" si="71"/>
        <v>45497.5</v>
      </c>
      <c r="C2269" s="21">
        <v>4</v>
      </c>
      <c r="D2269" s="22">
        <v>49</v>
      </c>
      <c r="E2269" s="23">
        <v>49</v>
      </c>
      <c r="F2269" s="24">
        <v>248.80000305175801</v>
      </c>
      <c r="L2269" s="54">
        <v>45497.5</v>
      </c>
    </row>
    <row r="2270" spans="1:12">
      <c r="A2270" s="51">
        <f t="shared" si="70"/>
        <v>45497.510416666664</v>
      </c>
      <c r="B2270" s="52">
        <f t="shared" si="71"/>
        <v>45497.510416666664</v>
      </c>
      <c r="C2270" s="21">
        <v>4</v>
      </c>
      <c r="D2270" s="22">
        <v>51</v>
      </c>
      <c r="E2270" s="23">
        <v>51</v>
      </c>
      <c r="F2270" s="24">
        <v>247.80000305175801</v>
      </c>
      <c r="L2270" s="54">
        <v>45497.510416666664</v>
      </c>
    </row>
    <row r="2271" spans="1:12">
      <c r="A2271" s="51">
        <f t="shared" si="70"/>
        <v>45497.520833333328</v>
      </c>
      <c r="B2271" s="52">
        <f t="shared" si="71"/>
        <v>45497.520833333328</v>
      </c>
      <c r="C2271" s="21">
        <v>4</v>
      </c>
      <c r="D2271" s="22">
        <v>51</v>
      </c>
      <c r="E2271" s="23">
        <v>51</v>
      </c>
      <c r="F2271" s="24">
        <v>245.80000305175801</v>
      </c>
      <c r="L2271" s="54">
        <v>45497.520833333328</v>
      </c>
    </row>
    <row r="2272" spans="1:12">
      <c r="A2272" s="51">
        <f t="shared" si="70"/>
        <v>45497.53125</v>
      </c>
      <c r="B2272" s="52">
        <f t="shared" si="71"/>
        <v>45497.53125</v>
      </c>
      <c r="C2272" s="21">
        <v>4</v>
      </c>
      <c r="D2272" s="22">
        <v>50</v>
      </c>
      <c r="E2272" s="23">
        <v>50</v>
      </c>
      <c r="F2272" s="24">
        <v>241.19999694824199</v>
      </c>
      <c r="L2272" s="54">
        <v>45497.53125</v>
      </c>
    </row>
    <row r="2273" spans="1:12">
      <c r="A2273" s="51">
        <f t="shared" si="70"/>
        <v>45497.541666666664</v>
      </c>
      <c r="B2273" s="52">
        <f t="shared" si="71"/>
        <v>45497.541666666664</v>
      </c>
      <c r="C2273" s="21">
        <v>4</v>
      </c>
      <c r="D2273" s="22">
        <v>49</v>
      </c>
      <c r="E2273" s="23">
        <v>49</v>
      </c>
      <c r="F2273" s="24">
        <v>229.40000915527301</v>
      </c>
      <c r="L2273" s="54">
        <v>45497.541666666664</v>
      </c>
    </row>
    <row r="2274" spans="1:12">
      <c r="A2274" s="51">
        <f t="shared" si="70"/>
        <v>45497.552083333328</v>
      </c>
      <c r="B2274" s="52">
        <f t="shared" si="71"/>
        <v>45497.552083333328</v>
      </c>
      <c r="C2274" s="21">
        <v>4</v>
      </c>
      <c r="D2274" s="22">
        <v>48</v>
      </c>
      <c r="E2274" s="23">
        <v>48</v>
      </c>
      <c r="F2274" s="24">
        <v>207</v>
      </c>
      <c r="L2274" s="54">
        <v>45497.552083333328</v>
      </c>
    </row>
    <row r="2275" spans="1:12">
      <c r="A2275" s="51">
        <f t="shared" si="70"/>
        <v>45497.5625</v>
      </c>
      <c r="B2275" s="52">
        <f t="shared" si="71"/>
        <v>45497.5625</v>
      </c>
      <c r="C2275" s="21">
        <v>4</v>
      </c>
      <c r="D2275" s="22">
        <v>49</v>
      </c>
      <c r="E2275" s="23">
        <v>49</v>
      </c>
      <c r="F2275" s="24">
        <v>23.800001144409201</v>
      </c>
      <c r="L2275" s="54">
        <v>45497.5625</v>
      </c>
    </row>
    <row r="2276" spans="1:12">
      <c r="A2276" s="51">
        <f t="shared" si="70"/>
        <v>45497.572916666664</v>
      </c>
      <c r="B2276" s="52">
        <f t="shared" si="71"/>
        <v>45497.572916666664</v>
      </c>
      <c r="C2276" s="21">
        <v>4</v>
      </c>
      <c r="D2276" s="22">
        <v>48</v>
      </c>
      <c r="E2276" s="23">
        <v>48</v>
      </c>
      <c r="F2276" s="24">
        <v>11.900000572204601</v>
      </c>
      <c r="L2276" s="54">
        <v>45497.572916666664</v>
      </c>
    </row>
    <row r="2277" spans="1:12">
      <c r="A2277" s="51">
        <f t="shared" si="70"/>
        <v>45497.583333333328</v>
      </c>
      <c r="B2277" s="52">
        <f t="shared" si="71"/>
        <v>45497.583333333328</v>
      </c>
      <c r="C2277" s="21">
        <v>4</v>
      </c>
      <c r="D2277" s="22">
        <v>50</v>
      </c>
      <c r="E2277" s="23">
        <v>50</v>
      </c>
      <c r="F2277" s="24">
        <v>1.20000004768372</v>
      </c>
      <c r="L2277" s="54">
        <v>45497.583333333328</v>
      </c>
    </row>
    <row r="2278" spans="1:12">
      <c r="A2278" s="51">
        <f t="shared" si="70"/>
        <v>45497.59375</v>
      </c>
      <c r="B2278" s="52">
        <f t="shared" si="71"/>
        <v>45497.59375</v>
      </c>
      <c r="C2278" s="21">
        <v>4</v>
      </c>
      <c r="D2278" s="22">
        <v>49</v>
      </c>
      <c r="E2278" s="23">
        <v>49</v>
      </c>
      <c r="F2278" s="24">
        <v>1.80000007152557</v>
      </c>
      <c r="L2278" s="54">
        <v>45497.59375</v>
      </c>
    </row>
    <row r="2279" spans="1:12">
      <c r="A2279" s="51">
        <f t="shared" si="70"/>
        <v>45497.604166666664</v>
      </c>
      <c r="B2279" s="52">
        <f t="shared" si="71"/>
        <v>45497.604166666664</v>
      </c>
      <c r="C2279" s="21">
        <v>4</v>
      </c>
      <c r="D2279" s="22">
        <v>50</v>
      </c>
      <c r="E2279" s="23">
        <v>50</v>
      </c>
      <c r="F2279" s="24">
        <v>1</v>
      </c>
      <c r="L2279" s="54">
        <v>45497.604166666664</v>
      </c>
    </row>
    <row r="2280" spans="1:12">
      <c r="A2280" s="51">
        <f t="shared" si="70"/>
        <v>45497.614583333328</v>
      </c>
      <c r="B2280" s="52">
        <f t="shared" si="71"/>
        <v>45497.614583333328</v>
      </c>
      <c r="C2280" s="21">
        <v>4</v>
      </c>
      <c r="D2280" s="22">
        <v>49</v>
      </c>
      <c r="E2280" s="23">
        <v>49</v>
      </c>
      <c r="F2280" s="24">
        <v>1.70000004768372</v>
      </c>
      <c r="L2280" s="54">
        <v>45497.614583333328</v>
      </c>
    </row>
    <row r="2281" spans="1:12">
      <c r="A2281" s="51">
        <f t="shared" si="70"/>
        <v>45497.625</v>
      </c>
      <c r="B2281" s="52">
        <f t="shared" si="71"/>
        <v>45497.625</v>
      </c>
      <c r="C2281" s="21">
        <v>4</v>
      </c>
      <c r="D2281" s="22">
        <v>49</v>
      </c>
      <c r="E2281" s="23">
        <v>49</v>
      </c>
      <c r="F2281" s="24">
        <v>2</v>
      </c>
      <c r="L2281" s="54">
        <v>45497.625</v>
      </c>
    </row>
    <row r="2282" spans="1:12">
      <c r="A2282" s="51">
        <f t="shared" si="70"/>
        <v>45497.635416666664</v>
      </c>
      <c r="B2282" s="52">
        <f t="shared" si="71"/>
        <v>45497.635416666664</v>
      </c>
      <c r="C2282" s="21">
        <v>4</v>
      </c>
      <c r="D2282" s="22">
        <v>50</v>
      </c>
      <c r="E2282" s="23">
        <v>50</v>
      </c>
      <c r="F2282" s="24">
        <v>2.2000000476837198</v>
      </c>
      <c r="L2282" s="54">
        <v>45497.635416666664</v>
      </c>
    </row>
    <row r="2283" spans="1:12">
      <c r="A2283" s="51">
        <f t="shared" si="70"/>
        <v>45497.645833333328</v>
      </c>
      <c r="B2283" s="52">
        <f t="shared" si="71"/>
        <v>45497.645833333328</v>
      </c>
      <c r="C2283" s="21">
        <v>4</v>
      </c>
      <c r="D2283" s="22">
        <v>48</v>
      </c>
      <c r="E2283" s="23">
        <v>48</v>
      </c>
      <c r="F2283" s="24">
        <v>1.80000007152557</v>
      </c>
      <c r="L2283" s="54">
        <v>45497.645833333328</v>
      </c>
    </row>
    <row r="2284" spans="1:12">
      <c r="A2284" s="51">
        <f t="shared" si="70"/>
        <v>45497.65625</v>
      </c>
      <c r="B2284" s="52">
        <f t="shared" si="71"/>
        <v>45497.65625</v>
      </c>
      <c r="C2284" s="21">
        <v>4</v>
      </c>
      <c r="D2284" s="22">
        <v>48</v>
      </c>
      <c r="E2284" s="23">
        <v>48</v>
      </c>
      <c r="F2284" s="24">
        <v>1.70000004768372</v>
      </c>
      <c r="L2284" s="54">
        <v>45497.65625</v>
      </c>
    </row>
    <row r="2285" spans="1:12">
      <c r="A2285" s="51">
        <f t="shared" si="70"/>
        <v>45497.666666666664</v>
      </c>
      <c r="B2285" s="52">
        <f t="shared" si="71"/>
        <v>45497.666666666664</v>
      </c>
      <c r="C2285" s="21">
        <v>4</v>
      </c>
      <c r="D2285" s="22">
        <v>48</v>
      </c>
      <c r="E2285" s="23">
        <v>48</v>
      </c>
      <c r="F2285" s="24">
        <v>2.4000000953674299</v>
      </c>
      <c r="L2285" s="54">
        <v>45497.666666666664</v>
      </c>
    </row>
    <row r="2286" spans="1:12">
      <c r="A2286" s="51">
        <f t="shared" si="70"/>
        <v>45497.677083333328</v>
      </c>
      <c r="B2286" s="52">
        <f t="shared" si="71"/>
        <v>45497.677083333328</v>
      </c>
      <c r="C2286" s="21">
        <v>4</v>
      </c>
      <c r="D2286" s="22">
        <v>48</v>
      </c>
      <c r="E2286" s="23">
        <v>48</v>
      </c>
      <c r="F2286" s="24">
        <v>2.2000000476837198</v>
      </c>
      <c r="L2286" s="54">
        <v>45497.677083333328</v>
      </c>
    </row>
    <row r="2287" spans="1:12">
      <c r="A2287" s="51">
        <f t="shared" si="70"/>
        <v>45497.6875</v>
      </c>
      <c r="B2287" s="52">
        <f t="shared" si="71"/>
        <v>45497.6875</v>
      </c>
      <c r="C2287" s="21">
        <v>4</v>
      </c>
      <c r="D2287" s="22">
        <v>49</v>
      </c>
      <c r="E2287" s="23">
        <v>49</v>
      </c>
      <c r="F2287" s="24">
        <v>1.8999999761581401</v>
      </c>
      <c r="L2287" s="54">
        <v>45497.6875</v>
      </c>
    </row>
    <row r="2288" spans="1:12">
      <c r="A2288" s="51">
        <f t="shared" si="70"/>
        <v>45497.697916666664</v>
      </c>
      <c r="B2288" s="52">
        <f t="shared" si="71"/>
        <v>45497.697916666664</v>
      </c>
      <c r="C2288" s="21">
        <v>4</v>
      </c>
      <c r="D2288" s="22">
        <v>49</v>
      </c>
      <c r="E2288" s="23">
        <v>49</v>
      </c>
      <c r="F2288" s="24">
        <v>2.6000001430511501</v>
      </c>
      <c r="L2288" s="54">
        <v>45497.697916666664</v>
      </c>
    </row>
    <row r="2289" spans="1:12">
      <c r="A2289" s="51">
        <f t="shared" si="70"/>
        <v>45497.708333333328</v>
      </c>
      <c r="B2289" s="52">
        <f t="shared" si="71"/>
        <v>45497.708333333328</v>
      </c>
      <c r="C2289" s="21">
        <v>4</v>
      </c>
      <c r="D2289" s="22">
        <v>50</v>
      </c>
      <c r="E2289" s="23">
        <v>50</v>
      </c>
      <c r="F2289" s="24">
        <v>2.9000000953674299</v>
      </c>
      <c r="L2289" s="54">
        <v>45497.708333333328</v>
      </c>
    </row>
    <row r="2290" spans="1:12">
      <c r="A2290" s="51">
        <f t="shared" si="70"/>
        <v>45497.71875</v>
      </c>
      <c r="B2290" s="52">
        <f t="shared" si="71"/>
        <v>45497.71875</v>
      </c>
      <c r="C2290" s="21">
        <v>4</v>
      </c>
      <c r="D2290" s="22">
        <v>48</v>
      </c>
      <c r="E2290" s="23">
        <v>48</v>
      </c>
      <c r="F2290" s="24">
        <v>2.6000001430511501</v>
      </c>
      <c r="L2290" s="54">
        <v>45497.71875</v>
      </c>
    </row>
    <row r="2291" spans="1:12">
      <c r="A2291" s="51">
        <f t="shared" si="70"/>
        <v>45497.729166666664</v>
      </c>
      <c r="B2291" s="52">
        <f t="shared" si="71"/>
        <v>45497.729166666664</v>
      </c>
      <c r="C2291" s="21">
        <v>4</v>
      </c>
      <c r="D2291" s="22">
        <v>50</v>
      </c>
      <c r="E2291" s="23">
        <v>50</v>
      </c>
      <c r="F2291" s="24">
        <v>3.4000000953674299</v>
      </c>
      <c r="L2291" s="54">
        <v>45497.729166666664</v>
      </c>
    </row>
    <row r="2292" spans="1:12">
      <c r="A2292" s="51">
        <f t="shared" si="70"/>
        <v>45497.739583333328</v>
      </c>
      <c r="B2292" s="52">
        <f t="shared" si="71"/>
        <v>45497.739583333328</v>
      </c>
      <c r="C2292" s="21">
        <v>4</v>
      </c>
      <c r="D2292" s="22">
        <v>51</v>
      </c>
      <c r="E2292" s="23">
        <v>51</v>
      </c>
      <c r="F2292" s="24">
        <v>2.6000001430511501</v>
      </c>
      <c r="L2292" s="54">
        <v>45497.739583333328</v>
      </c>
    </row>
    <row r="2293" spans="1:12">
      <c r="A2293" s="51">
        <f t="shared" si="70"/>
        <v>45497.75</v>
      </c>
      <c r="B2293" s="52">
        <f t="shared" si="71"/>
        <v>45497.75</v>
      </c>
      <c r="C2293" s="21">
        <v>4</v>
      </c>
      <c r="D2293" s="22">
        <v>50</v>
      </c>
      <c r="E2293" s="23">
        <v>50</v>
      </c>
      <c r="F2293" s="24">
        <v>2.6000001430511501</v>
      </c>
      <c r="L2293" s="54">
        <v>45497.75</v>
      </c>
    </row>
    <row r="2294" spans="1:12">
      <c r="A2294" s="51">
        <f t="shared" si="70"/>
        <v>45497.760416666664</v>
      </c>
      <c r="B2294" s="52">
        <f t="shared" si="71"/>
        <v>45497.760416666664</v>
      </c>
      <c r="C2294" s="21">
        <v>4</v>
      </c>
      <c r="D2294" s="22">
        <v>50</v>
      </c>
      <c r="E2294" s="23">
        <v>50</v>
      </c>
      <c r="F2294" s="24">
        <v>2.6000001430511501</v>
      </c>
      <c r="L2294" s="54">
        <v>45497.760416666664</v>
      </c>
    </row>
    <row r="2295" spans="1:12">
      <c r="A2295" s="51">
        <f t="shared" si="70"/>
        <v>45497.770833333328</v>
      </c>
      <c r="B2295" s="52">
        <f t="shared" si="71"/>
        <v>45497.770833333328</v>
      </c>
      <c r="C2295" s="21">
        <v>4</v>
      </c>
      <c r="D2295" s="22">
        <v>50</v>
      </c>
      <c r="E2295" s="23">
        <v>50</v>
      </c>
      <c r="F2295" s="24">
        <v>2.6000001430511501</v>
      </c>
      <c r="L2295" s="54">
        <v>45497.770833333328</v>
      </c>
    </row>
    <row r="2296" spans="1:12">
      <c r="A2296" s="51">
        <f t="shared" si="70"/>
        <v>45497.78125</v>
      </c>
      <c r="B2296" s="52">
        <f t="shared" si="71"/>
        <v>45497.78125</v>
      </c>
      <c r="C2296" s="21">
        <v>4</v>
      </c>
      <c r="D2296" s="22">
        <v>49</v>
      </c>
      <c r="E2296" s="23">
        <v>49</v>
      </c>
      <c r="F2296" s="24">
        <v>2.2000000476837198</v>
      </c>
      <c r="L2296" s="54">
        <v>45497.78125</v>
      </c>
    </row>
    <row r="2297" spans="1:12">
      <c r="A2297" s="51">
        <f t="shared" si="70"/>
        <v>45497.791666666664</v>
      </c>
      <c r="B2297" s="52">
        <f t="shared" si="71"/>
        <v>45497.791666666664</v>
      </c>
      <c r="C2297" s="21">
        <v>4</v>
      </c>
      <c r="D2297" s="22">
        <v>47</v>
      </c>
      <c r="E2297" s="23">
        <v>47</v>
      </c>
      <c r="F2297" s="24">
        <v>2.2999999523162802</v>
      </c>
      <c r="L2297" s="54">
        <v>45497.791666666664</v>
      </c>
    </row>
    <row r="2298" spans="1:12">
      <c r="A2298" s="51">
        <f t="shared" si="70"/>
        <v>45497.802083333328</v>
      </c>
      <c r="B2298" s="52">
        <f t="shared" si="71"/>
        <v>45497.802083333328</v>
      </c>
      <c r="C2298" s="21">
        <v>4</v>
      </c>
      <c r="D2298" s="22">
        <v>48</v>
      </c>
      <c r="E2298" s="23">
        <v>48</v>
      </c>
      <c r="F2298" s="24">
        <v>3.2999999523162802</v>
      </c>
      <c r="L2298" s="54">
        <v>45497.802083333328</v>
      </c>
    </row>
    <row r="2299" spans="1:12">
      <c r="A2299" s="51">
        <f t="shared" si="70"/>
        <v>45497.8125</v>
      </c>
      <c r="B2299" s="52">
        <f t="shared" si="71"/>
        <v>45497.8125</v>
      </c>
      <c r="C2299" s="21">
        <v>4</v>
      </c>
      <c r="D2299" s="22">
        <v>49</v>
      </c>
      <c r="E2299" s="23">
        <v>49</v>
      </c>
      <c r="F2299" s="24">
        <v>29.100000381469702</v>
      </c>
      <c r="L2299" s="54">
        <v>45497.8125</v>
      </c>
    </row>
    <row r="2300" spans="1:12">
      <c r="A2300" s="51">
        <f t="shared" si="70"/>
        <v>45497.822916666664</v>
      </c>
      <c r="B2300" s="52">
        <f t="shared" si="71"/>
        <v>45497.822916666664</v>
      </c>
      <c r="C2300" s="21">
        <v>4</v>
      </c>
      <c r="D2300" s="22">
        <v>48</v>
      </c>
      <c r="E2300" s="23">
        <v>48</v>
      </c>
      <c r="F2300" s="24">
        <v>29.399999618530298</v>
      </c>
      <c r="L2300" s="54">
        <v>45497.822916666664</v>
      </c>
    </row>
    <row r="2301" spans="1:12">
      <c r="A2301" s="51">
        <f t="shared" si="70"/>
        <v>45497.833333333328</v>
      </c>
      <c r="B2301" s="52">
        <f t="shared" si="71"/>
        <v>45497.833333333328</v>
      </c>
      <c r="C2301" s="21">
        <v>4</v>
      </c>
      <c r="D2301" s="22">
        <v>48</v>
      </c>
      <c r="E2301" s="23">
        <v>48</v>
      </c>
      <c r="F2301" s="24">
        <v>29.300001144409201</v>
      </c>
      <c r="L2301" s="54">
        <v>45497.833333333328</v>
      </c>
    </row>
    <row r="2302" spans="1:12">
      <c r="A2302" s="51">
        <f t="shared" si="70"/>
        <v>45497.84375</v>
      </c>
      <c r="B2302" s="52">
        <f t="shared" si="71"/>
        <v>45497.84375</v>
      </c>
      <c r="C2302" s="21">
        <v>4</v>
      </c>
      <c r="D2302" s="22">
        <v>49</v>
      </c>
      <c r="E2302" s="23">
        <v>49</v>
      </c>
      <c r="F2302" s="24">
        <v>29.600000381469702</v>
      </c>
      <c r="L2302" s="54">
        <v>45497.84375</v>
      </c>
    </row>
    <row r="2303" spans="1:12">
      <c r="A2303" s="51">
        <f t="shared" si="70"/>
        <v>45497.854166666664</v>
      </c>
      <c r="B2303" s="52">
        <f t="shared" si="71"/>
        <v>45497.854166666664</v>
      </c>
      <c r="C2303" s="21">
        <v>4</v>
      </c>
      <c r="D2303" s="22">
        <v>48</v>
      </c>
      <c r="E2303" s="23">
        <v>48</v>
      </c>
      <c r="F2303" s="24">
        <v>28.5</v>
      </c>
      <c r="L2303" s="54">
        <v>45497.854166666664</v>
      </c>
    </row>
    <row r="2304" spans="1:12">
      <c r="A2304" s="51">
        <f t="shared" si="70"/>
        <v>45497.864583333328</v>
      </c>
      <c r="B2304" s="52">
        <f t="shared" si="71"/>
        <v>45497.864583333328</v>
      </c>
      <c r="C2304" s="21">
        <v>4</v>
      </c>
      <c r="D2304" s="22">
        <v>46</v>
      </c>
      <c r="E2304" s="23">
        <v>46</v>
      </c>
      <c r="F2304" s="24">
        <v>28.800001144409201</v>
      </c>
      <c r="L2304" s="54">
        <v>45497.864583333328</v>
      </c>
    </row>
    <row r="2305" spans="1:12">
      <c r="A2305" s="51">
        <f t="shared" si="70"/>
        <v>45497.875</v>
      </c>
      <c r="B2305" s="52">
        <f t="shared" si="71"/>
        <v>45497.875</v>
      </c>
      <c r="C2305" s="21">
        <v>4</v>
      </c>
      <c r="D2305" s="22">
        <v>49</v>
      </c>
      <c r="E2305" s="23">
        <v>49</v>
      </c>
      <c r="F2305" s="24">
        <v>29.100000381469702</v>
      </c>
      <c r="L2305" s="54">
        <v>45497.875</v>
      </c>
    </row>
    <row r="2306" spans="1:12">
      <c r="A2306" s="51">
        <f t="shared" si="70"/>
        <v>45497.885416666664</v>
      </c>
      <c r="B2306" s="52">
        <f t="shared" si="71"/>
        <v>45497.885416666664</v>
      </c>
      <c r="C2306" s="21">
        <v>4</v>
      </c>
      <c r="D2306" s="22">
        <v>49</v>
      </c>
      <c r="E2306" s="23">
        <v>49</v>
      </c>
      <c r="F2306" s="24">
        <v>29</v>
      </c>
      <c r="L2306" s="54">
        <v>45497.885416666664</v>
      </c>
    </row>
    <row r="2307" spans="1:12">
      <c r="A2307" s="51">
        <f t="shared" si="70"/>
        <v>45497.895833333328</v>
      </c>
      <c r="B2307" s="52">
        <f t="shared" si="71"/>
        <v>45497.895833333328</v>
      </c>
      <c r="C2307" s="21">
        <v>4</v>
      </c>
      <c r="D2307" s="22">
        <v>48</v>
      </c>
      <c r="E2307" s="23">
        <v>48</v>
      </c>
      <c r="F2307" s="24">
        <v>28.200000762939499</v>
      </c>
      <c r="L2307" s="54">
        <v>45497.895833333328</v>
      </c>
    </row>
    <row r="2308" spans="1:12">
      <c r="A2308" s="51">
        <f t="shared" si="70"/>
        <v>45497.90625</v>
      </c>
      <c r="B2308" s="52">
        <f t="shared" si="71"/>
        <v>45497.90625</v>
      </c>
      <c r="C2308" s="21">
        <v>4</v>
      </c>
      <c r="D2308" s="22">
        <v>49</v>
      </c>
      <c r="E2308" s="23">
        <v>49</v>
      </c>
      <c r="F2308" s="24">
        <v>27.899999618530298</v>
      </c>
      <c r="L2308" s="54">
        <v>45497.90625</v>
      </c>
    </row>
    <row r="2309" spans="1:12">
      <c r="A2309" s="51">
        <f t="shared" si="70"/>
        <v>45497.916666666664</v>
      </c>
      <c r="B2309" s="52">
        <f t="shared" si="71"/>
        <v>45497.916666666664</v>
      </c>
      <c r="C2309" s="21">
        <v>4</v>
      </c>
      <c r="D2309" s="22">
        <v>49</v>
      </c>
      <c r="E2309" s="23">
        <v>49</v>
      </c>
      <c r="F2309" s="24">
        <v>27.899999618530298</v>
      </c>
      <c r="L2309" s="54">
        <v>45497.916666666664</v>
      </c>
    </row>
    <row r="2310" spans="1:12">
      <c r="A2310" s="51">
        <f t="shared" si="70"/>
        <v>45497.927083333328</v>
      </c>
      <c r="B2310" s="52">
        <f t="shared" si="71"/>
        <v>45497.927083333328</v>
      </c>
      <c r="C2310" s="21">
        <v>4</v>
      </c>
      <c r="D2310" s="22">
        <v>50</v>
      </c>
      <c r="E2310" s="23">
        <v>50</v>
      </c>
      <c r="F2310" s="24">
        <v>27.800001144409201</v>
      </c>
      <c r="L2310" s="54">
        <v>45497.927083333328</v>
      </c>
    </row>
    <row r="2311" spans="1:12">
      <c r="A2311" s="51">
        <f t="shared" si="70"/>
        <v>45497.9375</v>
      </c>
      <c r="B2311" s="52">
        <f t="shared" si="71"/>
        <v>45497.9375</v>
      </c>
      <c r="C2311" s="21">
        <v>4</v>
      </c>
      <c r="D2311" s="22">
        <v>50</v>
      </c>
      <c r="E2311" s="23">
        <v>50</v>
      </c>
      <c r="F2311" s="24">
        <v>27.200000762939499</v>
      </c>
      <c r="L2311" s="54">
        <v>45497.9375</v>
      </c>
    </row>
    <row r="2312" spans="1:12">
      <c r="A2312" s="51">
        <f t="shared" si="70"/>
        <v>45497.947916666664</v>
      </c>
      <c r="B2312" s="52">
        <f t="shared" si="71"/>
        <v>45497.947916666664</v>
      </c>
      <c r="C2312" s="21">
        <v>4</v>
      </c>
      <c r="D2312" s="22">
        <v>49</v>
      </c>
      <c r="E2312" s="23">
        <v>49</v>
      </c>
      <c r="F2312" s="24">
        <v>27.5</v>
      </c>
      <c r="L2312" s="54">
        <v>45497.947916666664</v>
      </c>
    </row>
    <row r="2313" spans="1:12">
      <c r="A2313" s="51">
        <f t="shared" si="70"/>
        <v>45497.958333333328</v>
      </c>
      <c r="B2313" s="52">
        <f t="shared" si="71"/>
        <v>45497.958333333328</v>
      </c>
      <c r="C2313" s="21">
        <v>4</v>
      </c>
      <c r="D2313" s="22">
        <v>50</v>
      </c>
      <c r="E2313" s="23">
        <v>50</v>
      </c>
      <c r="F2313" s="24">
        <v>27.700000762939499</v>
      </c>
      <c r="L2313" s="54">
        <v>45497.958333333328</v>
      </c>
    </row>
    <row r="2314" spans="1:12">
      <c r="A2314" s="51">
        <f t="shared" si="70"/>
        <v>45497.96875</v>
      </c>
      <c r="B2314" s="52">
        <f t="shared" si="71"/>
        <v>45497.96875</v>
      </c>
      <c r="C2314" s="21">
        <v>4</v>
      </c>
      <c r="D2314" s="22">
        <v>50</v>
      </c>
      <c r="E2314" s="23">
        <v>50</v>
      </c>
      <c r="F2314" s="24">
        <v>27.399999618530298</v>
      </c>
      <c r="L2314" s="54">
        <v>45497.96875</v>
      </c>
    </row>
    <row r="2315" spans="1:12">
      <c r="A2315" s="51">
        <f t="shared" si="70"/>
        <v>45497.979166666664</v>
      </c>
      <c r="B2315" s="52">
        <f t="shared" si="71"/>
        <v>45497.979166666664</v>
      </c>
      <c r="C2315" s="21">
        <v>4</v>
      </c>
      <c r="D2315" s="22">
        <v>51</v>
      </c>
      <c r="E2315" s="23">
        <v>51</v>
      </c>
      <c r="F2315" s="24">
        <v>27.300001144409201</v>
      </c>
      <c r="L2315" s="54">
        <v>45497.979166666664</v>
      </c>
    </row>
    <row r="2316" spans="1:12">
      <c r="A2316" s="51">
        <f t="shared" si="70"/>
        <v>45497.989583333328</v>
      </c>
      <c r="B2316" s="52">
        <f t="shared" si="71"/>
        <v>45497.989583333328</v>
      </c>
      <c r="C2316" s="21">
        <v>4</v>
      </c>
      <c r="D2316" s="22">
        <v>50</v>
      </c>
      <c r="E2316" s="23">
        <v>50</v>
      </c>
      <c r="F2316" s="24">
        <v>27.100000381469702</v>
      </c>
      <c r="L2316" s="54">
        <v>45497.989583333328</v>
      </c>
    </row>
    <row r="2317" spans="1:12">
      <c r="A2317" s="51">
        <f t="shared" si="70"/>
        <v>45498</v>
      </c>
      <c r="B2317" s="52">
        <f t="shared" si="71"/>
        <v>45498</v>
      </c>
      <c r="C2317" s="21">
        <v>4</v>
      </c>
      <c r="D2317" s="22">
        <v>51</v>
      </c>
      <c r="E2317" s="23">
        <v>51</v>
      </c>
      <c r="F2317" s="24">
        <v>27.5</v>
      </c>
      <c r="L2317" s="54">
        <v>45498</v>
      </c>
    </row>
    <row r="2318" spans="1:12">
      <c r="A2318" s="51">
        <f t="shared" ref="A2318:A2381" si="72">+L2318</f>
        <v>45498.010416666664</v>
      </c>
      <c r="B2318" s="52">
        <f t="shared" ref="B2318:B2381" si="73">+A2318</f>
        <v>45498.010416666664</v>
      </c>
      <c r="C2318" s="21">
        <v>4</v>
      </c>
      <c r="D2318" s="22">
        <v>51</v>
      </c>
      <c r="E2318" s="23">
        <v>51</v>
      </c>
      <c r="F2318" s="24">
        <v>27.399999618530298</v>
      </c>
      <c r="L2318" s="54">
        <v>45498.010416666664</v>
      </c>
    </row>
    <row r="2319" spans="1:12">
      <c r="A2319" s="51">
        <f t="shared" si="72"/>
        <v>45498.020833333328</v>
      </c>
      <c r="B2319" s="52">
        <f t="shared" si="73"/>
        <v>45498.020833333328</v>
      </c>
      <c r="C2319" s="21">
        <v>4</v>
      </c>
      <c r="D2319" s="22">
        <v>52</v>
      </c>
      <c r="E2319" s="23">
        <v>52</v>
      </c>
      <c r="F2319" s="24">
        <v>27.300001144409201</v>
      </c>
      <c r="L2319" s="54">
        <v>45498.020833333328</v>
      </c>
    </row>
    <row r="2320" spans="1:12">
      <c r="A2320" s="51">
        <f t="shared" si="72"/>
        <v>45498.03125</v>
      </c>
      <c r="B2320" s="52">
        <f t="shared" si="73"/>
        <v>45498.03125</v>
      </c>
      <c r="C2320" s="21">
        <v>4</v>
      </c>
      <c r="D2320" s="22">
        <v>55</v>
      </c>
      <c r="E2320" s="23">
        <v>55</v>
      </c>
      <c r="F2320" s="24">
        <v>17.081444825511401</v>
      </c>
      <c r="L2320" s="54">
        <v>45498.03125</v>
      </c>
    </row>
    <row r="2321" spans="1:12">
      <c r="A2321" s="51">
        <f t="shared" si="72"/>
        <v>45498.041666666664</v>
      </c>
      <c r="B2321" s="52">
        <f t="shared" si="73"/>
        <v>45498.041666666664</v>
      </c>
      <c r="C2321" s="21">
        <v>4</v>
      </c>
      <c r="D2321" s="22">
        <v>55</v>
      </c>
      <c r="E2321" s="23">
        <v>55</v>
      </c>
      <c r="F2321" s="24">
        <v>0.40000000596046398</v>
      </c>
      <c r="L2321" s="54">
        <v>45498.041666666664</v>
      </c>
    </row>
    <row r="2322" spans="1:12">
      <c r="A2322" s="51">
        <f t="shared" si="72"/>
        <v>45498.052083333328</v>
      </c>
      <c r="B2322" s="52">
        <f t="shared" si="73"/>
        <v>45498.052083333328</v>
      </c>
      <c r="C2322" s="21">
        <v>4</v>
      </c>
      <c r="D2322" s="22">
        <v>55</v>
      </c>
      <c r="E2322" s="23">
        <v>55</v>
      </c>
      <c r="F2322" s="24">
        <v>0.40000000596046398</v>
      </c>
      <c r="L2322" s="54">
        <v>45498.052083333328</v>
      </c>
    </row>
    <row r="2323" spans="1:12">
      <c r="A2323" s="51">
        <f t="shared" si="72"/>
        <v>45498.0625</v>
      </c>
      <c r="B2323" s="52">
        <f t="shared" si="73"/>
        <v>45498.0625</v>
      </c>
      <c r="C2323" s="21">
        <v>4</v>
      </c>
      <c r="D2323" s="22">
        <v>57</v>
      </c>
      <c r="E2323" s="23">
        <v>57</v>
      </c>
      <c r="F2323" s="24">
        <v>0.5</v>
      </c>
      <c r="L2323" s="54">
        <v>45498.0625</v>
      </c>
    </row>
    <row r="2324" spans="1:12">
      <c r="A2324" s="51">
        <f t="shared" si="72"/>
        <v>45498.072916666664</v>
      </c>
      <c r="B2324" s="52">
        <f t="shared" si="73"/>
        <v>45498.072916666664</v>
      </c>
      <c r="C2324" s="21">
        <v>4</v>
      </c>
      <c r="D2324" s="22">
        <v>59</v>
      </c>
      <c r="E2324" s="23">
        <v>59</v>
      </c>
      <c r="F2324" s="24">
        <v>0.40000000596046398</v>
      </c>
      <c r="L2324" s="54">
        <v>45498.072916666664</v>
      </c>
    </row>
    <row r="2325" spans="1:12">
      <c r="A2325" s="51">
        <f t="shared" si="72"/>
        <v>45498.083333333328</v>
      </c>
      <c r="B2325" s="52">
        <f t="shared" si="73"/>
        <v>45498.083333333328</v>
      </c>
      <c r="C2325" s="21">
        <v>4</v>
      </c>
      <c r="D2325" s="22">
        <v>60</v>
      </c>
      <c r="E2325" s="23">
        <v>60</v>
      </c>
      <c r="F2325" s="24">
        <v>0.10000000149011599</v>
      </c>
      <c r="L2325" s="54">
        <v>45498.083333333328</v>
      </c>
    </row>
    <row r="2326" spans="1:12">
      <c r="A2326" s="51">
        <f t="shared" si="72"/>
        <v>45498.09375</v>
      </c>
      <c r="B2326" s="52">
        <f t="shared" si="73"/>
        <v>45498.09375</v>
      </c>
      <c r="C2326" s="21">
        <v>4</v>
      </c>
      <c r="D2326" s="22">
        <v>59</v>
      </c>
      <c r="E2326" s="23">
        <v>59</v>
      </c>
      <c r="F2326" s="24">
        <v>0.40000000596046398</v>
      </c>
      <c r="L2326" s="54">
        <v>45498.09375</v>
      </c>
    </row>
    <row r="2327" spans="1:12">
      <c r="A2327" s="51">
        <f t="shared" si="72"/>
        <v>45498.104166666664</v>
      </c>
      <c r="B2327" s="52">
        <f t="shared" si="73"/>
        <v>45498.104166666664</v>
      </c>
      <c r="C2327" s="21">
        <v>4</v>
      </c>
      <c r="D2327" s="22">
        <v>59</v>
      </c>
      <c r="E2327" s="23">
        <v>59</v>
      </c>
      <c r="F2327" s="24">
        <v>0.40000000596046398</v>
      </c>
      <c r="L2327" s="54">
        <v>45498.104166666664</v>
      </c>
    </row>
    <row r="2328" spans="1:12">
      <c r="A2328" s="51">
        <f t="shared" si="72"/>
        <v>45498.114583333328</v>
      </c>
      <c r="B2328" s="52">
        <f t="shared" si="73"/>
        <v>45498.114583333328</v>
      </c>
      <c r="C2328" s="21">
        <v>4</v>
      </c>
      <c r="D2328" s="22">
        <v>58</v>
      </c>
      <c r="E2328" s="23">
        <v>58</v>
      </c>
      <c r="F2328" s="24">
        <v>0.40000000596046398</v>
      </c>
      <c r="L2328" s="54">
        <v>45498.114583333328</v>
      </c>
    </row>
    <row r="2329" spans="1:12">
      <c r="A2329" s="51">
        <f t="shared" si="72"/>
        <v>45498.125</v>
      </c>
      <c r="B2329" s="52">
        <f t="shared" si="73"/>
        <v>45498.125</v>
      </c>
      <c r="C2329" s="21">
        <v>4</v>
      </c>
      <c r="D2329" s="22">
        <v>57</v>
      </c>
      <c r="E2329" s="23">
        <v>57</v>
      </c>
      <c r="F2329" s="24">
        <v>0.40000000596046398</v>
      </c>
      <c r="L2329" s="54">
        <v>45498.125</v>
      </c>
    </row>
    <row r="2330" spans="1:12">
      <c r="A2330" s="51">
        <f t="shared" si="72"/>
        <v>45498.135416666664</v>
      </c>
      <c r="B2330" s="52">
        <f t="shared" si="73"/>
        <v>45498.135416666664</v>
      </c>
      <c r="C2330" s="21">
        <v>4</v>
      </c>
      <c r="D2330" s="22">
        <v>58</v>
      </c>
      <c r="E2330" s="23">
        <v>58</v>
      </c>
      <c r="F2330" s="24">
        <v>0.5</v>
      </c>
      <c r="L2330" s="54">
        <v>45498.135416666664</v>
      </c>
    </row>
    <row r="2331" spans="1:12">
      <c r="A2331" s="51">
        <f t="shared" si="72"/>
        <v>45498.145833333328</v>
      </c>
      <c r="B2331" s="52">
        <f t="shared" si="73"/>
        <v>45498.145833333328</v>
      </c>
      <c r="C2331" s="21">
        <v>4</v>
      </c>
      <c r="D2331" s="22">
        <v>56</v>
      </c>
      <c r="E2331" s="23">
        <v>56</v>
      </c>
      <c r="F2331" s="24">
        <v>0.5</v>
      </c>
      <c r="L2331" s="54">
        <v>45498.145833333328</v>
      </c>
    </row>
    <row r="2332" spans="1:12">
      <c r="A2332" s="51">
        <f t="shared" si="72"/>
        <v>45498.15625</v>
      </c>
      <c r="B2332" s="52">
        <f t="shared" si="73"/>
        <v>45498.15625</v>
      </c>
      <c r="C2332" s="21">
        <v>4</v>
      </c>
      <c r="D2332" s="22">
        <v>56</v>
      </c>
      <c r="E2332" s="23">
        <v>56</v>
      </c>
      <c r="F2332" s="24">
        <v>0.30000001192092901</v>
      </c>
      <c r="L2332" s="54">
        <v>45498.15625</v>
      </c>
    </row>
    <row r="2333" spans="1:12">
      <c r="A2333" s="51">
        <f t="shared" si="72"/>
        <v>45498.166666666664</v>
      </c>
      <c r="B2333" s="52">
        <f t="shared" si="73"/>
        <v>45498.166666666664</v>
      </c>
      <c r="C2333" s="21">
        <v>4</v>
      </c>
      <c r="D2333" s="22">
        <v>57</v>
      </c>
      <c r="E2333" s="23">
        <v>57</v>
      </c>
      <c r="F2333" s="24">
        <v>0.5</v>
      </c>
      <c r="L2333" s="54">
        <v>45498.166666666664</v>
      </c>
    </row>
    <row r="2334" spans="1:12">
      <c r="A2334" s="51">
        <f t="shared" si="72"/>
        <v>45498.177083333328</v>
      </c>
      <c r="B2334" s="52">
        <f t="shared" si="73"/>
        <v>45498.177083333328</v>
      </c>
      <c r="C2334" s="21">
        <v>4</v>
      </c>
      <c r="D2334" s="22">
        <v>56</v>
      </c>
      <c r="E2334" s="23">
        <v>56</v>
      </c>
      <c r="F2334" s="24">
        <v>0.30000001192092901</v>
      </c>
      <c r="L2334" s="54">
        <v>45498.177083333328</v>
      </c>
    </row>
    <row r="2335" spans="1:12">
      <c r="A2335" s="51">
        <f t="shared" si="72"/>
        <v>45498.1875</v>
      </c>
      <c r="B2335" s="52">
        <f t="shared" si="73"/>
        <v>45498.1875</v>
      </c>
      <c r="C2335" s="21">
        <v>4</v>
      </c>
      <c r="D2335" s="22">
        <v>57</v>
      </c>
      <c r="E2335" s="23">
        <v>57</v>
      </c>
      <c r="F2335" s="24">
        <v>0.20000000298023199</v>
      </c>
      <c r="L2335" s="54">
        <v>45498.1875</v>
      </c>
    </row>
    <row r="2336" spans="1:12">
      <c r="A2336" s="51">
        <f t="shared" si="72"/>
        <v>45498.197916666664</v>
      </c>
      <c r="B2336" s="52">
        <f t="shared" si="73"/>
        <v>45498.197916666664</v>
      </c>
      <c r="C2336" s="21">
        <v>4</v>
      </c>
      <c r="D2336" s="22">
        <v>55</v>
      </c>
      <c r="E2336" s="23">
        <v>55</v>
      </c>
      <c r="F2336" s="24">
        <v>0.10000000149011599</v>
      </c>
      <c r="L2336" s="54">
        <v>45498.197916666664</v>
      </c>
    </row>
    <row r="2337" spans="1:12">
      <c r="A2337" s="51">
        <f t="shared" si="72"/>
        <v>45498.208333333328</v>
      </c>
      <c r="B2337" s="52">
        <f t="shared" si="73"/>
        <v>45498.208333333328</v>
      </c>
      <c r="C2337" s="21">
        <v>4</v>
      </c>
      <c r="D2337" s="22">
        <v>55</v>
      </c>
      <c r="E2337" s="23">
        <v>55</v>
      </c>
      <c r="F2337" s="24">
        <v>0.10000000149011599</v>
      </c>
      <c r="L2337" s="54">
        <v>45498.208333333328</v>
      </c>
    </row>
    <row r="2338" spans="1:12">
      <c r="A2338" s="51">
        <f t="shared" si="72"/>
        <v>45498.21875</v>
      </c>
      <c r="B2338" s="52">
        <f t="shared" si="73"/>
        <v>45498.21875</v>
      </c>
      <c r="C2338" s="21">
        <v>4</v>
      </c>
      <c r="D2338" s="22">
        <v>55</v>
      </c>
      <c r="E2338" s="23">
        <v>55</v>
      </c>
      <c r="F2338" s="24">
        <v>0.40000000596046398</v>
      </c>
      <c r="L2338" s="54">
        <v>45498.21875</v>
      </c>
    </row>
    <row r="2339" spans="1:12">
      <c r="A2339" s="51">
        <f t="shared" si="72"/>
        <v>45498.229166666664</v>
      </c>
      <c r="B2339" s="52">
        <f t="shared" si="73"/>
        <v>45498.229166666664</v>
      </c>
      <c r="C2339" s="21">
        <v>4</v>
      </c>
      <c r="D2339" s="22">
        <v>54</v>
      </c>
      <c r="E2339" s="23">
        <v>54</v>
      </c>
      <c r="F2339" s="24">
        <v>0.20000000298023199</v>
      </c>
      <c r="L2339" s="54">
        <v>45498.229166666664</v>
      </c>
    </row>
    <row r="2340" spans="1:12">
      <c r="A2340" s="51">
        <f t="shared" si="72"/>
        <v>45498.239583333328</v>
      </c>
      <c r="B2340" s="52">
        <f t="shared" si="73"/>
        <v>45498.239583333328</v>
      </c>
      <c r="C2340" s="21">
        <v>4</v>
      </c>
      <c r="D2340" s="22">
        <v>54</v>
      </c>
      <c r="E2340" s="23">
        <v>54</v>
      </c>
      <c r="F2340" s="24">
        <v>0.20000000298023199</v>
      </c>
      <c r="L2340" s="54">
        <v>45498.239583333328</v>
      </c>
    </row>
    <row r="2341" spans="1:12">
      <c r="A2341" s="51">
        <f t="shared" si="72"/>
        <v>45498.25</v>
      </c>
      <c r="B2341" s="52">
        <f t="shared" si="73"/>
        <v>45498.25</v>
      </c>
      <c r="C2341" s="21">
        <v>4</v>
      </c>
      <c r="D2341" s="22">
        <v>51</v>
      </c>
      <c r="E2341" s="23">
        <v>51</v>
      </c>
      <c r="F2341" s="24">
        <v>0.5</v>
      </c>
      <c r="L2341" s="54">
        <v>45498.25</v>
      </c>
    </row>
    <row r="2342" spans="1:12">
      <c r="A2342" s="51">
        <f t="shared" si="72"/>
        <v>45498.260416666664</v>
      </c>
      <c r="B2342" s="52">
        <f t="shared" si="73"/>
        <v>45498.260416666664</v>
      </c>
      <c r="C2342" s="21">
        <v>4</v>
      </c>
      <c r="D2342" s="22">
        <v>53</v>
      </c>
      <c r="E2342" s="23">
        <v>53</v>
      </c>
      <c r="F2342" s="24">
        <v>0.10000000149011599</v>
      </c>
      <c r="L2342" s="54">
        <v>45498.260416666664</v>
      </c>
    </row>
    <row r="2343" spans="1:12">
      <c r="A2343" s="51">
        <f t="shared" si="72"/>
        <v>45498.270833333328</v>
      </c>
      <c r="B2343" s="52">
        <f t="shared" si="73"/>
        <v>45498.270833333328</v>
      </c>
      <c r="C2343" s="21">
        <v>4</v>
      </c>
      <c r="D2343" s="22">
        <v>53</v>
      </c>
      <c r="E2343" s="23">
        <v>53</v>
      </c>
      <c r="F2343" s="24">
        <v>0.20000000298023199</v>
      </c>
      <c r="L2343" s="54">
        <v>45498.270833333328</v>
      </c>
    </row>
    <row r="2344" spans="1:12">
      <c r="A2344" s="51">
        <f t="shared" si="72"/>
        <v>45498.28125</v>
      </c>
      <c r="B2344" s="52">
        <f t="shared" si="73"/>
        <v>45498.28125</v>
      </c>
      <c r="C2344" s="21">
        <v>4</v>
      </c>
      <c r="D2344" s="22">
        <v>52</v>
      </c>
      <c r="E2344" s="23">
        <v>52</v>
      </c>
      <c r="F2344" s="24">
        <v>0.40000000596046398</v>
      </c>
      <c r="L2344" s="54">
        <v>45498.28125</v>
      </c>
    </row>
    <row r="2345" spans="1:12">
      <c r="A2345" s="51">
        <f t="shared" si="72"/>
        <v>45498.291666666664</v>
      </c>
      <c r="B2345" s="52">
        <f t="shared" si="73"/>
        <v>45498.291666666664</v>
      </c>
      <c r="C2345" s="21">
        <v>4</v>
      </c>
      <c r="D2345" s="22">
        <v>53</v>
      </c>
      <c r="E2345" s="23">
        <v>53</v>
      </c>
      <c r="F2345" s="24">
        <v>0.20000000298023199</v>
      </c>
      <c r="L2345" s="54">
        <v>45498.291666666664</v>
      </c>
    </row>
    <row r="2346" spans="1:12">
      <c r="A2346" s="51">
        <f t="shared" si="72"/>
        <v>45498.302083333328</v>
      </c>
      <c r="B2346" s="52">
        <f t="shared" si="73"/>
        <v>45498.302083333328</v>
      </c>
      <c r="C2346" s="21">
        <v>4</v>
      </c>
      <c r="D2346" s="22">
        <v>53</v>
      </c>
      <c r="E2346" s="23">
        <v>53</v>
      </c>
      <c r="F2346" s="24">
        <v>0.30000001192092901</v>
      </c>
      <c r="L2346" s="54">
        <v>45498.302083333328</v>
      </c>
    </row>
    <row r="2347" spans="1:12">
      <c r="A2347" s="51">
        <f t="shared" si="72"/>
        <v>45498.3125</v>
      </c>
      <c r="B2347" s="52">
        <f t="shared" si="73"/>
        <v>45498.3125</v>
      </c>
      <c r="C2347" s="21">
        <v>4</v>
      </c>
      <c r="D2347" s="22">
        <v>52</v>
      </c>
      <c r="E2347" s="23">
        <v>52</v>
      </c>
      <c r="F2347" s="24">
        <v>0.20000000298023199</v>
      </c>
      <c r="L2347" s="54">
        <v>45498.3125</v>
      </c>
    </row>
    <row r="2348" spans="1:12">
      <c r="A2348" s="51">
        <f t="shared" si="72"/>
        <v>45498.322916666664</v>
      </c>
      <c r="B2348" s="52">
        <f t="shared" si="73"/>
        <v>45498.322916666664</v>
      </c>
      <c r="C2348" s="21">
        <v>4</v>
      </c>
      <c r="D2348" s="22">
        <v>52</v>
      </c>
      <c r="E2348" s="23">
        <v>52</v>
      </c>
      <c r="F2348" s="24">
        <v>0.30000001192092901</v>
      </c>
      <c r="L2348" s="54">
        <v>45498.322916666664</v>
      </c>
    </row>
    <row r="2349" spans="1:12">
      <c r="A2349" s="51">
        <f t="shared" si="72"/>
        <v>45498.333333333328</v>
      </c>
      <c r="B2349" s="52">
        <f t="shared" si="73"/>
        <v>45498.333333333328</v>
      </c>
      <c r="C2349" s="21">
        <v>4</v>
      </c>
      <c r="D2349" s="22">
        <v>52</v>
      </c>
      <c r="E2349" s="23">
        <v>52</v>
      </c>
      <c r="F2349" s="24">
        <v>0.10000000149011599</v>
      </c>
      <c r="L2349" s="54">
        <v>45498.333333333328</v>
      </c>
    </row>
    <row r="2350" spans="1:12">
      <c r="A2350" s="51">
        <f t="shared" si="72"/>
        <v>45498.34375</v>
      </c>
      <c r="B2350" s="52">
        <f t="shared" si="73"/>
        <v>45498.34375</v>
      </c>
      <c r="C2350" s="21">
        <v>4</v>
      </c>
      <c r="D2350" s="22">
        <v>52</v>
      </c>
      <c r="E2350" s="23">
        <v>52</v>
      </c>
      <c r="F2350" s="24">
        <v>0.20000000298023199</v>
      </c>
      <c r="L2350" s="54">
        <v>45498.34375</v>
      </c>
    </row>
    <row r="2351" spans="1:12">
      <c r="A2351" s="51">
        <f t="shared" si="72"/>
        <v>45498.354166666664</v>
      </c>
      <c r="B2351" s="52">
        <f t="shared" si="73"/>
        <v>45498.354166666664</v>
      </c>
      <c r="C2351" s="21">
        <v>4</v>
      </c>
      <c r="D2351" s="22">
        <v>51</v>
      </c>
      <c r="E2351" s="23">
        <v>51</v>
      </c>
      <c r="F2351" s="24">
        <v>0.20000000298023199</v>
      </c>
      <c r="L2351" s="54">
        <v>45498.354166666664</v>
      </c>
    </row>
    <row r="2352" spans="1:12">
      <c r="A2352" s="51">
        <f t="shared" si="72"/>
        <v>45498.364583333328</v>
      </c>
      <c r="B2352" s="52">
        <f t="shared" si="73"/>
        <v>45498.364583333328</v>
      </c>
      <c r="C2352" s="21">
        <v>4</v>
      </c>
      <c r="D2352" s="22">
        <v>51</v>
      </c>
      <c r="E2352" s="23">
        <v>51</v>
      </c>
      <c r="F2352" s="24">
        <v>0.40000000596046398</v>
      </c>
      <c r="L2352" s="54">
        <v>45498.364583333328</v>
      </c>
    </row>
    <row r="2353" spans="1:12">
      <c r="A2353" s="51">
        <f t="shared" si="72"/>
        <v>45498.375</v>
      </c>
      <c r="B2353" s="52">
        <f t="shared" si="73"/>
        <v>45498.375</v>
      </c>
      <c r="C2353" s="21">
        <v>4</v>
      </c>
      <c r="D2353" s="22">
        <v>52</v>
      </c>
      <c r="E2353" s="23">
        <v>52</v>
      </c>
      <c r="F2353" s="24">
        <v>0.30000001192092901</v>
      </c>
      <c r="L2353" s="54">
        <v>45498.375</v>
      </c>
    </row>
    <row r="2354" spans="1:12">
      <c r="A2354" s="51">
        <f t="shared" si="72"/>
        <v>45498.385416666664</v>
      </c>
      <c r="B2354" s="52">
        <f t="shared" si="73"/>
        <v>45498.385416666664</v>
      </c>
      <c r="C2354" s="21">
        <v>4</v>
      </c>
      <c r="D2354" s="22">
        <v>52</v>
      </c>
      <c r="E2354" s="23">
        <v>52</v>
      </c>
      <c r="F2354" s="24">
        <v>0.5</v>
      </c>
      <c r="L2354" s="54">
        <v>45498.385416666664</v>
      </c>
    </row>
    <row r="2355" spans="1:12">
      <c r="A2355" s="51">
        <f t="shared" si="72"/>
        <v>45498.395833333328</v>
      </c>
      <c r="B2355" s="52">
        <f t="shared" si="73"/>
        <v>45498.395833333328</v>
      </c>
      <c r="C2355" s="21">
        <v>4</v>
      </c>
      <c r="D2355" s="22">
        <v>53</v>
      </c>
      <c r="E2355" s="23">
        <v>53</v>
      </c>
      <c r="F2355" s="24">
        <v>0.40000000596046398</v>
      </c>
      <c r="L2355" s="54">
        <v>45498.395833333328</v>
      </c>
    </row>
    <row r="2356" spans="1:12">
      <c r="A2356" s="51">
        <f t="shared" si="72"/>
        <v>45498.40625</v>
      </c>
      <c r="B2356" s="52">
        <f t="shared" si="73"/>
        <v>45498.40625</v>
      </c>
      <c r="C2356" s="21">
        <v>4</v>
      </c>
      <c r="D2356" s="22">
        <v>51</v>
      </c>
      <c r="E2356" s="23">
        <v>51</v>
      </c>
      <c r="F2356" s="24">
        <v>0.40000000596046398</v>
      </c>
      <c r="L2356" s="54">
        <v>45498.40625</v>
      </c>
    </row>
    <row r="2357" spans="1:12">
      <c r="A2357" s="51">
        <f t="shared" si="72"/>
        <v>45498.416666666664</v>
      </c>
      <c r="B2357" s="52">
        <f t="shared" si="73"/>
        <v>45498.416666666664</v>
      </c>
      <c r="C2357" s="21">
        <v>4</v>
      </c>
      <c r="D2357" s="22">
        <v>52</v>
      </c>
      <c r="E2357" s="23">
        <v>52</v>
      </c>
      <c r="F2357" s="24">
        <v>0.30000001192092901</v>
      </c>
      <c r="L2357" s="54">
        <v>45498.416666666664</v>
      </c>
    </row>
    <row r="2358" spans="1:12">
      <c r="A2358" s="51">
        <f t="shared" si="72"/>
        <v>45498.427083333328</v>
      </c>
      <c r="B2358" s="52">
        <f t="shared" si="73"/>
        <v>45498.427083333328</v>
      </c>
      <c r="C2358" s="21">
        <v>4</v>
      </c>
      <c r="D2358" s="22">
        <v>49</v>
      </c>
      <c r="E2358" s="23">
        <v>49</v>
      </c>
      <c r="F2358" s="24">
        <v>0.30000001192092901</v>
      </c>
      <c r="L2358" s="54">
        <v>45498.427083333328</v>
      </c>
    </row>
    <row r="2359" spans="1:12">
      <c r="A2359" s="51">
        <f t="shared" si="72"/>
        <v>45498.4375</v>
      </c>
      <c r="B2359" s="52">
        <f t="shared" si="73"/>
        <v>45498.4375</v>
      </c>
      <c r="C2359" s="21">
        <v>4</v>
      </c>
      <c r="D2359" s="22">
        <v>52</v>
      </c>
      <c r="E2359" s="23">
        <v>52</v>
      </c>
      <c r="F2359" s="24">
        <v>0.30000001192092901</v>
      </c>
      <c r="L2359" s="54">
        <v>45498.4375</v>
      </c>
    </row>
    <row r="2360" spans="1:12">
      <c r="A2360" s="51">
        <f t="shared" si="72"/>
        <v>45498.447916666664</v>
      </c>
      <c r="B2360" s="52">
        <f t="shared" si="73"/>
        <v>45498.447916666664</v>
      </c>
      <c r="C2360" s="21">
        <v>4</v>
      </c>
      <c r="D2360" s="22">
        <v>52</v>
      </c>
      <c r="E2360" s="23">
        <v>52</v>
      </c>
      <c r="F2360" s="24">
        <v>0.30000001192092901</v>
      </c>
      <c r="L2360" s="54">
        <v>45498.447916666664</v>
      </c>
    </row>
    <row r="2361" spans="1:12">
      <c r="A2361" s="51">
        <f t="shared" si="72"/>
        <v>45498.458333333328</v>
      </c>
      <c r="B2361" s="52">
        <f t="shared" si="73"/>
        <v>45498.458333333328</v>
      </c>
      <c r="C2361" s="21">
        <v>4</v>
      </c>
      <c r="D2361" s="22">
        <v>51</v>
      </c>
      <c r="E2361" s="23">
        <v>51</v>
      </c>
      <c r="F2361" s="24">
        <v>0.5</v>
      </c>
      <c r="L2361" s="54">
        <v>45498.458333333328</v>
      </c>
    </row>
    <row r="2362" spans="1:12">
      <c r="A2362" s="51">
        <f t="shared" si="72"/>
        <v>45498.46875</v>
      </c>
      <c r="B2362" s="52">
        <f t="shared" si="73"/>
        <v>45498.46875</v>
      </c>
      <c r="C2362" s="21">
        <v>4</v>
      </c>
      <c r="D2362" s="22">
        <v>52</v>
      </c>
      <c r="E2362" s="23">
        <v>52</v>
      </c>
      <c r="F2362" s="24">
        <v>0.40000000596046398</v>
      </c>
      <c r="L2362" s="54">
        <v>45498.46875</v>
      </c>
    </row>
    <row r="2363" spans="1:12">
      <c r="A2363" s="51">
        <f t="shared" si="72"/>
        <v>45498.479166666664</v>
      </c>
      <c r="B2363" s="52">
        <f t="shared" si="73"/>
        <v>45498.479166666664</v>
      </c>
      <c r="C2363" s="21">
        <v>4</v>
      </c>
      <c r="D2363" s="22">
        <v>50</v>
      </c>
      <c r="E2363" s="23">
        <v>50</v>
      </c>
      <c r="F2363" s="24">
        <v>0.20000000298023199</v>
      </c>
      <c r="L2363" s="54">
        <v>45498.479166666664</v>
      </c>
    </row>
    <row r="2364" spans="1:12">
      <c r="A2364" s="51">
        <f t="shared" si="72"/>
        <v>45498.489583333328</v>
      </c>
      <c r="B2364" s="52">
        <f t="shared" si="73"/>
        <v>45498.489583333328</v>
      </c>
      <c r="C2364" s="21">
        <v>4</v>
      </c>
      <c r="D2364" s="22">
        <v>50</v>
      </c>
      <c r="E2364" s="23">
        <v>50</v>
      </c>
      <c r="F2364" s="24">
        <v>0</v>
      </c>
      <c r="L2364" s="54">
        <v>45498.489583333328</v>
      </c>
    </row>
    <row r="2365" spans="1:12">
      <c r="A2365" s="51">
        <f t="shared" si="72"/>
        <v>45498.5</v>
      </c>
      <c r="B2365" s="52">
        <f t="shared" si="73"/>
        <v>45498.5</v>
      </c>
      <c r="C2365" s="21">
        <v>4</v>
      </c>
      <c r="D2365" s="22">
        <v>50</v>
      </c>
      <c r="E2365" s="23">
        <v>50</v>
      </c>
      <c r="F2365" s="24">
        <v>0.40000000596046398</v>
      </c>
      <c r="L2365" s="54">
        <v>45498.5</v>
      </c>
    </row>
    <row r="2366" spans="1:12">
      <c r="A2366" s="51">
        <f t="shared" si="72"/>
        <v>45498.510416666664</v>
      </c>
      <c r="B2366" s="52">
        <f t="shared" si="73"/>
        <v>45498.510416666664</v>
      </c>
      <c r="C2366" s="21">
        <v>4</v>
      </c>
      <c r="D2366" s="22">
        <v>50</v>
      </c>
      <c r="E2366" s="23">
        <v>50</v>
      </c>
      <c r="F2366" s="24">
        <v>0.10000000149011599</v>
      </c>
      <c r="L2366" s="54">
        <v>45498.510416666664</v>
      </c>
    </row>
    <row r="2367" spans="1:12">
      <c r="A2367" s="51">
        <f t="shared" si="72"/>
        <v>45498.520833333328</v>
      </c>
      <c r="B2367" s="52">
        <f t="shared" si="73"/>
        <v>45498.520833333328</v>
      </c>
      <c r="C2367" s="21">
        <v>4</v>
      </c>
      <c r="D2367" s="22">
        <v>50</v>
      </c>
      <c r="E2367" s="23">
        <v>50</v>
      </c>
      <c r="F2367" s="24">
        <v>0.60000002384185802</v>
      </c>
      <c r="L2367" s="54">
        <v>45498.520833333328</v>
      </c>
    </row>
    <row r="2368" spans="1:12">
      <c r="A2368" s="51">
        <f t="shared" si="72"/>
        <v>45498.53125</v>
      </c>
      <c r="B2368" s="52">
        <f t="shared" si="73"/>
        <v>45498.53125</v>
      </c>
      <c r="C2368" s="21">
        <v>4</v>
      </c>
      <c r="D2368" s="22">
        <v>50</v>
      </c>
      <c r="E2368" s="23">
        <v>50</v>
      </c>
      <c r="F2368" s="24">
        <v>0.30000001192092901</v>
      </c>
      <c r="L2368" s="54">
        <v>45498.53125</v>
      </c>
    </row>
    <row r="2369" spans="1:12">
      <c r="A2369" s="51">
        <f t="shared" si="72"/>
        <v>45498.541666666664</v>
      </c>
      <c r="B2369" s="52">
        <f t="shared" si="73"/>
        <v>45498.541666666664</v>
      </c>
      <c r="C2369" s="21">
        <v>4</v>
      </c>
      <c r="D2369" s="22">
        <v>49</v>
      </c>
      <c r="E2369" s="23">
        <v>49</v>
      </c>
      <c r="F2369" s="24">
        <v>0.40000000596046398</v>
      </c>
      <c r="L2369" s="54">
        <v>45498.541666666664</v>
      </c>
    </row>
    <row r="2370" spans="1:12">
      <c r="A2370" s="51">
        <f t="shared" si="72"/>
        <v>45498.552083333328</v>
      </c>
      <c r="B2370" s="52">
        <f t="shared" si="73"/>
        <v>45498.552083333328</v>
      </c>
      <c r="C2370" s="21">
        <v>4</v>
      </c>
      <c r="D2370" s="22">
        <v>50</v>
      </c>
      <c r="E2370" s="23">
        <v>50</v>
      </c>
      <c r="F2370" s="24">
        <v>0.5</v>
      </c>
      <c r="L2370" s="54">
        <v>45498.552083333328</v>
      </c>
    </row>
    <row r="2371" spans="1:12">
      <c r="A2371" s="51">
        <f t="shared" si="72"/>
        <v>45498.5625</v>
      </c>
      <c r="B2371" s="52">
        <f t="shared" si="73"/>
        <v>45498.5625</v>
      </c>
      <c r="C2371" s="21">
        <v>4</v>
      </c>
      <c r="D2371" s="22">
        <v>50</v>
      </c>
      <c r="E2371" s="23">
        <v>50</v>
      </c>
      <c r="F2371" s="24">
        <v>0.20000000298023199</v>
      </c>
      <c r="L2371" s="54">
        <v>45498.5625</v>
      </c>
    </row>
    <row r="2372" spans="1:12">
      <c r="A2372" s="51">
        <f t="shared" si="72"/>
        <v>45498.572916666664</v>
      </c>
      <c r="B2372" s="52">
        <f t="shared" si="73"/>
        <v>45498.572916666664</v>
      </c>
      <c r="C2372" s="21">
        <v>4</v>
      </c>
      <c r="D2372" s="22">
        <v>50</v>
      </c>
      <c r="E2372" s="23">
        <v>50</v>
      </c>
      <c r="F2372" s="24">
        <v>0.5</v>
      </c>
      <c r="L2372" s="54">
        <v>45498.572916666664</v>
      </c>
    </row>
    <row r="2373" spans="1:12">
      <c r="A2373" s="51">
        <f t="shared" si="72"/>
        <v>45498.583333333328</v>
      </c>
      <c r="B2373" s="52">
        <f t="shared" si="73"/>
        <v>45498.583333333328</v>
      </c>
      <c r="C2373" s="21">
        <v>4</v>
      </c>
      <c r="D2373" s="22">
        <v>49</v>
      </c>
      <c r="E2373" s="23">
        <v>49</v>
      </c>
      <c r="F2373" s="24">
        <v>0.40000000596046398</v>
      </c>
      <c r="L2373" s="54">
        <v>45498.583333333328</v>
      </c>
    </row>
    <row r="2374" spans="1:12">
      <c r="A2374" s="51">
        <f t="shared" si="72"/>
        <v>45498.59375</v>
      </c>
      <c r="B2374" s="52">
        <f t="shared" si="73"/>
        <v>45498.59375</v>
      </c>
      <c r="C2374" s="21">
        <v>4</v>
      </c>
      <c r="D2374" s="22">
        <v>49</v>
      </c>
      <c r="E2374" s="23">
        <v>49</v>
      </c>
      <c r="F2374" s="24">
        <v>0.20000000298023199</v>
      </c>
      <c r="L2374" s="54">
        <v>45498.59375</v>
      </c>
    </row>
    <row r="2375" spans="1:12">
      <c r="A2375" s="51">
        <f t="shared" si="72"/>
        <v>45498.604166666664</v>
      </c>
      <c r="B2375" s="52">
        <f t="shared" si="73"/>
        <v>45498.604166666664</v>
      </c>
      <c r="C2375" s="21">
        <v>4</v>
      </c>
      <c r="D2375" s="22">
        <v>48</v>
      </c>
      <c r="E2375" s="23">
        <v>48</v>
      </c>
      <c r="F2375" s="24">
        <v>0.40000000596046398</v>
      </c>
      <c r="L2375" s="54">
        <v>45498.604166666664</v>
      </c>
    </row>
    <row r="2376" spans="1:12">
      <c r="A2376" s="51">
        <f t="shared" si="72"/>
        <v>45498.614583333328</v>
      </c>
      <c r="B2376" s="52">
        <f t="shared" si="73"/>
        <v>45498.614583333328</v>
      </c>
      <c r="C2376" s="21">
        <v>4</v>
      </c>
      <c r="D2376" s="22">
        <v>48</v>
      </c>
      <c r="E2376" s="23">
        <v>48</v>
      </c>
      <c r="F2376" s="24">
        <v>0.5</v>
      </c>
      <c r="L2376" s="54">
        <v>45498.614583333328</v>
      </c>
    </row>
    <row r="2377" spans="1:12">
      <c r="A2377" s="51">
        <f t="shared" si="72"/>
        <v>45498.625</v>
      </c>
      <c r="B2377" s="52">
        <f t="shared" si="73"/>
        <v>45498.625</v>
      </c>
      <c r="C2377" s="21">
        <v>4</v>
      </c>
      <c r="D2377" s="22">
        <v>49</v>
      </c>
      <c r="E2377" s="23">
        <v>49</v>
      </c>
      <c r="F2377" s="24">
        <v>0.10000000149011599</v>
      </c>
      <c r="L2377" s="54">
        <v>45498.625</v>
      </c>
    </row>
    <row r="2378" spans="1:12">
      <c r="A2378" s="51">
        <f t="shared" si="72"/>
        <v>45498.635416666664</v>
      </c>
      <c r="B2378" s="52">
        <f t="shared" si="73"/>
        <v>45498.635416666664</v>
      </c>
      <c r="C2378" s="21">
        <v>4</v>
      </c>
      <c r="D2378" s="22">
        <v>47</v>
      </c>
      <c r="E2378" s="23">
        <v>47</v>
      </c>
      <c r="F2378" s="24">
        <v>0.10000000149011599</v>
      </c>
      <c r="L2378" s="54">
        <v>45498.635416666664</v>
      </c>
    </row>
    <row r="2379" spans="1:12">
      <c r="A2379" s="51">
        <f t="shared" si="72"/>
        <v>45498.645833333328</v>
      </c>
      <c r="B2379" s="52">
        <f t="shared" si="73"/>
        <v>45498.645833333328</v>
      </c>
      <c r="C2379" s="21">
        <v>4</v>
      </c>
      <c r="D2379" s="22">
        <v>48</v>
      </c>
      <c r="E2379" s="23">
        <v>48</v>
      </c>
      <c r="F2379" s="24">
        <v>0.30000001192092901</v>
      </c>
      <c r="L2379" s="54">
        <v>45498.645833333328</v>
      </c>
    </row>
    <row r="2380" spans="1:12">
      <c r="A2380" s="51">
        <f t="shared" si="72"/>
        <v>45498.65625</v>
      </c>
      <c r="B2380" s="52">
        <f t="shared" si="73"/>
        <v>45498.65625</v>
      </c>
      <c r="C2380" s="21">
        <v>4</v>
      </c>
      <c r="D2380" s="22">
        <v>48</v>
      </c>
      <c r="E2380" s="23">
        <v>48</v>
      </c>
      <c r="F2380" s="24">
        <v>0.30000001192092901</v>
      </c>
      <c r="L2380" s="54">
        <v>45498.65625</v>
      </c>
    </row>
    <row r="2381" spans="1:12">
      <c r="A2381" s="51">
        <f t="shared" si="72"/>
        <v>45498.666666666664</v>
      </c>
      <c r="B2381" s="52">
        <f t="shared" si="73"/>
        <v>45498.666666666664</v>
      </c>
      <c r="C2381" s="21">
        <v>4</v>
      </c>
      <c r="D2381" s="22">
        <v>48</v>
      </c>
      <c r="E2381" s="23">
        <v>48</v>
      </c>
      <c r="F2381" s="24">
        <v>0.40000000596046398</v>
      </c>
      <c r="L2381" s="54">
        <v>45498.666666666664</v>
      </c>
    </row>
    <row r="2382" spans="1:12">
      <c r="A2382" s="51">
        <f t="shared" ref="A2382:A2445" si="74">+L2382</f>
        <v>45498.677083333328</v>
      </c>
      <c r="B2382" s="52">
        <f t="shared" ref="B2382:B2445" si="75">+A2382</f>
        <v>45498.677083333328</v>
      </c>
      <c r="C2382" s="21">
        <v>4</v>
      </c>
      <c r="D2382" s="22">
        <v>47</v>
      </c>
      <c r="E2382" s="23">
        <v>47</v>
      </c>
      <c r="F2382" s="24">
        <v>0.60000002384185802</v>
      </c>
      <c r="L2382" s="54">
        <v>45498.677083333328</v>
      </c>
    </row>
    <row r="2383" spans="1:12">
      <c r="A2383" s="51">
        <f t="shared" si="74"/>
        <v>45498.6875</v>
      </c>
      <c r="B2383" s="52">
        <f t="shared" si="75"/>
        <v>45498.6875</v>
      </c>
      <c r="C2383" s="21">
        <v>4</v>
      </c>
      <c r="D2383" s="22">
        <v>49</v>
      </c>
      <c r="E2383" s="23">
        <v>49</v>
      </c>
      <c r="F2383" s="24">
        <v>0.40000000596046398</v>
      </c>
      <c r="L2383" s="54">
        <v>45498.6875</v>
      </c>
    </row>
    <row r="2384" spans="1:12">
      <c r="A2384" s="51">
        <f t="shared" si="74"/>
        <v>45498.697916666664</v>
      </c>
      <c r="B2384" s="52">
        <f t="shared" si="75"/>
        <v>45498.697916666664</v>
      </c>
      <c r="C2384" s="21">
        <v>4</v>
      </c>
      <c r="D2384" s="22">
        <v>48</v>
      </c>
      <c r="E2384" s="23">
        <v>48</v>
      </c>
      <c r="F2384" s="24">
        <v>0.60000002384185802</v>
      </c>
      <c r="L2384" s="54">
        <v>45498.697916666664</v>
      </c>
    </row>
    <row r="2385" spans="1:12">
      <c r="A2385" s="51">
        <f t="shared" si="74"/>
        <v>45498.708333333328</v>
      </c>
      <c r="B2385" s="52">
        <f t="shared" si="75"/>
        <v>45498.708333333328</v>
      </c>
      <c r="C2385" s="21">
        <v>4</v>
      </c>
      <c r="D2385" s="22">
        <v>48</v>
      </c>
      <c r="E2385" s="23">
        <v>48</v>
      </c>
      <c r="F2385" s="24">
        <v>0.20000000298023199</v>
      </c>
      <c r="L2385" s="54">
        <v>45498.708333333328</v>
      </c>
    </row>
    <row r="2386" spans="1:12">
      <c r="A2386" s="51">
        <f t="shared" si="74"/>
        <v>45498.71875</v>
      </c>
      <c r="B2386" s="52">
        <f t="shared" si="75"/>
        <v>45498.71875</v>
      </c>
      <c r="C2386" s="21">
        <v>4</v>
      </c>
      <c r="D2386" s="22">
        <v>48</v>
      </c>
      <c r="E2386" s="23">
        <v>48</v>
      </c>
      <c r="F2386" s="24">
        <v>0.60000002384185802</v>
      </c>
      <c r="L2386" s="54">
        <v>45498.71875</v>
      </c>
    </row>
    <row r="2387" spans="1:12">
      <c r="A2387" s="51">
        <f t="shared" si="74"/>
        <v>45498.729166666664</v>
      </c>
      <c r="B2387" s="52">
        <f t="shared" si="75"/>
        <v>45498.729166666664</v>
      </c>
      <c r="C2387" s="21">
        <v>4</v>
      </c>
      <c r="D2387" s="22">
        <v>48</v>
      </c>
      <c r="E2387" s="23">
        <v>48</v>
      </c>
      <c r="F2387" s="24">
        <v>0.40000000596046398</v>
      </c>
      <c r="L2387" s="54">
        <v>45498.729166666664</v>
      </c>
    </row>
    <row r="2388" spans="1:12">
      <c r="A2388" s="51">
        <f t="shared" si="74"/>
        <v>45498.739583333328</v>
      </c>
      <c r="B2388" s="52">
        <f t="shared" si="75"/>
        <v>45498.739583333328</v>
      </c>
      <c r="C2388" s="21">
        <v>4</v>
      </c>
      <c r="D2388" s="22">
        <v>48</v>
      </c>
      <c r="E2388" s="23">
        <v>48</v>
      </c>
      <c r="F2388" s="24">
        <v>0.30000001192092901</v>
      </c>
      <c r="L2388" s="54">
        <v>45498.739583333328</v>
      </c>
    </row>
    <row r="2389" spans="1:12">
      <c r="A2389" s="51">
        <f t="shared" si="74"/>
        <v>45498.75</v>
      </c>
      <c r="B2389" s="52">
        <f t="shared" si="75"/>
        <v>45498.75</v>
      </c>
      <c r="C2389" s="21">
        <v>4</v>
      </c>
      <c r="D2389" s="22">
        <v>47</v>
      </c>
      <c r="E2389" s="23">
        <v>47</v>
      </c>
      <c r="F2389" s="24">
        <v>0.20000000298023199</v>
      </c>
      <c r="L2389" s="54">
        <v>45498.75</v>
      </c>
    </row>
    <row r="2390" spans="1:12">
      <c r="A2390" s="51">
        <f t="shared" si="74"/>
        <v>45498.760416666664</v>
      </c>
      <c r="B2390" s="52">
        <f t="shared" si="75"/>
        <v>45498.760416666664</v>
      </c>
      <c r="C2390" s="21">
        <v>4</v>
      </c>
      <c r="D2390" s="22">
        <v>47</v>
      </c>
      <c r="E2390" s="23">
        <v>47</v>
      </c>
      <c r="F2390" s="24">
        <v>0.60000002384185802</v>
      </c>
      <c r="L2390" s="54">
        <v>45498.760416666664</v>
      </c>
    </row>
    <row r="2391" spans="1:12">
      <c r="A2391" s="51">
        <f t="shared" si="74"/>
        <v>45498.770833333328</v>
      </c>
      <c r="B2391" s="52">
        <f t="shared" si="75"/>
        <v>45498.770833333328</v>
      </c>
      <c r="C2391" s="21">
        <v>4</v>
      </c>
      <c r="D2391" s="22">
        <v>47</v>
      </c>
      <c r="E2391" s="23">
        <v>47</v>
      </c>
      <c r="F2391" s="24">
        <v>0.10000000149011599</v>
      </c>
      <c r="L2391" s="54">
        <v>45498.770833333328</v>
      </c>
    </row>
    <row r="2392" spans="1:12">
      <c r="A2392" s="51">
        <f t="shared" si="74"/>
        <v>45498.78125</v>
      </c>
      <c r="B2392" s="52">
        <f t="shared" si="75"/>
        <v>45498.78125</v>
      </c>
      <c r="C2392" s="21">
        <v>4</v>
      </c>
      <c r="D2392" s="22">
        <v>48</v>
      </c>
      <c r="E2392" s="23">
        <v>48</v>
      </c>
      <c r="F2392" s="24">
        <v>0.20000000298023199</v>
      </c>
      <c r="L2392" s="54">
        <v>45498.78125</v>
      </c>
    </row>
    <row r="2393" spans="1:12">
      <c r="A2393" s="51">
        <f t="shared" si="74"/>
        <v>45498.791666666664</v>
      </c>
      <c r="B2393" s="52">
        <f t="shared" si="75"/>
        <v>45498.791666666664</v>
      </c>
      <c r="C2393" s="21">
        <v>4</v>
      </c>
      <c r="D2393" s="22">
        <v>47</v>
      </c>
      <c r="E2393" s="23">
        <v>47</v>
      </c>
      <c r="F2393" s="24">
        <v>0.30000001192092901</v>
      </c>
      <c r="L2393" s="54">
        <v>45498.791666666664</v>
      </c>
    </row>
    <row r="2394" spans="1:12">
      <c r="A2394" s="51">
        <f t="shared" si="74"/>
        <v>45498.802083333328</v>
      </c>
      <c r="B2394" s="52">
        <f t="shared" si="75"/>
        <v>45498.802083333328</v>
      </c>
      <c r="C2394" s="21">
        <v>4</v>
      </c>
      <c r="D2394" s="22">
        <v>48</v>
      </c>
      <c r="E2394" s="23">
        <v>48</v>
      </c>
      <c r="F2394" s="24">
        <v>0.10000000149011599</v>
      </c>
      <c r="L2394" s="54">
        <v>45498.802083333328</v>
      </c>
    </row>
    <row r="2395" spans="1:12">
      <c r="A2395" s="51">
        <f t="shared" si="74"/>
        <v>45498.8125</v>
      </c>
      <c r="B2395" s="52">
        <f t="shared" si="75"/>
        <v>45498.8125</v>
      </c>
      <c r="C2395" s="21">
        <v>4</v>
      </c>
      <c r="D2395" s="22">
        <v>47</v>
      </c>
      <c r="E2395" s="23">
        <v>47</v>
      </c>
      <c r="F2395" s="24">
        <v>0.40000000596046398</v>
      </c>
      <c r="L2395" s="54">
        <v>45498.8125</v>
      </c>
    </row>
    <row r="2396" spans="1:12">
      <c r="A2396" s="51">
        <f t="shared" si="74"/>
        <v>45498.822916666664</v>
      </c>
      <c r="B2396" s="52">
        <f t="shared" si="75"/>
        <v>45498.822916666664</v>
      </c>
      <c r="C2396" s="21">
        <v>4</v>
      </c>
      <c r="D2396" s="22">
        <v>47</v>
      </c>
      <c r="E2396" s="23">
        <v>47</v>
      </c>
      <c r="F2396" s="24">
        <v>0.10000000149011599</v>
      </c>
      <c r="L2396" s="54">
        <v>45498.822916666664</v>
      </c>
    </row>
    <row r="2397" spans="1:12">
      <c r="A2397" s="51">
        <f t="shared" si="74"/>
        <v>45498.833333333328</v>
      </c>
      <c r="B2397" s="52">
        <f t="shared" si="75"/>
        <v>45498.833333333328</v>
      </c>
      <c r="C2397" s="21">
        <v>4</v>
      </c>
      <c r="D2397" s="22">
        <v>48</v>
      </c>
      <c r="E2397" s="23">
        <v>48</v>
      </c>
      <c r="F2397" s="24">
        <v>0.5</v>
      </c>
      <c r="L2397" s="54">
        <v>45498.833333333328</v>
      </c>
    </row>
    <row r="2398" spans="1:12">
      <c r="A2398" s="51">
        <f t="shared" si="74"/>
        <v>45498.84375</v>
      </c>
      <c r="B2398" s="52">
        <f t="shared" si="75"/>
        <v>45498.84375</v>
      </c>
      <c r="C2398" s="21">
        <v>4</v>
      </c>
      <c r="D2398" s="22">
        <v>47</v>
      </c>
      <c r="E2398" s="23">
        <v>47</v>
      </c>
      <c r="F2398" s="24">
        <v>0.5</v>
      </c>
      <c r="L2398" s="54">
        <v>45498.84375</v>
      </c>
    </row>
    <row r="2399" spans="1:12">
      <c r="A2399" s="51">
        <f t="shared" si="74"/>
        <v>45498.854166666664</v>
      </c>
      <c r="B2399" s="52">
        <f t="shared" si="75"/>
        <v>45498.854166666664</v>
      </c>
      <c r="C2399" s="21">
        <v>4</v>
      </c>
      <c r="D2399" s="22">
        <v>48</v>
      </c>
      <c r="E2399" s="23">
        <v>48</v>
      </c>
      <c r="F2399" s="24">
        <v>0.20000000298023199</v>
      </c>
      <c r="L2399" s="54">
        <v>45498.854166666664</v>
      </c>
    </row>
    <row r="2400" spans="1:12">
      <c r="A2400" s="51">
        <f t="shared" si="74"/>
        <v>45498.864583333328</v>
      </c>
      <c r="B2400" s="52">
        <f t="shared" si="75"/>
        <v>45498.864583333328</v>
      </c>
      <c r="C2400" s="21">
        <v>4</v>
      </c>
      <c r="D2400" s="22">
        <v>48</v>
      </c>
      <c r="E2400" s="23">
        <v>48</v>
      </c>
      <c r="F2400" s="24">
        <v>0.30000001192092901</v>
      </c>
      <c r="L2400" s="54">
        <v>45498.864583333328</v>
      </c>
    </row>
    <row r="2401" spans="1:12">
      <c r="A2401" s="51">
        <f t="shared" si="74"/>
        <v>45498.875</v>
      </c>
      <c r="B2401" s="52">
        <f t="shared" si="75"/>
        <v>45498.875</v>
      </c>
      <c r="C2401" s="21">
        <v>4</v>
      </c>
      <c r="D2401" s="22">
        <v>47</v>
      </c>
      <c r="E2401" s="23">
        <v>47</v>
      </c>
      <c r="F2401" s="24">
        <v>0.20000000298023199</v>
      </c>
      <c r="L2401" s="54">
        <v>45498.875</v>
      </c>
    </row>
    <row r="2402" spans="1:12">
      <c r="A2402" s="51">
        <f t="shared" si="74"/>
        <v>45498.885416666664</v>
      </c>
      <c r="B2402" s="52">
        <f t="shared" si="75"/>
        <v>45498.885416666664</v>
      </c>
      <c r="C2402" s="21">
        <v>4</v>
      </c>
      <c r="D2402" s="22">
        <v>46</v>
      </c>
      <c r="E2402" s="23">
        <v>46</v>
      </c>
      <c r="F2402" s="24">
        <v>0.30000001192092901</v>
      </c>
      <c r="L2402" s="54">
        <v>45498.885416666664</v>
      </c>
    </row>
    <row r="2403" spans="1:12">
      <c r="A2403" s="51">
        <f t="shared" si="74"/>
        <v>45498.895833333328</v>
      </c>
      <c r="B2403" s="52">
        <f t="shared" si="75"/>
        <v>45498.895833333328</v>
      </c>
      <c r="C2403" s="21">
        <v>4</v>
      </c>
      <c r="D2403" s="22">
        <v>48</v>
      </c>
      <c r="E2403" s="23">
        <v>48</v>
      </c>
      <c r="F2403" s="24">
        <v>0.30000001192092901</v>
      </c>
      <c r="L2403" s="54">
        <v>45498.895833333328</v>
      </c>
    </row>
    <row r="2404" spans="1:12">
      <c r="A2404" s="51">
        <f t="shared" si="74"/>
        <v>45498.90625</v>
      </c>
      <c r="B2404" s="52">
        <f t="shared" si="75"/>
        <v>45498.90625</v>
      </c>
      <c r="C2404" s="21">
        <v>4</v>
      </c>
      <c r="D2404" s="22">
        <v>47</v>
      </c>
      <c r="E2404" s="23">
        <v>47</v>
      </c>
      <c r="F2404" s="24">
        <v>0.20000000298023199</v>
      </c>
      <c r="L2404" s="54">
        <v>45498.90625</v>
      </c>
    </row>
    <row r="2405" spans="1:12">
      <c r="A2405" s="51">
        <f t="shared" si="74"/>
        <v>45498.916666666664</v>
      </c>
      <c r="B2405" s="52">
        <f t="shared" si="75"/>
        <v>45498.916666666664</v>
      </c>
      <c r="C2405" s="21">
        <v>4</v>
      </c>
      <c r="D2405" s="22">
        <v>47</v>
      </c>
      <c r="E2405" s="23">
        <v>47</v>
      </c>
      <c r="F2405" s="24">
        <v>0.60000002384185802</v>
      </c>
      <c r="L2405" s="54">
        <v>45498.916666666664</v>
      </c>
    </row>
    <row r="2406" spans="1:12">
      <c r="A2406" s="51">
        <f t="shared" si="74"/>
        <v>45498.927083333328</v>
      </c>
      <c r="B2406" s="52">
        <f t="shared" si="75"/>
        <v>45498.927083333328</v>
      </c>
      <c r="C2406" s="21">
        <v>4</v>
      </c>
      <c r="D2406" s="22">
        <v>48</v>
      </c>
      <c r="E2406" s="23">
        <v>48</v>
      </c>
      <c r="F2406" s="24">
        <v>0.30000001192092901</v>
      </c>
      <c r="L2406" s="54">
        <v>45498.927083333328</v>
      </c>
    </row>
    <row r="2407" spans="1:12">
      <c r="A2407" s="51">
        <f t="shared" si="74"/>
        <v>45498.9375</v>
      </c>
      <c r="B2407" s="52">
        <f t="shared" si="75"/>
        <v>45498.9375</v>
      </c>
      <c r="C2407" s="21">
        <v>4</v>
      </c>
      <c r="D2407" s="22">
        <v>47</v>
      </c>
      <c r="E2407" s="23">
        <v>47</v>
      </c>
      <c r="F2407" s="24">
        <v>0.60000002384185802</v>
      </c>
      <c r="L2407" s="54">
        <v>45498.9375</v>
      </c>
    </row>
    <row r="2408" spans="1:12">
      <c r="A2408" s="51">
        <f t="shared" si="74"/>
        <v>45498.947916666664</v>
      </c>
      <c r="B2408" s="52">
        <f t="shared" si="75"/>
        <v>45498.947916666664</v>
      </c>
      <c r="C2408" s="21">
        <v>4</v>
      </c>
      <c r="D2408" s="22">
        <v>48</v>
      </c>
      <c r="E2408" s="23">
        <v>48</v>
      </c>
      <c r="F2408" s="24">
        <v>0.60000002384185802</v>
      </c>
      <c r="L2408" s="54">
        <v>45498.947916666664</v>
      </c>
    </row>
    <row r="2409" spans="1:12">
      <c r="A2409" s="51">
        <f t="shared" si="74"/>
        <v>45498.958333333328</v>
      </c>
      <c r="B2409" s="52">
        <f t="shared" si="75"/>
        <v>45498.958333333328</v>
      </c>
      <c r="C2409" s="21">
        <v>4</v>
      </c>
      <c r="D2409" s="22">
        <v>48</v>
      </c>
      <c r="E2409" s="23">
        <v>48</v>
      </c>
      <c r="F2409" s="24">
        <v>0.40000000596046398</v>
      </c>
      <c r="L2409" s="54">
        <v>45498.958333333328</v>
      </c>
    </row>
    <row r="2410" spans="1:12">
      <c r="A2410" s="51">
        <f t="shared" si="74"/>
        <v>45498.96875</v>
      </c>
      <c r="B2410" s="52">
        <f t="shared" si="75"/>
        <v>45498.96875</v>
      </c>
      <c r="C2410" s="21">
        <v>4</v>
      </c>
      <c r="D2410" s="22">
        <v>48</v>
      </c>
      <c r="E2410" s="23">
        <v>48</v>
      </c>
      <c r="F2410" s="24">
        <v>0.40000000596046398</v>
      </c>
      <c r="L2410" s="54">
        <v>45498.96875</v>
      </c>
    </row>
    <row r="2411" spans="1:12">
      <c r="A2411" s="51">
        <f t="shared" si="74"/>
        <v>45498.979166666664</v>
      </c>
      <c r="B2411" s="52">
        <f t="shared" si="75"/>
        <v>45498.979166666664</v>
      </c>
      <c r="C2411" s="21">
        <v>4</v>
      </c>
      <c r="D2411" s="22">
        <v>48</v>
      </c>
      <c r="E2411" s="23">
        <v>48</v>
      </c>
      <c r="F2411" s="24">
        <v>0.10000000149011599</v>
      </c>
      <c r="L2411" s="54">
        <v>45498.979166666664</v>
      </c>
    </row>
    <row r="2412" spans="1:12">
      <c r="A2412" s="51">
        <f t="shared" si="74"/>
        <v>45498.989583333328</v>
      </c>
      <c r="B2412" s="52">
        <f t="shared" si="75"/>
        <v>45498.989583333328</v>
      </c>
      <c r="C2412" s="21">
        <v>4</v>
      </c>
      <c r="D2412" s="22">
        <v>48</v>
      </c>
      <c r="E2412" s="23">
        <v>48</v>
      </c>
      <c r="F2412" s="24">
        <v>0.5</v>
      </c>
      <c r="L2412" s="54">
        <v>45498.989583333328</v>
      </c>
    </row>
    <row r="2413" spans="1:12">
      <c r="A2413" s="51">
        <f t="shared" si="74"/>
        <v>45499</v>
      </c>
      <c r="B2413" s="52">
        <f t="shared" si="75"/>
        <v>45499</v>
      </c>
      <c r="C2413" s="21">
        <v>4</v>
      </c>
      <c r="D2413" s="22">
        <v>48</v>
      </c>
      <c r="E2413" s="23">
        <v>48</v>
      </c>
      <c r="F2413" s="24">
        <v>0.20000000298023199</v>
      </c>
      <c r="L2413" s="54">
        <v>45499</v>
      </c>
    </row>
    <row r="2414" spans="1:12">
      <c r="A2414" s="51">
        <f t="shared" si="74"/>
        <v>45499.010416666664</v>
      </c>
      <c r="B2414" s="52">
        <f t="shared" si="75"/>
        <v>45499.010416666664</v>
      </c>
      <c r="C2414" s="21">
        <v>4</v>
      </c>
      <c r="D2414" s="22">
        <v>49</v>
      </c>
      <c r="E2414" s="23">
        <v>49</v>
      </c>
      <c r="F2414" s="24">
        <v>0.60000002384185802</v>
      </c>
      <c r="L2414" s="54">
        <v>45499.010416666664</v>
      </c>
    </row>
    <row r="2415" spans="1:12">
      <c r="A2415" s="51">
        <f t="shared" si="74"/>
        <v>45499.020833333328</v>
      </c>
      <c r="B2415" s="52">
        <f t="shared" si="75"/>
        <v>45499.020833333328</v>
      </c>
      <c r="C2415" s="21">
        <v>4</v>
      </c>
      <c r="D2415" s="22">
        <v>48</v>
      </c>
      <c r="E2415" s="23">
        <v>48</v>
      </c>
      <c r="F2415" s="24">
        <v>0.20000000298023199</v>
      </c>
      <c r="L2415" s="54">
        <v>45499.020833333328</v>
      </c>
    </row>
    <row r="2416" spans="1:12">
      <c r="A2416" s="51">
        <f t="shared" si="74"/>
        <v>45499.03125</v>
      </c>
      <c r="B2416" s="52">
        <f t="shared" si="75"/>
        <v>45499.03125</v>
      </c>
      <c r="C2416" s="21">
        <v>4</v>
      </c>
      <c r="D2416" s="22">
        <v>47</v>
      </c>
      <c r="E2416" s="23">
        <v>47</v>
      </c>
      <c r="F2416" s="24">
        <v>0.5</v>
      </c>
      <c r="L2416" s="54">
        <v>45499.03125</v>
      </c>
    </row>
    <row r="2417" spans="1:12">
      <c r="A2417" s="51">
        <f t="shared" si="74"/>
        <v>45499.041666666664</v>
      </c>
      <c r="B2417" s="52">
        <f t="shared" si="75"/>
        <v>45499.041666666664</v>
      </c>
      <c r="C2417" s="21">
        <v>4</v>
      </c>
      <c r="D2417" s="22">
        <v>47</v>
      </c>
      <c r="E2417" s="23">
        <v>47</v>
      </c>
      <c r="F2417" s="24">
        <v>0.5</v>
      </c>
      <c r="L2417" s="54">
        <v>45499.041666666664</v>
      </c>
    </row>
    <row r="2418" spans="1:12">
      <c r="A2418" s="51">
        <f t="shared" si="74"/>
        <v>45499.052083333328</v>
      </c>
      <c r="B2418" s="52">
        <f t="shared" si="75"/>
        <v>45499.052083333328</v>
      </c>
      <c r="C2418" s="21">
        <v>4</v>
      </c>
      <c r="D2418" s="22">
        <v>47</v>
      </c>
      <c r="E2418" s="23">
        <v>47</v>
      </c>
      <c r="F2418" s="24">
        <v>0.10000000149011599</v>
      </c>
      <c r="L2418" s="54">
        <v>45499.052083333328</v>
      </c>
    </row>
    <row r="2419" spans="1:12">
      <c r="A2419" s="51">
        <f t="shared" si="74"/>
        <v>45499.0625</v>
      </c>
      <c r="B2419" s="52">
        <f t="shared" si="75"/>
        <v>45499.0625</v>
      </c>
      <c r="C2419" s="21">
        <v>4</v>
      </c>
      <c r="D2419" s="22">
        <v>48</v>
      </c>
      <c r="E2419" s="23">
        <v>48</v>
      </c>
      <c r="F2419" s="24">
        <v>0.20000000298023199</v>
      </c>
      <c r="L2419" s="54">
        <v>45499.0625</v>
      </c>
    </row>
    <row r="2420" spans="1:12">
      <c r="A2420" s="51">
        <f t="shared" si="74"/>
        <v>45499.072916666664</v>
      </c>
      <c r="B2420" s="52">
        <f t="shared" si="75"/>
        <v>45499.072916666664</v>
      </c>
      <c r="C2420" s="21">
        <v>4</v>
      </c>
      <c r="D2420" s="22">
        <v>48</v>
      </c>
      <c r="E2420" s="23">
        <v>48</v>
      </c>
      <c r="F2420" s="24">
        <v>0.30000001192092901</v>
      </c>
      <c r="L2420" s="54">
        <v>45499.072916666664</v>
      </c>
    </row>
    <row r="2421" spans="1:12">
      <c r="A2421" s="51">
        <f t="shared" si="74"/>
        <v>45499.083333333328</v>
      </c>
      <c r="B2421" s="52">
        <f t="shared" si="75"/>
        <v>45499.083333333328</v>
      </c>
      <c r="C2421" s="21">
        <v>4</v>
      </c>
      <c r="D2421" s="22">
        <v>50</v>
      </c>
      <c r="E2421" s="23">
        <v>50</v>
      </c>
      <c r="F2421" s="24">
        <v>0.20000000298023199</v>
      </c>
      <c r="L2421" s="54">
        <v>45499.083333333328</v>
      </c>
    </row>
    <row r="2422" spans="1:12">
      <c r="A2422" s="51">
        <f t="shared" si="74"/>
        <v>45499.09375</v>
      </c>
      <c r="B2422" s="52">
        <f t="shared" si="75"/>
        <v>45499.09375</v>
      </c>
      <c r="C2422" s="21">
        <v>4</v>
      </c>
      <c r="D2422" s="22">
        <v>46</v>
      </c>
      <c r="E2422" s="23">
        <v>46</v>
      </c>
      <c r="F2422" s="24">
        <v>0.5</v>
      </c>
      <c r="L2422" s="54">
        <v>45499.09375</v>
      </c>
    </row>
    <row r="2423" spans="1:12">
      <c r="A2423" s="51">
        <f t="shared" si="74"/>
        <v>45499.104166666664</v>
      </c>
      <c r="B2423" s="52">
        <f t="shared" si="75"/>
        <v>45499.104166666664</v>
      </c>
      <c r="C2423" s="21">
        <v>4</v>
      </c>
      <c r="D2423" s="22">
        <v>48</v>
      </c>
      <c r="E2423" s="23">
        <v>48</v>
      </c>
      <c r="F2423" s="24">
        <v>0.30000001192092901</v>
      </c>
      <c r="L2423" s="54">
        <v>45499.104166666664</v>
      </c>
    </row>
    <row r="2424" spans="1:12">
      <c r="A2424" s="51">
        <f t="shared" si="74"/>
        <v>45499.114583333328</v>
      </c>
      <c r="B2424" s="52">
        <f t="shared" si="75"/>
        <v>45499.114583333328</v>
      </c>
      <c r="C2424" s="21">
        <v>4</v>
      </c>
      <c r="D2424" s="22">
        <v>49</v>
      </c>
      <c r="E2424" s="23">
        <v>49</v>
      </c>
      <c r="F2424" s="24">
        <v>0.10000000149011599</v>
      </c>
      <c r="L2424" s="54">
        <v>45499.114583333328</v>
      </c>
    </row>
    <row r="2425" spans="1:12">
      <c r="A2425" s="51">
        <f t="shared" si="74"/>
        <v>45499.125</v>
      </c>
      <c r="B2425" s="52">
        <f t="shared" si="75"/>
        <v>45499.125</v>
      </c>
      <c r="C2425" s="21">
        <v>4</v>
      </c>
      <c r="D2425" s="22">
        <v>48</v>
      </c>
      <c r="E2425" s="23">
        <v>48</v>
      </c>
      <c r="F2425" s="24">
        <v>0.5</v>
      </c>
      <c r="L2425" s="54">
        <v>45499.125</v>
      </c>
    </row>
    <row r="2426" spans="1:12">
      <c r="A2426" s="51">
        <f t="shared" si="74"/>
        <v>45499.135416666664</v>
      </c>
      <c r="B2426" s="52">
        <f t="shared" si="75"/>
        <v>45499.135416666664</v>
      </c>
      <c r="C2426" s="21">
        <v>4</v>
      </c>
      <c r="D2426" s="22">
        <v>48</v>
      </c>
      <c r="E2426" s="23">
        <v>48</v>
      </c>
      <c r="F2426" s="24">
        <v>0.5</v>
      </c>
      <c r="L2426" s="54">
        <v>45499.135416666664</v>
      </c>
    </row>
    <row r="2427" spans="1:12">
      <c r="A2427" s="51">
        <f t="shared" si="74"/>
        <v>45499.145833333328</v>
      </c>
      <c r="B2427" s="52">
        <f t="shared" si="75"/>
        <v>45499.145833333328</v>
      </c>
      <c r="C2427" s="21">
        <v>4</v>
      </c>
      <c r="D2427" s="22">
        <v>49</v>
      </c>
      <c r="E2427" s="23">
        <v>49</v>
      </c>
      <c r="F2427" s="24">
        <v>0.5</v>
      </c>
      <c r="L2427" s="54">
        <v>45499.145833333328</v>
      </c>
    </row>
    <row r="2428" spans="1:12">
      <c r="A2428" s="51">
        <f t="shared" si="74"/>
        <v>45499.15625</v>
      </c>
      <c r="B2428" s="52">
        <f t="shared" si="75"/>
        <v>45499.15625</v>
      </c>
      <c r="C2428" s="21">
        <v>4</v>
      </c>
      <c r="D2428" s="22">
        <v>48</v>
      </c>
      <c r="E2428" s="23">
        <v>48</v>
      </c>
      <c r="F2428" s="24">
        <v>0.5</v>
      </c>
      <c r="L2428" s="54">
        <v>45499.15625</v>
      </c>
    </row>
    <row r="2429" spans="1:12">
      <c r="A2429" s="51">
        <f t="shared" si="74"/>
        <v>45499.166666666664</v>
      </c>
      <c r="B2429" s="52">
        <f t="shared" si="75"/>
        <v>45499.166666666664</v>
      </c>
      <c r="C2429" s="21">
        <v>4</v>
      </c>
      <c r="D2429" s="22">
        <v>48</v>
      </c>
      <c r="E2429" s="23">
        <v>48</v>
      </c>
      <c r="F2429" s="24">
        <v>0.40000000596046398</v>
      </c>
      <c r="L2429" s="54">
        <v>45499.166666666664</v>
      </c>
    </row>
    <row r="2430" spans="1:12">
      <c r="A2430" s="51">
        <f t="shared" si="74"/>
        <v>45499.177083333328</v>
      </c>
      <c r="B2430" s="52">
        <f t="shared" si="75"/>
        <v>45499.177083333328</v>
      </c>
      <c r="C2430" s="21">
        <v>4</v>
      </c>
      <c r="D2430" s="22">
        <v>48</v>
      </c>
      <c r="E2430" s="23">
        <v>48</v>
      </c>
      <c r="F2430" s="24">
        <v>0.10000000149011599</v>
      </c>
      <c r="L2430" s="54">
        <v>45499.177083333328</v>
      </c>
    </row>
    <row r="2431" spans="1:12">
      <c r="A2431" s="51">
        <f t="shared" si="74"/>
        <v>45499.1875</v>
      </c>
      <c r="B2431" s="52">
        <f t="shared" si="75"/>
        <v>45499.1875</v>
      </c>
      <c r="C2431" s="21">
        <v>4</v>
      </c>
      <c r="D2431" s="22">
        <v>48</v>
      </c>
      <c r="E2431" s="23">
        <v>48</v>
      </c>
      <c r="F2431" s="24">
        <v>0.20000000298023199</v>
      </c>
      <c r="L2431" s="54">
        <v>45499.1875</v>
      </c>
    </row>
    <row r="2432" spans="1:12">
      <c r="A2432" s="51">
        <f t="shared" si="74"/>
        <v>45499.197916666664</v>
      </c>
      <c r="B2432" s="52">
        <f t="shared" si="75"/>
        <v>45499.197916666664</v>
      </c>
      <c r="C2432" s="21">
        <v>4</v>
      </c>
      <c r="D2432" s="22">
        <v>47</v>
      </c>
      <c r="E2432" s="23">
        <v>47</v>
      </c>
      <c r="F2432" s="24">
        <v>0.5</v>
      </c>
      <c r="L2432" s="54">
        <v>45499.197916666664</v>
      </c>
    </row>
    <row r="2433" spans="1:12">
      <c r="A2433" s="51">
        <f t="shared" si="74"/>
        <v>45499.208333333328</v>
      </c>
      <c r="B2433" s="52">
        <f t="shared" si="75"/>
        <v>45499.208333333328</v>
      </c>
      <c r="C2433" s="21">
        <v>4</v>
      </c>
      <c r="D2433" s="22">
        <v>48</v>
      </c>
      <c r="E2433" s="23">
        <v>48</v>
      </c>
      <c r="F2433" s="24">
        <v>0.40000000596046398</v>
      </c>
      <c r="L2433" s="54">
        <v>45499.208333333328</v>
      </c>
    </row>
    <row r="2434" spans="1:12">
      <c r="A2434" s="51">
        <f t="shared" si="74"/>
        <v>45499.21875</v>
      </c>
      <c r="B2434" s="52">
        <f t="shared" si="75"/>
        <v>45499.21875</v>
      </c>
      <c r="C2434" s="21">
        <v>4</v>
      </c>
      <c r="D2434" s="22">
        <v>49</v>
      </c>
      <c r="E2434" s="23">
        <v>49</v>
      </c>
      <c r="F2434" s="24">
        <v>0.30000001192092901</v>
      </c>
      <c r="L2434" s="54">
        <v>45499.21875</v>
      </c>
    </row>
    <row r="2435" spans="1:12">
      <c r="A2435" s="51">
        <f t="shared" si="74"/>
        <v>45499.229166666664</v>
      </c>
      <c r="B2435" s="52">
        <f t="shared" si="75"/>
        <v>45499.229166666664</v>
      </c>
      <c r="C2435" s="21">
        <v>4</v>
      </c>
      <c r="D2435" s="22">
        <v>47</v>
      </c>
      <c r="E2435" s="23">
        <v>47</v>
      </c>
      <c r="F2435" s="24">
        <v>0.30000001192092901</v>
      </c>
      <c r="L2435" s="54">
        <v>45499.229166666664</v>
      </c>
    </row>
    <row r="2436" spans="1:12">
      <c r="A2436" s="51">
        <f t="shared" si="74"/>
        <v>45499.239583333328</v>
      </c>
      <c r="B2436" s="52">
        <f t="shared" si="75"/>
        <v>45499.239583333328</v>
      </c>
      <c r="C2436" s="21">
        <v>4</v>
      </c>
      <c r="D2436" s="22">
        <v>48</v>
      </c>
      <c r="E2436" s="23">
        <v>48</v>
      </c>
      <c r="F2436" s="24">
        <v>0.30000001192092901</v>
      </c>
      <c r="L2436" s="54">
        <v>45499.239583333328</v>
      </c>
    </row>
    <row r="2437" spans="1:12">
      <c r="A2437" s="51">
        <f t="shared" si="74"/>
        <v>45499.25</v>
      </c>
      <c r="B2437" s="52">
        <f t="shared" si="75"/>
        <v>45499.25</v>
      </c>
      <c r="C2437" s="21">
        <v>4</v>
      </c>
      <c r="D2437" s="22">
        <v>47</v>
      </c>
      <c r="E2437" s="23">
        <v>47</v>
      </c>
      <c r="F2437" s="24">
        <v>0.30000001192092901</v>
      </c>
      <c r="L2437" s="54">
        <v>45499.25</v>
      </c>
    </row>
    <row r="2438" spans="1:12">
      <c r="A2438" s="51">
        <f t="shared" si="74"/>
        <v>45499.260416666664</v>
      </c>
      <c r="B2438" s="52">
        <f t="shared" si="75"/>
        <v>45499.260416666664</v>
      </c>
      <c r="C2438" s="21">
        <v>4</v>
      </c>
      <c r="D2438" s="22">
        <v>49</v>
      </c>
      <c r="E2438" s="23">
        <v>49</v>
      </c>
      <c r="F2438" s="24">
        <v>0.5</v>
      </c>
      <c r="L2438" s="54">
        <v>45499.260416666664</v>
      </c>
    </row>
    <row r="2439" spans="1:12">
      <c r="A2439" s="51">
        <f t="shared" si="74"/>
        <v>45499.270833333328</v>
      </c>
      <c r="B2439" s="52">
        <f t="shared" si="75"/>
        <v>45499.270833333328</v>
      </c>
      <c r="C2439" s="21">
        <v>4</v>
      </c>
      <c r="D2439" s="22">
        <v>47</v>
      </c>
      <c r="E2439" s="23">
        <v>47</v>
      </c>
      <c r="F2439" s="24">
        <v>0.5</v>
      </c>
      <c r="L2439" s="54">
        <v>45499.270833333328</v>
      </c>
    </row>
    <row r="2440" spans="1:12">
      <c r="A2440" s="51">
        <f t="shared" si="74"/>
        <v>45499.28125</v>
      </c>
      <c r="B2440" s="52">
        <f t="shared" si="75"/>
        <v>45499.28125</v>
      </c>
      <c r="C2440" s="21">
        <v>4</v>
      </c>
      <c r="D2440" s="22">
        <v>48</v>
      </c>
      <c r="E2440" s="23">
        <v>48</v>
      </c>
      <c r="F2440" s="24">
        <v>0.10000000149011599</v>
      </c>
      <c r="L2440" s="54">
        <v>45499.28125</v>
      </c>
    </row>
    <row r="2441" spans="1:12">
      <c r="A2441" s="51">
        <f t="shared" si="74"/>
        <v>45499.291666666664</v>
      </c>
      <c r="B2441" s="52">
        <f t="shared" si="75"/>
        <v>45499.291666666664</v>
      </c>
      <c r="C2441" s="21">
        <v>4</v>
      </c>
      <c r="D2441" s="22">
        <v>48</v>
      </c>
      <c r="E2441" s="23">
        <v>48</v>
      </c>
      <c r="F2441" s="24">
        <v>0.30000001192092901</v>
      </c>
      <c r="L2441" s="54">
        <v>45499.291666666664</v>
      </c>
    </row>
    <row r="2442" spans="1:12">
      <c r="A2442" s="51">
        <f t="shared" si="74"/>
        <v>45499.302083333328</v>
      </c>
      <c r="B2442" s="52">
        <f t="shared" si="75"/>
        <v>45499.302083333328</v>
      </c>
      <c r="C2442" s="21">
        <v>4</v>
      </c>
      <c r="D2442" s="22">
        <v>48</v>
      </c>
      <c r="E2442" s="23">
        <v>48</v>
      </c>
      <c r="F2442" s="24">
        <v>0.60000002384185802</v>
      </c>
      <c r="L2442" s="54">
        <v>45499.302083333328</v>
      </c>
    </row>
    <row r="2443" spans="1:12">
      <c r="A2443" s="51">
        <f t="shared" si="74"/>
        <v>45499.3125</v>
      </c>
      <c r="B2443" s="52">
        <f t="shared" si="75"/>
        <v>45499.3125</v>
      </c>
      <c r="C2443" s="21">
        <v>4</v>
      </c>
      <c r="D2443" s="22">
        <v>46</v>
      </c>
      <c r="E2443" s="23">
        <v>46</v>
      </c>
      <c r="F2443" s="24">
        <v>0.20000000298023199</v>
      </c>
      <c r="L2443" s="54">
        <v>45499.3125</v>
      </c>
    </row>
    <row r="2444" spans="1:12">
      <c r="A2444" s="51">
        <f t="shared" si="74"/>
        <v>45499.322916666664</v>
      </c>
      <c r="B2444" s="52">
        <f t="shared" si="75"/>
        <v>45499.322916666664</v>
      </c>
      <c r="C2444" s="21">
        <v>4</v>
      </c>
      <c r="D2444" s="22">
        <v>48</v>
      </c>
      <c r="E2444" s="23">
        <v>48</v>
      </c>
      <c r="F2444" s="24">
        <v>0.40000000596046398</v>
      </c>
      <c r="L2444" s="54">
        <v>45499.322916666664</v>
      </c>
    </row>
    <row r="2445" spans="1:12">
      <c r="A2445" s="51">
        <f t="shared" si="74"/>
        <v>45499.333333333328</v>
      </c>
      <c r="B2445" s="52">
        <f t="shared" si="75"/>
        <v>45499.333333333328</v>
      </c>
      <c r="C2445" s="21">
        <v>4</v>
      </c>
      <c r="D2445" s="22">
        <v>48</v>
      </c>
      <c r="E2445" s="23">
        <v>48</v>
      </c>
      <c r="F2445" s="24">
        <v>0.5</v>
      </c>
      <c r="L2445" s="54">
        <v>45499.333333333328</v>
      </c>
    </row>
    <row r="2446" spans="1:12">
      <c r="A2446" s="51">
        <f t="shared" ref="A2446:A2509" si="76">+L2446</f>
        <v>45499.34375</v>
      </c>
      <c r="B2446" s="52">
        <f t="shared" ref="B2446:B2509" si="77">+A2446</f>
        <v>45499.34375</v>
      </c>
      <c r="C2446" s="21">
        <v>4</v>
      </c>
      <c r="D2446" s="22">
        <v>48</v>
      </c>
      <c r="E2446" s="23">
        <v>48</v>
      </c>
      <c r="F2446" s="24">
        <v>0.5</v>
      </c>
      <c r="L2446" s="54">
        <v>45499.34375</v>
      </c>
    </row>
    <row r="2447" spans="1:12">
      <c r="A2447" s="51">
        <f t="shared" si="76"/>
        <v>45499.354166666664</v>
      </c>
      <c r="B2447" s="52">
        <f t="shared" si="77"/>
        <v>45499.354166666664</v>
      </c>
      <c r="C2447" s="21">
        <v>4</v>
      </c>
      <c r="D2447" s="22">
        <v>47</v>
      </c>
      <c r="E2447" s="23">
        <v>47</v>
      </c>
      <c r="F2447" s="24">
        <v>0.40000000596046398</v>
      </c>
      <c r="L2447" s="54">
        <v>45499.354166666664</v>
      </c>
    </row>
    <row r="2448" spans="1:12">
      <c r="A2448" s="51">
        <f t="shared" si="76"/>
        <v>45499.364583333328</v>
      </c>
      <c r="B2448" s="52">
        <f t="shared" si="77"/>
        <v>45499.364583333328</v>
      </c>
      <c r="C2448" s="21">
        <v>4</v>
      </c>
      <c r="D2448" s="22">
        <v>47</v>
      </c>
      <c r="E2448" s="23">
        <v>47</v>
      </c>
      <c r="F2448" s="24">
        <v>0.30000001192092901</v>
      </c>
      <c r="L2448" s="54">
        <v>45499.364583333328</v>
      </c>
    </row>
    <row r="2449" spans="1:12">
      <c r="A2449" s="51">
        <f t="shared" si="76"/>
        <v>45499.375</v>
      </c>
      <c r="B2449" s="52">
        <f t="shared" si="77"/>
        <v>45499.375</v>
      </c>
      <c r="C2449" s="21">
        <v>4</v>
      </c>
      <c r="D2449" s="22">
        <v>46</v>
      </c>
      <c r="E2449" s="23">
        <v>46</v>
      </c>
      <c r="F2449" s="24">
        <v>0.40000000596046398</v>
      </c>
      <c r="L2449" s="54">
        <v>45499.375</v>
      </c>
    </row>
    <row r="2450" spans="1:12">
      <c r="A2450" s="51">
        <f t="shared" si="76"/>
        <v>45499.385416666664</v>
      </c>
      <c r="B2450" s="52">
        <f t="shared" si="77"/>
        <v>45499.385416666664</v>
      </c>
      <c r="C2450" s="21">
        <v>4</v>
      </c>
      <c r="D2450" s="22">
        <v>49</v>
      </c>
      <c r="E2450" s="23">
        <v>49</v>
      </c>
      <c r="F2450" s="24">
        <v>0.20000000298023199</v>
      </c>
      <c r="L2450" s="54">
        <v>45499.385416666664</v>
      </c>
    </row>
    <row r="2451" spans="1:12">
      <c r="A2451" s="51">
        <f t="shared" si="76"/>
        <v>45499.395833333328</v>
      </c>
      <c r="B2451" s="52">
        <f t="shared" si="77"/>
        <v>45499.395833333328</v>
      </c>
      <c r="C2451" s="21">
        <v>4</v>
      </c>
      <c r="D2451" s="22">
        <v>48</v>
      </c>
      <c r="E2451" s="23">
        <v>48</v>
      </c>
      <c r="F2451" s="24">
        <v>0.30000001192092901</v>
      </c>
      <c r="L2451" s="54">
        <v>45499.395833333328</v>
      </c>
    </row>
    <row r="2452" spans="1:12">
      <c r="A2452" s="51">
        <f t="shared" si="76"/>
        <v>45499.40625</v>
      </c>
      <c r="B2452" s="52">
        <f t="shared" si="77"/>
        <v>45499.40625</v>
      </c>
      <c r="C2452" s="21">
        <v>4</v>
      </c>
      <c r="D2452" s="22">
        <v>48</v>
      </c>
      <c r="E2452" s="23">
        <v>48</v>
      </c>
      <c r="F2452" s="24">
        <v>0.5</v>
      </c>
      <c r="L2452" s="54">
        <v>45499.40625</v>
      </c>
    </row>
    <row r="2453" spans="1:12">
      <c r="A2453" s="51">
        <f t="shared" si="76"/>
        <v>45499.416666666664</v>
      </c>
      <c r="B2453" s="52">
        <f t="shared" si="77"/>
        <v>45499.416666666664</v>
      </c>
      <c r="C2453" s="21">
        <v>4</v>
      </c>
      <c r="D2453" s="22">
        <v>48</v>
      </c>
      <c r="E2453" s="23">
        <v>48</v>
      </c>
      <c r="F2453" s="24">
        <v>0.20000000298023199</v>
      </c>
      <c r="L2453" s="54">
        <v>45499.416666666664</v>
      </c>
    </row>
    <row r="2454" spans="1:12">
      <c r="A2454" s="51">
        <f t="shared" si="76"/>
        <v>45499.427083333328</v>
      </c>
      <c r="B2454" s="52">
        <f t="shared" si="77"/>
        <v>45499.427083333328</v>
      </c>
      <c r="C2454" s="21">
        <v>4</v>
      </c>
      <c r="D2454" s="22">
        <v>49</v>
      </c>
      <c r="E2454" s="23">
        <v>49</v>
      </c>
      <c r="F2454" s="24">
        <v>0.20000000298023199</v>
      </c>
      <c r="L2454" s="54">
        <v>45499.427083333328</v>
      </c>
    </row>
    <row r="2455" spans="1:12">
      <c r="A2455" s="51">
        <f t="shared" si="76"/>
        <v>45499.4375</v>
      </c>
      <c r="B2455" s="52">
        <f t="shared" si="77"/>
        <v>45499.4375</v>
      </c>
      <c r="C2455" s="21">
        <v>4</v>
      </c>
      <c r="D2455" s="22">
        <v>48</v>
      </c>
      <c r="E2455" s="23">
        <v>48</v>
      </c>
      <c r="F2455" s="24">
        <v>0.40000000596046398</v>
      </c>
      <c r="L2455" s="54">
        <v>45499.4375</v>
      </c>
    </row>
    <row r="2456" spans="1:12">
      <c r="A2456" s="51">
        <f t="shared" si="76"/>
        <v>45499.447916666664</v>
      </c>
      <c r="B2456" s="52">
        <f t="shared" si="77"/>
        <v>45499.447916666664</v>
      </c>
      <c r="C2456" s="21">
        <v>4</v>
      </c>
      <c r="D2456" s="22">
        <v>48</v>
      </c>
      <c r="E2456" s="23">
        <v>48</v>
      </c>
      <c r="F2456" s="24">
        <v>0.10000000149011599</v>
      </c>
      <c r="L2456" s="54">
        <v>45499.447916666664</v>
      </c>
    </row>
    <row r="2457" spans="1:12">
      <c r="A2457" s="51">
        <f t="shared" si="76"/>
        <v>45499.458333333328</v>
      </c>
      <c r="B2457" s="52">
        <f t="shared" si="77"/>
        <v>45499.458333333328</v>
      </c>
      <c r="C2457" s="21">
        <v>4</v>
      </c>
      <c r="D2457" s="22">
        <v>49</v>
      </c>
      <c r="E2457" s="23">
        <v>49</v>
      </c>
      <c r="F2457" s="24">
        <v>0.20000000298023199</v>
      </c>
      <c r="L2457" s="54">
        <v>45499.458333333328</v>
      </c>
    </row>
    <row r="2458" spans="1:12">
      <c r="A2458" s="51">
        <f t="shared" si="76"/>
        <v>45499.46875</v>
      </c>
      <c r="B2458" s="52">
        <f t="shared" si="77"/>
        <v>45499.46875</v>
      </c>
      <c r="C2458" s="21">
        <v>4</v>
      </c>
      <c r="D2458" s="22">
        <v>49</v>
      </c>
      <c r="E2458" s="23">
        <v>49</v>
      </c>
      <c r="F2458" s="24">
        <v>0.60000002384185802</v>
      </c>
      <c r="L2458" s="54">
        <v>45499.46875</v>
      </c>
    </row>
    <row r="2459" spans="1:12">
      <c r="A2459" s="51">
        <f t="shared" si="76"/>
        <v>45499.479166666664</v>
      </c>
      <c r="B2459" s="52">
        <f t="shared" si="77"/>
        <v>45499.479166666664</v>
      </c>
      <c r="C2459" s="21">
        <v>4</v>
      </c>
      <c r="D2459" s="22">
        <v>48</v>
      </c>
      <c r="E2459" s="23">
        <v>48</v>
      </c>
      <c r="F2459" s="24">
        <v>0.40000000596046398</v>
      </c>
      <c r="L2459" s="54">
        <v>45499.479166666664</v>
      </c>
    </row>
    <row r="2460" spans="1:12">
      <c r="A2460" s="51">
        <f t="shared" si="76"/>
        <v>45499.489583333328</v>
      </c>
      <c r="B2460" s="52">
        <f t="shared" si="77"/>
        <v>45499.489583333328</v>
      </c>
      <c r="C2460" s="21">
        <v>4</v>
      </c>
      <c r="D2460" s="22">
        <v>47</v>
      </c>
      <c r="E2460" s="23">
        <v>47</v>
      </c>
      <c r="F2460" s="24">
        <v>0.5</v>
      </c>
      <c r="L2460" s="54">
        <v>45499.489583333328</v>
      </c>
    </row>
    <row r="2461" spans="1:12">
      <c r="A2461" s="51">
        <f t="shared" si="76"/>
        <v>45499.5</v>
      </c>
      <c r="B2461" s="52">
        <f t="shared" si="77"/>
        <v>45499.5</v>
      </c>
      <c r="C2461" s="21">
        <v>4</v>
      </c>
      <c r="D2461" s="22">
        <v>46</v>
      </c>
      <c r="E2461" s="23">
        <v>46</v>
      </c>
      <c r="F2461" s="24">
        <v>0.30000001192092901</v>
      </c>
      <c r="L2461" s="54">
        <v>45499.5</v>
      </c>
    </row>
    <row r="2462" spans="1:12">
      <c r="A2462" s="51">
        <f t="shared" si="76"/>
        <v>45499.510416666664</v>
      </c>
      <c r="B2462" s="52">
        <f t="shared" si="77"/>
        <v>45499.510416666664</v>
      </c>
      <c r="C2462" s="21">
        <v>4</v>
      </c>
      <c r="D2462" s="22">
        <v>47</v>
      </c>
      <c r="E2462" s="23">
        <v>47</v>
      </c>
      <c r="F2462" s="24">
        <v>0.5</v>
      </c>
      <c r="L2462" s="54">
        <v>45499.510416666664</v>
      </c>
    </row>
    <row r="2463" spans="1:12">
      <c r="A2463" s="51">
        <f t="shared" si="76"/>
        <v>45499.520833333328</v>
      </c>
      <c r="B2463" s="52">
        <f t="shared" si="77"/>
        <v>45499.520833333328</v>
      </c>
      <c r="C2463" s="21">
        <v>4</v>
      </c>
      <c r="D2463" s="22">
        <v>48</v>
      </c>
      <c r="E2463" s="23">
        <v>48</v>
      </c>
      <c r="F2463" s="24">
        <v>0.30000001192092901</v>
      </c>
      <c r="L2463" s="54">
        <v>45499.520833333328</v>
      </c>
    </row>
    <row r="2464" spans="1:12">
      <c r="A2464" s="51">
        <f t="shared" si="76"/>
        <v>45499.53125</v>
      </c>
      <c r="B2464" s="52">
        <f t="shared" si="77"/>
        <v>45499.53125</v>
      </c>
      <c r="C2464" s="21">
        <v>4</v>
      </c>
      <c r="D2464" s="22">
        <v>46</v>
      </c>
      <c r="E2464" s="23">
        <v>46</v>
      </c>
      <c r="F2464" s="24">
        <v>0.5</v>
      </c>
      <c r="L2464" s="54">
        <v>45499.53125</v>
      </c>
    </row>
    <row r="2465" spans="1:12">
      <c r="A2465" s="51">
        <f t="shared" si="76"/>
        <v>45499.541666666664</v>
      </c>
      <c r="B2465" s="52">
        <f t="shared" si="77"/>
        <v>45499.541666666664</v>
      </c>
      <c r="C2465" s="21">
        <v>4</v>
      </c>
      <c r="D2465" s="22">
        <v>47</v>
      </c>
      <c r="E2465" s="23">
        <v>47</v>
      </c>
      <c r="F2465" s="24">
        <v>0.5</v>
      </c>
      <c r="L2465" s="54">
        <v>45499.541666666664</v>
      </c>
    </row>
    <row r="2466" spans="1:12">
      <c r="A2466" s="51">
        <f t="shared" si="76"/>
        <v>45499.552083333328</v>
      </c>
      <c r="B2466" s="52">
        <f t="shared" si="77"/>
        <v>45499.552083333328</v>
      </c>
      <c r="C2466" s="21">
        <v>4</v>
      </c>
      <c r="D2466" s="22">
        <v>47</v>
      </c>
      <c r="E2466" s="23">
        <v>47</v>
      </c>
      <c r="F2466" s="24">
        <v>0.20000000298023199</v>
      </c>
      <c r="L2466" s="54">
        <v>45499.552083333328</v>
      </c>
    </row>
    <row r="2467" spans="1:12">
      <c r="A2467" s="51">
        <f t="shared" si="76"/>
        <v>45499.5625</v>
      </c>
      <c r="B2467" s="52">
        <f t="shared" si="77"/>
        <v>45499.5625</v>
      </c>
      <c r="C2467" s="21">
        <v>4</v>
      </c>
      <c r="D2467" s="22">
        <v>47</v>
      </c>
      <c r="E2467" s="23">
        <v>47</v>
      </c>
      <c r="F2467" s="24">
        <v>0.5</v>
      </c>
      <c r="L2467" s="54">
        <v>45499.5625</v>
      </c>
    </row>
    <row r="2468" spans="1:12">
      <c r="A2468" s="51">
        <f t="shared" si="76"/>
        <v>45499.572916666664</v>
      </c>
      <c r="B2468" s="52">
        <f t="shared" si="77"/>
        <v>45499.572916666664</v>
      </c>
      <c r="C2468" s="21">
        <v>4</v>
      </c>
      <c r="D2468" s="22">
        <v>46</v>
      </c>
      <c r="E2468" s="23">
        <v>46</v>
      </c>
      <c r="F2468" s="24">
        <v>0.20000000298023199</v>
      </c>
      <c r="L2468" s="54">
        <v>45499.572916666664</v>
      </c>
    </row>
    <row r="2469" spans="1:12">
      <c r="A2469" s="51">
        <f t="shared" si="76"/>
        <v>45499.583333333328</v>
      </c>
      <c r="B2469" s="52">
        <f t="shared" si="77"/>
        <v>45499.583333333328</v>
      </c>
      <c r="C2469" s="21">
        <v>4</v>
      </c>
      <c r="D2469" s="22">
        <v>46</v>
      </c>
      <c r="E2469" s="23">
        <v>46</v>
      </c>
      <c r="F2469" s="24">
        <v>0.5</v>
      </c>
      <c r="L2469" s="54">
        <v>45499.583333333328</v>
      </c>
    </row>
    <row r="2470" spans="1:12">
      <c r="A2470" s="51">
        <f t="shared" si="76"/>
        <v>45499.59375</v>
      </c>
      <c r="B2470" s="52">
        <f t="shared" si="77"/>
        <v>45499.59375</v>
      </c>
      <c r="C2470" s="21">
        <v>4</v>
      </c>
      <c r="D2470" s="22">
        <v>46</v>
      </c>
      <c r="E2470" s="23">
        <v>46</v>
      </c>
      <c r="F2470" s="24">
        <v>0.5</v>
      </c>
      <c r="L2470" s="54">
        <v>45499.59375</v>
      </c>
    </row>
    <row r="2471" spans="1:12">
      <c r="A2471" s="51">
        <f t="shared" si="76"/>
        <v>45499.604166666664</v>
      </c>
      <c r="B2471" s="52">
        <f t="shared" si="77"/>
        <v>45499.604166666664</v>
      </c>
      <c r="C2471" s="21">
        <v>4</v>
      </c>
      <c r="D2471" s="22">
        <v>46</v>
      </c>
      <c r="E2471" s="23">
        <v>46</v>
      </c>
      <c r="F2471" s="24">
        <v>0.20000000298023199</v>
      </c>
      <c r="L2471" s="54">
        <v>45499.604166666664</v>
      </c>
    </row>
    <row r="2472" spans="1:12">
      <c r="A2472" s="51">
        <f t="shared" si="76"/>
        <v>45499.614583333328</v>
      </c>
      <c r="B2472" s="52">
        <f t="shared" si="77"/>
        <v>45499.614583333328</v>
      </c>
      <c r="C2472" s="21">
        <v>4</v>
      </c>
      <c r="D2472" s="22">
        <v>47</v>
      </c>
      <c r="E2472" s="23">
        <v>47</v>
      </c>
      <c r="F2472" s="24">
        <v>0.20000000298023199</v>
      </c>
      <c r="L2472" s="54">
        <v>45499.614583333328</v>
      </c>
    </row>
    <row r="2473" spans="1:12">
      <c r="A2473" s="51">
        <f t="shared" si="76"/>
        <v>45499.625</v>
      </c>
      <c r="B2473" s="52">
        <f t="shared" si="77"/>
        <v>45499.625</v>
      </c>
      <c r="C2473" s="21">
        <v>4</v>
      </c>
      <c r="D2473" s="22">
        <v>47</v>
      </c>
      <c r="E2473" s="23">
        <v>47</v>
      </c>
      <c r="F2473" s="24">
        <v>0.60000002384185802</v>
      </c>
      <c r="L2473" s="54">
        <v>45499.625</v>
      </c>
    </row>
    <row r="2474" spans="1:12">
      <c r="A2474" s="51">
        <f t="shared" si="76"/>
        <v>45499.635416666664</v>
      </c>
      <c r="B2474" s="52">
        <f t="shared" si="77"/>
        <v>45499.635416666664</v>
      </c>
      <c r="C2474" s="21">
        <v>4</v>
      </c>
      <c r="D2474" s="22">
        <v>46</v>
      </c>
      <c r="E2474" s="23">
        <v>46</v>
      </c>
      <c r="F2474" s="24">
        <v>0.60000002384185802</v>
      </c>
      <c r="L2474" s="54">
        <v>45499.635416666664</v>
      </c>
    </row>
    <row r="2475" spans="1:12">
      <c r="A2475" s="51">
        <f t="shared" si="76"/>
        <v>45499.645833333328</v>
      </c>
      <c r="B2475" s="52">
        <f t="shared" si="77"/>
        <v>45499.645833333328</v>
      </c>
      <c r="C2475" s="21">
        <v>4</v>
      </c>
      <c r="D2475" s="22">
        <v>46</v>
      </c>
      <c r="E2475" s="23">
        <v>46</v>
      </c>
      <c r="F2475" s="24">
        <v>0.10000000149011599</v>
      </c>
      <c r="L2475" s="54">
        <v>45499.645833333328</v>
      </c>
    </row>
    <row r="2476" spans="1:12">
      <c r="A2476" s="51">
        <f t="shared" si="76"/>
        <v>45499.65625</v>
      </c>
      <c r="B2476" s="52">
        <f t="shared" si="77"/>
        <v>45499.65625</v>
      </c>
      <c r="C2476" s="21">
        <v>4</v>
      </c>
      <c r="D2476" s="22">
        <v>46</v>
      </c>
      <c r="E2476" s="23">
        <v>46</v>
      </c>
      <c r="F2476" s="24">
        <v>0.20000000298023199</v>
      </c>
      <c r="L2476" s="54">
        <v>45499.65625</v>
      </c>
    </row>
    <row r="2477" spans="1:12">
      <c r="A2477" s="51">
        <f t="shared" si="76"/>
        <v>45499.666666666664</v>
      </c>
      <c r="B2477" s="52">
        <f t="shared" si="77"/>
        <v>45499.666666666664</v>
      </c>
      <c r="C2477" s="21">
        <v>4</v>
      </c>
      <c r="D2477" s="22">
        <v>47</v>
      </c>
      <c r="E2477" s="23">
        <v>47</v>
      </c>
      <c r="F2477" s="24">
        <v>0.20000000298023199</v>
      </c>
      <c r="L2477" s="54">
        <v>45499.666666666664</v>
      </c>
    </row>
    <row r="2478" spans="1:12">
      <c r="A2478" s="51">
        <f t="shared" si="76"/>
        <v>45499.677083333328</v>
      </c>
      <c r="B2478" s="52">
        <f t="shared" si="77"/>
        <v>45499.677083333328</v>
      </c>
      <c r="C2478" s="21">
        <v>4</v>
      </c>
      <c r="D2478" s="22">
        <v>48</v>
      </c>
      <c r="E2478" s="23">
        <v>48</v>
      </c>
      <c r="F2478" s="24">
        <v>0.10000000149011599</v>
      </c>
      <c r="L2478" s="54">
        <v>45499.677083333328</v>
      </c>
    </row>
    <row r="2479" spans="1:12">
      <c r="A2479" s="51">
        <f t="shared" si="76"/>
        <v>45499.6875</v>
      </c>
      <c r="B2479" s="52">
        <f t="shared" si="77"/>
        <v>45499.6875</v>
      </c>
      <c r="C2479" s="21">
        <v>4</v>
      </c>
      <c r="D2479" s="22">
        <v>47</v>
      </c>
      <c r="E2479" s="23">
        <v>47</v>
      </c>
      <c r="F2479" s="24">
        <v>0.20000000298023199</v>
      </c>
      <c r="L2479" s="54">
        <v>45499.6875</v>
      </c>
    </row>
    <row r="2480" spans="1:12">
      <c r="A2480" s="51">
        <f t="shared" si="76"/>
        <v>45499.697916666664</v>
      </c>
      <c r="B2480" s="52">
        <f t="shared" si="77"/>
        <v>45499.697916666664</v>
      </c>
      <c r="C2480" s="21">
        <v>4</v>
      </c>
      <c r="D2480" s="22">
        <v>47</v>
      </c>
      <c r="E2480" s="23">
        <v>47</v>
      </c>
      <c r="F2480" s="24">
        <v>0.10000000149011599</v>
      </c>
      <c r="L2480" s="54">
        <v>45499.697916666664</v>
      </c>
    </row>
    <row r="2481" spans="1:12">
      <c r="A2481" s="51">
        <f t="shared" si="76"/>
        <v>45499.708333333328</v>
      </c>
      <c r="B2481" s="52">
        <f t="shared" si="77"/>
        <v>45499.708333333328</v>
      </c>
      <c r="C2481" s="21">
        <v>4</v>
      </c>
      <c r="D2481" s="22">
        <v>48</v>
      </c>
      <c r="E2481" s="23">
        <v>48</v>
      </c>
      <c r="F2481" s="24">
        <v>0.5</v>
      </c>
      <c r="L2481" s="54">
        <v>45499.708333333328</v>
      </c>
    </row>
    <row r="2482" spans="1:12">
      <c r="A2482" s="51">
        <f t="shared" si="76"/>
        <v>45499.71875</v>
      </c>
      <c r="B2482" s="52">
        <f t="shared" si="77"/>
        <v>45499.71875</v>
      </c>
      <c r="C2482" s="21">
        <v>4</v>
      </c>
      <c r="D2482" s="22">
        <v>46</v>
      </c>
      <c r="E2482" s="23">
        <v>46</v>
      </c>
      <c r="F2482" s="24">
        <v>0.10000000149011599</v>
      </c>
      <c r="L2482" s="54">
        <v>45499.71875</v>
      </c>
    </row>
    <row r="2483" spans="1:12">
      <c r="A2483" s="51">
        <f t="shared" si="76"/>
        <v>45499.729166666664</v>
      </c>
      <c r="B2483" s="52">
        <f t="shared" si="77"/>
        <v>45499.729166666664</v>
      </c>
      <c r="C2483" s="21">
        <v>4</v>
      </c>
      <c r="D2483" s="22">
        <v>46</v>
      </c>
      <c r="E2483" s="23">
        <v>46</v>
      </c>
      <c r="F2483" s="24">
        <v>0.5</v>
      </c>
      <c r="L2483" s="54">
        <v>45499.729166666664</v>
      </c>
    </row>
    <row r="2484" spans="1:12">
      <c r="A2484" s="51">
        <f t="shared" si="76"/>
        <v>45499.739583333328</v>
      </c>
      <c r="B2484" s="52">
        <f t="shared" si="77"/>
        <v>45499.739583333328</v>
      </c>
      <c r="C2484" s="21">
        <v>4</v>
      </c>
      <c r="D2484" s="22">
        <v>47</v>
      </c>
      <c r="E2484" s="23">
        <v>47</v>
      </c>
      <c r="F2484" s="24">
        <v>0.20000000298023199</v>
      </c>
      <c r="L2484" s="54">
        <v>45499.739583333328</v>
      </c>
    </row>
    <row r="2485" spans="1:12">
      <c r="A2485" s="51">
        <f t="shared" si="76"/>
        <v>45499.75</v>
      </c>
      <c r="B2485" s="52">
        <f t="shared" si="77"/>
        <v>45499.75</v>
      </c>
      <c r="C2485" s="21">
        <v>4</v>
      </c>
      <c r="D2485" s="22">
        <v>46</v>
      </c>
      <c r="E2485" s="23">
        <v>46</v>
      </c>
      <c r="F2485" s="24">
        <v>0.30000001192092901</v>
      </c>
      <c r="L2485" s="54">
        <v>45499.75</v>
      </c>
    </row>
    <row r="2486" spans="1:12">
      <c r="A2486" s="51">
        <f t="shared" si="76"/>
        <v>45499.760416666664</v>
      </c>
      <c r="B2486" s="52">
        <f t="shared" si="77"/>
        <v>45499.760416666664</v>
      </c>
      <c r="C2486" s="21">
        <v>4</v>
      </c>
      <c r="D2486" s="22">
        <v>46</v>
      </c>
      <c r="E2486" s="23">
        <v>46</v>
      </c>
      <c r="F2486" s="24">
        <v>0.30000001192092901</v>
      </c>
      <c r="L2486" s="54">
        <v>45499.760416666664</v>
      </c>
    </row>
    <row r="2487" spans="1:12">
      <c r="A2487" s="51">
        <f t="shared" si="76"/>
        <v>45499.770833333328</v>
      </c>
      <c r="B2487" s="52">
        <f t="shared" si="77"/>
        <v>45499.770833333328</v>
      </c>
      <c r="C2487" s="21">
        <v>4</v>
      </c>
      <c r="D2487" s="22">
        <v>47</v>
      </c>
      <c r="E2487" s="23">
        <v>47</v>
      </c>
      <c r="F2487" s="24">
        <v>0.20000000298023199</v>
      </c>
      <c r="L2487" s="54">
        <v>45499.770833333328</v>
      </c>
    </row>
    <row r="2488" spans="1:12">
      <c r="A2488" s="51">
        <f t="shared" si="76"/>
        <v>45499.78125</v>
      </c>
      <c r="B2488" s="52">
        <f t="shared" si="77"/>
        <v>45499.78125</v>
      </c>
      <c r="C2488" s="21">
        <v>4</v>
      </c>
      <c r="D2488" s="22">
        <v>46</v>
      </c>
      <c r="E2488" s="23">
        <v>46</v>
      </c>
      <c r="F2488" s="24">
        <v>0.30000001192092901</v>
      </c>
      <c r="L2488" s="54">
        <v>45499.78125</v>
      </c>
    </row>
    <row r="2489" spans="1:12">
      <c r="A2489" s="51">
        <f t="shared" si="76"/>
        <v>45499.791666666664</v>
      </c>
      <c r="B2489" s="52">
        <f t="shared" si="77"/>
        <v>45499.791666666664</v>
      </c>
      <c r="C2489" s="21">
        <v>4</v>
      </c>
      <c r="D2489" s="22">
        <v>47</v>
      </c>
      <c r="E2489" s="23">
        <v>47</v>
      </c>
      <c r="F2489" s="24">
        <v>0.40000000596046398</v>
      </c>
      <c r="L2489" s="54">
        <v>45499.791666666664</v>
      </c>
    </row>
    <row r="2490" spans="1:12">
      <c r="A2490" s="51">
        <f t="shared" si="76"/>
        <v>45499.802083333328</v>
      </c>
      <c r="B2490" s="52">
        <f t="shared" si="77"/>
        <v>45499.802083333328</v>
      </c>
      <c r="C2490" s="21">
        <v>4</v>
      </c>
      <c r="D2490" s="22">
        <v>47</v>
      </c>
      <c r="E2490" s="23">
        <v>47</v>
      </c>
      <c r="F2490" s="24">
        <v>0.40000000596046398</v>
      </c>
      <c r="L2490" s="54">
        <v>45499.802083333328</v>
      </c>
    </row>
    <row r="2491" spans="1:12">
      <c r="A2491" s="51">
        <f t="shared" si="76"/>
        <v>45499.8125</v>
      </c>
      <c r="B2491" s="52">
        <f t="shared" si="77"/>
        <v>45499.8125</v>
      </c>
      <c r="C2491" s="21">
        <v>4</v>
      </c>
      <c r="D2491" s="22">
        <v>47</v>
      </c>
      <c r="E2491" s="23">
        <v>47</v>
      </c>
      <c r="F2491" s="24">
        <v>0.20000000298023199</v>
      </c>
      <c r="L2491" s="54">
        <v>45499.8125</v>
      </c>
    </row>
    <row r="2492" spans="1:12">
      <c r="A2492" s="51">
        <f t="shared" si="76"/>
        <v>45499.822916666664</v>
      </c>
      <c r="B2492" s="52">
        <f t="shared" si="77"/>
        <v>45499.822916666664</v>
      </c>
      <c r="C2492" s="21">
        <v>4</v>
      </c>
      <c r="D2492" s="22">
        <v>47</v>
      </c>
      <c r="E2492" s="23">
        <v>47</v>
      </c>
      <c r="F2492" s="24">
        <v>0.5</v>
      </c>
      <c r="L2492" s="54">
        <v>45499.822916666664</v>
      </c>
    </row>
    <row r="2493" spans="1:12">
      <c r="A2493" s="51">
        <f t="shared" si="76"/>
        <v>45499.833333333328</v>
      </c>
      <c r="B2493" s="52">
        <f t="shared" si="77"/>
        <v>45499.833333333328</v>
      </c>
      <c r="C2493" s="21">
        <v>4</v>
      </c>
      <c r="D2493" s="22">
        <v>46</v>
      </c>
      <c r="E2493" s="23">
        <v>46</v>
      </c>
      <c r="F2493" s="24">
        <v>0.5</v>
      </c>
      <c r="L2493" s="54">
        <v>45499.833333333328</v>
      </c>
    </row>
    <row r="2494" spans="1:12">
      <c r="A2494" s="51">
        <f t="shared" si="76"/>
        <v>45499.84375</v>
      </c>
      <c r="B2494" s="52">
        <f t="shared" si="77"/>
        <v>45499.84375</v>
      </c>
      <c r="C2494" s="21">
        <v>4</v>
      </c>
      <c r="D2494" s="22">
        <v>47</v>
      </c>
      <c r="E2494" s="23">
        <v>47</v>
      </c>
      <c r="F2494" s="24">
        <v>0.5</v>
      </c>
      <c r="L2494" s="54">
        <v>45499.84375</v>
      </c>
    </row>
    <row r="2495" spans="1:12">
      <c r="A2495" s="51">
        <f t="shared" si="76"/>
        <v>45499.854166666664</v>
      </c>
      <c r="B2495" s="52">
        <f t="shared" si="77"/>
        <v>45499.854166666664</v>
      </c>
      <c r="C2495" s="21">
        <v>4</v>
      </c>
      <c r="D2495" s="22">
        <v>46</v>
      </c>
      <c r="E2495" s="23">
        <v>46</v>
      </c>
      <c r="F2495" s="24">
        <v>0.10000000149011599</v>
      </c>
      <c r="L2495" s="54">
        <v>45499.854166666664</v>
      </c>
    </row>
    <row r="2496" spans="1:12">
      <c r="A2496" s="51">
        <f t="shared" si="76"/>
        <v>45499.864583333328</v>
      </c>
      <c r="B2496" s="52">
        <f t="shared" si="77"/>
        <v>45499.864583333328</v>
      </c>
      <c r="C2496" s="21">
        <v>4</v>
      </c>
      <c r="D2496" s="22">
        <v>47</v>
      </c>
      <c r="E2496" s="23">
        <v>47</v>
      </c>
      <c r="F2496" s="24">
        <v>0.69999998807907104</v>
      </c>
      <c r="L2496" s="54">
        <v>45499.864583333328</v>
      </c>
    </row>
    <row r="2497" spans="1:12">
      <c r="A2497" s="51">
        <f t="shared" si="76"/>
        <v>45499.875</v>
      </c>
      <c r="B2497" s="52">
        <f t="shared" si="77"/>
        <v>45499.875</v>
      </c>
      <c r="C2497" s="21">
        <v>4</v>
      </c>
      <c r="D2497" s="22">
        <v>47</v>
      </c>
      <c r="E2497" s="23">
        <v>47</v>
      </c>
      <c r="F2497" s="24">
        <v>0.5</v>
      </c>
      <c r="L2497" s="54">
        <v>45499.875</v>
      </c>
    </row>
    <row r="2498" spans="1:12">
      <c r="A2498" s="51">
        <f t="shared" si="76"/>
        <v>45499.885416666664</v>
      </c>
      <c r="B2498" s="52">
        <f t="shared" si="77"/>
        <v>45499.885416666664</v>
      </c>
      <c r="C2498" s="21">
        <v>4</v>
      </c>
      <c r="D2498" s="22">
        <v>46</v>
      </c>
      <c r="E2498" s="23">
        <v>46</v>
      </c>
      <c r="F2498" s="24">
        <v>0.40000000596046398</v>
      </c>
      <c r="L2498" s="54">
        <v>45499.885416666664</v>
      </c>
    </row>
    <row r="2499" spans="1:12">
      <c r="A2499" s="51">
        <f t="shared" si="76"/>
        <v>45499.895833333328</v>
      </c>
      <c r="B2499" s="52">
        <f t="shared" si="77"/>
        <v>45499.895833333328</v>
      </c>
      <c r="C2499" s="21">
        <v>4</v>
      </c>
      <c r="D2499" s="22">
        <v>48</v>
      </c>
      <c r="E2499" s="23">
        <v>48</v>
      </c>
      <c r="F2499" s="24">
        <v>0.10000000149011599</v>
      </c>
      <c r="L2499" s="54">
        <v>45499.895833333328</v>
      </c>
    </row>
    <row r="2500" spans="1:12">
      <c r="A2500" s="51">
        <f t="shared" si="76"/>
        <v>45499.90625</v>
      </c>
      <c r="B2500" s="52">
        <f t="shared" si="77"/>
        <v>45499.90625</v>
      </c>
      <c r="C2500" s="21">
        <v>4</v>
      </c>
      <c r="D2500" s="22">
        <v>48</v>
      </c>
      <c r="E2500" s="23">
        <v>48</v>
      </c>
      <c r="F2500" s="24">
        <v>0.40000000596046398</v>
      </c>
      <c r="L2500" s="54">
        <v>45499.90625</v>
      </c>
    </row>
    <row r="2501" spans="1:12">
      <c r="A2501" s="51">
        <f t="shared" si="76"/>
        <v>45499.916666666664</v>
      </c>
      <c r="B2501" s="52">
        <f t="shared" si="77"/>
        <v>45499.916666666664</v>
      </c>
      <c r="C2501" s="21">
        <v>4</v>
      </c>
      <c r="D2501" s="22">
        <v>48</v>
      </c>
      <c r="E2501" s="23">
        <v>48</v>
      </c>
      <c r="F2501" s="24">
        <v>0.20000000298023199</v>
      </c>
      <c r="L2501" s="54">
        <v>45499.916666666664</v>
      </c>
    </row>
    <row r="2502" spans="1:12">
      <c r="A2502" s="51">
        <f t="shared" si="76"/>
        <v>45499.927083333328</v>
      </c>
      <c r="B2502" s="52">
        <f t="shared" si="77"/>
        <v>45499.927083333328</v>
      </c>
      <c r="C2502" s="21">
        <v>4</v>
      </c>
      <c r="D2502" s="22">
        <v>47</v>
      </c>
      <c r="E2502" s="23">
        <v>47</v>
      </c>
      <c r="F2502" s="24">
        <v>0.20000000298023199</v>
      </c>
      <c r="L2502" s="54">
        <v>45499.927083333328</v>
      </c>
    </row>
    <row r="2503" spans="1:12">
      <c r="A2503" s="51">
        <f t="shared" si="76"/>
        <v>45499.9375</v>
      </c>
      <c r="B2503" s="52">
        <f t="shared" si="77"/>
        <v>45499.9375</v>
      </c>
      <c r="C2503" s="21">
        <v>4</v>
      </c>
      <c r="D2503" s="22">
        <v>49</v>
      </c>
      <c r="E2503" s="23">
        <v>49</v>
      </c>
      <c r="F2503" s="24">
        <v>0.20000000298023199</v>
      </c>
      <c r="L2503" s="54">
        <v>45499.9375</v>
      </c>
    </row>
    <row r="2504" spans="1:12">
      <c r="A2504" s="51">
        <f t="shared" si="76"/>
        <v>45499.947916666664</v>
      </c>
      <c r="B2504" s="52">
        <f t="shared" si="77"/>
        <v>45499.947916666664</v>
      </c>
      <c r="C2504" s="21">
        <v>4</v>
      </c>
      <c r="D2504" s="22">
        <v>47</v>
      </c>
      <c r="E2504" s="23">
        <v>47</v>
      </c>
      <c r="F2504" s="24">
        <v>0.30000001192092901</v>
      </c>
      <c r="L2504" s="54">
        <v>45499.947916666664</v>
      </c>
    </row>
    <row r="2505" spans="1:12">
      <c r="A2505" s="51">
        <f t="shared" si="76"/>
        <v>45499.958333333328</v>
      </c>
      <c r="B2505" s="52">
        <f t="shared" si="77"/>
        <v>45499.958333333328</v>
      </c>
      <c r="C2505" s="21">
        <v>4</v>
      </c>
      <c r="D2505" s="22">
        <v>47</v>
      </c>
      <c r="E2505" s="23">
        <v>47</v>
      </c>
      <c r="F2505" s="24">
        <v>0.10000000149011599</v>
      </c>
      <c r="L2505" s="54">
        <v>45499.958333333328</v>
      </c>
    </row>
    <row r="2506" spans="1:12">
      <c r="A2506" s="51">
        <f t="shared" si="76"/>
        <v>45499.96875</v>
      </c>
      <c r="B2506" s="52">
        <f t="shared" si="77"/>
        <v>45499.96875</v>
      </c>
      <c r="C2506" s="21">
        <v>4</v>
      </c>
      <c r="D2506" s="22">
        <v>47</v>
      </c>
      <c r="E2506" s="23">
        <v>47</v>
      </c>
      <c r="F2506" s="24">
        <v>0.60000002384185802</v>
      </c>
      <c r="L2506" s="54">
        <v>45499.96875</v>
      </c>
    </row>
    <row r="2507" spans="1:12">
      <c r="A2507" s="51">
        <f t="shared" si="76"/>
        <v>45499.979166666664</v>
      </c>
      <c r="B2507" s="52">
        <f t="shared" si="77"/>
        <v>45499.979166666664</v>
      </c>
      <c r="C2507" s="21">
        <v>4</v>
      </c>
      <c r="D2507" s="22">
        <v>48</v>
      </c>
      <c r="E2507" s="23">
        <v>48</v>
      </c>
      <c r="F2507" s="24">
        <v>0.60000002384185802</v>
      </c>
      <c r="L2507" s="54">
        <v>45499.979166666664</v>
      </c>
    </row>
    <row r="2508" spans="1:12">
      <c r="A2508" s="51">
        <f t="shared" si="76"/>
        <v>45499.989583333328</v>
      </c>
      <c r="B2508" s="52">
        <f t="shared" si="77"/>
        <v>45499.989583333328</v>
      </c>
      <c r="C2508" s="21">
        <v>4</v>
      </c>
      <c r="D2508" s="22">
        <v>47</v>
      </c>
      <c r="E2508" s="23">
        <v>47</v>
      </c>
      <c r="F2508" s="24">
        <v>0.10000000149011599</v>
      </c>
      <c r="L2508" s="54">
        <v>45499.989583333328</v>
      </c>
    </row>
    <row r="2509" spans="1:12">
      <c r="A2509" s="51">
        <f t="shared" si="76"/>
        <v>45500</v>
      </c>
      <c r="B2509" s="52">
        <f t="shared" si="77"/>
        <v>45500</v>
      </c>
      <c r="C2509" s="21">
        <v>4</v>
      </c>
      <c r="D2509" s="22">
        <v>48</v>
      </c>
      <c r="E2509" s="23">
        <v>48</v>
      </c>
      <c r="F2509" s="24">
        <v>0.10000000149011599</v>
      </c>
      <c r="L2509" s="54">
        <v>45500</v>
      </c>
    </row>
    <row r="2510" spans="1:12">
      <c r="A2510" s="51">
        <f t="shared" ref="A2510:A2573" si="78">+L2510</f>
        <v>45500.010416666664</v>
      </c>
      <c r="B2510" s="52">
        <f t="shared" ref="B2510:B2573" si="79">+A2510</f>
        <v>45500.010416666664</v>
      </c>
      <c r="C2510" s="21">
        <v>4</v>
      </c>
      <c r="D2510" s="22">
        <v>48</v>
      </c>
      <c r="E2510" s="23">
        <v>48</v>
      </c>
      <c r="F2510" s="24">
        <v>0.20000000298023199</v>
      </c>
      <c r="L2510" s="54">
        <v>45500.010416666664</v>
      </c>
    </row>
    <row r="2511" spans="1:12">
      <c r="A2511" s="51">
        <f t="shared" si="78"/>
        <v>45500.020833333328</v>
      </c>
      <c r="B2511" s="52">
        <f t="shared" si="79"/>
        <v>45500.020833333328</v>
      </c>
      <c r="C2511" s="21">
        <v>4</v>
      </c>
      <c r="D2511" s="22">
        <v>49</v>
      </c>
      <c r="E2511" s="23">
        <v>49</v>
      </c>
      <c r="F2511" s="24">
        <v>0.40000000596046398</v>
      </c>
      <c r="L2511" s="54">
        <v>45500.020833333328</v>
      </c>
    </row>
    <row r="2512" spans="1:12">
      <c r="A2512" s="51">
        <f t="shared" si="78"/>
        <v>45500.03125</v>
      </c>
      <c r="B2512" s="52">
        <f t="shared" si="79"/>
        <v>45500.03125</v>
      </c>
      <c r="C2512" s="21">
        <v>4</v>
      </c>
      <c r="D2512" s="22">
        <v>47.998888888861998</v>
      </c>
      <c r="E2512" s="23">
        <v>47.998888888861998</v>
      </c>
      <c r="F2512" s="24">
        <v>0.30000001192092901</v>
      </c>
      <c r="L2512" s="54">
        <v>45500.03125</v>
      </c>
    </row>
    <row r="2513" spans="1:12">
      <c r="A2513" s="51">
        <f t="shared" si="78"/>
        <v>45500.041666666664</v>
      </c>
      <c r="B2513" s="52">
        <f t="shared" si="79"/>
        <v>45500.041666666664</v>
      </c>
      <c r="C2513" s="21">
        <v>4</v>
      </c>
      <c r="D2513" s="22">
        <v>47</v>
      </c>
      <c r="E2513" s="23">
        <v>47</v>
      </c>
      <c r="F2513" s="24">
        <v>0.30000001192092901</v>
      </c>
      <c r="L2513" s="54">
        <v>45500.041666666664</v>
      </c>
    </row>
    <row r="2514" spans="1:12">
      <c r="A2514" s="51">
        <f t="shared" si="78"/>
        <v>45500.052083333328</v>
      </c>
      <c r="B2514" s="52">
        <f t="shared" si="79"/>
        <v>45500.052083333328</v>
      </c>
      <c r="C2514" s="21">
        <v>4</v>
      </c>
      <c r="D2514" s="22">
        <v>48</v>
      </c>
      <c r="E2514" s="23">
        <v>48</v>
      </c>
      <c r="F2514" s="24">
        <v>0.5</v>
      </c>
      <c r="L2514" s="54">
        <v>45500.052083333328</v>
      </c>
    </row>
    <row r="2515" spans="1:12">
      <c r="A2515" s="51">
        <f t="shared" si="78"/>
        <v>45500.0625</v>
      </c>
      <c r="B2515" s="52">
        <f t="shared" si="79"/>
        <v>45500.0625</v>
      </c>
      <c r="C2515" s="21">
        <v>4</v>
      </c>
      <c r="D2515" s="22">
        <v>48</v>
      </c>
      <c r="E2515" s="23">
        <v>48</v>
      </c>
      <c r="F2515" s="24">
        <v>0.20000000298023199</v>
      </c>
      <c r="L2515" s="54">
        <v>45500.0625</v>
      </c>
    </row>
    <row r="2516" spans="1:12">
      <c r="A2516" s="51">
        <f t="shared" si="78"/>
        <v>45500.072916666664</v>
      </c>
      <c r="B2516" s="52">
        <f t="shared" si="79"/>
        <v>45500.072916666664</v>
      </c>
      <c r="C2516" s="21">
        <v>4</v>
      </c>
      <c r="D2516" s="22">
        <v>47</v>
      </c>
      <c r="E2516" s="23">
        <v>47</v>
      </c>
      <c r="F2516" s="24">
        <v>0.10000000149011599</v>
      </c>
      <c r="L2516" s="54">
        <v>45500.072916666664</v>
      </c>
    </row>
    <row r="2517" spans="1:12">
      <c r="A2517" s="51">
        <f t="shared" si="78"/>
        <v>45500.083333333328</v>
      </c>
      <c r="B2517" s="52">
        <f t="shared" si="79"/>
        <v>45500.083333333328</v>
      </c>
      <c r="C2517" s="21">
        <v>4</v>
      </c>
      <c r="D2517" s="22">
        <v>48</v>
      </c>
      <c r="E2517" s="23">
        <v>48</v>
      </c>
      <c r="F2517" s="24">
        <v>0.10000000149011599</v>
      </c>
      <c r="L2517" s="54">
        <v>45500.083333333328</v>
      </c>
    </row>
    <row r="2518" spans="1:12">
      <c r="A2518" s="51">
        <f t="shared" si="78"/>
        <v>45500.09375</v>
      </c>
      <c r="B2518" s="52">
        <f t="shared" si="79"/>
        <v>45500.09375</v>
      </c>
      <c r="C2518" s="21">
        <v>4</v>
      </c>
      <c r="D2518" s="22">
        <v>47</v>
      </c>
      <c r="E2518" s="23">
        <v>47</v>
      </c>
      <c r="F2518" s="24">
        <v>0.40000000596046398</v>
      </c>
      <c r="L2518" s="54">
        <v>45500.09375</v>
      </c>
    </row>
    <row r="2519" spans="1:12">
      <c r="A2519" s="51">
        <f t="shared" si="78"/>
        <v>45500.104166666664</v>
      </c>
      <c r="B2519" s="52">
        <f t="shared" si="79"/>
        <v>45500.104166666664</v>
      </c>
      <c r="C2519" s="21">
        <v>4</v>
      </c>
      <c r="D2519" s="22">
        <v>48</v>
      </c>
      <c r="E2519" s="23">
        <v>48</v>
      </c>
      <c r="F2519" s="24">
        <v>0.30000001192092901</v>
      </c>
      <c r="L2519" s="54">
        <v>45500.104166666664</v>
      </c>
    </row>
    <row r="2520" spans="1:12">
      <c r="A2520" s="51">
        <f t="shared" si="78"/>
        <v>45500.114583333328</v>
      </c>
      <c r="B2520" s="52">
        <f t="shared" si="79"/>
        <v>45500.114583333328</v>
      </c>
      <c r="C2520" s="21">
        <v>4</v>
      </c>
      <c r="D2520" s="22">
        <v>48</v>
      </c>
      <c r="E2520" s="23">
        <v>48</v>
      </c>
      <c r="F2520" s="24">
        <v>0.5</v>
      </c>
      <c r="L2520" s="54">
        <v>45500.114583333328</v>
      </c>
    </row>
    <row r="2521" spans="1:12">
      <c r="A2521" s="51">
        <f t="shared" si="78"/>
        <v>45500.125</v>
      </c>
      <c r="B2521" s="52">
        <f t="shared" si="79"/>
        <v>45500.125</v>
      </c>
      <c r="C2521" s="21">
        <v>4</v>
      </c>
      <c r="D2521" s="22">
        <v>47</v>
      </c>
      <c r="E2521" s="23">
        <v>47</v>
      </c>
      <c r="F2521" s="24">
        <v>0.40000000596046398</v>
      </c>
      <c r="L2521" s="54">
        <v>45500.125</v>
      </c>
    </row>
    <row r="2522" spans="1:12">
      <c r="A2522" s="51">
        <f t="shared" si="78"/>
        <v>45500.135416666664</v>
      </c>
      <c r="B2522" s="52">
        <f t="shared" si="79"/>
        <v>45500.135416666664</v>
      </c>
      <c r="C2522" s="21">
        <v>4</v>
      </c>
      <c r="D2522" s="22">
        <v>48</v>
      </c>
      <c r="E2522" s="23">
        <v>48</v>
      </c>
      <c r="F2522" s="24">
        <v>0.30000001192092901</v>
      </c>
      <c r="L2522" s="54">
        <v>45500.135416666664</v>
      </c>
    </row>
    <row r="2523" spans="1:12">
      <c r="A2523" s="51">
        <f t="shared" si="78"/>
        <v>45500.145833333328</v>
      </c>
      <c r="B2523" s="52">
        <f t="shared" si="79"/>
        <v>45500.145833333328</v>
      </c>
      <c r="C2523" s="21">
        <v>4</v>
      </c>
      <c r="D2523" s="22">
        <v>48</v>
      </c>
      <c r="E2523" s="23">
        <v>48</v>
      </c>
      <c r="F2523" s="24">
        <v>0.30000001192092901</v>
      </c>
      <c r="L2523" s="54">
        <v>45500.145833333328</v>
      </c>
    </row>
    <row r="2524" spans="1:12">
      <c r="A2524" s="51">
        <f t="shared" si="78"/>
        <v>45500.15625</v>
      </c>
      <c r="B2524" s="52">
        <f t="shared" si="79"/>
        <v>45500.15625</v>
      </c>
      <c r="C2524" s="21">
        <v>4</v>
      </c>
      <c r="D2524" s="22">
        <v>49</v>
      </c>
      <c r="E2524" s="23">
        <v>49</v>
      </c>
      <c r="F2524" s="24">
        <v>0.20000000298023199</v>
      </c>
      <c r="L2524" s="54">
        <v>45500.15625</v>
      </c>
    </row>
    <row r="2525" spans="1:12">
      <c r="A2525" s="51">
        <f t="shared" si="78"/>
        <v>45500.166666666664</v>
      </c>
      <c r="B2525" s="52">
        <f t="shared" si="79"/>
        <v>45500.166666666664</v>
      </c>
      <c r="C2525" s="21">
        <v>4</v>
      </c>
      <c r="D2525" s="22">
        <v>48</v>
      </c>
      <c r="E2525" s="23">
        <v>48</v>
      </c>
      <c r="F2525" s="24">
        <v>0.40000000596046398</v>
      </c>
      <c r="L2525" s="54">
        <v>45500.166666666664</v>
      </c>
    </row>
    <row r="2526" spans="1:12">
      <c r="A2526" s="51">
        <f t="shared" si="78"/>
        <v>45500.177083333328</v>
      </c>
      <c r="B2526" s="52">
        <f t="shared" si="79"/>
        <v>45500.177083333328</v>
      </c>
      <c r="C2526" s="21">
        <v>4</v>
      </c>
      <c r="D2526" s="22">
        <v>48</v>
      </c>
      <c r="E2526" s="23">
        <v>48</v>
      </c>
      <c r="F2526" s="24">
        <v>0.5</v>
      </c>
      <c r="L2526" s="54">
        <v>45500.177083333328</v>
      </c>
    </row>
    <row r="2527" spans="1:12">
      <c r="A2527" s="51">
        <f t="shared" si="78"/>
        <v>45500.1875</v>
      </c>
      <c r="B2527" s="52">
        <f t="shared" si="79"/>
        <v>45500.1875</v>
      </c>
      <c r="C2527" s="21">
        <v>4</v>
      </c>
      <c r="D2527" s="22">
        <v>48</v>
      </c>
      <c r="E2527" s="23">
        <v>48</v>
      </c>
      <c r="F2527" s="24">
        <v>0.60000002384185802</v>
      </c>
      <c r="L2527" s="54">
        <v>45500.1875</v>
      </c>
    </row>
    <row r="2528" spans="1:12">
      <c r="A2528" s="51">
        <f t="shared" si="78"/>
        <v>45500.197916666664</v>
      </c>
      <c r="B2528" s="52">
        <f t="shared" si="79"/>
        <v>45500.197916666664</v>
      </c>
      <c r="C2528" s="21">
        <v>4</v>
      </c>
      <c r="D2528" s="22">
        <v>48</v>
      </c>
      <c r="E2528" s="23">
        <v>48</v>
      </c>
      <c r="F2528" s="24">
        <v>0.10000000149011599</v>
      </c>
      <c r="L2528" s="54">
        <v>45500.197916666664</v>
      </c>
    </row>
    <row r="2529" spans="1:12">
      <c r="A2529" s="51">
        <f t="shared" si="78"/>
        <v>45500.208333333328</v>
      </c>
      <c r="B2529" s="52">
        <f t="shared" si="79"/>
        <v>45500.208333333328</v>
      </c>
      <c r="C2529" s="21">
        <v>4</v>
      </c>
      <c r="D2529" s="22">
        <v>48</v>
      </c>
      <c r="E2529" s="23">
        <v>48</v>
      </c>
      <c r="F2529" s="24">
        <v>0.20000000298023199</v>
      </c>
      <c r="L2529" s="54">
        <v>45500.208333333328</v>
      </c>
    </row>
    <row r="2530" spans="1:12">
      <c r="A2530" s="51">
        <f t="shared" si="78"/>
        <v>45500.21875</v>
      </c>
      <c r="B2530" s="52">
        <f t="shared" si="79"/>
        <v>45500.21875</v>
      </c>
      <c r="C2530" s="21">
        <v>4</v>
      </c>
      <c r="D2530" s="22">
        <v>47</v>
      </c>
      <c r="E2530" s="23">
        <v>47</v>
      </c>
      <c r="F2530" s="24">
        <v>0.60000002384185802</v>
      </c>
      <c r="L2530" s="54">
        <v>45500.21875</v>
      </c>
    </row>
    <row r="2531" spans="1:12">
      <c r="A2531" s="51">
        <f t="shared" si="78"/>
        <v>45500.229166666664</v>
      </c>
      <c r="B2531" s="52">
        <f t="shared" si="79"/>
        <v>45500.229166666664</v>
      </c>
      <c r="C2531" s="21">
        <v>4</v>
      </c>
      <c r="D2531" s="22">
        <v>48</v>
      </c>
      <c r="E2531" s="23">
        <v>48</v>
      </c>
      <c r="F2531" s="24">
        <v>0.40000000596046398</v>
      </c>
      <c r="L2531" s="54">
        <v>45500.229166666664</v>
      </c>
    </row>
    <row r="2532" spans="1:12">
      <c r="A2532" s="51">
        <f t="shared" si="78"/>
        <v>45500.239583333328</v>
      </c>
      <c r="B2532" s="52">
        <f t="shared" si="79"/>
        <v>45500.239583333328</v>
      </c>
      <c r="C2532" s="21">
        <v>4</v>
      </c>
      <c r="D2532" s="22">
        <v>48</v>
      </c>
      <c r="E2532" s="23">
        <v>48</v>
      </c>
      <c r="F2532" s="24">
        <v>0.20000000298023199</v>
      </c>
      <c r="L2532" s="54">
        <v>45500.239583333328</v>
      </c>
    </row>
    <row r="2533" spans="1:12">
      <c r="A2533" s="51">
        <f t="shared" si="78"/>
        <v>45500.25</v>
      </c>
      <c r="B2533" s="52">
        <f t="shared" si="79"/>
        <v>45500.25</v>
      </c>
      <c r="C2533" s="21">
        <v>4</v>
      </c>
      <c r="D2533" s="22">
        <v>48</v>
      </c>
      <c r="E2533" s="23">
        <v>48</v>
      </c>
      <c r="F2533" s="24">
        <v>0.40000000596046398</v>
      </c>
      <c r="L2533" s="54">
        <v>45500.25</v>
      </c>
    </row>
    <row r="2534" spans="1:12">
      <c r="A2534" s="51">
        <f t="shared" si="78"/>
        <v>45500.260416666664</v>
      </c>
      <c r="B2534" s="52">
        <f t="shared" si="79"/>
        <v>45500.260416666664</v>
      </c>
      <c r="C2534" s="21">
        <v>4</v>
      </c>
      <c r="D2534" s="22">
        <v>47</v>
      </c>
      <c r="E2534" s="23">
        <v>47</v>
      </c>
      <c r="F2534" s="24">
        <v>0.30000001192092901</v>
      </c>
      <c r="L2534" s="54">
        <v>45500.260416666664</v>
      </c>
    </row>
    <row r="2535" spans="1:12">
      <c r="A2535" s="51">
        <f t="shared" si="78"/>
        <v>45500.270833333328</v>
      </c>
      <c r="B2535" s="52">
        <f t="shared" si="79"/>
        <v>45500.270833333328</v>
      </c>
      <c r="C2535" s="21">
        <v>4</v>
      </c>
      <c r="D2535" s="22">
        <v>47</v>
      </c>
      <c r="E2535" s="23">
        <v>47</v>
      </c>
      <c r="F2535" s="24">
        <v>0.10000000149011599</v>
      </c>
      <c r="L2535" s="54">
        <v>45500.270833333328</v>
      </c>
    </row>
    <row r="2536" spans="1:12">
      <c r="A2536" s="51">
        <f t="shared" si="78"/>
        <v>45500.28125</v>
      </c>
      <c r="B2536" s="52">
        <f t="shared" si="79"/>
        <v>45500.28125</v>
      </c>
      <c r="C2536" s="21">
        <v>4</v>
      </c>
      <c r="D2536" s="22">
        <v>46</v>
      </c>
      <c r="E2536" s="23">
        <v>46</v>
      </c>
      <c r="F2536" s="24">
        <v>0.30000001192092901</v>
      </c>
      <c r="L2536" s="54">
        <v>45500.28125</v>
      </c>
    </row>
    <row r="2537" spans="1:12">
      <c r="A2537" s="51">
        <f t="shared" si="78"/>
        <v>45500.291666666664</v>
      </c>
      <c r="B2537" s="52">
        <f t="shared" si="79"/>
        <v>45500.291666666664</v>
      </c>
      <c r="C2537" s="21">
        <v>4</v>
      </c>
      <c r="D2537" s="22">
        <v>46</v>
      </c>
      <c r="E2537" s="23">
        <v>46</v>
      </c>
      <c r="F2537" s="24">
        <v>0.20000000298023199</v>
      </c>
      <c r="L2537" s="54">
        <v>45500.291666666664</v>
      </c>
    </row>
    <row r="2538" spans="1:12">
      <c r="A2538" s="51">
        <f t="shared" si="78"/>
        <v>45500.302083333328</v>
      </c>
      <c r="B2538" s="52">
        <f t="shared" si="79"/>
        <v>45500.302083333328</v>
      </c>
      <c r="C2538" s="21">
        <v>4</v>
      </c>
      <c r="D2538" s="22">
        <v>47</v>
      </c>
      <c r="E2538" s="23">
        <v>47</v>
      </c>
      <c r="F2538" s="24">
        <v>0.10000000149011599</v>
      </c>
      <c r="L2538" s="54">
        <v>45500.302083333328</v>
      </c>
    </row>
    <row r="2539" spans="1:12">
      <c r="A2539" s="51">
        <f t="shared" si="78"/>
        <v>45500.3125</v>
      </c>
      <c r="B2539" s="52">
        <f t="shared" si="79"/>
        <v>45500.3125</v>
      </c>
      <c r="C2539" s="21">
        <v>4</v>
      </c>
      <c r="D2539" s="22">
        <v>48</v>
      </c>
      <c r="E2539" s="23">
        <v>48</v>
      </c>
      <c r="F2539" s="24">
        <v>0.60000002384185802</v>
      </c>
      <c r="L2539" s="54">
        <v>45500.3125</v>
      </c>
    </row>
    <row r="2540" spans="1:12">
      <c r="A2540" s="51">
        <f t="shared" si="78"/>
        <v>45500.322916666664</v>
      </c>
      <c r="B2540" s="52">
        <f t="shared" si="79"/>
        <v>45500.322916666664</v>
      </c>
      <c r="C2540" s="21">
        <v>4</v>
      </c>
      <c r="D2540" s="22">
        <v>48</v>
      </c>
      <c r="E2540" s="23">
        <v>48</v>
      </c>
      <c r="F2540" s="24">
        <v>0.5</v>
      </c>
      <c r="L2540" s="54">
        <v>45500.322916666664</v>
      </c>
    </row>
    <row r="2541" spans="1:12">
      <c r="A2541" s="51">
        <f t="shared" si="78"/>
        <v>45500.333333333328</v>
      </c>
      <c r="B2541" s="52">
        <f t="shared" si="79"/>
        <v>45500.333333333328</v>
      </c>
      <c r="C2541" s="21">
        <v>4</v>
      </c>
      <c r="D2541" s="22">
        <v>48</v>
      </c>
      <c r="E2541" s="23">
        <v>48</v>
      </c>
      <c r="F2541" s="24">
        <v>0.40000000596046398</v>
      </c>
      <c r="L2541" s="54">
        <v>45500.333333333328</v>
      </c>
    </row>
    <row r="2542" spans="1:12">
      <c r="A2542" s="51">
        <f t="shared" si="78"/>
        <v>45500.34375</v>
      </c>
      <c r="B2542" s="52">
        <f t="shared" si="79"/>
        <v>45500.34375</v>
      </c>
      <c r="C2542" s="21">
        <v>4</v>
      </c>
      <c r="D2542" s="22">
        <v>48</v>
      </c>
      <c r="E2542" s="23">
        <v>48</v>
      </c>
      <c r="F2542" s="24">
        <v>0.5</v>
      </c>
      <c r="L2542" s="54">
        <v>45500.34375</v>
      </c>
    </row>
    <row r="2543" spans="1:12">
      <c r="A2543" s="51">
        <f t="shared" si="78"/>
        <v>45500.354166666664</v>
      </c>
      <c r="B2543" s="52">
        <f t="shared" si="79"/>
        <v>45500.354166666664</v>
      </c>
      <c r="C2543" s="21">
        <v>4</v>
      </c>
      <c r="D2543" s="22">
        <v>47</v>
      </c>
      <c r="E2543" s="23">
        <v>47</v>
      </c>
      <c r="F2543" s="24">
        <v>0.30000001192092901</v>
      </c>
      <c r="L2543" s="54">
        <v>45500.354166666664</v>
      </c>
    </row>
    <row r="2544" spans="1:12">
      <c r="A2544" s="51">
        <f t="shared" si="78"/>
        <v>45500.364583333328</v>
      </c>
      <c r="B2544" s="52">
        <f t="shared" si="79"/>
        <v>45500.364583333328</v>
      </c>
      <c r="C2544" s="21">
        <v>4</v>
      </c>
      <c r="D2544" s="22">
        <v>47</v>
      </c>
      <c r="E2544" s="23">
        <v>47</v>
      </c>
      <c r="F2544" s="24">
        <v>0.20000000298023199</v>
      </c>
      <c r="L2544" s="54">
        <v>45500.364583333328</v>
      </c>
    </row>
    <row r="2545" spans="1:12">
      <c r="A2545" s="51">
        <f t="shared" si="78"/>
        <v>45500.375</v>
      </c>
      <c r="B2545" s="52">
        <f t="shared" si="79"/>
        <v>45500.375</v>
      </c>
      <c r="C2545" s="21">
        <v>4</v>
      </c>
      <c r="D2545" s="22">
        <v>48</v>
      </c>
      <c r="E2545" s="23">
        <v>48</v>
      </c>
      <c r="F2545" s="24">
        <v>0.10000000149011599</v>
      </c>
      <c r="L2545" s="54">
        <v>45500.375</v>
      </c>
    </row>
    <row r="2546" spans="1:12">
      <c r="A2546" s="51">
        <f t="shared" si="78"/>
        <v>45500.385416666664</v>
      </c>
      <c r="B2546" s="52">
        <f t="shared" si="79"/>
        <v>45500.385416666664</v>
      </c>
      <c r="C2546" s="21">
        <v>4</v>
      </c>
      <c r="D2546" s="22">
        <v>48</v>
      </c>
      <c r="E2546" s="23">
        <v>48</v>
      </c>
      <c r="F2546" s="24">
        <v>0.5</v>
      </c>
      <c r="L2546" s="54">
        <v>45500.385416666664</v>
      </c>
    </row>
    <row r="2547" spans="1:12">
      <c r="A2547" s="51">
        <f t="shared" si="78"/>
        <v>45500.395833333328</v>
      </c>
      <c r="B2547" s="52">
        <f t="shared" si="79"/>
        <v>45500.395833333328</v>
      </c>
      <c r="C2547" s="21">
        <v>4</v>
      </c>
      <c r="D2547" s="22">
        <v>47</v>
      </c>
      <c r="E2547" s="23">
        <v>47</v>
      </c>
      <c r="F2547" s="24">
        <v>0.30000001192092901</v>
      </c>
      <c r="L2547" s="54">
        <v>45500.395833333328</v>
      </c>
    </row>
    <row r="2548" spans="1:12">
      <c r="A2548" s="51">
        <f t="shared" si="78"/>
        <v>45500.40625</v>
      </c>
      <c r="B2548" s="52">
        <f t="shared" si="79"/>
        <v>45500.40625</v>
      </c>
      <c r="C2548" s="21">
        <v>4</v>
      </c>
      <c r="D2548" s="22">
        <v>48</v>
      </c>
      <c r="E2548" s="23">
        <v>48</v>
      </c>
      <c r="F2548" s="24">
        <v>0.20000000298023199</v>
      </c>
      <c r="L2548" s="54">
        <v>45500.40625</v>
      </c>
    </row>
    <row r="2549" spans="1:12">
      <c r="A2549" s="51">
        <f t="shared" si="78"/>
        <v>45500.416666666664</v>
      </c>
      <c r="B2549" s="52">
        <f t="shared" si="79"/>
        <v>45500.416666666664</v>
      </c>
      <c r="C2549" s="21">
        <v>4</v>
      </c>
      <c r="D2549" s="22">
        <v>47</v>
      </c>
      <c r="E2549" s="23">
        <v>47</v>
      </c>
      <c r="F2549" s="24">
        <v>0.40000000596046398</v>
      </c>
      <c r="L2549" s="54">
        <v>45500.416666666664</v>
      </c>
    </row>
    <row r="2550" spans="1:12">
      <c r="A2550" s="51">
        <f t="shared" si="78"/>
        <v>45500.427083333328</v>
      </c>
      <c r="B2550" s="52">
        <f t="shared" si="79"/>
        <v>45500.427083333328</v>
      </c>
      <c r="C2550" s="21">
        <v>4</v>
      </c>
      <c r="D2550" s="22">
        <v>47</v>
      </c>
      <c r="E2550" s="23">
        <v>47</v>
      </c>
      <c r="F2550" s="24">
        <v>0.60000002384185802</v>
      </c>
      <c r="L2550" s="54">
        <v>45500.427083333328</v>
      </c>
    </row>
    <row r="2551" spans="1:12">
      <c r="A2551" s="51">
        <f t="shared" si="78"/>
        <v>45500.4375</v>
      </c>
      <c r="B2551" s="52">
        <f t="shared" si="79"/>
        <v>45500.4375</v>
      </c>
      <c r="C2551" s="21">
        <v>4</v>
      </c>
      <c r="D2551" s="22">
        <v>48</v>
      </c>
      <c r="E2551" s="23">
        <v>48</v>
      </c>
      <c r="F2551" s="24">
        <v>0.30000001192092901</v>
      </c>
      <c r="L2551" s="54">
        <v>45500.4375</v>
      </c>
    </row>
    <row r="2552" spans="1:12">
      <c r="A2552" s="51">
        <f t="shared" si="78"/>
        <v>45500.447916666664</v>
      </c>
      <c r="B2552" s="52">
        <f t="shared" si="79"/>
        <v>45500.447916666664</v>
      </c>
      <c r="C2552" s="21">
        <v>4</v>
      </c>
      <c r="D2552" s="22">
        <v>49</v>
      </c>
      <c r="E2552" s="23">
        <v>49</v>
      </c>
      <c r="F2552" s="24">
        <v>0.20000000298023199</v>
      </c>
      <c r="L2552" s="54">
        <v>45500.447916666664</v>
      </c>
    </row>
    <row r="2553" spans="1:12">
      <c r="A2553" s="51">
        <f t="shared" si="78"/>
        <v>45500.458333333328</v>
      </c>
      <c r="B2553" s="52">
        <f t="shared" si="79"/>
        <v>45500.458333333328</v>
      </c>
      <c r="C2553" s="21">
        <v>4</v>
      </c>
      <c r="D2553" s="22">
        <v>48</v>
      </c>
      <c r="E2553" s="23">
        <v>48</v>
      </c>
      <c r="F2553" s="24">
        <v>0.30000001192092901</v>
      </c>
      <c r="L2553" s="54">
        <v>45500.458333333328</v>
      </c>
    </row>
    <row r="2554" spans="1:12">
      <c r="A2554" s="51">
        <f t="shared" si="78"/>
        <v>45500.46875</v>
      </c>
      <c r="B2554" s="52">
        <f t="shared" si="79"/>
        <v>45500.46875</v>
      </c>
      <c r="C2554" s="21">
        <v>4</v>
      </c>
      <c r="D2554" s="22">
        <v>48</v>
      </c>
      <c r="E2554" s="23">
        <v>48</v>
      </c>
      <c r="F2554" s="24">
        <v>0.5</v>
      </c>
      <c r="L2554" s="54">
        <v>45500.46875</v>
      </c>
    </row>
    <row r="2555" spans="1:12">
      <c r="A2555" s="51">
        <f t="shared" si="78"/>
        <v>45500.479166666664</v>
      </c>
      <c r="B2555" s="52">
        <f t="shared" si="79"/>
        <v>45500.479166666664</v>
      </c>
      <c r="C2555" s="21">
        <v>4</v>
      </c>
      <c r="D2555" s="22">
        <v>48</v>
      </c>
      <c r="E2555" s="23">
        <v>48</v>
      </c>
      <c r="F2555" s="24">
        <v>0.20000000298023199</v>
      </c>
      <c r="L2555" s="54">
        <v>45500.479166666664</v>
      </c>
    </row>
    <row r="2556" spans="1:12">
      <c r="A2556" s="51">
        <f t="shared" si="78"/>
        <v>45500.489583333328</v>
      </c>
      <c r="B2556" s="52">
        <f t="shared" si="79"/>
        <v>45500.489583333328</v>
      </c>
      <c r="C2556" s="21">
        <v>4</v>
      </c>
      <c r="D2556" s="22">
        <v>47</v>
      </c>
      <c r="E2556" s="23">
        <v>47</v>
      </c>
      <c r="F2556" s="24">
        <v>0.30000001192092901</v>
      </c>
      <c r="L2556" s="54">
        <v>45500.489583333328</v>
      </c>
    </row>
    <row r="2557" spans="1:12">
      <c r="A2557" s="51">
        <f t="shared" si="78"/>
        <v>45500.5</v>
      </c>
      <c r="B2557" s="52">
        <f t="shared" si="79"/>
        <v>45500.5</v>
      </c>
      <c r="C2557" s="21">
        <v>4</v>
      </c>
      <c r="D2557" s="22">
        <v>47</v>
      </c>
      <c r="E2557" s="23">
        <v>47</v>
      </c>
      <c r="F2557" s="24">
        <v>0.30000001192092901</v>
      </c>
      <c r="L2557" s="54">
        <v>45500.5</v>
      </c>
    </row>
    <row r="2558" spans="1:12">
      <c r="A2558" s="51">
        <f t="shared" si="78"/>
        <v>45500.510416666664</v>
      </c>
      <c r="B2558" s="52">
        <f t="shared" si="79"/>
        <v>45500.510416666664</v>
      </c>
      <c r="C2558" s="21">
        <v>4</v>
      </c>
      <c r="D2558" s="22">
        <v>46</v>
      </c>
      <c r="E2558" s="23">
        <v>46</v>
      </c>
      <c r="F2558" s="24">
        <v>0.10000000149011599</v>
      </c>
      <c r="L2558" s="54">
        <v>45500.510416666664</v>
      </c>
    </row>
    <row r="2559" spans="1:12">
      <c r="A2559" s="51">
        <f t="shared" si="78"/>
        <v>45500.520833333328</v>
      </c>
      <c r="B2559" s="52">
        <f t="shared" si="79"/>
        <v>45500.520833333328</v>
      </c>
      <c r="C2559" s="21">
        <v>4</v>
      </c>
      <c r="D2559" s="22">
        <v>48</v>
      </c>
      <c r="E2559" s="23">
        <v>48</v>
      </c>
      <c r="F2559" s="24">
        <v>0.60000002384185802</v>
      </c>
      <c r="L2559" s="54">
        <v>45500.520833333328</v>
      </c>
    </row>
    <row r="2560" spans="1:12">
      <c r="A2560" s="51">
        <f t="shared" si="78"/>
        <v>45500.53125</v>
      </c>
      <c r="B2560" s="52">
        <f t="shared" si="79"/>
        <v>45500.53125</v>
      </c>
      <c r="C2560" s="21">
        <v>4</v>
      </c>
      <c r="D2560" s="22">
        <v>46</v>
      </c>
      <c r="E2560" s="23">
        <v>46</v>
      </c>
      <c r="F2560" s="24">
        <v>0.20000000298023199</v>
      </c>
      <c r="L2560" s="54">
        <v>45500.53125</v>
      </c>
    </row>
    <row r="2561" spans="1:12">
      <c r="A2561" s="51">
        <f t="shared" si="78"/>
        <v>45500.541666666664</v>
      </c>
      <c r="B2561" s="52">
        <f t="shared" si="79"/>
        <v>45500.541666666664</v>
      </c>
      <c r="C2561" s="21">
        <v>4</v>
      </c>
      <c r="D2561" s="22">
        <v>46</v>
      </c>
      <c r="E2561" s="23">
        <v>46</v>
      </c>
      <c r="F2561" s="24">
        <v>0.20000000298023199</v>
      </c>
      <c r="L2561" s="54">
        <v>45500.541666666664</v>
      </c>
    </row>
    <row r="2562" spans="1:12">
      <c r="A2562" s="51">
        <f t="shared" si="78"/>
        <v>45500.552083333328</v>
      </c>
      <c r="B2562" s="52">
        <f t="shared" si="79"/>
        <v>45500.552083333328</v>
      </c>
      <c r="C2562" s="21">
        <v>4</v>
      </c>
      <c r="D2562" s="22">
        <v>47</v>
      </c>
      <c r="E2562" s="23">
        <v>47</v>
      </c>
      <c r="F2562" s="24">
        <v>0.5</v>
      </c>
      <c r="L2562" s="54">
        <v>45500.552083333328</v>
      </c>
    </row>
    <row r="2563" spans="1:12">
      <c r="A2563" s="51">
        <f t="shared" si="78"/>
        <v>45500.5625</v>
      </c>
      <c r="B2563" s="52">
        <f t="shared" si="79"/>
        <v>45500.5625</v>
      </c>
      <c r="C2563" s="21">
        <v>4</v>
      </c>
      <c r="D2563" s="22">
        <v>47</v>
      </c>
      <c r="E2563" s="23">
        <v>47</v>
      </c>
      <c r="F2563" s="24">
        <v>0.10000000149011599</v>
      </c>
      <c r="L2563" s="54">
        <v>45500.5625</v>
      </c>
    </row>
    <row r="2564" spans="1:12">
      <c r="A2564" s="51">
        <f t="shared" si="78"/>
        <v>45500.572916666664</v>
      </c>
      <c r="B2564" s="52">
        <f t="shared" si="79"/>
        <v>45500.572916666664</v>
      </c>
      <c r="C2564" s="21">
        <v>4</v>
      </c>
      <c r="D2564" s="22">
        <v>46</v>
      </c>
      <c r="E2564" s="23">
        <v>46</v>
      </c>
      <c r="F2564" s="24">
        <v>0.69999998807907104</v>
      </c>
      <c r="L2564" s="54">
        <v>45500.572916666664</v>
      </c>
    </row>
    <row r="2565" spans="1:12">
      <c r="A2565" s="51">
        <f t="shared" si="78"/>
        <v>45500.583333333328</v>
      </c>
      <c r="B2565" s="52">
        <f t="shared" si="79"/>
        <v>45500.583333333328</v>
      </c>
      <c r="C2565" s="21">
        <v>4</v>
      </c>
      <c r="D2565" s="22">
        <v>47</v>
      </c>
      <c r="E2565" s="23">
        <v>47</v>
      </c>
      <c r="F2565" s="24">
        <v>0.20000000298023199</v>
      </c>
      <c r="L2565" s="54">
        <v>45500.583333333328</v>
      </c>
    </row>
    <row r="2566" spans="1:12">
      <c r="A2566" s="51">
        <f t="shared" si="78"/>
        <v>45500.59375</v>
      </c>
      <c r="B2566" s="52">
        <f t="shared" si="79"/>
        <v>45500.59375</v>
      </c>
      <c r="C2566" s="21">
        <v>4</v>
      </c>
      <c r="D2566" s="22">
        <v>45</v>
      </c>
      <c r="E2566" s="23">
        <v>45</v>
      </c>
      <c r="F2566" s="24">
        <v>0.40000000596046398</v>
      </c>
      <c r="L2566" s="54">
        <v>45500.59375</v>
      </c>
    </row>
    <row r="2567" spans="1:12">
      <c r="A2567" s="51">
        <f t="shared" si="78"/>
        <v>45500.604166666664</v>
      </c>
      <c r="B2567" s="52">
        <f t="shared" si="79"/>
        <v>45500.604166666664</v>
      </c>
      <c r="C2567" s="21">
        <v>4</v>
      </c>
      <c r="D2567" s="22">
        <v>46</v>
      </c>
      <c r="E2567" s="23">
        <v>46</v>
      </c>
      <c r="F2567" s="24">
        <v>0.60000002384185802</v>
      </c>
      <c r="L2567" s="54">
        <v>45500.604166666664</v>
      </c>
    </row>
    <row r="2568" spans="1:12">
      <c r="A2568" s="51">
        <f t="shared" si="78"/>
        <v>45500.614583333328</v>
      </c>
      <c r="B2568" s="52">
        <f t="shared" si="79"/>
        <v>45500.614583333328</v>
      </c>
      <c r="C2568" s="21">
        <v>4</v>
      </c>
      <c r="D2568" s="22">
        <v>46</v>
      </c>
      <c r="E2568" s="23">
        <v>46</v>
      </c>
      <c r="F2568" s="24">
        <v>0.30000001192092901</v>
      </c>
      <c r="L2568" s="54">
        <v>45500.614583333328</v>
      </c>
    </row>
    <row r="2569" spans="1:12">
      <c r="A2569" s="51">
        <f t="shared" si="78"/>
        <v>45500.625</v>
      </c>
      <c r="B2569" s="52">
        <f t="shared" si="79"/>
        <v>45500.625</v>
      </c>
      <c r="C2569" s="21">
        <v>4</v>
      </c>
      <c r="D2569" s="22">
        <v>46</v>
      </c>
      <c r="E2569" s="23">
        <v>46</v>
      </c>
      <c r="F2569" s="24">
        <v>0.5</v>
      </c>
      <c r="L2569" s="54">
        <v>45500.625</v>
      </c>
    </row>
    <row r="2570" spans="1:12">
      <c r="A2570" s="51">
        <f t="shared" si="78"/>
        <v>45500.635416666664</v>
      </c>
      <c r="B2570" s="52">
        <f t="shared" si="79"/>
        <v>45500.635416666664</v>
      </c>
      <c r="C2570" s="21">
        <v>4</v>
      </c>
      <c r="D2570" s="22">
        <v>46</v>
      </c>
      <c r="E2570" s="23">
        <v>46</v>
      </c>
      <c r="F2570" s="24">
        <v>0.20000000298023199</v>
      </c>
      <c r="L2570" s="54">
        <v>45500.635416666664</v>
      </c>
    </row>
    <row r="2571" spans="1:12">
      <c r="A2571" s="51">
        <f t="shared" si="78"/>
        <v>45500.645833333328</v>
      </c>
      <c r="B2571" s="52">
        <f t="shared" si="79"/>
        <v>45500.645833333328</v>
      </c>
      <c r="C2571" s="21">
        <v>4</v>
      </c>
      <c r="D2571" s="22">
        <v>47</v>
      </c>
      <c r="E2571" s="23">
        <v>47</v>
      </c>
      <c r="F2571" s="24">
        <v>0.30000001192092901</v>
      </c>
      <c r="L2571" s="54">
        <v>45500.645833333328</v>
      </c>
    </row>
    <row r="2572" spans="1:12">
      <c r="A2572" s="51">
        <f t="shared" si="78"/>
        <v>45500.65625</v>
      </c>
      <c r="B2572" s="52">
        <f t="shared" si="79"/>
        <v>45500.65625</v>
      </c>
      <c r="C2572" s="21">
        <v>4</v>
      </c>
      <c r="D2572" s="22">
        <v>44</v>
      </c>
      <c r="E2572" s="23">
        <v>44</v>
      </c>
      <c r="F2572" s="24">
        <v>0.10000000149011599</v>
      </c>
      <c r="L2572" s="54">
        <v>45500.65625</v>
      </c>
    </row>
    <row r="2573" spans="1:12">
      <c r="A2573" s="51">
        <f t="shared" si="78"/>
        <v>45500.666666666664</v>
      </c>
      <c r="B2573" s="52">
        <f t="shared" si="79"/>
        <v>45500.666666666664</v>
      </c>
      <c r="C2573" s="21">
        <v>4</v>
      </c>
      <c r="D2573" s="22">
        <v>46</v>
      </c>
      <c r="E2573" s="23">
        <v>46</v>
      </c>
      <c r="F2573" s="24">
        <v>0.40000000596046398</v>
      </c>
      <c r="L2573" s="54">
        <v>45500.666666666664</v>
      </c>
    </row>
    <row r="2574" spans="1:12">
      <c r="A2574" s="51">
        <f t="shared" ref="A2574:A2637" si="80">+L2574</f>
        <v>45500.677083333328</v>
      </c>
      <c r="B2574" s="52">
        <f t="shared" ref="B2574:B2637" si="81">+A2574</f>
        <v>45500.677083333328</v>
      </c>
      <c r="C2574" s="21">
        <v>4</v>
      </c>
      <c r="D2574" s="22">
        <v>45</v>
      </c>
      <c r="E2574" s="23">
        <v>45</v>
      </c>
      <c r="F2574" s="24">
        <v>0.30000001192092901</v>
      </c>
      <c r="L2574" s="54">
        <v>45500.677083333328</v>
      </c>
    </row>
    <row r="2575" spans="1:12">
      <c r="A2575" s="51">
        <f t="shared" si="80"/>
        <v>45500.6875</v>
      </c>
      <c r="B2575" s="52">
        <f t="shared" si="81"/>
        <v>45500.6875</v>
      </c>
      <c r="C2575" s="21">
        <v>4</v>
      </c>
      <c r="D2575" s="22">
        <v>45</v>
      </c>
      <c r="E2575" s="23">
        <v>45</v>
      </c>
      <c r="F2575" s="24">
        <v>0.5</v>
      </c>
      <c r="L2575" s="54">
        <v>45500.6875</v>
      </c>
    </row>
    <row r="2576" spans="1:12">
      <c r="A2576" s="51">
        <f t="shared" si="80"/>
        <v>45500.697916666664</v>
      </c>
      <c r="B2576" s="52">
        <f t="shared" si="81"/>
        <v>45500.697916666664</v>
      </c>
      <c r="C2576" s="21">
        <v>4</v>
      </c>
      <c r="D2576" s="22">
        <v>46</v>
      </c>
      <c r="E2576" s="23">
        <v>46</v>
      </c>
      <c r="F2576" s="24">
        <v>0.20000000298023199</v>
      </c>
      <c r="L2576" s="54">
        <v>45500.697916666664</v>
      </c>
    </row>
    <row r="2577" spans="1:12">
      <c r="A2577" s="51">
        <f t="shared" si="80"/>
        <v>45500.708333333328</v>
      </c>
      <c r="B2577" s="52">
        <f t="shared" si="81"/>
        <v>45500.708333333328</v>
      </c>
      <c r="C2577" s="21">
        <v>4</v>
      </c>
      <c r="D2577" s="22">
        <v>46</v>
      </c>
      <c r="E2577" s="23">
        <v>46</v>
      </c>
      <c r="F2577" s="24">
        <v>0.30000001192092901</v>
      </c>
      <c r="L2577" s="54">
        <v>45500.708333333328</v>
      </c>
    </row>
    <row r="2578" spans="1:12">
      <c r="A2578" s="51">
        <f t="shared" si="80"/>
        <v>45500.71875</v>
      </c>
      <c r="B2578" s="52">
        <f t="shared" si="81"/>
        <v>45500.71875</v>
      </c>
      <c r="C2578" s="21">
        <v>4</v>
      </c>
      <c r="D2578" s="22">
        <v>45</v>
      </c>
      <c r="E2578" s="23">
        <v>45</v>
      </c>
      <c r="F2578" s="24">
        <v>0.60000002384185802</v>
      </c>
      <c r="L2578" s="54">
        <v>45500.71875</v>
      </c>
    </row>
    <row r="2579" spans="1:12">
      <c r="A2579" s="51">
        <f t="shared" si="80"/>
        <v>45500.729166666664</v>
      </c>
      <c r="B2579" s="52">
        <f t="shared" si="81"/>
        <v>45500.729166666664</v>
      </c>
      <c r="C2579" s="21">
        <v>4</v>
      </c>
      <c r="D2579" s="22">
        <v>46</v>
      </c>
      <c r="E2579" s="23">
        <v>46</v>
      </c>
      <c r="F2579" s="24">
        <v>0.10000000149011599</v>
      </c>
      <c r="L2579" s="54">
        <v>45500.729166666664</v>
      </c>
    </row>
    <row r="2580" spans="1:12">
      <c r="A2580" s="51">
        <f t="shared" si="80"/>
        <v>45500.739583333328</v>
      </c>
      <c r="B2580" s="52">
        <f t="shared" si="81"/>
        <v>45500.739583333328</v>
      </c>
      <c r="C2580" s="21">
        <v>4</v>
      </c>
      <c r="D2580" s="22">
        <v>45</v>
      </c>
      <c r="E2580" s="23">
        <v>45</v>
      </c>
      <c r="F2580" s="24">
        <v>0.5</v>
      </c>
      <c r="L2580" s="54">
        <v>45500.739583333328</v>
      </c>
    </row>
    <row r="2581" spans="1:12">
      <c r="A2581" s="51">
        <f t="shared" si="80"/>
        <v>45500.75</v>
      </c>
      <c r="B2581" s="52">
        <f t="shared" si="81"/>
        <v>45500.75</v>
      </c>
      <c r="C2581" s="21">
        <v>4</v>
      </c>
      <c r="D2581" s="22">
        <v>45</v>
      </c>
      <c r="E2581" s="23">
        <v>45</v>
      </c>
      <c r="F2581" s="24">
        <v>0.20000000298023199</v>
      </c>
      <c r="L2581" s="54">
        <v>45500.75</v>
      </c>
    </row>
    <row r="2582" spans="1:12">
      <c r="A2582" s="51">
        <f t="shared" si="80"/>
        <v>45500.760416666664</v>
      </c>
      <c r="B2582" s="52">
        <f t="shared" si="81"/>
        <v>45500.760416666664</v>
      </c>
      <c r="C2582" s="21">
        <v>4</v>
      </c>
      <c r="D2582" s="22">
        <v>46</v>
      </c>
      <c r="E2582" s="23">
        <v>46</v>
      </c>
      <c r="F2582" s="24">
        <v>0.20000000298023199</v>
      </c>
      <c r="L2582" s="54">
        <v>45500.760416666664</v>
      </c>
    </row>
    <row r="2583" spans="1:12">
      <c r="A2583" s="51">
        <f t="shared" si="80"/>
        <v>45500.770833333328</v>
      </c>
      <c r="B2583" s="52">
        <f t="shared" si="81"/>
        <v>45500.770833333328</v>
      </c>
      <c r="C2583" s="21">
        <v>4</v>
      </c>
      <c r="D2583" s="22">
        <v>45</v>
      </c>
      <c r="E2583" s="23">
        <v>45</v>
      </c>
      <c r="F2583" s="24">
        <v>0.30000001192092901</v>
      </c>
      <c r="L2583" s="54">
        <v>45500.770833333328</v>
      </c>
    </row>
    <row r="2584" spans="1:12">
      <c r="A2584" s="51">
        <f t="shared" si="80"/>
        <v>45500.78125</v>
      </c>
      <c r="B2584" s="52">
        <f t="shared" si="81"/>
        <v>45500.78125</v>
      </c>
      <c r="C2584" s="21">
        <v>4</v>
      </c>
      <c r="D2584" s="22">
        <v>45</v>
      </c>
      <c r="E2584" s="23">
        <v>45</v>
      </c>
      <c r="F2584" s="24">
        <v>0.20000000298023199</v>
      </c>
      <c r="L2584" s="54">
        <v>45500.78125</v>
      </c>
    </row>
    <row r="2585" spans="1:12">
      <c r="A2585" s="51">
        <f t="shared" si="80"/>
        <v>45500.791666666664</v>
      </c>
      <c r="B2585" s="52">
        <f t="shared" si="81"/>
        <v>45500.791666666664</v>
      </c>
      <c r="C2585" s="21">
        <v>4</v>
      </c>
      <c r="D2585" s="22">
        <v>45</v>
      </c>
      <c r="E2585" s="23">
        <v>45</v>
      </c>
      <c r="F2585" s="24">
        <v>0.5</v>
      </c>
      <c r="L2585" s="54">
        <v>45500.791666666664</v>
      </c>
    </row>
    <row r="2586" spans="1:12">
      <c r="A2586" s="51">
        <f t="shared" si="80"/>
        <v>45500.802083333328</v>
      </c>
      <c r="B2586" s="52">
        <f t="shared" si="81"/>
        <v>45500.802083333328</v>
      </c>
      <c r="C2586" s="21">
        <v>4</v>
      </c>
      <c r="D2586" s="22">
        <v>45</v>
      </c>
      <c r="E2586" s="23">
        <v>45</v>
      </c>
      <c r="F2586" s="24">
        <v>0.40000000596046398</v>
      </c>
      <c r="L2586" s="54">
        <v>45500.802083333328</v>
      </c>
    </row>
    <row r="2587" spans="1:12">
      <c r="A2587" s="51">
        <f t="shared" si="80"/>
        <v>45500.8125</v>
      </c>
      <c r="B2587" s="52">
        <f t="shared" si="81"/>
        <v>45500.8125</v>
      </c>
      <c r="C2587" s="21">
        <v>4</v>
      </c>
      <c r="D2587" s="22">
        <v>44</v>
      </c>
      <c r="E2587" s="23">
        <v>44</v>
      </c>
      <c r="F2587" s="24">
        <v>0.10000000149011599</v>
      </c>
      <c r="L2587" s="54">
        <v>45500.8125</v>
      </c>
    </row>
    <row r="2588" spans="1:12">
      <c r="A2588" s="51">
        <f t="shared" si="80"/>
        <v>45500.822916666664</v>
      </c>
      <c r="B2588" s="52">
        <f t="shared" si="81"/>
        <v>45500.822916666664</v>
      </c>
      <c r="C2588" s="21">
        <v>4</v>
      </c>
      <c r="D2588" s="22">
        <v>46</v>
      </c>
      <c r="E2588" s="23">
        <v>46</v>
      </c>
      <c r="F2588" s="24">
        <v>0.30000001192092901</v>
      </c>
      <c r="L2588" s="54">
        <v>45500.822916666664</v>
      </c>
    </row>
    <row r="2589" spans="1:12">
      <c r="A2589" s="51">
        <f t="shared" si="80"/>
        <v>45500.833333333328</v>
      </c>
      <c r="B2589" s="52">
        <f t="shared" si="81"/>
        <v>45500.833333333328</v>
      </c>
      <c r="C2589" s="21">
        <v>4</v>
      </c>
      <c r="D2589" s="22">
        <v>45</v>
      </c>
      <c r="E2589" s="23">
        <v>45</v>
      </c>
      <c r="F2589" s="24">
        <v>0.20000000298023199</v>
      </c>
      <c r="L2589" s="54">
        <v>45500.833333333328</v>
      </c>
    </row>
    <row r="2590" spans="1:12">
      <c r="A2590" s="51">
        <f t="shared" si="80"/>
        <v>45500.84375</v>
      </c>
      <c r="B2590" s="52">
        <f t="shared" si="81"/>
        <v>45500.84375</v>
      </c>
      <c r="C2590" s="21">
        <v>4</v>
      </c>
      <c r="D2590" s="22">
        <v>45</v>
      </c>
      <c r="E2590" s="23">
        <v>45</v>
      </c>
      <c r="F2590" s="24">
        <v>0.60000002384185802</v>
      </c>
      <c r="L2590" s="54">
        <v>45500.84375</v>
      </c>
    </row>
    <row r="2591" spans="1:12">
      <c r="A2591" s="51">
        <f t="shared" si="80"/>
        <v>45500.854166666664</v>
      </c>
      <c r="B2591" s="52">
        <f t="shared" si="81"/>
        <v>45500.854166666664</v>
      </c>
      <c r="C2591" s="21">
        <v>4</v>
      </c>
      <c r="D2591" s="22">
        <v>44</v>
      </c>
      <c r="E2591" s="23">
        <v>44</v>
      </c>
      <c r="F2591" s="24">
        <v>0.30000001192092901</v>
      </c>
      <c r="L2591" s="54">
        <v>45500.854166666664</v>
      </c>
    </row>
    <row r="2592" spans="1:12">
      <c r="A2592" s="51">
        <f t="shared" si="80"/>
        <v>45500.864583333328</v>
      </c>
      <c r="B2592" s="52">
        <f t="shared" si="81"/>
        <v>45500.864583333328</v>
      </c>
      <c r="C2592" s="21">
        <v>4</v>
      </c>
      <c r="D2592" s="22">
        <v>44</v>
      </c>
      <c r="E2592" s="23">
        <v>44</v>
      </c>
      <c r="F2592" s="24">
        <v>0.5</v>
      </c>
      <c r="L2592" s="54">
        <v>45500.864583333328</v>
      </c>
    </row>
    <row r="2593" spans="1:12">
      <c r="A2593" s="51">
        <f t="shared" si="80"/>
        <v>45500.875</v>
      </c>
      <c r="B2593" s="52">
        <f t="shared" si="81"/>
        <v>45500.875</v>
      </c>
      <c r="C2593" s="21">
        <v>4</v>
      </c>
      <c r="D2593" s="22">
        <v>45</v>
      </c>
      <c r="E2593" s="23">
        <v>45</v>
      </c>
      <c r="F2593" s="24">
        <v>0.10000000149011599</v>
      </c>
      <c r="L2593" s="54">
        <v>45500.875</v>
      </c>
    </row>
    <row r="2594" spans="1:12">
      <c r="A2594" s="51">
        <f t="shared" si="80"/>
        <v>45500.885416666664</v>
      </c>
      <c r="B2594" s="52">
        <f t="shared" si="81"/>
        <v>45500.885416666664</v>
      </c>
      <c r="C2594" s="21">
        <v>4</v>
      </c>
      <c r="D2594" s="22">
        <v>44</v>
      </c>
      <c r="E2594" s="23">
        <v>44</v>
      </c>
      <c r="F2594" s="24">
        <v>0.40000000596046398</v>
      </c>
      <c r="L2594" s="54">
        <v>45500.885416666664</v>
      </c>
    </row>
    <row r="2595" spans="1:12">
      <c r="A2595" s="51">
        <f t="shared" si="80"/>
        <v>45500.895833333328</v>
      </c>
      <c r="B2595" s="52">
        <f t="shared" si="81"/>
        <v>45500.895833333328</v>
      </c>
      <c r="C2595" s="21">
        <v>4</v>
      </c>
      <c r="D2595" s="22">
        <v>44</v>
      </c>
      <c r="E2595" s="23">
        <v>44</v>
      </c>
      <c r="F2595" s="24">
        <v>0.40000000596046398</v>
      </c>
      <c r="L2595" s="54">
        <v>45500.895833333328</v>
      </c>
    </row>
    <row r="2596" spans="1:12">
      <c r="A2596" s="51">
        <f t="shared" si="80"/>
        <v>45500.90625</v>
      </c>
      <c r="B2596" s="52">
        <f t="shared" si="81"/>
        <v>45500.90625</v>
      </c>
      <c r="C2596" s="21">
        <v>4</v>
      </c>
      <c r="D2596" s="22">
        <v>47</v>
      </c>
      <c r="E2596" s="23">
        <v>47</v>
      </c>
      <c r="F2596" s="24">
        <v>0.5</v>
      </c>
      <c r="L2596" s="54">
        <v>45500.90625</v>
      </c>
    </row>
    <row r="2597" spans="1:12">
      <c r="A2597" s="51">
        <f t="shared" si="80"/>
        <v>45500.916666666664</v>
      </c>
      <c r="B2597" s="52">
        <f t="shared" si="81"/>
        <v>45500.916666666664</v>
      </c>
      <c r="C2597" s="21">
        <v>4</v>
      </c>
      <c r="D2597" s="22">
        <v>45</v>
      </c>
      <c r="E2597" s="23">
        <v>45</v>
      </c>
      <c r="F2597" s="24">
        <v>0.20000000298023199</v>
      </c>
      <c r="L2597" s="54">
        <v>45500.916666666664</v>
      </c>
    </row>
    <row r="2598" spans="1:12">
      <c r="A2598" s="51">
        <f t="shared" si="80"/>
        <v>45500.927083333328</v>
      </c>
      <c r="B2598" s="52">
        <f t="shared" si="81"/>
        <v>45500.927083333328</v>
      </c>
      <c r="C2598" s="21">
        <v>4</v>
      </c>
      <c r="D2598" s="22">
        <v>45</v>
      </c>
      <c r="E2598" s="23">
        <v>45</v>
      </c>
      <c r="F2598" s="24">
        <v>0.20000000298023199</v>
      </c>
      <c r="L2598" s="54">
        <v>45500.927083333328</v>
      </c>
    </row>
    <row r="2599" spans="1:12">
      <c r="A2599" s="51">
        <f t="shared" si="80"/>
        <v>45500.9375</v>
      </c>
      <c r="B2599" s="52">
        <f t="shared" si="81"/>
        <v>45500.9375</v>
      </c>
      <c r="C2599" s="21">
        <v>4</v>
      </c>
      <c r="D2599" s="22">
        <v>46</v>
      </c>
      <c r="E2599" s="23">
        <v>46</v>
      </c>
      <c r="F2599" s="24">
        <v>0.20000000298023199</v>
      </c>
      <c r="L2599" s="54">
        <v>45500.9375</v>
      </c>
    </row>
    <row r="2600" spans="1:12">
      <c r="A2600" s="51">
        <f t="shared" si="80"/>
        <v>45500.947916666664</v>
      </c>
      <c r="B2600" s="52">
        <f t="shared" si="81"/>
        <v>45500.947916666664</v>
      </c>
      <c r="C2600" s="21">
        <v>4</v>
      </c>
      <c r="D2600" s="22">
        <v>45</v>
      </c>
      <c r="E2600" s="23">
        <v>45</v>
      </c>
      <c r="F2600" s="24">
        <v>0.30000001192092901</v>
      </c>
      <c r="L2600" s="54">
        <v>45500.947916666664</v>
      </c>
    </row>
    <row r="2601" spans="1:12">
      <c r="A2601" s="51">
        <f t="shared" si="80"/>
        <v>45500.958333333328</v>
      </c>
      <c r="B2601" s="52">
        <f t="shared" si="81"/>
        <v>45500.958333333328</v>
      </c>
      <c r="C2601" s="21">
        <v>4</v>
      </c>
      <c r="D2601" s="22">
        <v>45</v>
      </c>
      <c r="E2601" s="23">
        <v>45</v>
      </c>
      <c r="F2601" s="24">
        <v>0.20000000298023199</v>
      </c>
      <c r="L2601" s="54">
        <v>45500.958333333328</v>
      </c>
    </row>
    <row r="2602" spans="1:12">
      <c r="A2602" s="51">
        <f t="shared" si="80"/>
        <v>45500.96875</v>
      </c>
      <c r="B2602" s="52">
        <f t="shared" si="81"/>
        <v>45500.96875</v>
      </c>
      <c r="C2602" s="21">
        <v>4</v>
      </c>
      <c r="D2602" s="22">
        <v>44</v>
      </c>
      <c r="E2602" s="23">
        <v>44</v>
      </c>
      <c r="F2602" s="24">
        <v>0.40000000596046398</v>
      </c>
      <c r="L2602" s="54">
        <v>45500.96875</v>
      </c>
    </row>
    <row r="2603" spans="1:12">
      <c r="A2603" s="51">
        <f t="shared" si="80"/>
        <v>45500.979166666664</v>
      </c>
      <c r="B2603" s="52">
        <f t="shared" si="81"/>
        <v>45500.979166666664</v>
      </c>
      <c r="C2603" s="21">
        <v>4</v>
      </c>
      <c r="D2603" s="22">
        <v>45</v>
      </c>
      <c r="E2603" s="23">
        <v>45</v>
      </c>
      <c r="F2603" s="24">
        <v>0.20000000298023199</v>
      </c>
      <c r="L2603" s="54">
        <v>45500.979166666664</v>
      </c>
    </row>
    <row r="2604" spans="1:12">
      <c r="A2604" s="51">
        <f t="shared" si="80"/>
        <v>45500.989583333328</v>
      </c>
      <c r="B2604" s="52">
        <f t="shared" si="81"/>
        <v>45500.989583333328</v>
      </c>
      <c r="C2604" s="21">
        <v>4</v>
      </c>
      <c r="D2604" s="22">
        <v>45</v>
      </c>
      <c r="E2604" s="23">
        <v>45</v>
      </c>
      <c r="F2604" s="24">
        <v>0.30000001192092901</v>
      </c>
      <c r="L2604" s="54">
        <v>45500.989583333328</v>
      </c>
    </row>
    <row r="2605" spans="1:12">
      <c r="A2605" s="51">
        <f t="shared" si="80"/>
        <v>45501</v>
      </c>
      <c r="B2605" s="52">
        <f t="shared" si="81"/>
        <v>45501</v>
      </c>
      <c r="C2605" s="21">
        <v>4</v>
      </c>
      <c r="D2605" s="22">
        <v>46</v>
      </c>
      <c r="E2605" s="23">
        <v>46</v>
      </c>
      <c r="F2605" s="24">
        <v>0.30000001192092901</v>
      </c>
      <c r="L2605" s="54">
        <v>45501</v>
      </c>
    </row>
    <row r="2606" spans="1:12">
      <c r="A2606" s="51">
        <f t="shared" si="80"/>
        <v>45501.010416666664</v>
      </c>
      <c r="B2606" s="52">
        <f t="shared" si="81"/>
        <v>45501.010416666664</v>
      </c>
      <c r="C2606" s="21">
        <v>4</v>
      </c>
      <c r="D2606" s="22">
        <v>47</v>
      </c>
      <c r="E2606" s="23">
        <v>47</v>
      </c>
      <c r="F2606" s="24">
        <v>0.40000000596046398</v>
      </c>
      <c r="L2606" s="54">
        <v>45501.010416666664</v>
      </c>
    </row>
    <row r="2607" spans="1:12">
      <c r="A2607" s="51">
        <f t="shared" si="80"/>
        <v>45501.020833333328</v>
      </c>
      <c r="B2607" s="52">
        <f t="shared" si="81"/>
        <v>45501.020833333328</v>
      </c>
      <c r="C2607" s="21">
        <v>4</v>
      </c>
      <c r="D2607" s="22">
        <v>45</v>
      </c>
      <c r="E2607" s="23">
        <v>45</v>
      </c>
      <c r="F2607" s="24">
        <v>0.30000001192092901</v>
      </c>
      <c r="L2607" s="54">
        <v>45501.020833333328</v>
      </c>
    </row>
    <row r="2608" spans="1:12">
      <c r="A2608" s="51">
        <f t="shared" si="80"/>
        <v>45501.03125</v>
      </c>
      <c r="B2608" s="52">
        <f t="shared" si="81"/>
        <v>45501.03125</v>
      </c>
      <c r="C2608" s="21">
        <v>4</v>
      </c>
      <c r="D2608" s="22">
        <v>46</v>
      </c>
      <c r="E2608" s="23">
        <v>46</v>
      </c>
      <c r="F2608" s="24">
        <v>0.399888894855849</v>
      </c>
      <c r="L2608" s="54">
        <v>45501.03125</v>
      </c>
    </row>
    <row r="2609" spans="1:12">
      <c r="A2609" s="51">
        <f t="shared" si="80"/>
        <v>45501.041666666664</v>
      </c>
      <c r="B2609" s="52">
        <f t="shared" si="81"/>
        <v>45501.041666666664</v>
      </c>
      <c r="C2609" s="21">
        <v>4</v>
      </c>
      <c r="D2609" s="22">
        <v>46</v>
      </c>
      <c r="E2609" s="23">
        <v>46</v>
      </c>
      <c r="F2609" s="24">
        <v>0.30000001192092901</v>
      </c>
      <c r="L2609" s="54">
        <v>45501.041666666664</v>
      </c>
    </row>
    <row r="2610" spans="1:12">
      <c r="A2610" s="51">
        <f t="shared" si="80"/>
        <v>45501.052083333328</v>
      </c>
      <c r="B2610" s="52">
        <f t="shared" si="81"/>
        <v>45501.052083333328</v>
      </c>
      <c r="C2610" s="21">
        <v>4</v>
      </c>
      <c r="D2610" s="22">
        <v>46</v>
      </c>
      <c r="E2610" s="23">
        <v>46</v>
      </c>
      <c r="F2610" s="24">
        <v>0.5</v>
      </c>
      <c r="L2610" s="54">
        <v>45501.052083333328</v>
      </c>
    </row>
    <row r="2611" spans="1:12">
      <c r="A2611" s="51">
        <f t="shared" si="80"/>
        <v>45501.0625</v>
      </c>
      <c r="B2611" s="52">
        <f t="shared" si="81"/>
        <v>45501.0625</v>
      </c>
      <c r="C2611" s="21">
        <v>4</v>
      </c>
      <c r="D2611" s="22">
        <v>45</v>
      </c>
      <c r="E2611" s="23">
        <v>45</v>
      </c>
      <c r="F2611" s="24">
        <v>0.20000000298023199</v>
      </c>
      <c r="L2611" s="54">
        <v>45501.0625</v>
      </c>
    </row>
    <row r="2612" spans="1:12">
      <c r="A2612" s="51">
        <f t="shared" si="80"/>
        <v>45501.072916666664</v>
      </c>
      <c r="B2612" s="52">
        <f t="shared" si="81"/>
        <v>45501.072916666664</v>
      </c>
      <c r="C2612" s="21">
        <v>4</v>
      </c>
      <c r="D2612" s="22">
        <v>45</v>
      </c>
      <c r="E2612" s="23">
        <v>45</v>
      </c>
      <c r="F2612" s="24">
        <v>0.60000002384185802</v>
      </c>
      <c r="L2612" s="54">
        <v>45501.072916666664</v>
      </c>
    </row>
    <row r="2613" spans="1:12">
      <c r="A2613" s="51">
        <f t="shared" si="80"/>
        <v>45501.083333333328</v>
      </c>
      <c r="B2613" s="52">
        <f t="shared" si="81"/>
        <v>45501.083333333328</v>
      </c>
      <c r="C2613" s="21">
        <v>4</v>
      </c>
      <c r="D2613" s="22">
        <v>45</v>
      </c>
      <c r="E2613" s="23">
        <v>45</v>
      </c>
      <c r="F2613" s="24">
        <v>0.30000001192092901</v>
      </c>
      <c r="L2613" s="54">
        <v>45501.083333333328</v>
      </c>
    </row>
    <row r="2614" spans="1:12">
      <c r="A2614" s="51">
        <f t="shared" si="80"/>
        <v>45501.09375</v>
      </c>
      <c r="B2614" s="52">
        <f t="shared" si="81"/>
        <v>45501.09375</v>
      </c>
      <c r="C2614" s="21">
        <v>4</v>
      </c>
      <c r="D2614" s="22">
        <v>44</v>
      </c>
      <c r="E2614" s="23">
        <v>44</v>
      </c>
      <c r="F2614" s="24">
        <v>0.30000001192092901</v>
      </c>
      <c r="L2614" s="54">
        <v>45501.09375</v>
      </c>
    </row>
    <row r="2615" spans="1:12">
      <c r="A2615" s="51">
        <f t="shared" si="80"/>
        <v>45501.104166666664</v>
      </c>
      <c r="B2615" s="52">
        <f t="shared" si="81"/>
        <v>45501.104166666664</v>
      </c>
      <c r="C2615" s="21">
        <v>4</v>
      </c>
      <c r="D2615" s="22">
        <v>46</v>
      </c>
      <c r="E2615" s="23">
        <v>46</v>
      </c>
      <c r="F2615" s="24">
        <v>0.40000000596046398</v>
      </c>
      <c r="L2615" s="54">
        <v>45501.104166666664</v>
      </c>
    </row>
    <row r="2616" spans="1:12">
      <c r="A2616" s="51">
        <f t="shared" si="80"/>
        <v>45501.114583333328</v>
      </c>
      <c r="B2616" s="52">
        <f t="shared" si="81"/>
        <v>45501.114583333328</v>
      </c>
      <c r="C2616" s="21">
        <v>4</v>
      </c>
      <c r="D2616" s="22">
        <v>45</v>
      </c>
      <c r="E2616" s="23">
        <v>45</v>
      </c>
      <c r="F2616" s="24">
        <v>0.5</v>
      </c>
      <c r="L2616" s="54">
        <v>45501.114583333328</v>
      </c>
    </row>
    <row r="2617" spans="1:12">
      <c r="A2617" s="51">
        <f t="shared" si="80"/>
        <v>45501.125</v>
      </c>
      <c r="B2617" s="52">
        <f t="shared" si="81"/>
        <v>45501.125</v>
      </c>
      <c r="C2617" s="21">
        <v>4</v>
      </c>
      <c r="D2617" s="22">
        <v>47</v>
      </c>
      <c r="E2617" s="23">
        <v>47</v>
      </c>
      <c r="F2617" s="24">
        <v>0.5</v>
      </c>
      <c r="L2617" s="54">
        <v>45501.125</v>
      </c>
    </row>
    <row r="2618" spans="1:12">
      <c r="A2618" s="51">
        <f t="shared" si="80"/>
        <v>45501.135416666664</v>
      </c>
      <c r="B2618" s="52">
        <f t="shared" si="81"/>
        <v>45501.135416666664</v>
      </c>
      <c r="C2618" s="21">
        <v>4</v>
      </c>
      <c r="D2618" s="22">
        <v>46</v>
      </c>
      <c r="E2618" s="23">
        <v>46</v>
      </c>
      <c r="F2618" s="24">
        <v>0</v>
      </c>
      <c r="L2618" s="54">
        <v>45501.135416666664</v>
      </c>
    </row>
    <row r="2619" spans="1:12">
      <c r="A2619" s="51">
        <f t="shared" si="80"/>
        <v>45501.145833333328</v>
      </c>
      <c r="B2619" s="52">
        <f t="shared" si="81"/>
        <v>45501.145833333328</v>
      </c>
      <c r="C2619" s="21">
        <v>4</v>
      </c>
      <c r="D2619" s="22">
        <v>46</v>
      </c>
      <c r="E2619" s="23">
        <v>46</v>
      </c>
      <c r="F2619" s="24">
        <v>0.30000001192092901</v>
      </c>
      <c r="L2619" s="54">
        <v>45501.145833333328</v>
      </c>
    </row>
    <row r="2620" spans="1:12">
      <c r="A2620" s="51">
        <f t="shared" si="80"/>
        <v>45501.15625</v>
      </c>
      <c r="B2620" s="52">
        <f t="shared" si="81"/>
        <v>45501.15625</v>
      </c>
      <c r="C2620" s="21">
        <v>4</v>
      </c>
      <c r="D2620" s="22">
        <v>45</v>
      </c>
      <c r="E2620" s="23">
        <v>45</v>
      </c>
      <c r="F2620" s="24">
        <v>0.40000000596046398</v>
      </c>
      <c r="L2620" s="54">
        <v>45501.15625</v>
      </c>
    </row>
    <row r="2621" spans="1:12">
      <c r="A2621" s="51">
        <f t="shared" si="80"/>
        <v>45501.166666666664</v>
      </c>
      <c r="B2621" s="52">
        <f t="shared" si="81"/>
        <v>45501.166666666664</v>
      </c>
      <c r="C2621" s="21">
        <v>4</v>
      </c>
      <c r="D2621" s="22">
        <v>46</v>
      </c>
      <c r="E2621" s="23">
        <v>46</v>
      </c>
      <c r="F2621" s="24">
        <v>0.30000001192092901</v>
      </c>
      <c r="L2621" s="54">
        <v>45501.166666666664</v>
      </c>
    </row>
    <row r="2622" spans="1:12">
      <c r="A2622" s="51">
        <f t="shared" si="80"/>
        <v>45501.177083333328</v>
      </c>
      <c r="B2622" s="52">
        <f t="shared" si="81"/>
        <v>45501.177083333328</v>
      </c>
      <c r="C2622" s="21">
        <v>4</v>
      </c>
      <c r="D2622" s="22">
        <v>46</v>
      </c>
      <c r="E2622" s="23">
        <v>46</v>
      </c>
      <c r="F2622" s="24">
        <v>0.5</v>
      </c>
      <c r="L2622" s="54">
        <v>45501.177083333328</v>
      </c>
    </row>
    <row r="2623" spans="1:12">
      <c r="A2623" s="51">
        <f t="shared" si="80"/>
        <v>45501.1875</v>
      </c>
      <c r="B2623" s="52">
        <f t="shared" si="81"/>
        <v>45501.1875</v>
      </c>
      <c r="C2623" s="21">
        <v>4</v>
      </c>
      <c r="D2623" s="22">
        <v>46</v>
      </c>
      <c r="E2623" s="23">
        <v>46</v>
      </c>
      <c r="F2623" s="24">
        <v>0.40000000596046398</v>
      </c>
      <c r="L2623" s="54">
        <v>45501.1875</v>
      </c>
    </row>
    <row r="2624" spans="1:12">
      <c r="A2624" s="51">
        <f t="shared" si="80"/>
        <v>45501.197916666664</v>
      </c>
      <c r="B2624" s="52">
        <f t="shared" si="81"/>
        <v>45501.197916666664</v>
      </c>
      <c r="C2624" s="21">
        <v>4</v>
      </c>
      <c r="D2624" s="22">
        <v>46</v>
      </c>
      <c r="E2624" s="23">
        <v>46</v>
      </c>
      <c r="F2624" s="24">
        <v>0.30000001192092901</v>
      </c>
      <c r="L2624" s="54">
        <v>45501.197916666664</v>
      </c>
    </row>
    <row r="2625" spans="1:12">
      <c r="A2625" s="51">
        <f t="shared" si="80"/>
        <v>45501.208333333328</v>
      </c>
      <c r="B2625" s="52">
        <f t="shared" si="81"/>
        <v>45501.208333333328</v>
      </c>
      <c r="C2625" s="21">
        <v>4</v>
      </c>
      <c r="D2625" s="22">
        <v>46</v>
      </c>
      <c r="E2625" s="23">
        <v>46</v>
      </c>
      <c r="F2625" s="24">
        <v>0.10000000149011599</v>
      </c>
      <c r="L2625" s="54">
        <v>45501.208333333328</v>
      </c>
    </row>
    <row r="2626" spans="1:12">
      <c r="A2626" s="51">
        <f t="shared" si="80"/>
        <v>45501.21875</v>
      </c>
      <c r="B2626" s="52">
        <f t="shared" si="81"/>
        <v>45501.21875</v>
      </c>
      <c r="C2626" s="21">
        <v>4</v>
      </c>
      <c r="D2626" s="22">
        <v>45</v>
      </c>
      <c r="E2626" s="23">
        <v>45</v>
      </c>
      <c r="F2626" s="24">
        <v>0.20000000298023199</v>
      </c>
      <c r="L2626" s="54">
        <v>45501.21875</v>
      </c>
    </row>
    <row r="2627" spans="1:12">
      <c r="A2627" s="51">
        <f t="shared" si="80"/>
        <v>45501.229166666664</v>
      </c>
      <c r="B2627" s="52">
        <f t="shared" si="81"/>
        <v>45501.229166666664</v>
      </c>
      <c r="C2627" s="21">
        <v>4</v>
      </c>
      <c r="D2627" s="22">
        <v>45</v>
      </c>
      <c r="E2627" s="23">
        <v>45</v>
      </c>
      <c r="F2627" s="24">
        <v>0.10000000149011599</v>
      </c>
      <c r="L2627" s="54">
        <v>45501.229166666664</v>
      </c>
    </row>
    <row r="2628" spans="1:12">
      <c r="A2628" s="51">
        <f t="shared" si="80"/>
        <v>45501.239583333328</v>
      </c>
      <c r="B2628" s="52">
        <f t="shared" si="81"/>
        <v>45501.239583333328</v>
      </c>
      <c r="C2628" s="21">
        <v>4</v>
      </c>
      <c r="D2628" s="22">
        <v>45</v>
      </c>
      <c r="E2628" s="23">
        <v>45</v>
      </c>
      <c r="F2628" s="24">
        <v>0.20000000298023199</v>
      </c>
      <c r="L2628" s="54">
        <v>45501.239583333328</v>
      </c>
    </row>
    <row r="2629" spans="1:12">
      <c r="A2629" s="51">
        <f t="shared" si="80"/>
        <v>45501.25</v>
      </c>
      <c r="B2629" s="52">
        <f t="shared" si="81"/>
        <v>45501.25</v>
      </c>
      <c r="C2629" s="21">
        <v>4</v>
      </c>
      <c r="D2629" s="22">
        <v>45</v>
      </c>
      <c r="E2629" s="23">
        <v>45</v>
      </c>
      <c r="F2629" s="24">
        <v>0.20000000298023199</v>
      </c>
      <c r="L2629" s="54">
        <v>45501.25</v>
      </c>
    </row>
    <row r="2630" spans="1:12">
      <c r="A2630" s="51">
        <f t="shared" si="80"/>
        <v>45501.260416666664</v>
      </c>
      <c r="B2630" s="52">
        <f t="shared" si="81"/>
        <v>45501.260416666664</v>
      </c>
      <c r="C2630" s="21">
        <v>4</v>
      </c>
      <c r="D2630" s="22">
        <v>50</v>
      </c>
      <c r="E2630" s="23">
        <v>50</v>
      </c>
      <c r="F2630" s="24">
        <v>0.20000000298023199</v>
      </c>
      <c r="L2630" s="54">
        <v>45501.260416666664</v>
      </c>
    </row>
    <row r="2631" spans="1:12">
      <c r="A2631" s="51">
        <f t="shared" si="80"/>
        <v>45501.270833333328</v>
      </c>
      <c r="B2631" s="52">
        <f t="shared" si="81"/>
        <v>45501.270833333328</v>
      </c>
      <c r="C2631" s="21">
        <v>4</v>
      </c>
      <c r="D2631" s="22">
        <v>46</v>
      </c>
      <c r="E2631" s="23">
        <v>46</v>
      </c>
      <c r="F2631" s="24">
        <v>0.20000000298023199</v>
      </c>
      <c r="L2631" s="54">
        <v>45501.270833333328</v>
      </c>
    </row>
    <row r="2632" spans="1:12">
      <c r="A2632" s="51">
        <f t="shared" si="80"/>
        <v>45501.28125</v>
      </c>
      <c r="B2632" s="52">
        <f t="shared" si="81"/>
        <v>45501.28125</v>
      </c>
      <c r="C2632" s="21">
        <v>4</v>
      </c>
      <c r="D2632" s="22">
        <v>47</v>
      </c>
      <c r="E2632" s="23">
        <v>47</v>
      </c>
      <c r="F2632" s="24">
        <v>0.5</v>
      </c>
      <c r="L2632" s="54">
        <v>45501.28125</v>
      </c>
    </row>
    <row r="2633" spans="1:12">
      <c r="A2633" s="51">
        <f t="shared" si="80"/>
        <v>45501.291666666664</v>
      </c>
      <c r="B2633" s="52">
        <f t="shared" si="81"/>
        <v>45501.291666666664</v>
      </c>
      <c r="C2633" s="21">
        <v>4</v>
      </c>
      <c r="D2633" s="22">
        <v>46</v>
      </c>
      <c r="E2633" s="23">
        <v>46</v>
      </c>
      <c r="F2633" s="24">
        <v>0.30000001192092901</v>
      </c>
      <c r="L2633" s="54">
        <v>45501.291666666664</v>
      </c>
    </row>
    <row r="2634" spans="1:12">
      <c r="A2634" s="51">
        <f t="shared" si="80"/>
        <v>45501.302083333328</v>
      </c>
      <c r="B2634" s="52">
        <f t="shared" si="81"/>
        <v>45501.302083333328</v>
      </c>
      <c r="C2634" s="21">
        <v>4</v>
      </c>
      <c r="D2634" s="22">
        <v>46</v>
      </c>
      <c r="E2634" s="23">
        <v>46</v>
      </c>
      <c r="F2634" s="24">
        <v>0.5</v>
      </c>
      <c r="L2634" s="54">
        <v>45501.302083333328</v>
      </c>
    </row>
    <row r="2635" spans="1:12">
      <c r="A2635" s="51">
        <f t="shared" si="80"/>
        <v>45501.3125</v>
      </c>
      <c r="B2635" s="52">
        <f t="shared" si="81"/>
        <v>45501.3125</v>
      </c>
      <c r="C2635" s="21">
        <v>4</v>
      </c>
      <c r="D2635" s="22">
        <v>46</v>
      </c>
      <c r="E2635" s="23">
        <v>46</v>
      </c>
      <c r="F2635" s="24">
        <v>0.30000001192092901</v>
      </c>
      <c r="L2635" s="54">
        <v>45501.3125</v>
      </c>
    </row>
    <row r="2636" spans="1:12">
      <c r="A2636" s="51">
        <f t="shared" si="80"/>
        <v>45501.322916666664</v>
      </c>
      <c r="B2636" s="52">
        <f t="shared" si="81"/>
        <v>45501.322916666664</v>
      </c>
      <c r="C2636" s="21">
        <v>4</v>
      </c>
      <c r="D2636" s="22">
        <v>45</v>
      </c>
      <c r="E2636" s="23">
        <v>45</v>
      </c>
      <c r="F2636" s="24">
        <v>0.40000000596046398</v>
      </c>
      <c r="L2636" s="54">
        <v>45501.322916666664</v>
      </c>
    </row>
    <row r="2637" spans="1:12">
      <c r="A2637" s="51">
        <f t="shared" si="80"/>
        <v>45501.333333333328</v>
      </c>
      <c r="B2637" s="52">
        <f t="shared" si="81"/>
        <v>45501.333333333328</v>
      </c>
      <c r="C2637" s="21">
        <v>4</v>
      </c>
      <c r="D2637" s="22">
        <v>46</v>
      </c>
      <c r="E2637" s="23">
        <v>46</v>
      </c>
      <c r="F2637" s="24">
        <v>0.40000000596046398</v>
      </c>
      <c r="L2637" s="54">
        <v>45501.333333333328</v>
      </c>
    </row>
    <row r="2638" spans="1:12">
      <c r="A2638" s="51">
        <f t="shared" ref="A2638:A2701" si="82">+L2638</f>
        <v>45501.34375</v>
      </c>
      <c r="B2638" s="52">
        <f t="shared" ref="B2638:B2701" si="83">+A2638</f>
        <v>45501.34375</v>
      </c>
      <c r="C2638" s="21">
        <v>4</v>
      </c>
      <c r="D2638" s="22">
        <v>46</v>
      </c>
      <c r="E2638" s="23">
        <v>46</v>
      </c>
      <c r="F2638" s="24">
        <v>0.20000000298023199</v>
      </c>
      <c r="L2638" s="54">
        <v>45501.34375</v>
      </c>
    </row>
    <row r="2639" spans="1:12">
      <c r="A2639" s="51">
        <f t="shared" si="82"/>
        <v>45501.354166666664</v>
      </c>
      <c r="B2639" s="52">
        <f t="shared" si="83"/>
        <v>45501.354166666664</v>
      </c>
      <c r="C2639" s="21">
        <v>4</v>
      </c>
      <c r="D2639" s="22">
        <v>45</v>
      </c>
      <c r="E2639" s="23">
        <v>45</v>
      </c>
      <c r="F2639" s="24">
        <v>0.5</v>
      </c>
      <c r="L2639" s="54">
        <v>45501.354166666664</v>
      </c>
    </row>
    <row r="2640" spans="1:12">
      <c r="A2640" s="51">
        <f t="shared" si="82"/>
        <v>45501.364583333328</v>
      </c>
      <c r="B2640" s="52">
        <f t="shared" si="83"/>
        <v>45501.364583333328</v>
      </c>
      <c r="C2640" s="21">
        <v>4</v>
      </c>
      <c r="D2640" s="22">
        <v>45</v>
      </c>
      <c r="E2640" s="23">
        <v>45</v>
      </c>
      <c r="F2640" s="24">
        <v>0.30000001192092901</v>
      </c>
      <c r="L2640" s="54">
        <v>45501.364583333328</v>
      </c>
    </row>
    <row r="2641" spans="1:12">
      <c r="A2641" s="51">
        <f t="shared" si="82"/>
        <v>45501.375</v>
      </c>
      <c r="B2641" s="52">
        <f t="shared" si="83"/>
        <v>45501.375</v>
      </c>
      <c r="C2641" s="21">
        <v>4</v>
      </c>
      <c r="D2641" s="22">
        <v>46</v>
      </c>
      <c r="E2641" s="23">
        <v>46</v>
      </c>
      <c r="F2641" s="24">
        <v>0.60000002384185802</v>
      </c>
      <c r="L2641" s="54">
        <v>45501.375</v>
      </c>
    </row>
    <row r="2642" spans="1:12">
      <c r="A2642" s="51">
        <f t="shared" si="82"/>
        <v>45501.385416666664</v>
      </c>
      <c r="B2642" s="52">
        <f t="shared" si="83"/>
        <v>45501.385416666664</v>
      </c>
      <c r="C2642" s="21">
        <v>4</v>
      </c>
      <c r="D2642" s="22">
        <v>46</v>
      </c>
      <c r="E2642" s="23">
        <v>46</v>
      </c>
      <c r="F2642" s="24">
        <v>0.20000000298023199</v>
      </c>
      <c r="L2642" s="54">
        <v>45501.385416666664</v>
      </c>
    </row>
    <row r="2643" spans="1:12">
      <c r="A2643" s="51">
        <f t="shared" si="82"/>
        <v>45501.395833333328</v>
      </c>
      <c r="B2643" s="52">
        <f t="shared" si="83"/>
        <v>45501.395833333328</v>
      </c>
      <c r="C2643" s="21">
        <v>4</v>
      </c>
      <c r="D2643" s="22">
        <v>46</v>
      </c>
      <c r="E2643" s="23">
        <v>46</v>
      </c>
      <c r="F2643" s="24">
        <v>0.30000001192092901</v>
      </c>
      <c r="L2643" s="54">
        <v>45501.395833333328</v>
      </c>
    </row>
    <row r="2644" spans="1:12">
      <c r="A2644" s="51">
        <f t="shared" si="82"/>
        <v>45501.40625</v>
      </c>
      <c r="B2644" s="52">
        <f t="shared" si="83"/>
        <v>45501.40625</v>
      </c>
      <c r="C2644" s="21">
        <v>4</v>
      </c>
      <c r="D2644" s="22">
        <v>46</v>
      </c>
      <c r="E2644" s="23">
        <v>46</v>
      </c>
      <c r="F2644" s="24">
        <v>0.30000001192092901</v>
      </c>
      <c r="L2644" s="54">
        <v>45501.40625</v>
      </c>
    </row>
    <row r="2645" spans="1:12">
      <c r="A2645" s="51">
        <f t="shared" si="82"/>
        <v>45501.416666666664</v>
      </c>
      <c r="B2645" s="52">
        <f t="shared" si="83"/>
        <v>45501.416666666664</v>
      </c>
      <c r="C2645" s="21">
        <v>4</v>
      </c>
      <c r="D2645" s="22">
        <v>45</v>
      </c>
      <c r="E2645" s="23">
        <v>45</v>
      </c>
      <c r="F2645" s="24">
        <v>0.10000000149011599</v>
      </c>
      <c r="L2645" s="54">
        <v>45501.416666666664</v>
      </c>
    </row>
    <row r="2646" spans="1:12">
      <c r="A2646" s="51">
        <f t="shared" si="82"/>
        <v>45501.427083333328</v>
      </c>
      <c r="B2646" s="52">
        <f t="shared" si="83"/>
        <v>45501.427083333328</v>
      </c>
      <c r="C2646" s="21">
        <v>4</v>
      </c>
      <c r="D2646" s="22">
        <v>45</v>
      </c>
      <c r="E2646" s="23">
        <v>45</v>
      </c>
      <c r="F2646" s="24">
        <v>0.20000000298023199</v>
      </c>
      <c r="L2646" s="54">
        <v>45501.427083333328</v>
      </c>
    </row>
    <row r="2647" spans="1:12">
      <c r="A2647" s="51">
        <f t="shared" si="82"/>
        <v>45501.4375</v>
      </c>
      <c r="B2647" s="52">
        <f t="shared" si="83"/>
        <v>45501.4375</v>
      </c>
      <c r="C2647" s="21">
        <v>4</v>
      </c>
      <c r="D2647" s="22">
        <v>46</v>
      </c>
      <c r="E2647" s="23">
        <v>46</v>
      </c>
      <c r="F2647" s="24">
        <v>0.20000000298023199</v>
      </c>
      <c r="L2647" s="54">
        <v>45501.4375</v>
      </c>
    </row>
    <row r="2648" spans="1:12">
      <c r="A2648" s="51">
        <f t="shared" si="82"/>
        <v>45501.447916666664</v>
      </c>
      <c r="B2648" s="52">
        <f t="shared" si="83"/>
        <v>45501.447916666664</v>
      </c>
      <c r="C2648" s="21">
        <v>4</v>
      </c>
      <c r="D2648" s="22">
        <v>46</v>
      </c>
      <c r="E2648" s="23">
        <v>46</v>
      </c>
      <c r="F2648" s="24">
        <v>0.20000000298023199</v>
      </c>
      <c r="L2648" s="54">
        <v>45501.447916666664</v>
      </c>
    </row>
    <row r="2649" spans="1:12">
      <c r="A2649" s="51">
        <f t="shared" si="82"/>
        <v>45501.458333333328</v>
      </c>
      <c r="B2649" s="52">
        <f t="shared" si="83"/>
        <v>45501.458333333328</v>
      </c>
      <c r="C2649" s="21">
        <v>4</v>
      </c>
      <c r="D2649" s="22">
        <v>45</v>
      </c>
      <c r="E2649" s="23">
        <v>45</v>
      </c>
      <c r="F2649" s="24">
        <v>0.10000000149011599</v>
      </c>
      <c r="L2649" s="54">
        <v>45501.458333333328</v>
      </c>
    </row>
    <row r="2650" spans="1:12">
      <c r="A2650" s="51">
        <f t="shared" si="82"/>
        <v>45501.46875</v>
      </c>
      <c r="B2650" s="52">
        <f t="shared" si="83"/>
        <v>45501.46875</v>
      </c>
      <c r="C2650" s="21">
        <v>4</v>
      </c>
      <c r="D2650" s="22">
        <v>45</v>
      </c>
      <c r="E2650" s="23">
        <v>45</v>
      </c>
      <c r="F2650" s="24">
        <v>0.40000000596046398</v>
      </c>
      <c r="L2650" s="54">
        <v>45501.46875</v>
      </c>
    </row>
    <row r="2651" spans="1:12">
      <c r="A2651" s="51">
        <f t="shared" si="82"/>
        <v>45501.479166666664</v>
      </c>
      <c r="B2651" s="52">
        <f t="shared" si="83"/>
        <v>45501.479166666664</v>
      </c>
      <c r="C2651" s="21">
        <v>4</v>
      </c>
      <c r="D2651" s="22">
        <v>46</v>
      </c>
      <c r="E2651" s="23">
        <v>46</v>
      </c>
      <c r="F2651" s="24">
        <v>0.10000000149011599</v>
      </c>
      <c r="L2651" s="54">
        <v>45501.479166666664</v>
      </c>
    </row>
    <row r="2652" spans="1:12">
      <c r="A2652" s="51">
        <f t="shared" si="82"/>
        <v>45501.489583333328</v>
      </c>
      <c r="B2652" s="52">
        <f t="shared" si="83"/>
        <v>45501.489583333328</v>
      </c>
      <c r="C2652" s="21">
        <v>4</v>
      </c>
      <c r="D2652" s="22">
        <v>45</v>
      </c>
      <c r="E2652" s="23">
        <v>45</v>
      </c>
      <c r="F2652" s="24">
        <v>0</v>
      </c>
      <c r="L2652" s="54">
        <v>45501.489583333328</v>
      </c>
    </row>
    <row r="2653" spans="1:12">
      <c r="A2653" s="51">
        <f t="shared" si="82"/>
        <v>45501.5</v>
      </c>
      <c r="B2653" s="52">
        <f t="shared" si="83"/>
        <v>45501.5</v>
      </c>
      <c r="C2653" s="21">
        <v>4</v>
      </c>
      <c r="D2653" s="22">
        <v>47</v>
      </c>
      <c r="E2653" s="23">
        <v>47</v>
      </c>
      <c r="F2653" s="24">
        <v>0.30000001192092901</v>
      </c>
      <c r="L2653" s="54">
        <v>45501.5</v>
      </c>
    </row>
    <row r="2654" spans="1:12">
      <c r="A2654" s="51">
        <f t="shared" si="82"/>
        <v>45501.510416666664</v>
      </c>
      <c r="B2654" s="52">
        <f t="shared" si="83"/>
        <v>45501.510416666664</v>
      </c>
      <c r="C2654" s="21">
        <v>4</v>
      </c>
      <c r="D2654" s="22">
        <v>45</v>
      </c>
      <c r="E2654" s="23">
        <v>45</v>
      </c>
      <c r="F2654" s="24">
        <v>0.20000000298023199</v>
      </c>
      <c r="L2654" s="54">
        <v>45501.510416666664</v>
      </c>
    </row>
    <row r="2655" spans="1:12">
      <c r="A2655" s="51">
        <f t="shared" si="82"/>
        <v>45501.520833333328</v>
      </c>
      <c r="B2655" s="52">
        <f t="shared" si="83"/>
        <v>45501.520833333328</v>
      </c>
      <c r="C2655" s="21">
        <v>4</v>
      </c>
      <c r="D2655" s="22">
        <v>45</v>
      </c>
      <c r="E2655" s="23">
        <v>45</v>
      </c>
      <c r="F2655" s="24">
        <v>0.5</v>
      </c>
      <c r="L2655" s="54">
        <v>45501.520833333328</v>
      </c>
    </row>
    <row r="2656" spans="1:12">
      <c r="A2656" s="51">
        <f t="shared" si="82"/>
        <v>45501.53125</v>
      </c>
      <c r="B2656" s="52">
        <f t="shared" si="83"/>
        <v>45501.53125</v>
      </c>
      <c r="C2656" s="21">
        <v>4</v>
      </c>
      <c r="D2656" s="22">
        <v>45</v>
      </c>
      <c r="E2656" s="23">
        <v>45</v>
      </c>
      <c r="F2656" s="24">
        <v>0.20000000298023199</v>
      </c>
      <c r="L2656" s="54">
        <v>45501.53125</v>
      </c>
    </row>
    <row r="2657" spans="1:12">
      <c r="A2657" s="51">
        <f t="shared" si="82"/>
        <v>45501.541666666664</v>
      </c>
      <c r="B2657" s="52">
        <f t="shared" si="83"/>
        <v>45501.541666666664</v>
      </c>
      <c r="C2657" s="21">
        <v>4</v>
      </c>
      <c r="D2657" s="22">
        <v>44</v>
      </c>
      <c r="E2657" s="23">
        <v>44</v>
      </c>
      <c r="F2657" s="24">
        <v>0.30000001192092901</v>
      </c>
      <c r="L2657" s="54">
        <v>45501.541666666664</v>
      </c>
    </row>
    <row r="2658" spans="1:12">
      <c r="A2658" s="51">
        <f t="shared" si="82"/>
        <v>45501.552083333328</v>
      </c>
      <c r="B2658" s="52">
        <f t="shared" si="83"/>
        <v>45501.552083333328</v>
      </c>
      <c r="C2658" s="21">
        <v>4</v>
      </c>
      <c r="D2658" s="22">
        <v>44</v>
      </c>
      <c r="E2658" s="23">
        <v>44</v>
      </c>
      <c r="F2658" s="24">
        <v>0.20000000298023199</v>
      </c>
      <c r="L2658" s="54">
        <v>45501.552083333328</v>
      </c>
    </row>
    <row r="2659" spans="1:12">
      <c r="A2659" s="51">
        <f t="shared" si="82"/>
        <v>45501.5625</v>
      </c>
      <c r="B2659" s="52">
        <f t="shared" si="83"/>
        <v>45501.5625</v>
      </c>
      <c r="C2659" s="21">
        <v>4</v>
      </c>
      <c r="D2659" s="22">
        <v>44</v>
      </c>
      <c r="E2659" s="23">
        <v>44</v>
      </c>
      <c r="F2659" s="24">
        <v>0.30000001192092901</v>
      </c>
      <c r="L2659" s="54">
        <v>45501.5625</v>
      </c>
    </row>
    <row r="2660" spans="1:12">
      <c r="A2660" s="51">
        <f t="shared" si="82"/>
        <v>45501.572916666664</v>
      </c>
      <c r="B2660" s="52">
        <f t="shared" si="83"/>
        <v>45501.572916666664</v>
      </c>
      <c r="C2660" s="21">
        <v>4</v>
      </c>
      <c r="D2660" s="22">
        <v>45</v>
      </c>
      <c r="E2660" s="23">
        <v>45</v>
      </c>
      <c r="F2660" s="24">
        <v>0.10000000149011599</v>
      </c>
      <c r="L2660" s="54">
        <v>45501.572916666664</v>
      </c>
    </row>
    <row r="2661" spans="1:12">
      <c r="A2661" s="51">
        <f t="shared" si="82"/>
        <v>45501.583333333328</v>
      </c>
      <c r="B2661" s="52">
        <f t="shared" si="83"/>
        <v>45501.583333333328</v>
      </c>
      <c r="C2661" s="21">
        <v>4</v>
      </c>
      <c r="D2661" s="22">
        <v>45</v>
      </c>
      <c r="E2661" s="23">
        <v>45</v>
      </c>
      <c r="F2661" s="24">
        <v>0.60000002384185802</v>
      </c>
      <c r="L2661" s="54">
        <v>45501.583333333328</v>
      </c>
    </row>
    <row r="2662" spans="1:12">
      <c r="A2662" s="51">
        <f t="shared" si="82"/>
        <v>45501.59375</v>
      </c>
      <c r="B2662" s="52">
        <f t="shared" si="83"/>
        <v>45501.59375</v>
      </c>
      <c r="C2662" s="21">
        <v>4</v>
      </c>
      <c r="D2662" s="22">
        <v>45</v>
      </c>
      <c r="E2662" s="23">
        <v>45</v>
      </c>
      <c r="F2662" s="24">
        <v>0.5</v>
      </c>
      <c r="L2662" s="54">
        <v>45501.59375</v>
      </c>
    </row>
    <row r="2663" spans="1:12">
      <c r="A2663" s="51">
        <f t="shared" si="82"/>
        <v>45501.604166666664</v>
      </c>
      <c r="B2663" s="52">
        <f t="shared" si="83"/>
        <v>45501.604166666664</v>
      </c>
      <c r="C2663" s="21">
        <v>4</v>
      </c>
      <c r="D2663" s="22">
        <v>46</v>
      </c>
      <c r="E2663" s="23">
        <v>46</v>
      </c>
      <c r="F2663" s="24">
        <v>0.30000001192092901</v>
      </c>
      <c r="L2663" s="54">
        <v>45501.604166666664</v>
      </c>
    </row>
    <row r="2664" spans="1:12">
      <c r="A2664" s="51">
        <f t="shared" si="82"/>
        <v>45501.614583333328</v>
      </c>
      <c r="B2664" s="52">
        <f t="shared" si="83"/>
        <v>45501.614583333328</v>
      </c>
      <c r="C2664" s="21">
        <v>4</v>
      </c>
      <c r="D2664" s="22">
        <v>45</v>
      </c>
      <c r="E2664" s="23">
        <v>45</v>
      </c>
      <c r="F2664" s="24">
        <v>0</v>
      </c>
      <c r="L2664" s="54">
        <v>45501.614583333328</v>
      </c>
    </row>
    <row r="2665" spans="1:12">
      <c r="A2665" s="51">
        <f t="shared" si="82"/>
        <v>45501.625</v>
      </c>
      <c r="B2665" s="52">
        <f t="shared" si="83"/>
        <v>45501.625</v>
      </c>
      <c r="C2665" s="21">
        <v>4</v>
      </c>
      <c r="D2665" s="22">
        <v>45</v>
      </c>
      <c r="E2665" s="23">
        <v>45</v>
      </c>
      <c r="F2665" s="24">
        <v>0.30000001192092901</v>
      </c>
      <c r="L2665" s="54">
        <v>45501.625</v>
      </c>
    </row>
    <row r="2666" spans="1:12">
      <c r="A2666" s="51">
        <f t="shared" si="82"/>
        <v>45501.635416666664</v>
      </c>
      <c r="B2666" s="52">
        <f t="shared" si="83"/>
        <v>45501.635416666664</v>
      </c>
      <c r="C2666" s="21">
        <v>4</v>
      </c>
      <c r="D2666" s="22">
        <v>44</v>
      </c>
      <c r="E2666" s="23">
        <v>44</v>
      </c>
      <c r="F2666" s="24">
        <v>0.10000000149011599</v>
      </c>
      <c r="L2666" s="54">
        <v>45501.635416666664</v>
      </c>
    </row>
    <row r="2667" spans="1:12">
      <c r="A2667" s="51">
        <f t="shared" si="82"/>
        <v>45501.645833333328</v>
      </c>
      <c r="B2667" s="52">
        <f t="shared" si="83"/>
        <v>45501.645833333328</v>
      </c>
      <c r="C2667" s="21">
        <v>4</v>
      </c>
      <c r="D2667" s="22">
        <v>45</v>
      </c>
      <c r="E2667" s="23">
        <v>45</v>
      </c>
      <c r="F2667" s="24">
        <v>0.5</v>
      </c>
      <c r="L2667" s="54">
        <v>45501.645833333328</v>
      </c>
    </row>
    <row r="2668" spans="1:12">
      <c r="A2668" s="51">
        <f t="shared" si="82"/>
        <v>45501.65625</v>
      </c>
      <c r="B2668" s="52">
        <f t="shared" si="83"/>
        <v>45501.65625</v>
      </c>
      <c r="C2668" s="21">
        <v>4</v>
      </c>
      <c r="D2668" s="22">
        <v>45</v>
      </c>
      <c r="E2668" s="23">
        <v>45</v>
      </c>
      <c r="F2668" s="24">
        <v>0.40000000596046398</v>
      </c>
      <c r="L2668" s="54">
        <v>45501.65625</v>
      </c>
    </row>
    <row r="2669" spans="1:12">
      <c r="A2669" s="51">
        <f t="shared" si="82"/>
        <v>45501.666666666664</v>
      </c>
      <c r="B2669" s="52">
        <f t="shared" si="83"/>
        <v>45501.666666666664</v>
      </c>
      <c r="C2669" s="21">
        <v>4</v>
      </c>
      <c r="D2669" s="22">
        <v>46</v>
      </c>
      <c r="E2669" s="23">
        <v>46</v>
      </c>
      <c r="F2669" s="24">
        <v>0.40000000596046398</v>
      </c>
      <c r="L2669" s="54">
        <v>45501.666666666664</v>
      </c>
    </row>
    <row r="2670" spans="1:12">
      <c r="A2670" s="51">
        <f t="shared" si="82"/>
        <v>45501.677083333328</v>
      </c>
      <c r="B2670" s="52">
        <f t="shared" si="83"/>
        <v>45501.677083333328</v>
      </c>
      <c r="C2670" s="21">
        <v>4</v>
      </c>
      <c r="D2670" s="22">
        <v>44</v>
      </c>
      <c r="E2670" s="23">
        <v>44</v>
      </c>
      <c r="F2670" s="24">
        <v>0.40000000596046398</v>
      </c>
      <c r="L2670" s="54">
        <v>45501.677083333328</v>
      </c>
    </row>
    <row r="2671" spans="1:12">
      <c r="A2671" s="51">
        <f t="shared" si="82"/>
        <v>45501.6875</v>
      </c>
      <c r="B2671" s="52">
        <f t="shared" si="83"/>
        <v>45501.6875</v>
      </c>
      <c r="C2671" s="21">
        <v>4</v>
      </c>
      <c r="D2671" s="22">
        <v>44</v>
      </c>
      <c r="E2671" s="23">
        <v>44</v>
      </c>
      <c r="F2671" s="24">
        <v>0.30000001192092901</v>
      </c>
      <c r="L2671" s="54">
        <v>45501.6875</v>
      </c>
    </row>
    <row r="2672" spans="1:12">
      <c r="A2672" s="51">
        <f t="shared" si="82"/>
        <v>45501.697916666664</v>
      </c>
      <c r="B2672" s="52">
        <f t="shared" si="83"/>
        <v>45501.697916666664</v>
      </c>
      <c r="C2672" s="21">
        <v>4</v>
      </c>
      <c r="D2672" s="22">
        <v>45</v>
      </c>
      <c r="E2672" s="23">
        <v>45</v>
      </c>
      <c r="F2672" s="24">
        <v>0.40000000596046398</v>
      </c>
      <c r="L2672" s="54">
        <v>45501.697916666664</v>
      </c>
    </row>
    <row r="2673" spans="1:12">
      <c r="A2673" s="51">
        <f t="shared" si="82"/>
        <v>45501.708333333328</v>
      </c>
      <c r="B2673" s="52">
        <f t="shared" si="83"/>
        <v>45501.708333333328</v>
      </c>
      <c r="C2673" s="21">
        <v>4</v>
      </c>
      <c r="D2673" s="22">
        <v>44</v>
      </c>
      <c r="E2673" s="23">
        <v>44</v>
      </c>
      <c r="F2673" s="24">
        <v>0.10000000149011599</v>
      </c>
      <c r="L2673" s="54">
        <v>45501.708333333328</v>
      </c>
    </row>
    <row r="2674" spans="1:12">
      <c r="A2674" s="51">
        <f t="shared" si="82"/>
        <v>45501.71875</v>
      </c>
      <c r="B2674" s="52">
        <f t="shared" si="83"/>
        <v>45501.71875</v>
      </c>
      <c r="C2674" s="21">
        <v>4</v>
      </c>
      <c r="D2674" s="22">
        <v>43</v>
      </c>
      <c r="E2674" s="23">
        <v>43</v>
      </c>
      <c r="F2674" s="24">
        <v>0.40000000596046398</v>
      </c>
      <c r="L2674" s="54">
        <v>45501.71875</v>
      </c>
    </row>
    <row r="2675" spans="1:12">
      <c r="A2675" s="51">
        <f t="shared" si="82"/>
        <v>45501.729166666664</v>
      </c>
      <c r="B2675" s="52">
        <f t="shared" si="83"/>
        <v>45501.729166666664</v>
      </c>
      <c r="C2675" s="21">
        <v>4</v>
      </c>
      <c r="D2675" s="22">
        <v>42</v>
      </c>
      <c r="E2675" s="23">
        <v>42</v>
      </c>
      <c r="F2675" s="24">
        <v>0.20000000298023199</v>
      </c>
      <c r="L2675" s="54">
        <v>45501.729166666664</v>
      </c>
    </row>
    <row r="2676" spans="1:12">
      <c r="A2676" s="51">
        <f t="shared" si="82"/>
        <v>45501.739583333328</v>
      </c>
      <c r="B2676" s="52">
        <f t="shared" si="83"/>
        <v>45501.739583333328</v>
      </c>
      <c r="C2676" s="21">
        <v>4</v>
      </c>
      <c r="D2676" s="22">
        <v>44</v>
      </c>
      <c r="E2676" s="23">
        <v>44</v>
      </c>
      <c r="F2676" s="24">
        <v>0.20000000298023199</v>
      </c>
      <c r="L2676" s="54">
        <v>45501.739583333328</v>
      </c>
    </row>
    <row r="2677" spans="1:12">
      <c r="A2677" s="51">
        <f t="shared" si="82"/>
        <v>45501.75</v>
      </c>
      <c r="B2677" s="52">
        <f t="shared" si="83"/>
        <v>45501.75</v>
      </c>
      <c r="C2677" s="21">
        <v>4</v>
      </c>
      <c r="D2677" s="22">
        <v>44</v>
      </c>
      <c r="E2677" s="23">
        <v>44</v>
      </c>
      <c r="F2677" s="24">
        <v>0.5</v>
      </c>
      <c r="L2677" s="54">
        <v>45501.75</v>
      </c>
    </row>
    <row r="2678" spans="1:12">
      <c r="A2678" s="51">
        <f t="shared" si="82"/>
        <v>45501.760416666664</v>
      </c>
      <c r="B2678" s="52">
        <f t="shared" si="83"/>
        <v>45501.760416666664</v>
      </c>
      <c r="C2678" s="21">
        <v>4</v>
      </c>
      <c r="D2678" s="22">
        <v>44</v>
      </c>
      <c r="E2678" s="23">
        <v>44</v>
      </c>
      <c r="F2678" s="24">
        <v>0.30000001192092901</v>
      </c>
      <c r="L2678" s="54">
        <v>45501.760416666664</v>
      </c>
    </row>
    <row r="2679" spans="1:12">
      <c r="A2679" s="51">
        <f t="shared" si="82"/>
        <v>45501.770833333328</v>
      </c>
      <c r="B2679" s="52">
        <f t="shared" si="83"/>
        <v>45501.770833333328</v>
      </c>
      <c r="C2679" s="21">
        <v>4</v>
      </c>
      <c r="D2679" s="22">
        <v>44</v>
      </c>
      <c r="E2679" s="23">
        <v>44</v>
      </c>
      <c r="F2679" s="24">
        <v>0.30000001192092901</v>
      </c>
      <c r="L2679" s="54">
        <v>45501.770833333328</v>
      </c>
    </row>
    <row r="2680" spans="1:12">
      <c r="A2680" s="51">
        <f t="shared" si="82"/>
        <v>45501.78125</v>
      </c>
      <c r="B2680" s="52">
        <f t="shared" si="83"/>
        <v>45501.78125</v>
      </c>
      <c r="C2680" s="21">
        <v>4</v>
      </c>
      <c r="D2680" s="22">
        <v>44</v>
      </c>
      <c r="E2680" s="23">
        <v>44</v>
      </c>
      <c r="F2680" s="24">
        <v>0.60000002384185802</v>
      </c>
      <c r="L2680" s="54">
        <v>45501.78125</v>
      </c>
    </row>
    <row r="2681" spans="1:12">
      <c r="A2681" s="51">
        <f t="shared" si="82"/>
        <v>45501.791666666664</v>
      </c>
      <c r="B2681" s="52">
        <f t="shared" si="83"/>
        <v>45501.791666666664</v>
      </c>
      <c r="C2681" s="21">
        <v>4</v>
      </c>
      <c r="D2681" s="22">
        <v>44</v>
      </c>
      <c r="E2681" s="23">
        <v>44</v>
      </c>
      <c r="F2681" s="24">
        <v>0.40000000596046398</v>
      </c>
      <c r="L2681" s="54">
        <v>45501.791666666664</v>
      </c>
    </row>
    <row r="2682" spans="1:12">
      <c r="A2682" s="51">
        <f t="shared" si="82"/>
        <v>45501.802083333328</v>
      </c>
      <c r="B2682" s="52">
        <f t="shared" si="83"/>
        <v>45501.802083333328</v>
      </c>
      <c r="C2682" s="21">
        <v>4</v>
      </c>
      <c r="D2682" s="22">
        <v>44</v>
      </c>
      <c r="E2682" s="23">
        <v>44</v>
      </c>
      <c r="F2682" s="24">
        <v>0.30000001192092901</v>
      </c>
      <c r="L2682" s="54">
        <v>45501.802083333328</v>
      </c>
    </row>
    <row r="2683" spans="1:12">
      <c r="A2683" s="51">
        <f t="shared" si="82"/>
        <v>45501.8125</v>
      </c>
      <c r="B2683" s="52">
        <f t="shared" si="83"/>
        <v>45501.8125</v>
      </c>
      <c r="C2683" s="21">
        <v>4</v>
      </c>
      <c r="D2683" s="22">
        <v>45</v>
      </c>
      <c r="E2683" s="23">
        <v>45</v>
      </c>
      <c r="F2683" s="24">
        <v>0.10000000149011599</v>
      </c>
      <c r="L2683" s="54">
        <v>45501.8125</v>
      </c>
    </row>
    <row r="2684" spans="1:12">
      <c r="A2684" s="51">
        <f t="shared" si="82"/>
        <v>45501.822916666664</v>
      </c>
      <c r="B2684" s="52">
        <f t="shared" si="83"/>
        <v>45501.822916666664</v>
      </c>
      <c r="C2684" s="21">
        <v>4</v>
      </c>
      <c r="D2684" s="22">
        <v>45</v>
      </c>
      <c r="E2684" s="23">
        <v>45</v>
      </c>
      <c r="F2684" s="24">
        <v>0.10000000149011599</v>
      </c>
      <c r="L2684" s="54">
        <v>45501.822916666664</v>
      </c>
    </row>
    <row r="2685" spans="1:12">
      <c r="A2685" s="51">
        <f t="shared" si="82"/>
        <v>45501.833333333328</v>
      </c>
      <c r="B2685" s="52">
        <f t="shared" si="83"/>
        <v>45501.833333333328</v>
      </c>
      <c r="C2685" s="21">
        <v>4</v>
      </c>
      <c r="D2685" s="22">
        <v>44</v>
      </c>
      <c r="E2685" s="23">
        <v>44</v>
      </c>
      <c r="F2685" s="24">
        <v>0.30000001192092901</v>
      </c>
      <c r="L2685" s="54">
        <v>45501.833333333328</v>
      </c>
    </row>
    <row r="2686" spans="1:12">
      <c r="A2686" s="51">
        <f t="shared" si="82"/>
        <v>45501.84375</v>
      </c>
      <c r="B2686" s="52">
        <f t="shared" si="83"/>
        <v>45501.84375</v>
      </c>
      <c r="C2686" s="21">
        <v>4</v>
      </c>
      <c r="D2686" s="22">
        <v>43</v>
      </c>
      <c r="E2686" s="23">
        <v>43</v>
      </c>
      <c r="F2686" s="24">
        <v>0.40000000596046398</v>
      </c>
      <c r="L2686" s="54">
        <v>45501.84375</v>
      </c>
    </row>
    <row r="2687" spans="1:12">
      <c r="A2687" s="51">
        <f t="shared" si="82"/>
        <v>45501.854166666664</v>
      </c>
      <c r="B2687" s="52">
        <f t="shared" si="83"/>
        <v>45501.854166666664</v>
      </c>
      <c r="C2687" s="21">
        <v>4</v>
      </c>
      <c r="D2687" s="22">
        <v>44</v>
      </c>
      <c r="E2687" s="23">
        <v>44</v>
      </c>
      <c r="F2687" s="24">
        <v>0.60000002384185802</v>
      </c>
      <c r="L2687" s="54">
        <v>45501.854166666664</v>
      </c>
    </row>
    <row r="2688" spans="1:12">
      <c r="A2688" s="51">
        <f t="shared" si="82"/>
        <v>45501.864583333328</v>
      </c>
      <c r="B2688" s="52">
        <f t="shared" si="83"/>
        <v>45501.864583333328</v>
      </c>
      <c r="C2688" s="21">
        <v>4</v>
      </c>
      <c r="D2688" s="22">
        <v>44</v>
      </c>
      <c r="E2688" s="23">
        <v>44</v>
      </c>
      <c r="F2688" s="24">
        <v>0.10000000149011599</v>
      </c>
      <c r="L2688" s="54">
        <v>45501.864583333328</v>
      </c>
    </row>
    <row r="2689" spans="1:12">
      <c r="A2689" s="51">
        <f t="shared" si="82"/>
        <v>45501.875</v>
      </c>
      <c r="B2689" s="52">
        <f t="shared" si="83"/>
        <v>45501.875</v>
      </c>
      <c r="C2689" s="21">
        <v>4</v>
      </c>
      <c r="D2689" s="22">
        <v>45</v>
      </c>
      <c r="E2689" s="23">
        <v>45</v>
      </c>
      <c r="F2689" s="24">
        <v>0.40000000596046398</v>
      </c>
      <c r="L2689" s="54">
        <v>45501.875</v>
      </c>
    </row>
    <row r="2690" spans="1:12">
      <c r="A2690" s="51">
        <f t="shared" si="82"/>
        <v>45501.885416666664</v>
      </c>
      <c r="B2690" s="52">
        <f t="shared" si="83"/>
        <v>45501.885416666664</v>
      </c>
      <c r="C2690" s="21">
        <v>4</v>
      </c>
      <c r="D2690" s="22">
        <v>44</v>
      </c>
      <c r="E2690" s="23">
        <v>44</v>
      </c>
      <c r="F2690" s="24">
        <v>0.20000000298023199</v>
      </c>
      <c r="L2690" s="54">
        <v>45501.885416666664</v>
      </c>
    </row>
    <row r="2691" spans="1:12">
      <c r="A2691" s="51">
        <f t="shared" si="82"/>
        <v>45501.895833333328</v>
      </c>
      <c r="B2691" s="52">
        <f t="shared" si="83"/>
        <v>45501.895833333328</v>
      </c>
      <c r="C2691" s="21">
        <v>4</v>
      </c>
      <c r="D2691" s="22">
        <v>45</v>
      </c>
      <c r="E2691" s="23">
        <v>45</v>
      </c>
      <c r="F2691" s="24">
        <v>0.40000000596046398</v>
      </c>
      <c r="L2691" s="54">
        <v>45501.895833333328</v>
      </c>
    </row>
    <row r="2692" spans="1:12">
      <c r="A2692" s="51">
        <f t="shared" si="82"/>
        <v>45501.90625</v>
      </c>
      <c r="B2692" s="52">
        <f t="shared" si="83"/>
        <v>45501.90625</v>
      </c>
      <c r="C2692" s="21">
        <v>4</v>
      </c>
      <c r="D2692" s="22">
        <v>44</v>
      </c>
      <c r="E2692" s="23">
        <v>44</v>
      </c>
      <c r="F2692" s="24">
        <v>0.20000000298023199</v>
      </c>
      <c r="L2692" s="54">
        <v>45501.90625</v>
      </c>
    </row>
    <row r="2693" spans="1:12">
      <c r="A2693" s="51">
        <f t="shared" si="82"/>
        <v>45501.916666666664</v>
      </c>
      <c r="B2693" s="52">
        <f t="shared" si="83"/>
        <v>45501.916666666664</v>
      </c>
      <c r="C2693" s="21">
        <v>4</v>
      </c>
      <c r="D2693" s="22">
        <v>44</v>
      </c>
      <c r="E2693" s="23">
        <v>44</v>
      </c>
      <c r="F2693" s="24">
        <v>0.40000000596046398</v>
      </c>
      <c r="L2693" s="54">
        <v>45501.916666666664</v>
      </c>
    </row>
    <row r="2694" spans="1:12">
      <c r="A2694" s="51">
        <f t="shared" si="82"/>
        <v>45501.927083333328</v>
      </c>
      <c r="B2694" s="52">
        <f t="shared" si="83"/>
        <v>45501.927083333328</v>
      </c>
      <c r="C2694" s="21">
        <v>4</v>
      </c>
      <c r="D2694" s="22">
        <v>45</v>
      </c>
      <c r="E2694" s="23">
        <v>45</v>
      </c>
      <c r="F2694" s="24">
        <v>0.5</v>
      </c>
      <c r="L2694" s="54">
        <v>45501.927083333328</v>
      </c>
    </row>
    <row r="2695" spans="1:12">
      <c r="A2695" s="51">
        <f t="shared" si="82"/>
        <v>45501.9375</v>
      </c>
      <c r="B2695" s="52">
        <f t="shared" si="83"/>
        <v>45501.9375</v>
      </c>
      <c r="C2695" s="21">
        <v>4</v>
      </c>
      <c r="D2695" s="22">
        <v>46</v>
      </c>
      <c r="E2695" s="23">
        <v>46</v>
      </c>
      <c r="F2695" s="24">
        <v>0.10000000149011599</v>
      </c>
      <c r="L2695" s="54">
        <v>45501.9375</v>
      </c>
    </row>
    <row r="2696" spans="1:12">
      <c r="A2696" s="51">
        <f t="shared" si="82"/>
        <v>45501.947916666664</v>
      </c>
      <c r="B2696" s="52">
        <f t="shared" si="83"/>
        <v>45501.947916666664</v>
      </c>
      <c r="C2696" s="21">
        <v>4</v>
      </c>
      <c r="D2696" s="22">
        <v>45</v>
      </c>
      <c r="E2696" s="23">
        <v>45</v>
      </c>
      <c r="F2696" s="24">
        <v>0.10000000149011599</v>
      </c>
      <c r="L2696" s="54">
        <v>45501.947916666664</v>
      </c>
    </row>
    <row r="2697" spans="1:12">
      <c r="A2697" s="51">
        <f t="shared" si="82"/>
        <v>45501.958333333328</v>
      </c>
      <c r="B2697" s="52">
        <f t="shared" si="83"/>
        <v>45501.958333333328</v>
      </c>
      <c r="C2697" s="21">
        <v>4</v>
      </c>
      <c r="D2697" s="22">
        <v>45</v>
      </c>
      <c r="E2697" s="23">
        <v>45</v>
      </c>
      <c r="F2697" s="24">
        <v>0.5</v>
      </c>
      <c r="L2697" s="54">
        <v>45501.958333333328</v>
      </c>
    </row>
    <row r="2698" spans="1:12">
      <c r="A2698" s="51">
        <f t="shared" si="82"/>
        <v>45501.96875</v>
      </c>
      <c r="B2698" s="52">
        <f t="shared" si="83"/>
        <v>45501.96875</v>
      </c>
      <c r="C2698" s="21">
        <v>4</v>
      </c>
      <c r="D2698" s="22">
        <v>45</v>
      </c>
      <c r="E2698" s="23">
        <v>45</v>
      </c>
      <c r="F2698" s="24">
        <v>0.30000001192092901</v>
      </c>
      <c r="L2698" s="54">
        <v>45501.96875</v>
      </c>
    </row>
    <row r="2699" spans="1:12">
      <c r="A2699" s="51">
        <f t="shared" si="82"/>
        <v>45501.979166666664</v>
      </c>
      <c r="B2699" s="52">
        <f t="shared" si="83"/>
        <v>45501.979166666664</v>
      </c>
      <c r="C2699" s="21">
        <v>4</v>
      </c>
      <c r="D2699" s="22">
        <v>44</v>
      </c>
      <c r="E2699" s="23">
        <v>44</v>
      </c>
      <c r="F2699" s="24">
        <v>0.60000002384185802</v>
      </c>
      <c r="L2699" s="54">
        <v>45501.979166666664</v>
      </c>
    </row>
    <row r="2700" spans="1:12">
      <c r="A2700" s="51">
        <f t="shared" si="82"/>
        <v>45501.989583333328</v>
      </c>
      <c r="B2700" s="52">
        <f t="shared" si="83"/>
        <v>45501.989583333328</v>
      </c>
      <c r="C2700" s="21">
        <v>4</v>
      </c>
      <c r="D2700" s="22">
        <v>45</v>
      </c>
      <c r="E2700" s="23">
        <v>45</v>
      </c>
      <c r="F2700" s="24">
        <v>0.40000000596046398</v>
      </c>
      <c r="L2700" s="54">
        <v>45501.989583333328</v>
      </c>
    </row>
    <row r="2701" spans="1:12">
      <c r="A2701" s="51">
        <f t="shared" si="82"/>
        <v>45502</v>
      </c>
      <c r="B2701" s="52">
        <f t="shared" si="83"/>
        <v>45502</v>
      </c>
      <c r="C2701" s="21">
        <v>4</v>
      </c>
      <c r="D2701" s="22">
        <v>44</v>
      </c>
      <c r="E2701" s="23">
        <v>44</v>
      </c>
      <c r="F2701" s="24">
        <v>0.30000001192092901</v>
      </c>
      <c r="L2701" s="54">
        <v>45502</v>
      </c>
    </row>
    <row r="2702" spans="1:12">
      <c r="A2702" s="51">
        <f t="shared" ref="A2702:A2765" si="84">+L2702</f>
        <v>45502.010416666664</v>
      </c>
      <c r="B2702" s="52">
        <f t="shared" ref="B2702:B2765" si="85">+A2702</f>
        <v>45502.010416666664</v>
      </c>
      <c r="C2702" s="21">
        <v>4</v>
      </c>
      <c r="D2702" s="22">
        <v>45</v>
      </c>
      <c r="E2702" s="23">
        <v>45</v>
      </c>
      <c r="F2702" s="24">
        <v>0.40000000596046398</v>
      </c>
      <c r="L2702" s="54">
        <v>45502.010416666664</v>
      </c>
    </row>
    <row r="2703" spans="1:12">
      <c r="A2703" s="51">
        <f t="shared" si="84"/>
        <v>45502.020833333328</v>
      </c>
      <c r="B2703" s="52">
        <f t="shared" si="85"/>
        <v>45502.020833333328</v>
      </c>
      <c r="C2703" s="21">
        <v>4</v>
      </c>
      <c r="D2703" s="22">
        <v>45</v>
      </c>
      <c r="E2703" s="23">
        <v>45</v>
      </c>
      <c r="F2703" s="24">
        <v>0.10000000149011599</v>
      </c>
      <c r="L2703" s="54">
        <v>45502.020833333328</v>
      </c>
    </row>
    <row r="2704" spans="1:12">
      <c r="A2704" s="51">
        <f t="shared" si="84"/>
        <v>45502.03125</v>
      </c>
      <c r="B2704" s="52">
        <f t="shared" si="85"/>
        <v>45502.03125</v>
      </c>
      <c r="C2704" s="21">
        <v>4</v>
      </c>
      <c r="D2704" s="22">
        <v>45</v>
      </c>
      <c r="E2704" s="23">
        <v>45</v>
      </c>
      <c r="F2704" s="24">
        <v>0.5</v>
      </c>
      <c r="L2704" s="54">
        <v>45502.03125</v>
      </c>
    </row>
    <row r="2705" spans="1:12">
      <c r="A2705" s="51">
        <f t="shared" si="84"/>
        <v>45502.041666666664</v>
      </c>
      <c r="B2705" s="52">
        <f t="shared" si="85"/>
        <v>45502.041666666664</v>
      </c>
      <c r="C2705" s="21">
        <v>4</v>
      </c>
      <c r="D2705" s="22">
        <v>45</v>
      </c>
      <c r="E2705" s="23">
        <v>45</v>
      </c>
      <c r="F2705" s="24">
        <v>0.5</v>
      </c>
      <c r="L2705" s="54">
        <v>45502.041666666664</v>
      </c>
    </row>
    <row r="2706" spans="1:12">
      <c r="A2706" s="51">
        <f t="shared" si="84"/>
        <v>45502.052083333328</v>
      </c>
      <c r="B2706" s="52">
        <f t="shared" si="85"/>
        <v>45502.052083333328</v>
      </c>
      <c r="C2706" s="21">
        <v>4</v>
      </c>
      <c r="D2706" s="22">
        <v>44</v>
      </c>
      <c r="E2706" s="23">
        <v>44</v>
      </c>
      <c r="F2706" s="24">
        <v>0.10000000149011599</v>
      </c>
      <c r="L2706" s="54">
        <v>45502.052083333328</v>
      </c>
    </row>
    <row r="2707" spans="1:12">
      <c r="A2707" s="51">
        <f t="shared" si="84"/>
        <v>45502.0625</v>
      </c>
      <c r="B2707" s="52">
        <f t="shared" si="85"/>
        <v>45502.0625</v>
      </c>
      <c r="C2707" s="21">
        <v>4</v>
      </c>
      <c r="D2707" s="22">
        <v>45</v>
      </c>
      <c r="E2707" s="23">
        <v>45</v>
      </c>
      <c r="F2707" s="24">
        <v>0.60000002384185802</v>
      </c>
      <c r="L2707" s="54">
        <v>45502.0625</v>
      </c>
    </row>
    <row r="2708" spans="1:12">
      <c r="A2708" s="51">
        <f t="shared" si="84"/>
        <v>45502.072916666664</v>
      </c>
      <c r="B2708" s="52">
        <f t="shared" si="85"/>
        <v>45502.072916666664</v>
      </c>
      <c r="C2708" s="21">
        <v>4</v>
      </c>
      <c r="D2708" s="22">
        <v>45</v>
      </c>
      <c r="E2708" s="23">
        <v>45</v>
      </c>
      <c r="F2708" s="24">
        <v>0.20000000298023199</v>
      </c>
      <c r="L2708" s="54">
        <v>45502.072916666664</v>
      </c>
    </row>
    <row r="2709" spans="1:12">
      <c r="A2709" s="51">
        <f t="shared" si="84"/>
        <v>45502.083333333328</v>
      </c>
      <c r="B2709" s="52">
        <f t="shared" si="85"/>
        <v>45502.083333333328</v>
      </c>
      <c r="C2709" s="21">
        <v>4</v>
      </c>
      <c r="D2709" s="22">
        <v>45</v>
      </c>
      <c r="E2709" s="23">
        <v>45</v>
      </c>
      <c r="F2709" s="24">
        <v>0.20000000298023199</v>
      </c>
      <c r="L2709" s="54">
        <v>45502.083333333328</v>
      </c>
    </row>
    <row r="2710" spans="1:12">
      <c r="A2710" s="51">
        <f t="shared" si="84"/>
        <v>45502.09375</v>
      </c>
      <c r="B2710" s="52">
        <f t="shared" si="85"/>
        <v>45502.09375</v>
      </c>
      <c r="C2710" s="21">
        <v>4</v>
      </c>
      <c r="D2710" s="22">
        <v>45</v>
      </c>
      <c r="E2710" s="23">
        <v>45</v>
      </c>
      <c r="F2710" s="24">
        <v>0.20000000298023199</v>
      </c>
      <c r="L2710" s="54">
        <v>45502.09375</v>
      </c>
    </row>
    <row r="2711" spans="1:12">
      <c r="A2711" s="51">
        <f t="shared" si="84"/>
        <v>45502.104166666664</v>
      </c>
      <c r="B2711" s="52">
        <f t="shared" si="85"/>
        <v>45502.104166666664</v>
      </c>
      <c r="C2711" s="21">
        <v>4</v>
      </c>
      <c r="D2711" s="22">
        <v>45</v>
      </c>
      <c r="E2711" s="23">
        <v>45</v>
      </c>
      <c r="F2711" s="24">
        <v>0.20000000298023199</v>
      </c>
      <c r="L2711" s="54">
        <v>45502.104166666664</v>
      </c>
    </row>
    <row r="2712" spans="1:12">
      <c r="A2712" s="51">
        <f t="shared" si="84"/>
        <v>45502.114583333328</v>
      </c>
      <c r="B2712" s="52">
        <f t="shared" si="85"/>
        <v>45502.114583333328</v>
      </c>
      <c r="C2712" s="21">
        <v>4</v>
      </c>
      <c r="D2712" s="22">
        <v>47</v>
      </c>
      <c r="E2712" s="23">
        <v>47</v>
      </c>
      <c r="F2712" s="24">
        <v>0.20000000298023199</v>
      </c>
      <c r="L2712" s="54">
        <v>45502.114583333328</v>
      </c>
    </row>
    <row r="2713" spans="1:12">
      <c r="A2713" s="51">
        <f t="shared" si="84"/>
        <v>45502.125</v>
      </c>
      <c r="B2713" s="52">
        <f t="shared" si="85"/>
        <v>45502.125</v>
      </c>
      <c r="C2713" s="21">
        <v>4</v>
      </c>
      <c r="D2713" s="22">
        <v>46</v>
      </c>
      <c r="E2713" s="23">
        <v>46</v>
      </c>
      <c r="F2713" s="24">
        <v>0.40000000596046398</v>
      </c>
      <c r="L2713" s="54">
        <v>45502.125</v>
      </c>
    </row>
    <row r="2714" spans="1:12">
      <c r="A2714" s="51">
        <f t="shared" si="84"/>
        <v>45502.135416666664</v>
      </c>
      <c r="B2714" s="52">
        <f t="shared" si="85"/>
        <v>45502.135416666664</v>
      </c>
      <c r="C2714" s="21">
        <v>4</v>
      </c>
      <c r="D2714" s="22">
        <v>44</v>
      </c>
      <c r="E2714" s="23">
        <v>44</v>
      </c>
      <c r="F2714" s="24">
        <v>0.20000000298023199</v>
      </c>
      <c r="L2714" s="54">
        <v>45502.135416666664</v>
      </c>
    </row>
    <row r="2715" spans="1:12">
      <c r="A2715" s="51">
        <f t="shared" si="84"/>
        <v>45502.145833333328</v>
      </c>
      <c r="B2715" s="52">
        <f t="shared" si="85"/>
        <v>45502.145833333328</v>
      </c>
      <c r="C2715" s="21">
        <v>4</v>
      </c>
      <c r="D2715" s="22">
        <v>45</v>
      </c>
      <c r="E2715" s="23">
        <v>45</v>
      </c>
      <c r="F2715" s="24">
        <v>0.20000000298023199</v>
      </c>
      <c r="L2715" s="54">
        <v>45502.145833333328</v>
      </c>
    </row>
    <row r="2716" spans="1:12">
      <c r="A2716" s="51">
        <f t="shared" si="84"/>
        <v>45502.15625</v>
      </c>
      <c r="B2716" s="52">
        <f t="shared" si="85"/>
        <v>45502.15625</v>
      </c>
      <c r="C2716" s="21">
        <v>4</v>
      </c>
      <c r="D2716" s="22">
        <v>47</v>
      </c>
      <c r="E2716" s="23">
        <v>47</v>
      </c>
      <c r="F2716" s="24">
        <v>0.60000002384185802</v>
      </c>
      <c r="L2716" s="54">
        <v>45502.15625</v>
      </c>
    </row>
    <row r="2717" spans="1:12">
      <c r="A2717" s="51">
        <f t="shared" si="84"/>
        <v>45502.166666666664</v>
      </c>
      <c r="B2717" s="52">
        <f t="shared" si="85"/>
        <v>45502.166666666664</v>
      </c>
      <c r="C2717" s="21">
        <v>4</v>
      </c>
      <c r="D2717" s="22">
        <v>45</v>
      </c>
      <c r="E2717" s="23">
        <v>45</v>
      </c>
      <c r="F2717" s="24">
        <v>0.20000000298023199</v>
      </c>
      <c r="L2717" s="54">
        <v>45502.166666666664</v>
      </c>
    </row>
    <row r="2718" spans="1:12">
      <c r="A2718" s="51">
        <f t="shared" si="84"/>
        <v>45502.177083333328</v>
      </c>
      <c r="B2718" s="52">
        <f t="shared" si="85"/>
        <v>45502.177083333328</v>
      </c>
      <c r="C2718" s="21">
        <v>4</v>
      </c>
      <c r="D2718" s="22">
        <v>43</v>
      </c>
      <c r="E2718" s="23">
        <v>43</v>
      </c>
      <c r="F2718" s="24">
        <v>0.40000000596046398</v>
      </c>
      <c r="L2718" s="54">
        <v>45502.177083333328</v>
      </c>
    </row>
    <row r="2719" spans="1:12">
      <c r="A2719" s="51">
        <f t="shared" si="84"/>
        <v>45502.1875</v>
      </c>
      <c r="B2719" s="52">
        <f t="shared" si="85"/>
        <v>45502.1875</v>
      </c>
      <c r="C2719" s="21">
        <v>4</v>
      </c>
      <c r="D2719" s="22">
        <v>46</v>
      </c>
      <c r="E2719" s="23">
        <v>46</v>
      </c>
      <c r="F2719" s="24">
        <v>0.40000000596046398</v>
      </c>
      <c r="L2719" s="54">
        <v>45502.1875</v>
      </c>
    </row>
    <row r="2720" spans="1:12">
      <c r="A2720" s="51">
        <f t="shared" si="84"/>
        <v>45502.197916666664</v>
      </c>
      <c r="B2720" s="52">
        <f t="shared" si="85"/>
        <v>45502.197916666664</v>
      </c>
      <c r="C2720" s="21">
        <v>4</v>
      </c>
      <c r="D2720" s="22">
        <v>45</v>
      </c>
      <c r="E2720" s="23">
        <v>45</v>
      </c>
      <c r="F2720" s="24">
        <v>0.40000000596046398</v>
      </c>
      <c r="L2720" s="54">
        <v>45502.197916666664</v>
      </c>
    </row>
    <row r="2721" spans="1:12">
      <c r="A2721" s="51">
        <f t="shared" si="84"/>
        <v>45502.208333333328</v>
      </c>
      <c r="B2721" s="52">
        <f t="shared" si="85"/>
        <v>45502.208333333328</v>
      </c>
      <c r="C2721" s="21">
        <v>4</v>
      </c>
      <c r="D2721" s="22">
        <v>46</v>
      </c>
      <c r="E2721" s="23">
        <v>46</v>
      </c>
      <c r="F2721" s="24">
        <v>0.40000000596046398</v>
      </c>
      <c r="L2721" s="54">
        <v>45502.208333333328</v>
      </c>
    </row>
    <row r="2722" spans="1:12">
      <c r="A2722" s="51">
        <f t="shared" si="84"/>
        <v>45502.21875</v>
      </c>
      <c r="B2722" s="52">
        <f t="shared" si="85"/>
        <v>45502.21875</v>
      </c>
      <c r="C2722" s="21">
        <v>4</v>
      </c>
      <c r="D2722" s="22">
        <v>44</v>
      </c>
      <c r="E2722" s="23">
        <v>44</v>
      </c>
      <c r="F2722" s="24">
        <v>0.40000000596046398</v>
      </c>
      <c r="L2722" s="54">
        <v>45502.21875</v>
      </c>
    </row>
    <row r="2723" spans="1:12">
      <c r="A2723" s="51">
        <f t="shared" si="84"/>
        <v>45502.229166666664</v>
      </c>
      <c r="B2723" s="52">
        <f t="shared" si="85"/>
        <v>45502.229166666664</v>
      </c>
      <c r="C2723" s="21">
        <v>4</v>
      </c>
      <c r="D2723" s="22">
        <v>45</v>
      </c>
      <c r="E2723" s="23">
        <v>45</v>
      </c>
      <c r="F2723" s="24">
        <v>0.20000000298023199</v>
      </c>
      <c r="L2723" s="54">
        <v>45502.229166666664</v>
      </c>
    </row>
    <row r="2724" spans="1:12">
      <c r="A2724" s="51">
        <f t="shared" si="84"/>
        <v>45502.239583333328</v>
      </c>
      <c r="B2724" s="52">
        <f t="shared" si="85"/>
        <v>45502.239583333328</v>
      </c>
      <c r="C2724" s="21">
        <v>4</v>
      </c>
      <c r="D2724" s="22">
        <v>45</v>
      </c>
      <c r="E2724" s="23">
        <v>45</v>
      </c>
      <c r="F2724" s="24">
        <v>0.20000000298023199</v>
      </c>
      <c r="L2724" s="54">
        <v>45502.239583333328</v>
      </c>
    </row>
    <row r="2725" spans="1:12">
      <c r="A2725" s="51">
        <f t="shared" si="84"/>
        <v>45502.25</v>
      </c>
      <c r="B2725" s="52">
        <f t="shared" si="85"/>
        <v>45502.25</v>
      </c>
      <c r="C2725" s="21">
        <v>4</v>
      </c>
      <c r="D2725" s="22">
        <v>46</v>
      </c>
      <c r="E2725" s="23">
        <v>46</v>
      </c>
      <c r="F2725" s="24">
        <v>0.20000000298023199</v>
      </c>
      <c r="L2725" s="54">
        <v>45502.25</v>
      </c>
    </row>
    <row r="2726" spans="1:12">
      <c r="A2726" s="51">
        <f t="shared" si="84"/>
        <v>45502.260416666664</v>
      </c>
      <c r="B2726" s="52">
        <f t="shared" si="85"/>
        <v>45502.260416666664</v>
      </c>
      <c r="C2726" s="21">
        <v>4</v>
      </c>
      <c r="D2726" s="22">
        <v>44</v>
      </c>
      <c r="E2726" s="23">
        <v>44</v>
      </c>
      <c r="F2726" s="24">
        <v>0.40000000596046398</v>
      </c>
      <c r="L2726" s="54">
        <v>45502.260416666664</v>
      </c>
    </row>
    <row r="2727" spans="1:12">
      <c r="A2727" s="51">
        <f t="shared" si="84"/>
        <v>45502.270833333328</v>
      </c>
      <c r="B2727" s="52">
        <f t="shared" si="85"/>
        <v>45502.270833333328</v>
      </c>
      <c r="C2727" s="21">
        <v>4</v>
      </c>
      <c r="D2727" s="22">
        <v>45</v>
      </c>
      <c r="E2727" s="23">
        <v>45</v>
      </c>
      <c r="F2727" s="24">
        <v>0.40000000596046398</v>
      </c>
      <c r="L2727" s="54">
        <v>45502.270833333328</v>
      </c>
    </row>
    <row r="2728" spans="1:12">
      <c r="A2728" s="51">
        <f t="shared" si="84"/>
        <v>45502.28125</v>
      </c>
      <c r="B2728" s="52">
        <f t="shared" si="85"/>
        <v>45502.28125</v>
      </c>
      <c r="C2728" s="21">
        <v>4</v>
      </c>
      <c r="D2728" s="22">
        <v>45</v>
      </c>
      <c r="E2728" s="23">
        <v>45</v>
      </c>
      <c r="F2728" s="24">
        <v>0.40000000596046398</v>
      </c>
      <c r="L2728" s="54">
        <v>45502.28125</v>
      </c>
    </row>
    <row r="2729" spans="1:12">
      <c r="A2729" s="51">
        <f t="shared" si="84"/>
        <v>45502.291666666664</v>
      </c>
      <c r="B2729" s="52">
        <f t="shared" si="85"/>
        <v>45502.291666666664</v>
      </c>
      <c r="C2729" s="21">
        <v>4</v>
      </c>
      <c r="D2729" s="22">
        <v>46</v>
      </c>
      <c r="E2729" s="23">
        <v>46</v>
      </c>
      <c r="F2729" s="24">
        <v>0.30000001192092901</v>
      </c>
      <c r="L2729" s="54">
        <v>45502.291666666664</v>
      </c>
    </row>
    <row r="2730" spans="1:12">
      <c r="A2730" s="51">
        <f t="shared" si="84"/>
        <v>45502.302083333328</v>
      </c>
      <c r="B2730" s="52">
        <f t="shared" si="85"/>
        <v>45502.302083333328</v>
      </c>
      <c r="C2730" s="21">
        <v>4</v>
      </c>
      <c r="D2730" s="22">
        <v>46</v>
      </c>
      <c r="E2730" s="23">
        <v>46</v>
      </c>
      <c r="F2730" s="24">
        <v>0.20000000298023199</v>
      </c>
      <c r="L2730" s="54">
        <v>45502.302083333328</v>
      </c>
    </row>
    <row r="2731" spans="1:12">
      <c r="A2731" s="51">
        <f t="shared" si="84"/>
        <v>45502.3125</v>
      </c>
      <c r="B2731" s="52">
        <f t="shared" si="85"/>
        <v>45502.3125</v>
      </c>
      <c r="C2731" s="21">
        <v>4</v>
      </c>
      <c r="D2731" s="22">
        <v>45</v>
      </c>
      <c r="E2731" s="23">
        <v>45</v>
      </c>
      <c r="F2731" s="24">
        <v>0.40000000596046398</v>
      </c>
      <c r="L2731" s="54">
        <v>45502.3125</v>
      </c>
    </row>
    <row r="2732" spans="1:12">
      <c r="A2732" s="51">
        <f t="shared" si="84"/>
        <v>45502.322916666664</v>
      </c>
      <c r="B2732" s="52">
        <f t="shared" si="85"/>
        <v>45502.322916666664</v>
      </c>
      <c r="C2732" s="21">
        <v>4</v>
      </c>
      <c r="D2732" s="22">
        <v>45</v>
      </c>
      <c r="E2732" s="23">
        <v>45</v>
      </c>
      <c r="F2732" s="24">
        <v>0.40000000596046398</v>
      </c>
      <c r="L2732" s="54">
        <v>45502.322916666664</v>
      </c>
    </row>
    <row r="2733" spans="1:12">
      <c r="A2733" s="51">
        <f t="shared" si="84"/>
        <v>45502.333333333328</v>
      </c>
      <c r="B2733" s="52">
        <f t="shared" si="85"/>
        <v>45502.333333333328</v>
      </c>
      <c r="C2733" s="21">
        <v>4</v>
      </c>
      <c r="D2733" s="22">
        <v>45</v>
      </c>
      <c r="E2733" s="23">
        <v>45</v>
      </c>
      <c r="F2733" s="24">
        <v>0.40000000596046398</v>
      </c>
      <c r="L2733" s="54">
        <v>45502.333333333328</v>
      </c>
    </row>
    <row r="2734" spans="1:12">
      <c r="A2734" s="51">
        <f t="shared" si="84"/>
        <v>45502.34375</v>
      </c>
      <c r="B2734" s="52">
        <f t="shared" si="85"/>
        <v>45502.34375</v>
      </c>
      <c r="C2734" s="21">
        <v>4</v>
      </c>
      <c r="D2734" s="22">
        <v>46</v>
      </c>
      <c r="E2734" s="23">
        <v>46</v>
      </c>
      <c r="F2734" s="24">
        <v>0.30000001192092901</v>
      </c>
      <c r="L2734" s="54">
        <v>45502.34375</v>
      </c>
    </row>
    <row r="2735" spans="1:12">
      <c r="A2735" s="51">
        <f t="shared" si="84"/>
        <v>45502.354166666664</v>
      </c>
      <c r="B2735" s="52">
        <f t="shared" si="85"/>
        <v>45502.354166666664</v>
      </c>
      <c r="C2735" s="21">
        <v>4</v>
      </c>
      <c r="D2735" s="22">
        <v>47</v>
      </c>
      <c r="E2735" s="23">
        <v>47</v>
      </c>
      <c r="F2735" s="24">
        <v>0.20000000298023199</v>
      </c>
      <c r="L2735" s="54">
        <v>45502.354166666664</v>
      </c>
    </row>
    <row r="2736" spans="1:12">
      <c r="A2736" s="51">
        <f t="shared" si="84"/>
        <v>45502.364583333328</v>
      </c>
      <c r="B2736" s="52">
        <f t="shared" si="85"/>
        <v>45502.364583333328</v>
      </c>
      <c r="C2736" s="21">
        <v>4</v>
      </c>
      <c r="D2736" s="22">
        <v>45</v>
      </c>
      <c r="E2736" s="23">
        <v>45</v>
      </c>
      <c r="F2736" s="24">
        <v>0.30000001192092901</v>
      </c>
      <c r="L2736" s="54">
        <v>45502.364583333328</v>
      </c>
    </row>
    <row r="2737" spans="1:12">
      <c r="A2737" s="51">
        <f t="shared" si="84"/>
        <v>45502.375</v>
      </c>
      <c r="B2737" s="52">
        <f t="shared" si="85"/>
        <v>45502.375</v>
      </c>
      <c r="C2737" s="21">
        <v>4</v>
      </c>
      <c r="D2737" s="22">
        <v>48</v>
      </c>
      <c r="E2737" s="23">
        <v>48</v>
      </c>
      <c r="F2737" s="24">
        <v>0</v>
      </c>
      <c r="L2737" s="54">
        <v>45502.375</v>
      </c>
    </row>
    <row r="2738" spans="1:12">
      <c r="A2738" s="51">
        <f t="shared" si="84"/>
        <v>45502.385416666664</v>
      </c>
      <c r="B2738" s="52">
        <f t="shared" si="85"/>
        <v>45502.385416666664</v>
      </c>
      <c r="C2738" s="21">
        <v>4</v>
      </c>
      <c r="D2738" s="22">
        <v>45</v>
      </c>
      <c r="E2738" s="23">
        <v>45</v>
      </c>
      <c r="F2738" s="24">
        <v>0.20000000298023199</v>
      </c>
      <c r="L2738" s="54">
        <v>45502.385416666664</v>
      </c>
    </row>
    <row r="2739" spans="1:12">
      <c r="A2739" s="51">
        <f t="shared" si="84"/>
        <v>45502.395833333328</v>
      </c>
      <c r="B2739" s="52">
        <f t="shared" si="85"/>
        <v>45502.395833333328</v>
      </c>
      <c r="C2739" s="21">
        <v>4</v>
      </c>
      <c r="D2739" s="22">
        <v>46</v>
      </c>
      <c r="E2739" s="23">
        <v>46</v>
      </c>
      <c r="F2739" s="24">
        <v>0.40000000596046398</v>
      </c>
      <c r="L2739" s="54">
        <v>45502.395833333328</v>
      </c>
    </row>
    <row r="2740" spans="1:12">
      <c r="A2740" s="51">
        <f t="shared" si="84"/>
        <v>45502.40625</v>
      </c>
      <c r="B2740" s="52">
        <f t="shared" si="85"/>
        <v>45502.40625</v>
      </c>
      <c r="C2740" s="21">
        <v>4</v>
      </c>
      <c r="D2740" s="22">
        <v>46</v>
      </c>
      <c r="E2740" s="23">
        <v>46</v>
      </c>
      <c r="F2740" s="24">
        <v>0.10000000149011599</v>
      </c>
      <c r="L2740" s="54">
        <v>45502.40625</v>
      </c>
    </row>
    <row r="2741" spans="1:12">
      <c r="A2741" s="51">
        <f t="shared" si="84"/>
        <v>45502.416666666664</v>
      </c>
      <c r="B2741" s="52">
        <f t="shared" si="85"/>
        <v>45502.416666666664</v>
      </c>
      <c r="C2741" s="21">
        <v>4</v>
      </c>
      <c r="D2741" s="22">
        <v>46</v>
      </c>
      <c r="E2741" s="23">
        <v>46</v>
      </c>
      <c r="F2741" s="24">
        <v>0.20000000298023199</v>
      </c>
      <c r="L2741" s="54">
        <v>45502.416666666664</v>
      </c>
    </row>
    <row r="2742" spans="1:12">
      <c r="A2742" s="51">
        <f t="shared" si="84"/>
        <v>45502.427083333328</v>
      </c>
      <c r="B2742" s="52">
        <f t="shared" si="85"/>
        <v>45502.427083333328</v>
      </c>
      <c r="C2742" s="21">
        <v>4</v>
      </c>
      <c r="D2742" s="22">
        <v>45</v>
      </c>
      <c r="E2742" s="23">
        <v>45</v>
      </c>
      <c r="F2742" s="24">
        <v>0.30000001192092901</v>
      </c>
      <c r="L2742" s="54">
        <v>45502.427083333328</v>
      </c>
    </row>
    <row r="2743" spans="1:12">
      <c r="A2743" s="51">
        <f t="shared" si="84"/>
        <v>45502.4375</v>
      </c>
      <c r="B2743" s="52">
        <f t="shared" si="85"/>
        <v>45502.4375</v>
      </c>
      <c r="C2743" s="21">
        <v>4</v>
      </c>
      <c r="D2743" s="22">
        <v>46</v>
      </c>
      <c r="E2743" s="23">
        <v>46</v>
      </c>
      <c r="F2743" s="24">
        <v>0.30000001192092901</v>
      </c>
      <c r="L2743" s="54">
        <v>45502.4375</v>
      </c>
    </row>
    <row r="2744" spans="1:12">
      <c r="A2744" s="51">
        <f t="shared" si="84"/>
        <v>45502.447916666664</v>
      </c>
      <c r="B2744" s="52">
        <f t="shared" si="85"/>
        <v>45502.447916666664</v>
      </c>
      <c r="C2744" s="21">
        <v>4</v>
      </c>
      <c r="D2744" s="22">
        <v>46</v>
      </c>
      <c r="E2744" s="23">
        <v>46</v>
      </c>
      <c r="F2744" s="24">
        <v>0.5</v>
      </c>
      <c r="L2744" s="54">
        <v>45502.447916666664</v>
      </c>
    </row>
    <row r="2745" spans="1:12">
      <c r="A2745" s="51">
        <f t="shared" si="84"/>
        <v>45502.458333333328</v>
      </c>
      <c r="B2745" s="52">
        <f t="shared" si="85"/>
        <v>45502.458333333328</v>
      </c>
      <c r="C2745" s="21">
        <v>4</v>
      </c>
      <c r="D2745" s="22">
        <v>47</v>
      </c>
      <c r="E2745" s="23">
        <v>47</v>
      </c>
      <c r="F2745" s="24">
        <v>0.20000000298023199</v>
      </c>
      <c r="L2745" s="54">
        <v>45502.458333333328</v>
      </c>
    </row>
    <row r="2746" spans="1:12">
      <c r="A2746" s="51">
        <f t="shared" si="84"/>
        <v>45502.46875</v>
      </c>
      <c r="B2746" s="52">
        <f t="shared" si="85"/>
        <v>45502.46875</v>
      </c>
      <c r="C2746" s="21">
        <v>4</v>
      </c>
      <c r="D2746" s="22">
        <v>46</v>
      </c>
      <c r="E2746" s="23">
        <v>46</v>
      </c>
      <c r="F2746" s="24">
        <v>0.10000000149011599</v>
      </c>
      <c r="L2746" s="54">
        <v>45502.46875</v>
      </c>
    </row>
    <row r="2747" spans="1:12">
      <c r="A2747" s="51">
        <f t="shared" si="84"/>
        <v>45502.479166666664</v>
      </c>
      <c r="B2747" s="52">
        <f t="shared" si="85"/>
        <v>45502.479166666664</v>
      </c>
      <c r="C2747" s="21">
        <v>4</v>
      </c>
      <c r="D2747" s="22">
        <v>46</v>
      </c>
      <c r="E2747" s="23">
        <v>46</v>
      </c>
      <c r="F2747" s="24">
        <v>0.40000000596046398</v>
      </c>
      <c r="L2747" s="54">
        <v>45502.479166666664</v>
      </c>
    </row>
    <row r="2748" spans="1:12">
      <c r="A2748" s="51">
        <f t="shared" si="84"/>
        <v>45502.489583333328</v>
      </c>
      <c r="B2748" s="52">
        <f t="shared" si="85"/>
        <v>45502.489583333328</v>
      </c>
      <c r="C2748" s="21">
        <v>4</v>
      </c>
      <c r="D2748" s="22">
        <v>46</v>
      </c>
      <c r="E2748" s="23">
        <v>46</v>
      </c>
      <c r="F2748" s="24">
        <v>0.5</v>
      </c>
      <c r="L2748" s="54">
        <v>45502.489583333328</v>
      </c>
    </row>
    <row r="2749" spans="1:12">
      <c r="A2749" s="51">
        <f t="shared" si="84"/>
        <v>45502.5</v>
      </c>
      <c r="B2749" s="52">
        <f t="shared" si="85"/>
        <v>45502.5</v>
      </c>
      <c r="C2749" s="21">
        <v>4</v>
      </c>
      <c r="D2749" s="22">
        <v>45</v>
      </c>
      <c r="E2749" s="23">
        <v>45</v>
      </c>
      <c r="F2749" s="24">
        <v>0.60000002384185802</v>
      </c>
      <c r="L2749" s="54">
        <v>45502.5</v>
      </c>
    </row>
    <row r="2750" spans="1:12">
      <c r="A2750" s="51">
        <f t="shared" si="84"/>
        <v>45502.510416666664</v>
      </c>
      <c r="B2750" s="52">
        <f t="shared" si="85"/>
        <v>45502.510416666664</v>
      </c>
      <c r="C2750" s="21">
        <v>4</v>
      </c>
      <c r="D2750" s="22">
        <v>46</v>
      </c>
      <c r="E2750" s="23">
        <v>46</v>
      </c>
      <c r="F2750" s="24">
        <v>0.10000000149011599</v>
      </c>
      <c r="L2750" s="54">
        <v>45502.510416666664</v>
      </c>
    </row>
    <row r="2751" spans="1:12">
      <c r="A2751" s="51">
        <f t="shared" si="84"/>
        <v>45502.520833333328</v>
      </c>
      <c r="B2751" s="52">
        <f t="shared" si="85"/>
        <v>45502.520833333328</v>
      </c>
      <c r="C2751" s="21">
        <v>4</v>
      </c>
      <c r="D2751" s="22">
        <v>46</v>
      </c>
      <c r="E2751" s="23">
        <v>46</v>
      </c>
      <c r="F2751" s="24">
        <v>0.10000000149011599</v>
      </c>
      <c r="L2751" s="54">
        <v>45502.520833333328</v>
      </c>
    </row>
    <row r="2752" spans="1:12">
      <c r="A2752" s="51">
        <f t="shared" si="84"/>
        <v>45502.53125</v>
      </c>
      <c r="B2752" s="52">
        <f t="shared" si="85"/>
        <v>45502.53125</v>
      </c>
      <c r="C2752" s="21">
        <v>4</v>
      </c>
      <c r="D2752" s="22">
        <v>45</v>
      </c>
      <c r="E2752" s="23">
        <v>45</v>
      </c>
      <c r="F2752" s="24">
        <v>0.20000000298023199</v>
      </c>
      <c r="L2752" s="54">
        <v>45502.53125</v>
      </c>
    </row>
    <row r="2753" spans="1:12">
      <c r="A2753" s="51">
        <f t="shared" si="84"/>
        <v>45502.541666666664</v>
      </c>
      <c r="B2753" s="52">
        <f t="shared" si="85"/>
        <v>45502.541666666664</v>
      </c>
      <c r="C2753" s="21">
        <v>4</v>
      </c>
      <c r="D2753" s="22">
        <v>45</v>
      </c>
      <c r="E2753" s="23">
        <v>45</v>
      </c>
      <c r="F2753" s="24">
        <v>0.20000000298023199</v>
      </c>
      <c r="L2753" s="54">
        <v>45502.541666666664</v>
      </c>
    </row>
    <row r="2754" spans="1:12">
      <c r="A2754" s="51">
        <f t="shared" si="84"/>
        <v>45502.552083333328</v>
      </c>
      <c r="B2754" s="52">
        <f t="shared" si="85"/>
        <v>45502.552083333328</v>
      </c>
      <c r="C2754" s="21">
        <v>4</v>
      </c>
      <c r="D2754" s="22">
        <v>45</v>
      </c>
      <c r="E2754" s="23">
        <v>45</v>
      </c>
      <c r="F2754" s="24">
        <v>0.10000000149011599</v>
      </c>
      <c r="L2754" s="54">
        <v>45502.552083333328</v>
      </c>
    </row>
    <row r="2755" spans="1:12">
      <c r="A2755" s="51">
        <f t="shared" si="84"/>
        <v>45502.5625</v>
      </c>
      <c r="B2755" s="52">
        <f t="shared" si="85"/>
        <v>45502.5625</v>
      </c>
      <c r="C2755" s="21">
        <v>4</v>
      </c>
      <c r="D2755" s="22">
        <v>44</v>
      </c>
      <c r="E2755" s="23">
        <v>44</v>
      </c>
      <c r="F2755" s="24">
        <v>0.40000000596046398</v>
      </c>
      <c r="L2755" s="54">
        <v>45502.5625</v>
      </c>
    </row>
    <row r="2756" spans="1:12">
      <c r="A2756" s="51">
        <f t="shared" si="84"/>
        <v>45502.572916666664</v>
      </c>
      <c r="B2756" s="52">
        <f t="shared" si="85"/>
        <v>45502.572916666664</v>
      </c>
      <c r="C2756" s="21">
        <v>4</v>
      </c>
      <c r="D2756" s="22">
        <v>45</v>
      </c>
      <c r="E2756" s="23">
        <v>45</v>
      </c>
      <c r="F2756" s="24">
        <v>0.40000000596046398</v>
      </c>
      <c r="L2756" s="54">
        <v>45502.572916666664</v>
      </c>
    </row>
    <row r="2757" spans="1:12">
      <c r="A2757" s="51">
        <f t="shared" si="84"/>
        <v>45502.583333333328</v>
      </c>
      <c r="B2757" s="52">
        <f t="shared" si="85"/>
        <v>45502.583333333328</v>
      </c>
      <c r="C2757" s="21">
        <v>4</v>
      </c>
      <c r="D2757" s="22">
        <v>44</v>
      </c>
      <c r="E2757" s="23">
        <v>44</v>
      </c>
      <c r="F2757" s="24">
        <v>0.10000000149011599</v>
      </c>
      <c r="L2757" s="54">
        <v>45502.583333333328</v>
      </c>
    </row>
    <row r="2758" spans="1:12">
      <c r="A2758" s="51">
        <f t="shared" si="84"/>
        <v>45502.59375</v>
      </c>
      <c r="B2758" s="52">
        <f t="shared" si="85"/>
        <v>45502.59375</v>
      </c>
      <c r="C2758" s="21">
        <v>4</v>
      </c>
      <c r="D2758" s="22">
        <v>44</v>
      </c>
      <c r="E2758" s="23">
        <v>44</v>
      </c>
      <c r="F2758" s="24">
        <v>0.5</v>
      </c>
      <c r="L2758" s="54">
        <v>45502.59375</v>
      </c>
    </row>
    <row r="2759" spans="1:12">
      <c r="A2759" s="51">
        <f t="shared" si="84"/>
        <v>45502.604166666664</v>
      </c>
      <c r="B2759" s="52">
        <f t="shared" si="85"/>
        <v>45502.604166666664</v>
      </c>
      <c r="C2759" s="21">
        <v>4</v>
      </c>
      <c r="D2759" s="22">
        <v>44</v>
      </c>
      <c r="E2759" s="23">
        <v>44</v>
      </c>
      <c r="F2759" s="24">
        <v>0.40000000596046398</v>
      </c>
      <c r="L2759" s="54">
        <v>45502.604166666664</v>
      </c>
    </row>
    <row r="2760" spans="1:12">
      <c r="A2760" s="51">
        <f t="shared" si="84"/>
        <v>45502.614583333328</v>
      </c>
      <c r="B2760" s="52">
        <f t="shared" si="85"/>
        <v>45502.614583333328</v>
      </c>
      <c r="C2760" s="21">
        <v>4</v>
      </c>
      <c r="D2760" s="22">
        <v>44</v>
      </c>
      <c r="E2760" s="23">
        <v>44</v>
      </c>
      <c r="F2760" s="24">
        <v>0.40000000596046398</v>
      </c>
      <c r="L2760" s="54">
        <v>45502.614583333328</v>
      </c>
    </row>
    <row r="2761" spans="1:12">
      <c r="A2761" s="51">
        <f t="shared" si="84"/>
        <v>45502.625</v>
      </c>
      <c r="B2761" s="52">
        <f t="shared" si="85"/>
        <v>45502.625</v>
      </c>
      <c r="C2761" s="21">
        <v>4</v>
      </c>
      <c r="D2761" s="22">
        <v>44</v>
      </c>
      <c r="E2761" s="23">
        <v>44</v>
      </c>
      <c r="F2761" s="24">
        <v>0.20000000298023199</v>
      </c>
      <c r="L2761" s="54">
        <v>45502.625</v>
      </c>
    </row>
    <row r="2762" spans="1:12">
      <c r="A2762" s="51">
        <f t="shared" si="84"/>
        <v>45502.635416666664</v>
      </c>
      <c r="B2762" s="52">
        <f t="shared" si="85"/>
        <v>45502.635416666664</v>
      </c>
      <c r="C2762" s="21">
        <v>4</v>
      </c>
      <c r="D2762" s="22">
        <v>45</v>
      </c>
      <c r="E2762" s="23">
        <v>45</v>
      </c>
      <c r="F2762" s="24">
        <v>0.20000000298023199</v>
      </c>
      <c r="L2762" s="54">
        <v>45502.635416666664</v>
      </c>
    </row>
    <row r="2763" spans="1:12">
      <c r="A2763" s="51">
        <f t="shared" si="84"/>
        <v>45502.645833333328</v>
      </c>
      <c r="B2763" s="52">
        <f t="shared" si="85"/>
        <v>45502.645833333328</v>
      </c>
      <c r="C2763" s="21">
        <v>4</v>
      </c>
      <c r="D2763" s="22">
        <v>45</v>
      </c>
      <c r="E2763" s="23">
        <v>45</v>
      </c>
      <c r="F2763" s="24">
        <v>0.10000000149011599</v>
      </c>
      <c r="L2763" s="54">
        <v>45502.645833333328</v>
      </c>
    </row>
    <row r="2764" spans="1:12">
      <c r="A2764" s="51">
        <f t="shared" si="84"/>
        <v>45502.65625</v>
      </c>
      <c r="B2764" s="52">
        <f t="shared" si="85"/>
        <v>45502.65625</v>
      </c>
      <c r="C2764" s="21">
        <v>4</v>
      </c>
      <c r="D2764" s="22">
        <v>43</v>
      </c>
      <c r="E2764" s="23">
        <v>43</v>
      </c>
      <c r="F2764" s="24">
        <v>0.20000000298023199</v>
      </c>
      <c r="L2764" s="54">
        <v>45502.65625</v>
      </c>
    </row>
    <row r="2765" spans="1:12">
      <c r="A2765" s="51">
        <f t="shared" si="84"/>
        <v>45502.666666666664</v>
      </c>
      <c r="B2765" s="52">
        <f t="shared" si="85"/>
        <v>45502.666666666664</v>
      </c>
      <c r="C2765" s="21">
        <v>4</v>
      </c>
      <c r="D2765" s="22">
        <v>43</v>
      </c>
      <c r="E2765" s="23">
        <v>43</v>
      </c>
      <c r="F2765" s="24">
        <v>0.30000001192092901</v>
      </c>
      <c r="L2765" s="54">
        <v>45502.666666666664</v>
      </c>
    </row>
    <row r="2766" spans="1:12">
      <c r="A2766" s="51">
        <f t="shared" ref="A2766:A2829" si="86">+L2766</f>
        <v>45502.677083333328</v>
      </c>
      <c r="B2766" s="52">
        <f t="shared" ref="B2766:B2829" si="87">+A2766</f>
        <v>45502.677083333328</v>
      </c>
      <c r="C2766" s="21">
        <v>4</v>
      </c>
      <c r="D2766" s="22">
        <v>45</v>
      </c>
      <c r="E2766" s="23">
        <v>45</v>
      </c>
      <c r="F2766" s="24">
        <v>0.30000001192092901</v>
      </c>
      <c r="L2766" s="54">
        <v>45502.677083333328</v>
      </c>
    </row>
    <row r="2767" spans="1:12">
      <c r="A2767" s="51">
        <f t="shared" si="86"/>
        <v>45502.6875</v>
      </c>
      <c r="B2767" s="52">
        <f t="shared" si="87"/>
        <v>45502.6875</v>
      </c>
      <c r="C2767" s="21">
        <v>4</v>
      </c>
      <c r="D2767" s="22">
        <v>43</v>
      </c>
      <c r="E2767" s="23">
        <v>43</v>
      </c>
      <c r="F2767" s="24">
        <v>0.5</v>
      </c>
      <c r="L2767" s="54">
        <v>45502.6875</v>
      </c>
    </row>
    <row r="2768" spans="1:12">
      <c r="A2768" s="51">
        <f t="shared" si="86"/>
        <v>45502.697916666664</v>
      </c>
      <c r="B2768" s="52">
        <f t="shared" si="87"/>
        <v>45502.697916666664</v>
      </c>
      <c r="C2768" s="21">
        <v>4</v>
      </c>
      <c r="D2768" s="22">
        <v>44</v>
      </c>
      <c r="E2768" s="23">
        <v>44</v>
      </c>
      <c r="F2768" s="24">
        <v>0.30000001192092901</v>
      </c>
      <c r="L2768" s="54">
        <v>45502.697916666664</v>
      </c>
    </row>
    <row r="2769" spans="1:12">
      <c r="A2769" s="51">
        <f t="shared" si="86"/>
        <v>45502.708333333328</v>
      </c>
      <c r="B2769" s="52">
        <f t="shared" si="87"/>
        <v>45502.708333333328</v>
      </c>
      <c r="C2769" s="21">
        <v>4</v>
      </c>
      <c r="D2769" s="22">
        <v>44</v>
      </c>
      <c r="E2769" s="23">
        <v>44</v>
      </c>
      <c r="F2769" s="24">
        <v>0.30000001192092901</v>
      </c>
      <c r="L2769" s="54">
        <v>45502.708333333328</v>
      </c>
    </row>
    <row r="2770" spans="1:12">
      <c r="A2770" s="51">
        <f t="shared" si="86"/>
        <v>45502.71875</v>
      </c>
      <c r="B2770" s="52">
        <f t="shared" si="87"/>
        <v>45502.71875</v>
      </c>
      <c r="C2770" s="21">
        <v>4</v>
      </c>
      <c r="D2770" s="22">
        <v>44</v>
      </c>
      <c r="E2770" s="23">
        <v>44</v>
      </c>
      <c r="F2770" s="24">
        <v>0.20000000298023199</v>
      </c>
      <c r="L2770" s="54">
        <v>45502.71875</v>
      </c>
    </row>
    <row r="2771" spans="1:12">
      <c r="A2771" s="51">
        <f t="shared" si="86"/>
        <v>45502.729166666664</v>
      </c>
      <c r="B2771" s="52">
        <f t="shared" si="87"/>
        <v>45502.729166666664</v>
      </c>
      <c r="C2771" s="21">
        <v>4</v>
      </c>
      <c r="D2771" s="22">
        <v>44</v>
      </c>
      <c r="E2771" s="23">
        <v>44</v>
      </c>
      <c r="F2771" s="24">
        <v>0.5</v>
      </c>
      <c r="L2771" s="54">
        <v>45502.729166666664</v>
      </c>
    </row>
    <row r="2772" spans="1:12">
      <c r="A2772" s="51">
        <f t="shared" si="86"/>
        <v>45502.739583333328</v>
      </c>
      <c r="B2772" s="52">
        <f t="shared" si="87"/>
        <v>45502.739583333328</v>
      </c>
      <c r="C2772" s="21">
        <v>4</v>
      </c>
      <c r="D2772" s="22">
        <v>45</v>
      </c>
      <c r="E2772" s="23">
        <v>45</v>
      </c>
      <c r="F2772" s="24">
        <v>0.20000000298023199</v>
      </c>
      <c r="L2772" s="54">
        <v>45502.739583333328</v>
      </c>
    </row>
    <row r="2773" spans="1:12">
      <c r="A2773" s="51">
        <f t="shared" si="86"/>
        <v>45502.75</v>
      </c>
      <c r="B2773" s="52">
        <f t="shared" si="87"/>
        <v>45502.75</v>
      </c>
      <c r="C2773" s="21">
        <v>4</v>
      </c>
      <c r="D2773" s="22">
        <v>42</v>
      </c>
      <c r="E2773" s="23">
        <v>42</v>
      </c>
      <c r="F2773" s="24">
        <v>0.20000000298023199</v>
      </c>
      <c r="L2773" s="54">
        <v>45502.75</v>
      </c>
    </row>
    <row r="2774" spans="1:12">
      <c r="A2774" s="51">
        <f t="shared" si="86"/>
        <v>45502.760416666664</v>
      </c>
      <c r="B2774" s="52">
        <f t="shared" si="87"/>
        <v>45502.760416666664</v>
      </c>
      <c r="C2774" s="21">
        <v>4</v>
      </c>
      <c r="D2774" s="22">
        <v>44</v>
      </c>
      <c r="E2774" s="23">
        <v>44</v>
      </c>
      <c r="F2774" s="24">
        <v>0.10000000149011599</v>
      </c>
      <c r="L2774" s="54">
        <v>45502.760416666664</v>
      </c>
    </row>
    <row r="2775" spans="1:12">
      <c r="A2775" s="51">
        <f t="shared" si="86"/>
        <v>45502.770833333328</v>
      </c>
      <c r="B2775" s="52">
        <f t="shared" si="87"/>
        <v>45502.770833333328</v>
      </c>
      <c r="C2775" s="21">
        <v>4</v>
      </c>
      <c r="D2775" s="22">
        <v>44</v>
      </c>
      <c r="E2775" s="23">
        <v>44</v>
      </c>
      <c r="F2775" s="24">
        <v>0.60000002384185802</v>
      </c>
      <c r="L2775" s="54">
        <v>45502.770833333328</v>
      </c>
    </row>
    <row r="2776" spans="1:12">
      <c r="A2776" s="51">
        <f t="shared" si="86"/>
        <v>45502.78125</v>
      </c>
      <c r="B2776" s="52">
        <f t="shared" si="87"/>
        <v>45502.78125</v>
      </c>
      <c r="C2776" s="21">
        <v>4</v>
      </c>
      <c r="D2776" s="22">
        <v>44</v>
      </c>
      <c r="E2776" s="23">
        <v>44</v>
      </c>
      <c r="F2776" s="24">
        <v>0.30000001192092901</v>
      </c>
      <c r="L2776" s="54">
        <v>45502.78125</v>
      </c>
    </row>
    <row r="2777" spans="1:12">
      <c r="A2777" s="51">
        <f t="shared" si="86"/>
        <v>45502.791666666664</v>
      </c>
      <c r="B2777" s="52">
        <f t="shared" si="87"/>
        <v>45502.791666666664</v>
      </c>
      <c r="C2777" s="21">
        <v>4</v>
      </c>
      <c r="D2777" s="22">
        <v>45</v>
      </c>
      <c r="E2777" s="23">
        <v>45</v>
      </c>
      <c r="F2777" s="24">
        <v>0.30000001192092901</v>
      </c>
      <c r="L2777" s="54">
        <v>45502.791666666664</v>
      </c>
    </row>
    <row r="2778" spans="1:12">
      <c r="A2778" s="51">
        <f t="shared" si="86"/>
        <v>45502.802083333328</v>
      </c>
      <c r="B2778" s="52">
        <f t="shared" si="87"/>
        <v>45502.802083333328</v>
      </c>
      <c r="C2778" s="21">
        <v>4</v>
      </c>
      <c r="D2778" s="22">
        <v>44</v>
      </c>
      <c r="E2778" s="23">
        <v>44</v>
      </c>
      <c r="F2778" s="24">
        <v>0.40000000596046398</v>
      </c>
      <c r="L2778" s="54">
        <v>45502.802083333328</v>
      </c>
    </row>
    <row r="2779" spans="1:12">
      <c r="A2779" s="51">
        <f t="shared" si="86"/>
        <v>45502.8125</v>
      </c>
      <c r="B2779" s="52">
        <f t="shared" si="87"/>
        <v>45502.8125</v>
      </c>
      <c r="C2779" s="21">
        <v>4</v>
      </c>
      <c r="D2779" s="22">
        <v>43</v>
      </c>
      <c r="E2779" s="23">
        <v>43</v>
      </c>
      <c r="F2779" s="24">
        <v>0.5</v>
      </c>
      <c r="L2779" s="54">
        <v>45502.8125</v>
      </c>
    </row>
    <row r="2780" spans="1:12">
      <c r="A2780" s="51">
        <f t="shared" si="86"/>
        <v>45502.822916666664</v>
      </c>
      <c r="B2780" s="52">
        <f t="shared" si="87"/>
        <v>45502.822916666664</v>
      </c>
      <c r="C2780" s="21">
        <v>4</v>
      </c>
      <c r="D2780" s="22">
        <v>44</v>
      </c>
      <c r="E2780" s="23">
        <v>44</v>
      </c>
      <c r="F2780" s="24">
        <v>0.10000000149011599</v>
      </c>
      <c r="L2780" s="54">
        <v>45502.822916666664</v>
      </c>
    </row>
    <row r="2781" spans="1:12">
      <c r="A2781" s="51">
        <f t="shared" si="86"/>
        <v>45502.833333333328</v>
      </c>
      <c r="B2781" s="52">
        <f t="shared" si="87"/>
        <v>45502.833333333328</v>
      </c>
      <c r="C2781" s="21">
        <v>4</v>
      </c>
      <c r="D2781" s="22">
        <v>44</v>
      </c>
      <c r="E2781" s="23">
        <v>44</v>
      </c>
      <c r="F2781" s="24">
        <v>0.10000000149011599</v>
      </c>
      <c r="L2781" s="54">
        <v>45502.833333333328</v>
      </c>
    </row>
    <row r="2782" spans="1:12">
      <c r="A2782" s="51">
        <f t="shared" si="86"/>
        <v>45502.84375</v>
      </c>
      <c r="B2782" s="52">
        <f t="shared" si="87"/>
        <v>45502.84375</v>
      </c>
      <c r="C2782" s="21">
        <v>4</v>
      </c>
      <c r="D2782" s="22">
        <v>44</v>
      </c>
      <c r="E2782" s="23">
        <v>44</v>
      </c>
      <c r="F2782" s="24">
        <v>0.5</v>
      </c>
      <c r="L2782" s="54">
        <v>45502.84375</v>
      </c>
    </row>
    <row r="2783" spans="1:12">
      <c r="A2783" s="51">
        <f t="shared" si="86"/>
        <v>45502.854166666664</v>
      </c>
      <c r="B2783" s="52">
        <f t="shared" si="87"/>
        <v>45502.854166666664</v>
      </c>
      <c r="C2783" s="21">
        <v>4</v>
      </c>
      <c r="D2783" s="22">
        <v>44</v>
      </c>
      <c r="E2783" s="23">
        <v>44</v>
      </c>
      <c r="F2783" s="24">
        <v>0.30000001192092901</v>
      </c>
      <c r="L2783" s="54">
        <v>45502.854166666664</v>
      </c>
    </row>
    <row r="2784" spans="1:12">
      <c r="A2784" s="51">
        <f t="shared" si="86"/>
        <v>45502.864583333328</v>
      </c>
      <c r="B2784" s="52">
        <f t="shared" si="87"/>
        <v>45502.864583333328</v>
      </c>
      <c r="C2784" s="21">
        <v>4</v>
      </c>
      <c r="D2784" s="22">
        <v>44</v>
      </c>
      <c r="E2784" s="23">
        <v>44</v>
      </c>
      <c r="F2784" s="24">
        <v>0.5</v>
      </c>
      <c r="L2784" s="54">
        <v>45502.864583333328</v>
      </c>
    </row>
    <row r="2785" spans="1:12">
      <c r="A2785" s="51">
        <f t="shared" si="86"/>
        <v>45502.875</v>
      </c>
      <c r="B2785" s="52">
        <f t="shared" si="87"/>
        <v>45502.875</v>
      </c>
      <c r="C2785" s="21">
        <v>4</v>
      </c>
      <c r="D2785" s="22">
        <v>44</v>
      </c>
      <c r="E2785" s="23">
        <v>44</v>
      </c>
      <c r="F2785" s="24">
        <v>0.30000001192092901</v>
      </c>
      <c r="L2785" s="54">
        <v>45502.875</v>
      </c>
    </row>
    <row r="2786" spans="1:12">
      <c r="A2786" s="51">
        <f t="shared" si="86"/>
        <v>45502.885416666664</v>
      </c>
      <c r="B2786" s="52">
        <f t="shared" si="87"/>
        <v>45502.885416666664</v>
      </c>
      <c r="C2786" s="21">
        <v>4</v>
      </c>
      <c r="D2786" s="22">
        <v>44</v>
      </c>
      <c r="E2786" s="23">
        <v>44</v>
      </c>
      <c r="F2786" s="24">
        <v>0.40000000596046398</v>
      </c>
      <c r="L2786" s="54">
        <v>45502.885416666664</v>
      </c>
    </row>
    <row r="2787" spans="1:12">
      <c r="A2787" s="51">
        <f t="shared" si="86"/>
        <v>45502.895833333328</v>
      </c>
      <c r="B2787" s="52">
        <f t="shared" si="87"/>
        <v>45502.895833333328</v>
      </c>
      <c r="C2787" s="21">
        <v>4</v>
      </c>
      <c r="D2787" s="22">
        <v>45</v>
      </c>
      <c r="E2787" s="23">
        <v>45</v>
      </c>
      <c r="F2787" s="24">
        <v>0.5</v>
      </c>
      <c r="L2787" s="54">
        <v>45502.895833333328</v>
      </c>
    </row>
    <row r="2788" spans="1:12">
      <c r="A2788" s="51">
        <f t="shared" si="86"/>
        <v>45502.90625</v>
      </c>
      <c r="B2788" s="52">
        <f t="shared" si="87"/>
        <v>45502.90625</v>
      </c>
      <c r="C2788" s="21">
        <v>4</v>
      </c>
      <c r="D2788" s="22">
        <v>45</v>
      </c>
      <c r="E2788" s="23">
        <v>45</v>
      </c>
      <c r="F2788" s="24">
        <v>0.20000000298023199</v>
      </c>
      <c r="L2788" s="54">
        <v>45502.90625</v>
      </c>
    </row>
    <row r="2789" spans="1:12">
      <c r="A2789" s="51">
        <f t="shared" si="86"/>
        <v>45502.916666666664</v>
      </c>
      <c r="B2789" s="52">
        <f t="shared" si="87"/>
        <v>45502.916666666664</v>
      </c>
      <c r="C2789" s="21">
        <v>4</v>
      </c>
      <c r="D2789" s="22">
        <v>45</v>
      </c>
      <c r="E2789" s="23">
        <v>45</v>
      </c>
      <c r="F2789" s="24">
        <v>0.40000000596046398</v>
      </c>
      <c r="L2789" s="54">
        <v>45502.916666666664</v>
      </c>
    </row>
    <row r="2790" spans="1:12">
      <c r="A2790" s="51">
        <f t="shared" si="86"/>
        <v>45502.927083333328</v>
      </c>
      <c r="B2790" s="52">
        <f t="shared" si="87"/>
        <v>45502.927083333328</v>
      </c>
      <c r="C2790" s="21">
        <v>4</v>
      </c>
      <c r="D2790" s="22">
        <v>44</v>
      </c>
      <c r="E2790" s="23">
        <v>44</v>
      </c>
      <c r="F2790" s="24">
        <v>0.40000000596046398</v>
      </c>
      <c r="L2790" s="54">
        <v>45502.927083333328</v>
      </c>
    </row>
    <row r="2791" spans="1:12">
      <c r="A2791" s="51">
        <f t="shared" si="86"/>
        <v>45502.9375</v>
      </c>
      <c r="B2791" s="52">
        <f t="shared" si="87"/>
        <v>45502.9375</v>
      </c>
      <c r="C2791" s="21">
        <v>4</v>
      </c>
      <c r="D2791" s="22">
        <v>45</v>
      </c>
      <c r="E2791" s="23">
        <v>45</v>
      </c>
      <c r="F2791" s="24">
        <v>0.40000000596046398</v>
      </c>
      <c r="L2791" s="54">
        <v>45502.9375</v>
      </c>
    </row>
    <row r="2792" spans="1:12">
      <c r="A2792" s="51">
        <f t="shared" si="86"/>
        <v>45502.947916666664</v>
      </c>
      <c r="B2792" s="52">
        <f t="shared" si="87"/>
        <v>45502.947916666664</v>
      </c>
      <c r="C2792" s="21">
        <v>4</v>
      </c>
      <c r="D2792" s="22">
        <v>44</v>
      </c>
      <c r="E2792" s="23">
        <v>44</v>
      </c>
      <c r="F2792" s="24">
        <v>0.10000000149011599</v>
      </c>
      <c r="L2792" s="54">
        <v>45502.947916666664</v>
      </c>
    </row>
    <row r="2793" spans="1:12">
      <c r="A2793" s="51">
        <f t="shared" si="86"/>
        <v>45502.958333333328</v>
      </c>
      <c r="B2793" s="52">
        <f t="shared" si="87"/>
        <v>45502.958333333328</v>
      </c>
      <c r="C2793" s="21">
        <v>4</v>
      </c>
      <c r="D2793" s="22">
        <v>45</v>
      </c>
      <c r="E2793" s="23">
        <v>45</v>
      </c>
      <c r="F2793" s="24">
        <v>0.30000001192092901</v>
      </c>
      <c r="L2793" s="54">
        <v>45502.958333333328</v>
      </c>
    </row>
    <row r="2794" spans="1:12">
      <c r="A2794" s="51">
        <f t="shared" si="86"/>
        <v>45502.96875</v>
      </c>
      <c r="B2794" s="52">
        <f t="shared" si="87"/>
        <v>45502.96875</v>
      </c>
      <c r="C2794" s="21">
        <v>4</v>
      </c>
      <c r="D2794" s="22">
        <v>46</v>
      </c>
      <c r="E2794" s="23">
        <v>46</v>
      </c>
      <c r="F2794" s="24">
        <v>0.60000002384185802</v>
      </c>
      <c r="L2794" s="54">
        <v>45502.96875</v>
      </c>
    </row>
    <row r="2795" spans="1:12">
      <c r="A2795" s="51">
        <f t="shared" si="86"/>
        <v>45502.979166666664</v>
      </c>
      <c r="B2795" s="52">
        <f t="shared" si="87"/>
        <v>45502.979166666664</v>
      </c>
      <c r="C2795" s="21">
        <v>4</v>
      </c>
      <c r="D2795" s="22">
        <v>44</v>
      </c>
      <c r="E2795" s="23">
        <v>44</v>
      </c>
      <c r="F2795" s="24">
        <v>0.40000000596046398</v>
      </c>
      <c r="L2795" s="54">
        <v>45502.979166666664</v>
      </c>
    </row>
    <row r="2796" spans="1:12">
      <c r="A2796" s="51">
        <f t="shared" si="86"/>
        <v>45502.989583333328</v>
      </c>
      <c r="B2796" s="52">
        <f t="shared" si="87"/>
        <v>45502.989583333328</v>
      </c>
      <c r="C2796" s="21">
        <v>4</v>
      </c>
      <c r="D2796" s="22">
        <v>43</v>
      </c>
      <c r="E2796" s="23">
        <v>43</v>
      </c>
      <c r="F2796" s="24">
        <v>0.5</v>
      </c>
      <c r="L2796" s="54">
        <v>45502.989583333328</v>
      </c>
    </row>
    <row r="2797" spans="1:12">
      <c r="A2797" s="51">
        <f t="shared" si="86"/>
        <v>45503</v>
      </c>
      <c r="B2797" s="52">
        <f t="shared" si="87"/>
        <v>45503</v>
      </c>
      <c r="C2797" s="21">
        <v>4</v>
      </c>
      <c r="D2797" s="22">
        <v>45</v>
      </c>
      <c r="E2797" s="23">
        <v>45</v>
      </c>
      <c r="F2797" s="24">
        <v>0.20000000298023199</v>
      </c>
      <c r="L2797" s="54">
        <v>45503</v>
      </c>
    </row>
    <row r="2798" spans="1:12">
      <c r="A2798" s="51">
        <f t="shared" si="86"/>
        <v>45503.010416666664</v>
      </c>
      <c r="B2798" s="52">
        <f t="shared" si="87"/>
        <v>45503.010416666664</v>
      </c>
      <c r="C2798" s="21">
        <v>4</v>
      </c>
      <c r="D2798" s="22">
        <v>45</v>
      </c>
      <c r="E2798" s="23">
        <v>45</v>
      </c>
      <c r="F2798" s="24">
        <v>0.10000000149011599</v>
      </c>
      <c r="L2798" s="54">
        <v>45503.010416666664</v>
      </c>
    </row>
    <row r="2799" spans="1:12">
      <c r="A2799" s="51">
        <f t="shared" si="86"/>
        <v>45503.020833333328</v>
      </c>
      <c r="B2799" s="52">
        <f t="shared" si="87"/>
        <v>45503.020833333328</v>
      </c>
      <c r="C2799" s="21">
        <v>4</v>
      </c>
      <c r="D2799" s="22">
        <v>44</v>
      </c>
      <c r="E2799" s="23">
        <v>44</v>
      </c>
      <c r="F2799" s="24">
        <v>0.40000000596046398</v>
      </c>
      <c r="L2799" s="54">
        <v>45503.020833333328</v>
      </c>
    </row>
    <row r="2800" spans="1:12">
      <c r="A2800" s="51">
        <f t="shared" si="86"/>
        <v>45503.03125</v>
      </c>
      <c r="B2800" s="52">
        <f t="shared" si="87"/>
        <v>45503.03125</v>
      </c>
      <c r="C2800" s="21">
        <v>4</v>
      </c>
      <c r="D2800" s="22">
        <v>45</v>
      </c>
      <c r="E2800" s="23">
        <v>45</v>
      </c>
      <c r="F2800" s="24">
        <v>0.399777783734862</v>
      </c>
      <c r="L2800" s="54">
        <v>45503.03125</v>
      </c>
    </row>
    <row r="2801" spans="1:12">
      <c r="A2801" s="51">
        <f t="shared" si="86"/>
        <v>45503.041666666664</v>
      </c>
      <c r="B2801" s="52">
        <f t="shared" si="87"/>
        <v>45503.041666666664</v>
      </c>
      <c r="C2801" s="21">
        <v>4</v>
      </c>
      <c r="D2801" s="22">
        <v>45</v>
      </c>
      <c r="E2801" s="23">
        <v>45</v>
      </c>
      <c r="F2801" s="24">
        <v>0.20000000298023199</v>
      </c>
      <c r="L2801" s="54">
        <v>45503.041666666664</v>
      </c>
    </row>
    <row r="2802" spans="1:12">
      <c r="A2802" s="51">
        <f t="shared" si="86"/>
        <v>45503.052083333328</v>
      </c>
      <c r="B2802" s="52">
        <f t="shared" si="87"/>
        <v>45503.052083333328</v>
      </c>
      <c r="C2802" s="21">
        <v>4</v>
      </c>
      <c r="D2802" s="22">
        <v>45</v>
      </c>
      <c r="E2802" s="23">
        <v>45</v>
      </c>
      <c r="F2802" s="24">
        <v>0.30000001192092901</v>
      </c>
      <c r="L2802" s="54">
        <v>45503.052083333328</v>
      </c>
    </row>
    <row r="2803" spans="1:12">
      <c r="A2803" s="51">
        <f t="shared" si="86"/>
        <v>45503.0625</v>
      </c>
      <c r="B2803" s="52">
        <f t="shared" si="87"/>
        <v>45503.0625</v>
      </c>
      <c r="C2803" s="21">
        <v>4</v>
      </c>
      <c r="D2803" s="22">
        <v>46</v>
      </c>
      <c r="E2803" s="23">
        <v>46</v>
      </c>
      <c r="F2803" s="24">
        <v>0.5</v>
      </c>
      <c r="L2803" s="54">
        <v>45503.0625</v>
      </c>
    </row>
    <row r="2804" spans="1:12">
      <c r="A2804" s="51">
        <f t="shared" si="86"/>
        <v>45503.072916666664</v>
      </c>
      <c r="B2804" s="52">
        <f t="shared" si="87"/>
        <v>45503.072916666664</v>
      </c>
      <c r="C2804" s="21">
        <v>4</v>
      </c>
      <c r="D2804" s="22">
        <v>45</v>
      </c>
      <c r="E2804" s="23">
        <v>45</v>
      </c>
      <c r="F2804" s="24">
        <v>0.60000002384185802</v>
      </c>
      <c r="L2804" s="54">
        <v>45503.072916666664</v>
      </c>
    </row>
    <row r="2805" spans="1:12">
      <c r="A2805" s="51">
        <f t="shared" si="86"/>
        <v>45503.083333333328</v>
      </c>
      <c r="B2805" s="52">
        <f t="shared" si="87"/>
        <v>45503.083333333328</v>
      </c>
      <c r="C2805" s="21">
        <v>4</v>
      </c>
      <c r="D2805" s="22">
        <v>45</v>
      </c>
      <c r="E2805" s="23">
        <v>45</v>
      </c>
      <c r="F2805" s="24">
        <v>0</v>
      </c>
      <c r="L2805" s="54">
        <v>45503.083333333328</v>
      </c>
    </row>
    <row r="2806" spans="1:12">
      <c r="A2806" s="51">
        <f t="shared" si="86"/>
        <v>45503.09375</v>
      </c>
      <c r="B2806" s="52">
        <f t="shared" si="87"/>
        <v>45503.09375</v>
      </c>
      <c r="C2806" s="21">
        <v>4</v>
      </c>
      <c r="D2806" s="22">
        <v>46</v>
      </c>
      <c r="E2806" s="23">
        <v>46</v>
      </c>
      <c r="F2806" s="24">
        <v>0.40000000596046398</v>
      </c>
      <c r="L2806" s="54">
        <v>45503.09375</v>
      </c>
    </row>
    <row r="2807" spans="1:12">
      <c r="A2807" s="51">
        <f t="shared" si="86"/>
        <v>45503.104166666664</v>
      </c>
      <c r="B2807" s="52">
        <f t="shared" si="87"/>
        <v>45503.104166666664</v>
      </c>
      <c r="C2807" s="21">
        <v>4</v>
      </c>
      <c r="D2807" s="22">
        <v>43</v>
      </c>
      <c r="E2807" s="23">
        <v>43</v>
      </c>
      <c r="F2807" s="24">
        <v>0.30000001192092901</v>
      </c>
      <c r="L2807" s="54">
        <v>45503.104166666664</v>
      </c>
    </row>
    <row r="2808" spans="1:12">
      <c r="A2808" s="51">
        <f t="shared" si="86"/>
        <v>45503.114583333328</v>
      </c>
      <c r="B2808" s="52">
        <f t="shared" si="87"/>
        <v>45503.114583333328</v>
      </c>
      <c r="C2808" s="21">
        <v>4</v>
      </c>
      <c r="D2808" s="22">
        <v>45</v>
      </c>
      <c r="E2808" s="23">
        <v>45</v>
      </c>
      <c r="F2808" s="24">
        <v>0.20000000298023199</v>
      </c>
      <c r="L2808" s="54">
        <v>45503.114583333328</v>
      </c>
    </row>
    <row r="2809" spans="1:12">
      <c r="A2809" s="51">
        <f t="shared" si="86"/>
        <v>45503.125</v>
      </c>
      <c r="B2809" s="52">
        <f t="shared" si="87"/>
        <v>45503.125</v>
      </c>
      <c r="C2809" s="21">
        <v>4</v>
      </c>
      <c r="D2809" s="22">
        <v>45</v>
      </c>
      <c r="E2809" s="23">
        <v>45</v>
      </c>
      <c r="F2809" s="24">
        <v>0.30000001192092901</v>
      </c>
      <c r="L2809" s="54">
        <v>45503.125</v>
      </c>
    </row>
    <row r="2810" spans="1:12">
      <c r="A2810" s="51">
        <f t="shared" si="86"/>
        <v>45503.135416666664</v>
      </c>
      <c r="B2810" s="52">
        <f t="shared" si="87"/>
        <v>45503.135416666664</v>
      </c>
      <c r="C2810" s="21">
        <v>4</v>
      </c>
      <c r="D2810" s="22">
        <v>44</v>
      </c>
      <c r="E2810" s="23">
        <v>44</v>
      </c>
      <c r="F2810" s="24">
        <v>0.10000000149011599</v>
      </c>
      <c r="L2810" s="54">
        <v>45503.135416666664</v>
      </c>
    </row>
    <row r="2811" spans="1:12">
      <c r="A2811" s="51">
        <f t="shared" si="86"/>
        <v>45503.145833333328</v>
      </c>
      <c r="B2811" s="52">
        <f t="shared" si="87"/>
        <v>45503.145833333328</v>
      </c>
      <c r="C2811" s="21">
        <v>4</v>
      </c>
      <c r="D2811" s="22">
        <v>44</v>
      </c>
      <c r="E2811" s="23">
        <v>44</v>
      </c>
      <c r="F2811" s="24">
        <v>0</v>
      </c>
      <c r="L2811" s="54">
        <v>45503.145833333328</v>
      </c>
    </row>
    <row r="2812" spans="1:12">
      <c r="A2812" s="51">
        <f t="shared" si="86"/>
        <v>45503.15625</v>
      </c>
      <c r="B2812" s="52">
        <f t="shared" si="87"/>
        <v>45503.15625</v>
      </c>
      <c r="C2812" s="21">
        <v>4</v>
      </c>
      <c r="D2812" s="22">
        <v>45</v>
      </c>
      <c r="E2812" s="23">
        <v>45</v>
      </c>
      <c r="F2812" s="24">
        <v>0.20000000298023199</v>
      </c>
      <c r="L2812" s="54">
        <v>45503.15625</v>
      </c>
    </row>
    <row r="2813" spans="1:12">
      <c r="A2813" s="51">
        <f t="shared" si="86"/>
        <v>45503.166666666664</v>
      </c>
      <c r="B2813" s="52">
        <f t="shared" si="87"/>
        <v>45503.166666666664</v>
      </c>
      <c r="C2813" s="21">
        <v>4</v>
      </c>
      <c r="D2813" s="22">
        <v>45</v>
      </c>
      <c r="E2813" s="23">
        <v>45</v>
      </c>
      <c r="F2813" s="24">
        <v>0.5</v>
      </c>
      <c r="L2813" s="54">
        <v>45503.166666666664</v>
      </c>
    </row>
    <row r="2814" spans="1:12">
      <c r="A2814" s="51">
        <f t="shared" si="86"/>
        <v>45503.177083333328</v>
      </c>
      <c r="B2814" s="52">
        <f t="shared" si="87"/>
        <v>45503.177083333328</v>
      </c>
      <c r="C2814" s="21">
        <v>4</v>
      </c>
      <c r="D2814" s="22">
        <v>45</v>
      </c>
      <c r="E2814" s="23">
        <v>45</v>
      </c>
      <c r="F2814" s="24">
        <v>0.20000000298023199</v>
      </c>
      <c r="L2814" s="54">
        <v>45503.177083333328</v>
      </c>
    </row>
    <row r="2815" spans="1:12">
      <c r="A2815" s="51">
        <f t="shared" si="86"/>
        <v>45503.1875</v>
      </c>
      <c r="B2815" s="52">
        <f t="shared" si="87"/>
        <v>45503.1875</v>
      </c>
      <c r="C2815" s="21">
        <v>4</v>
      </c>
      <c r="D2815" s="22">
        <v>44</v>
      </c>
      <c r="E2815" s="23">
        <v>44</v>
      </c>
      <c r="F2815" s="24">
        <v>0.20000000298023199</v>
      </c>
      <c r="L2815" s="54">
        <v>45503.1875</v>
      </c>
    </row>
    <row r="2816" spans="1:12">
      <c r="A2816" s="51">
        <f t="shared" si="86"/>
        <v>45503.197916666664</v>
      </c>
      <c r="B2816" s="52">
        <f t="shared" si="87"/>
        <v>45503.197916666664</v>
      </c>
      <c r="C2816" s="21">
        <v>4</v>
      </c>
      <c r="D2816" s="22">
        <v>45</v>
      </c>
      <c r="E2816" s="23">
        <v>45</v>
      </c>
      <c r="F2816" s="24">
        <v>0.20000000298023199</v>
      </c>
      <c r="L2816" s="54">
        <v>45503.197916666664</v>
      </c>
    </row>
    <row r="2817" spans="1:12">
      <c r="A2817" s="51">
        <f t="shared" si="86"/>
        <v>45503.208333333328</v>
      </c>
      <c r="B2817" s="52">
        <f t="shared" si="87"/>
        <v>45503.208333333328</v>
      </c>
      <c r="C2817" s="21">
        <v>4</v>
      </c>
      <c r="D2817" s="22">
        <v>44</v>
      </c>
      <c r="E2817" s="23">
        <v>44</v>
      </c>
      <c r="F2817" s="24">
        <v>0.40000000596046398</v>
      </c>
      <c r="L2817" s="54">
        <v>45503.208333333328</v>
      </c>
    </row>
    <row r="2818" spans="1:12">
      <c r="A2818" s="51">
        <f t="shared" si="86"/>
        <v>45503.21875</v>
      </c>
      <c r="B2818" s="52">
        <f t="shared" si="87"/>
        <v>45503.21875</v>
      </c>
      <c r="C2818" s="21">
        <v>4</v>
      </c>
      <c r="D2818" s="22">
        <v>43</v>
      </c>
      <c r="E2818" s="23">
        <v>43</v>
      </c>
      <c r="F2818" s="24">
        <v>0.40000000596046398</v>
      </c>
      <c r="L2818" s="54">
        <v>45503.21875</v>
      </c>
    </row>
    <row r="2819" spans="1:12">
      <c r="A2819" s="51">
        <f t="shared" si="86"/>
        <v>45503.229166666664</v>
      </c>
      <c r="B2819" s="52">
        <f t="shared" si="87"/>
        <v>45503.229166666664</v>
      </c>
      <c r="C2819" s="21">
        <v>4</v>
      </c>
      <c r="D2819" s="22">
        <v>45</v>
      </c>
      <c r="E2819" s="23">
        <v>45</v>
      </c>
      <c r="F2819" s="24">
        <v>0.20000000298023199</v>
      </c>
      <c r="L2819" s="54">
        <v>45503.229166666664</v>
      </c>
    </row>
    <row r="2820" spans="1:12">
      <c r="A2820" s="51">
        <f t="shared" si="86"/>
        <v>45503.239583333328</v>
      </c>
      <c r="B2820" s="52">
        <f t="shared" si="87"/>
        <v>45503.239583333328</v>
      </c>
      <c r="C2820" s="21">
        <v>4</v>
      </c>
      <c r="D2820" s="22">
        <v>45</v>
      </c>
      <c r="E2820" s="23">
        <v>45</v>
      </c>
      <c r="F2820" s="24">
        <v>0.40000000596046398</v>
      </c>
      <c r="L2820" s="54">
        <v>45503.239583333328</v>
      </c>
    </row>
    <row r="2821" spans="1:12">
      <c r="A2821" s="51">
        <f t="shared" si="86"/>
        <v>45503.25</v>
      </c>
      <c r="B2821" s="52">
        <f t="shared" si="87"/>
        <v>45503.25</v>
      </c>
      <c r="C2821" s="21">
        <v>4</v>
      </c>
      <c r="D2821" s="22">
        <v>45</v>
      </c>
      <c r="E2821" s="23">
        <v>45</v>
      </c>
      <c r="F2821" s="24">
        <v>0.40000000596046398</v>
      </c>
      <c r="L2821" s="54">
        <v>45503.25</v>
      </c>
    </row>
    <row r="2822" spans="1:12">
      <c r="A2822" s="51">
        <f t="shared" si="86"/>
        <v>45503.260416666664</v>
      </c>
      <c r="B2822" s="52">
        <f t="shared" si="87"/>
        <v>45503.260416666664</v>
      </c>
      <c r="C2822" s="21">
        <v>4</v>
      </c>
      <c r="D2822" s="22">
        <v>45</v>
      </c>
      <c r="E2822" s="23">
        <v>45</v>
      </c>
      <c r="F2822" s="24">
        <v>0.20000000298023199</v>
      </c>
      <c r="L2822" s="54">
        <v>45503.260416666664</v>
      </c>
    </row>
    <row r="2823" spans="1:12">
      <c r="A2823" s="51">
        <f t="shared" si="86"/>
        <v>45503.270833333328</v>
      </c>
      <c r="B2823" s="52">
        <f t="shared" si="87"/>
        <v>45503.270833333328</v>
      </c>
      <c r="C2823" s="21">
        <v>4</v>
      </c>
      <c r="D2823" s="22">
        <v>46</v>
      </c>
      <c r="E2823" s="23">
        <v>46</v>
      </c>
      <c r="F2823" s="24">
        <v>0.40000000596046398</v>
      </c>
      <c r="L2823" s="54">
        <v>45503.270833333328</v>
      </c>
    </row>
    <row r="2824" spans="1:12">
      <c r="A2824" s="51">
        <f t="shared" si="86"/>
        <v>45503.28125</v>
      </c>
      <c r="B2824" s="52">
        <f t="shared" si="87"/>
        <v>45503.28125</v>
      </c>
      <c r="C2824" s="21">
        <v>4</v>
      </c>
      <c r="D2824" s="22">
        <v>45</v>
      </c>
      <c r="E2824" s="23">
        <v>45</v>
      </c>
      <c r="F2824" s="24">
        <v>0.60000002384185802</v>
      </c>
      <c r="L2824" s="54">
        <v>45503.28125</v>
      </c>
    </row>
    <row r="2825" spans="1:12">
      <c r="A2825" s="51">
        <f t="shared" si="86"/>
        <v>45503.291666666664</v>
      </c>
      <c r="B2825" s="52">
        <f t="shared" si="87"/>
        <v>45503.291666666664</v>
      </c>
      <c r="C2825" s="21">
        <v>4</v>
      </c>
      <c r="D2825" s="22">
        <v>46</v>
      </c>
      <c r="E2825" s="23">
        <v>46</v>
      </c>
      <c r="F2825" s="24">
        <v>0.5</v>
      </c>
      <c r="L2825" s="54">
        <v>45503.291666666664</v>
      </c>
    </row>
    <row r="2826" spans="1:12">
      <c r="A2826" s="51">
        <f t="shared" si="86"/>
        <v>45503.302083333328</v>
      </c>
      <c r="B2826" s="52">
        <f t="shared" si="87"/>
        <v>45503.302083333328</v>
      </c>
      <c r="C2826" s="21">
        <v>4</v>
      </c>
      <c r="D2826" s="22">
        <v>45</v>
      </c>
      <c r="E2826" s="23">
        <v>45</v>
      </c>
      <c r="F2826" s="24">
        <v>0.30000001192092901</v>
      </c>
      <c r="L2826" s="54">
        <v>45503.302083333328</v>
      </c>
    </row>
    <row r="2827" spans="1:12">
      <c r="A2827" s="51">
        <f t="shared" si="86"/>
        <v>45503.3125</v>
      </c>
      <c r="B2827" s="52">
        <f t="shared" si="87"/>
        <v>45503.3125</v>
      </c>
      <c r="C2827" s="21">
        <v>4</v>
      </c>
      <c r="D2827" s="22">
        <v>45</v>
      </c>
      <c r="E2827" s="23">
        <v>45</v>
      </c>
      <c r="F2827" s="24">
        <v>0.5</v>
      </c>
      <c r="L2827" s="54">
        <v>45503.3125</v>
      </c>
    </row>
    <row r="2828" spans="1:12">
      <c r="A2828" s="51">
        <f t="shared" si="86"/>
        <v>45503.322916666664</v>
      </c>
      <c r="B2828" s="52">
        <f t="shared" si="87"/>
        <v>45503.322916666664</v>
      </c>
      <c r="C2828" s="21">
        <v>4</v>
      </c>
      <c r="D2828" s="22">
        <v>45</v>
      </c>
      <c r="E2828" s="23">
        <v>45</v>
      </c>
      <c r="F2828" s="24">
        <v>0.30000001192092901</v>
      </c>
      <c r="L2828" s="54">
        <v>45503.322916666664</v>
      </c>
    </row>
    <row r="2829" spans="1:12">
      <c r="A2829" s="51">
        <f t="shared" si="86"/>
        <v>45503.333333333328</v>
      </c>
      <c r="B2829" s="52">
        <f t="shared" si="87"/>
        <v>45503.333333333328</v>
      </c>
      <c r="C2829" s="21">
        <v>4</v>
      </c>
      <c r="D2829" s="22">
        <v>44</v>
      </c>
      <c r="E2829" s="23">
        <v>44</v>
      </c>
      <c r="F2829" s="24">
        <v>0.5</v>
      </c>
      <c r="L2829" s="54">
        <v>45503.333333333328</v>
      </c>
    </row>
    <row r="2830" spans="1:12">
      <c r="A2830" s="51">
        <f t="shared" ref="A2830:A2893" si="88">+L2830</f>
        <v>45503.34375</v>
      </c>
      <c r="B2830" s="52">
        <f t="shared" ref="B2830:B2893" si="89">+A2830</f>
        <v>45503.34375</v>
      </c>
      <c r="C2830" s="21">
        <v>4</v>
      </c>
      <c r="D2830" s="22">
        <v>45</v>
      </c>
      <c r="E2830" s="23">
        <v>45</v>
      </c>
      <c r="F2830" s="24">
        <v>0.30000001192092901</v>
      </c>
      <c r="L2830" s="54">
        <v>45503.34375</v>
      </c>
    </row>
    <row r="2831" spans="1:12">
      <c r="A2831" s="51">
        <f t="shared" si="88"/>
        <v>45503.354166666664</v>
      </c>
      <c r="B2831" s="52">
        <f t="shared" si="89"/>
        <v>45503.354166666664</v>
      </c>
      <c r="C2831" s="21">
        <v>4</v>
      </c>
      <c r="D2831" s="22">
        <v>46</v>
      </c>
      <c r="E2831" s="23">
        <v>46</v>
      </c>
      <c r="F2831" s="24">
        <v>0.30000001192092901</v>
      </c>
      <c r="L2831" s="54">
        <v>45503.354166666664</v>
      </c>
    </row>
    <row r="2832" spans="1:12">
      <c r="A2832" s="51">
        <f t="shared" si="88"/>
        <v>45503.364583333328</v>
      </c>
      <c r="B2832" s="52">
        <f t="shared" si="89"/>
        <v>45503.364583333328</v>
      </c>
      <c r="C2832" s="21">
        <v>4</v>
      </c>
      <c r="D2832" s="22">
        <v>45</v>
      </c>
      <c r="E2832" s="23">
        <v>45</v>
      </c>
      <c r="F2832" s="24">
        <v>0.40000000596046398</v>
      </c>
      <c r="L2832" s="54">
        <v>45503.364583333328</v>
      </c>
    </row>
    <row r="2833" spans="1:12">
      <c r="A2833" s="51">
        <f t="shared" si="88"/>
        <v>45503.375</v>
      </c>
      <c r="B2833" s="52">
        <f t="shared" si="89"/>
        <v>45503.375</v>
      </c>
      <c r="C2833" s="21">
        <v>4</v>
      </c>
      <c r="D2833" s="22">
        <v>45</v>
      </c>
      <c r="E2833" s="23">
        <v>45</v>
      </c>
      <c r="F2833" s="24">
        <v>0.30000001192092901</v>
      </c>
      <c r="L2833" s="54">
        <v>45503.375</v>
      </c>
    </row>
    <row r="2834" spans="1:12">
      <c r="A2834" s="51">
        <f t="shared" si="88"/>
        <v>45503.385416666664</v>
      </c>
      <c r="B2834" s="52">
        <f t="shared" si="89"/>
        <v>45503.385416666664</v>
      </c>
      <c r="C2834" s="21">
        <v>4</v>
      </c>
      <c r="D2834" s="22">
        <v>46</v>
      </c>
      <c r="E2834" s="23">
        <v>46</v>
      </c>
      <c r="F2834" s="24">
        <v>0.30000001192092901</v>
      </c>
      <c r="L2834" s="54">
        <v>45503.385416666664</v>
      </c>
    </row>
    <row r="2835" spans="1:12">
      <c r="A2835" s="51">
        <f t="shared" si="88"/>
        <v>45503.395833333328</v>
      </c>
      <c r="B2835" s="52">
        <f t="shared" si="89"/>
        <v>45503.395833333328</v>
      </c>
      <c r="C2835" s="21">
        <v>4</v>
      </c>
      <c r="D2835" s="22">
        <v>45</v>
      </c>
      <c r="E2835" s="23">
        <v>45</v>
      </c>
      <c r="F2835" s="24">
        <v>0.20000000298023199</v>
      </c>
      <c r="L2835" s="54">
        <v>45503.395833333328</v>
      </c>
    </row>
    <row r="2836" spans="1:12">
      <c r="A2836" s="51">
        <f t="shared" si="88"/>
        <v>45503.40625</v>
      </c>
      <c r="B2836" s="52">
        <f t="shared" si="89"/>
        <v>45503.40625</v>
      </c>
      <c r="C2836" s="21">
        <v>4</v>
      </c>
      <c r="D2836" s="22">
        <v>45</v>
      </c>
      <c r="E2836" s="23">
        <v>45</v>
      </c>
      <c r="F2836" s="24">
        <v>0.20000000298023199</v>
      </c>
      <c r="L2836" s="54">
        <v>45503.40625</v>
      </c>
    </row>
    <row r="2837" spans="1:12">
      <c r="A2837" s="51">
        <f t="shared" si="88"/>
        <v>45503.416666666664</v>
      </c>
      <c r="B2837" s="52">
        <f t="shared" si="89"/>
        <v>45503.416666666664</v>
      </c>
      <c r="C2837" s="21">
        <v>4</v>
      </c>
      <c r="D2837" s="22">
        <v>44</v>
      </c>
      <c r="E2837" s="23">
        <v>44</v>
      </c>
      <c r="F2837" s="24">
        <v>0.20000000298023199</v>
      </c>
      <c r="L2837" s="54">
        <v>45503.416666666664</v>
      </c>
    </row>
    <row r="2838" spans="1:12">
      <c r="A2838" s="51">
        <f t="shared" si="88"/>
        <v>45503.427083333328</v>
      </c>
      <c r="B2838" s="52">
        <f t="shared" si="89"/>
        <v>45503.427083333328</v>
      </c>
      <c r="C2838" s="21">
        <v>4</v>
      </c>
      <c r="D2838" s="22">
        <v>45</v>
      </c>
      <c r="E2838" s="23">
        <v>45</v>
      </c>
      <c r="F2838" s="24">
        <v>0.5</v>
      </c>
      <c r="L2838" s="54">
        <v>45503.427083333328</v>
      </c>
    </row>
    <row r="2839" spans="1:12">
      <c r="A2839" s="51">
        <f t="shared" si="88"/>
        <v>45503.4375</v>
      </c>
      <c r="B2839" s="52">
        <f t="shared" si="89"/>
        <v>45503.4375</v>
      </c>
      <c r="C2839" s="21">
        <v>4</v>
      </c>
      <c r="D2839" s="22">
        <v>45</v>
      </c>
      <c r="E2839" s="23">
        <v>45</v>
      </c>
      <c r="F2839" s="24">
        <v>0.20000000298023199</v>
      </c>
      <c r="L2839" s="54">
        <v>45503.4375</v>
      </c>
    </row>
    <row r="2840" spans="1:12">
      <c r="A2840" s="51">
        <f t="shared" si="88"/>
        <v>45503.447916666664</v>
      </c>
      <c r="B2840" s="52">
        <f t="shared" si="89"/>
        <v>45503.447916666664</v>
      </c>
      <c r="C2840" s="21">
        <v>4</v>
      </c>
      <c r="D2840" s="22">
        <v>45</v>
      </c>
      <c r="E2840" s="23">
        <v>45</v>
      </c>
      <c r="F2840" s="24">
        <v>0.5</v>
      </c>
      <c r="L2840" s="54">
        <v>45503.447916666664</v>
      </c>
    </row>
    <row r="2841" spans="1:12">
      <c r="A2841" s="51">
        <f t="shared" si="88"/>
        <v>45503.458333333328</v>
      </c>
      <c r="B2841" s="52">
        <f t="shared" si="89"/>
        <v>45503.458333333328</v>
      </c>
      <c r="C2841" s="21">
        <v>4</v>
      </c>
      <c r="D2841" s="22">
        <v>45</v>
      </c>
      <c r="E2841" s="23">
        <v>45</v>
      </c>
      <c r="F2841" s="24">
        <v>0.20000000298023199</v>
      </c>
      <c r="L2841" s="54">
        <v>45503.458333333328</v>
      </c>
    </row>
    <row r="2842" spans="1:12">
      <c r="A2842" s="51">
        <f t="shared" si="88"/>
        <v>45503.46875</v>
      </c>
      <c r="B2842" s="52">
        <f t="shared" si="89"/>
        <v>45503.46875</v>
      </c>
      <c r="C2842" s="21">
        <v>4</v>
      </c>
      <c r="D2842" s="22">
        <v>45</v>
      </c>
      <c r="E2842" s="23">
        <v>45</v>
      </c>
      <c r="F2842" s="24">
        <v>0.30000001192092901</v>
      </c>
      <c r="L2842" s="54">
        <v>45503.46875</v>
      </c>
    </row>
    <row r="2843" spans="1:12">
      <c r="A2843" s="51">
        <f t="shared" si="88"/>
        <v>45503.479166666664</v>
      </c>
      <c r="B2843" s="52">
        <f t="shared" si="89"/>
        <v>45503.479166666664</v>
      </c>
      <c r="C2843" s="21">
        <v>4</v>
      </c>
      <c r="D2843" s="22">
        <v>45</v>
      </c>
      <c r="E2843" s="23">
        <v>45</v>
      </c>
      <c r="F2843" s="24">
        <v>0.40000000596046398</v>
      </c>
      <c r="L2843" s="54">
        <v>45503.479166666664</v>
      </c>
    </row>
    <row r="2844" spans="1:12">
      <c r="A2844" s="51">
        <f t="shared" si="88"/>
        <v>45503.489583333328</v>
      </c>
      <c r="B2844" s="52">
        <f t="shared" si="89"/>
        <v>45503.489583333328</v>
      </c>
      <c r="C2844" s="21">
        <v>4</v>
      </c>
      <c r="D2844" s="22">
        <v>44</v>
      </c>
      <c r="E2844" s="23">
        <v>44</v>
      </c>
      <c r="F2844" s="24">
        <v>0.5</v>
      </c>
      <c r="L2844" s="54">
        <v>45503.489583333328</v>
      </c>
    </row>
    <row r="2845" spans="1:12">
      <c r="A2845" s="51">
        <f t="shared" si="88"/>
        <v>45503.5</v>
      </c>
      <c r="B2845" s="52">
        <f t="shared" si="89"/>
        <v>45503.5</v>
      </c>
      <c r="C2845" s="21">
        <v>4</v>
      </c>
      <c r="D2845" s="22">
        <v>44</v>
      </c>
      <c r="E2845" s="23">
        <v>44</v>
      </c>
      <c r="F2845" s="24">
        <v>0.10000000149011599</v>
      </c>
      <c r="L2845" s="54">
        <v>45503.5</v>
      </c>
    </row>
    <row r="2846" spans="1:12">
      <c r="A2846" s="51">
        <f t="shared" si="88"/>
        <v>45503.510416666664</v>
      </c>
      <c r="B2846" s="52">
        <f t="shared" si="89"/>
        <v>45503.510416666664</v>
      </c>
      <c r="C2846" s="21">
        <v>4</v>
      </c>
      <c r="D2846" s="22">
        <v>44</v>
      </c>
      <c r="E2846" s="23">
        <v>44</v>
      </c>
      <c r="F2846" s="24">
        <v>0.10000000149011599</v>
      </c>
      <c r="L2846" s="54">
        <v>45503.510416666664</v>
      </c>
    </row>
    <row r="2847" spans="1:12">
      <c r="A2847" s="51">
        <f t="shared" si="88"/>
        <v>45503.520833333328</v>
      </c>
      <c r="B2847" s="52">
        <f t="shared" si="89"/>
        <v>45503.520833333328</v>
      </c>
      <c r="C2847" s="21">
        <v>4</v>
      </c>
      <c r="D2847" s="22">
        <v>44</v>
      </c>
      <c r="E2847" s="23">
        <v>44</v>
      </c>
      <c r="F2847" s="24">
        <v>0.40000000596046398</v>
      </c>
      <c r="L2847" s="54">
        <v>45503.520833333328</v>
      </c>
    </row>
    <row r="2848" spans="1:12">
      <c r="A2848" s="51">
        <f t="shared" si="88"/>
        <v>45503.53125</v>
      </c>
      <c r="B2848" s="52">
        <f t="shared" si="89"/>
        <v>45503.53125</v>
      </c>
      <c r="C2848" s="21">
        <v>4</v>
      </c>
      <c r="D2848" s="22">
        <v>44</v>
      </c>
      <c r="E2848" s="23">
        <v>44</v>
      </c>
      <c r="F2848" s="24">
        <v>0.30000001192092901</v>
      </c>
      <c r="L2848" s="54">
        <v>45503.53125</v>
      </c>
    </row>
    <row r="2849" spans="1:12">
      <c r="A2849" s="51">
        <f t="shared" si="88"/>
        <v>45503.541666666664</v>
      </c>
      <c r="B2849" s="52">
        <f t="shared" si="89"/>
        <v>45503.541666666664</v>
      </c>
      <c r="C2849" s="21">
        <v>4</v>
      </c>
      <c r="D2849" s="22">
        <v>44</v>
      </c>
      <c r="E2849" s="23">
        <v>44</v>
      </c>
      <c r="F2849" s="24">
        <v>0.10000000149011599</v>
      </c>
      <c r="L2849" s="54">
        <v>45503.541666666664</v>
      </c>
    </row>
    <row r="2850" spans="1:12">
      <c r="A2850" s="51">
        <f t="shared" si="88"/>
        <v>45503.552083333328</v>
      </c>
      <c r="B2850" s="52">
        <f t="shared" si="89"/>
        <v>45503.552083333328</v>
      </c>
      <c r="C2850" s="21">
        <v>4</v>
      </c>
      <c r="D2850" s="22">
        <v>44</v>
      </c>
      <c r="E2850" s="23">
        <v>44</v>
      </c>
      <c r="F2850" s="24">
        <v>0.40000000596046398</v>
      </c>
      <c r="L2850" s="54">
        <v>45503.552083333328</v>
      </c>
    </row>
    <row r="2851" spans="1:12">
      <c r="A2851" s="51">
        <f t="shared" si="88"/>
        <v>45503.5625</v>
      </c>
      <c r="B2851" s="52">
        <f t="shared" si="89"/>
        <v>45503.5625</v>
      </c>
      <c r="C2851" s="21">
        <v>4</v>
      </c>
      <c r="D2851" s="22">
        <v>43</v>
      </c>
      <c r="E2851" s="23">
        <v>43</v>
      </c>
      <c r="F2851" s="24">
        <v>0.30000001192092901</v>
      </c>
      <c r="L2851" s="54">
        <v>45503.5625</v>
      </c>
    </row>
    <row r="2852" spans="1:12">
      <c r="A2852" s="51">
        <f t="shared" si="88"/>
        <v>45503.572916666664</v>
      </c>
      <c r="B2852" s="52">
        <f t="shared" si="89"/>
        <v>45503.572916666664</v>
      </c>
      <c r="C2852" s="21">
        <v>4</v>
      </c>
      <c r="D2852" s="22">
        <v>43</v>
      </c>
      <c r="E2852" s="23">
        <v>43</v>
      </c>
      <c r="F2852" s="24">
        <v>0.5</v>
      </c>
      <c r="L2852" s="54">
        <v>45503.572916666664</v>
      </c>
    </row>
    <row r="2853" spans="1:12">
      <c r="A2853" s="51">
        <f t="shared" si="88"/>
        <v>45503.583333333328</v>
      </c>
      <c r="B2853" s="52">
        <f t="shared" si="89"/>
        <v>45503.583333333328</v>
      </c>
      <c r="C2853" s="21">
        <v>4</v>
      </c>
      <c r="D2853" s="22">
        <v>44</v>
      </c>
      <c r="E2853" s="23">
        <v>44</v>
      </c>
      <c r="F2853" s="24">
        <v>0.5</v>
      </c>
      <c r="L2853" s="54">
        <v>45503.583333333328</v>
      </c>
    </row>
    <row r="2854" spans="1:12">
      <c r="A2854" s="51">
        <f t="shared" si="88"/>
        <v>45503.59375</v>
      </c>
      <c r="B2854" s="52">
        <f t="shared" si="89"/>
        <v>45503.59375</v>
      </c>
      <c r="C2854" s="21">
        <v>4</v>
      </c>
      <c r="D2854" s="22">
        <v>46</v>
      </c>
      <c r="E2854" s="23">
        <v>46</v>
      </c>
      <c r="F2854" s="24">
        <v>0.20000000298023199</v>
      </c>
      <c r="L2854" s="54">
        <v>45503.59375</v>
      </c>
    </row>
    <row r="2855" spans="1:12">
      <c r="A2855" s="51">
        <f t="shared" si="88"/>
        <v>45503.604166666664</v>
      </c>
      <c r="B2855" s="52">
        <f t="shared" si="89"/>
        <v>45503.604166666664</v>
      </c>
      <c r="C2855" s="21">
        <v>4</v>
      </c>
      <c r="D2855" s="22">
        <v>44</v>
      </c>
      <c r="E2855" s="23">
        <v>44</v>
      </c>
      <c r="F2855" s="24">
        <v>0.30000001192092901</v>
      </c>
      <c r="L2855" s="54">
        <v>45503.604166666664</v>
      </c>
    </row>
    <row r="2856" spans="1:12">
      <c r="A2856" s="51">
        <f t="shared" si="88"/>
        <v>45503.614583333328</v>
      </c>
      <c r="B2856" s="52">
        <f t="shared" si="89"/>
        <v>45503.614583333328</v>
      </c>
      <c r="C2856" s="21">
        <v>4</v>
      </c>
      <c r="D2856" s="22">
        <v>45</v>
      </c>
      <c r="E2856" s="23">
        <v>45</v>
      </c>
      <c r="F2856" s="24">
        <v>0.30000001192092901</v>
      </c>
      <c r="L2856" s="54">
        <v>45503.614583333328</v>
      </c>
    </row>
    <row r="2857" spans="1:12">
      <c r="A2857" s="51">
        <f t="shared" si="88"/>
        <v>45503.625</v>
      </c>
      <c r="B2857" s="52">
        <f t="shared" si="89"/>
        <v>45503.625</v>
      </c>
      <c r="C2857" s="21">
        <v>4</v>
      </c>
      <c r="D2857" s="22">
        <v>43</v>
      </c>
      <c r="E2857" s="23">
        <v>43</v>
      </c>
      <c r="F2857" s="24">
        <v>0.30000001192092901</v>
      </c>
      <c r="L2857" s="54">
        <v>45503.625</v>
      </c>
    </row>
    <row r="2858" spans="1:12">
      <c r="A2858" s="51">
        <f t="shared" si="88"/>
        <v>45503.635416666664</v>
      </c>
      <c r="B2858" s="52">
        <f t="shared" si="89"/>
        <v>45503.635416666664</v>
      </c>
      <c r="C2858" s="21">
        <v>4</v>
      </c>
      <c r="D2858" s="22">
        <v>43</v>
      </c>
      <c r="E2858" s="23">
        <v>43</v>
      </c>
      <c r="F2858" s="24">
        <v>0.5</v>
      </c>
      <c r="L2858" s="54">
        <v>45503.635416666664</v>
      </c>
    </row>
    <row r="2859" spans="1:12">
      <c r="A2859" s="51">
        <f t="shared" si="88"/>
        <v>45503.645833333328</v>
      </c>
      <c r="B2859" s="52">
        <f t="shared" si="89"/>
        <v>45503.645833333328</v>
      </c>
      <c r="C2859" s="21">
        <v>4</v>
      </c>
      <c r="D2859" s="22">
        <v>44</v>
      </c>
      <c r="E2859" s="23">
        <v>44</v>
      </c>
      <c r="F2859" s="24">
        <v>0.5</v>
      </c>
      <c r="L2859" s="54">
        <v>45503.645833333328</v>
      </c>
    </row>
    <row r="2860" spans="1:12">
      <c r="A2860" s="51">
        <f t="shared" si="88"/>
        <v>45503.65625</v>
      </c>
      <c r="B2860" s="52">
        <f t="shared" si="89"/>
        <v>45503.65625</v>
      </c>
      <c r="C2860" s="21">
        <v>4</v>
      </c>
      <c r="D2860" s="22">
        <v>43</v>
      </c>
      <c r="E2860" s="23">
        <v>43</v>
      </c>
      <c r="F2860" s="24">
        <v>0.30000001192092901</v>
      </c>
      <c r="L2860" s="54">
        <v>45503.65625</v>
      </c>
    </row>
    <row r="2861" spans="1:12">
      <c r="A2861" s="51">
        <f t="shared" si="88"/>
        <v>45503.666666666664</v>
      </c>
      <c r="B2861" s="52">
        <f t="shared" si="89"/>
        <v>45503.666666666664</v>
      </c>
      <c r="C2861" s="21">
        <v>4</v>
      </c>
      <c r="D2861" s="22">
        <v>44</v>
      </c>
      <c r="E2861" s="23">
        <v>44</v>
      </c>
      <c r="F2861" s="24">
        <v>0.20000000298023199</v>
      </c>
      <c r="L2861" s="54">
        <v>45503.666666666664</v>
      </c>
    </row>
    <row r="2862" spans="1:12">
      <c r="A2862" s="51">
        <f t="shared" si="88"/>
        <v>45503.677083333328</v>
      </c>
      <c r="B2862" s="52">
        <f t="shared" si="89"/>
        <v>45503.677083333328</v>
      </c>
      <c r="C2862" s="21">
        <v>4</v>
      </c>
      <c r="D2862" s="22">
        <v>45</v>
      </c>
      <c r="E2862" s="23">
        <v>45</v>
      </c>
      <c r="F2862" s="24">
        <v>0.20000000298023199</v>
      </c>
      <c r="L2862" s="54">
        <v>45503.677083333328</v>
      </c>
    </row>
    <row r="2863" spans="1:12">
      <c r="A2863" s="51">
        <f t="shared" si="88"/>
        <v>45503.6875</v>
      </c>
      <c r="B2863" s="52">
        <f t="shared" si="89"/>
        <v>45503.6875</v>
      </c>
      <c r="C2863" s="21">
        <v>4</v>
      </c>
      <c r="D2863" s="22">
        <v>44</v>
      </c>
      <c r="E2863" s="23">
        <v>44</v>
      </c>
      <c r="F2863" s="24">
        <v>0.20000000298023199</v>
      </c>
      <c r="L2863" s="54">
        <v>45503.6875</v>
      </c>
    </row>
    <row r="2864" spans="1:12">
      <c r="A2864" s="51">
        <f t="shared" si="88"/>
        <v>45503.697916666664</v>
      </c>
      <c r="B2864" s="52">
        <f t="shared" si="89"/>
        <v>45503.697916666664</v>
      </c>
      <c r="C2864" s="21">
        <v>4</v>
      </c>
      <c r="D2864" s="22">
        <v>44</v>
      </c>
      <c r="E2864" s="23">
        <v>44</v>
      </c>
      <c r="F2864" s="24">
        <v>0.10000000149011599</v>
      </c>
      <c r="L2864" s="54">
        <v>45503.697916666664</v>
      </c>
    </row>
    <row r="2865" spans="1:12">
      <c r="A2865" s="51">
        <f t="shared" si="88"/>
        <v>45503.708333333328</v>
      </c>
      <c r="B2865" s="52">
        <f t="shared" si="89"/>
        <v>45503.708333333328</v>
      </c>
      <c r="C2865" s="21">
        <v>4</v>
      </c>
      <c r="D2865" s="22">
        <v>42</v>
      </c>
      <c r="E2865" s="23">
        <v>42</v>
      </c>
      <c r="F2865" s="24">
        <v>0.20000000298023199</v>
      </c>
      <c r="L2865" s="54">
        <v>45503.708333333328</v>
      </c>
    </row>
    <row r="2866" spans="1:12">
      <c r="A2866" s="51">
        <f t="shared" si="88"/>
        <v>45503.71875</v>
      </c>
      <c r="B2866" s="52">
        <f t="shared" si="89"/>
        <v>45503.71875</v>
      </c>
      <c r="C2866" s="21">
        <v>4</v>
      </c>
      <c r="D2866" s="22">
        <v>43</v>
      </c>
      <c r="E2866" s="23">
        <v>43</v>
      </c>
      <c r="F2866" s="24">
        <v>0.5</v>
      </c>
      <c r="L2866" s="54">
        <v>45503.71875</v>
      </c>
    </row>
    <row r="2867" spans="1:12">
      <c r="A2867" s="51">
        <f t="shared" si="88"/>
        <v>45503.729166666664</v>
      </c>
      <c r="B2867" s="52">
        <f t="shared" si="89"/>
        <v>45503.729166666664</v>
      </c>
      <c r="C2867" s="21">
        <v>4</v>
      </c>
      <c r="D2867" s="22">
        <v>43</v>
      </c>
      <c r="E2867" s="23">
        <v>43</v>
      </c>
      <c r="F2867" s="24">
        <v>0.5</v>
      </c>
      <c r="L2867" s="54">
        <v>45503.729166666664</v>
      </c>
    </row>
    <row r="2868" spans="1:12">
      <c r="A2868" s="51">
        <f t="shared" si="88"/>
        <v>45503.739583333328</v>
      </c>
      <c r="B2868" s="52">
        <f t="shared" si="89"/>
        <v>45503.739583333328</v>
      </c>
      <c r="C2868" s="21">
        <v>4</v>
      </c>
      <c r="D2868" s="22">
        <v>43</v>
      </c>
      <c r="E2868" s="23">
        <v>43</v>
      </c>
      <c r="F2868" s="24">
        <v>0.40000000596046398</v>
      </c>
      <c r="L2868" s="54">
        <v>45503.739583333328</v>
      </c>
    </row>
    <row r="2869" spans="1:12">
      <c r="A2869" s="51">
        <f t="shared" si="88"/>
        <v>45503.75</v>
      </c>
      <c r="B2869" s="52">
        <f t="shared" si="89"/>
        <v>45503.75</v>
      </c>
      <c r="C2869" s="21">
        <v>4</v>
      </c>
      <c r="D2869" s="22">
        <v>42</v>
      </c>
      <c r="E2869" s="23">
        <v>42</v>
      </c>
      <c r="F2869" s="24">
        <v>0.60000002384185802</v>
      </c>
      <c r="L2869" s="54">
        <v>45503.75</v>
      </c>
    </row>
    <row r="2870" spans="1:12">
      <c r="A2870" s="51">
        <f t="shared" si="88"/>
        <v>45503.760416666664</v>
      </c>
      <c r="B2870" s="52">
        <f t="shared" si="89"/>
        <v>45503.760416666664</v>
      </c>
      <c r="C2870" s="21">
        <v>4</v>
      </c>
      <c r="D2870" s="22">
        <v>42</v>
      </c>
      <c r="E2870" s="23">
        <v>42</v>
      </c>
      <c r="F2870" s="24">
        <v>0.30000001192092901</v>
      </c>
      <c r="L2870" s="54">
        <v>45503.760416666664</v>
      </c>
    </row>
    <row r="2871" spans="1:12">
      <c r="A2871" s="51">
        <f t="shared" si="88"/>
        <v>45503.770833333328</v>
      </c>
      <c r="B2871" s="52">
        <f t="shared" si="89"/>
        <v>45503.770833333328</v>
      </c>
      <c r="C2871" s="21">
        <v>4</v>
      </c>
      <c r="D2871" s="22">
        <v>43</v>
      </c>
      <c r="E2871" s="23">
        <v>43</v>
      </c>
      <c r="F2871" s="24">
        <v>0.30000001192092901</v>
      </c>
      <c r="L2871" s="54">
        <v>45503.770833333328</v>
      </c>
    </row>
    <row r="2872" spans="1:12">
      <c r="A2872" s="51">
        <f t="shared" si="88"/>
        <v>45503.78125</v>
      </c>
      <c r="B2872" s="52">
        <f t="shared" si="89"/>
        <v>45503.78125</v>
      </c>
      <c r="C2872" s="21">
        <v>4</v>
      </c>
      <c r="D2872" s="22">
        <v>43</v>
      </c>
      <c r="E2872" s="23">
        <v>43</v>
      </c>
      <c r="F2872" s="24">
        <v>0.30000001192092901</v>
      </c>
      <c r="L2872" s="54">
        <v>45503.78125</v>
      </c>
    </row>
    <row r="2873" spans="1:12">
      <c r="A2873" s="51">
        <f t="shared" si="88"/>
        <v>45503.791666666664</v>
      </c>
      <c r="B2873" s="52">
        <f t="shared" si="89"/>
        <v>45503.791666666664</v>
      </c>
      <c r="C2873" s="21">
        <v>4</v>
      </c>
      <c r="D2873" s="22">
        <v>43</v>
      </c>
      <c r="E2873" s="23">
        <v>43</v>
      </c>
      <c r="F2873" s="24">
        <v>0.20000000298023199</v>
      </c>
      <c r="L2873" s="54">
        <v>45503.791666666664</v>
      </c>
    </row>
    <row r="2874" spans="1:12">
      <c r="A2874" s="51">
        <f t="shared" si="88"/>
        <v>45503.802083333328</v>
      </c>
      <c r="B2874" s="52">
        <f t="shared" si="89"/>
        <v>45503.802083333328</v>
      </c>
      <c r="C2874" s="21">
        <v>4</v>
      </c>
      <c r="D2874" s="22">
        <v>43</v>
      </c>
      <c r="E2874" s="23">
        <v>43</v>
      </c>
      <c r="F2874" s="24">
        <v>0.20000000298023199</v>
      </c>
      <c r="L2874" s="54">
        <v>45503.802083333328</v>
      </c>
    </row>
    <row r="2875" spans="1:12">
      <c r="A2875" s="51">
        <f t="shared" si="88"/>
        <v>45503.8125</v>
      </c>
      <c r="B2875" s="52">
        <f t="shared" si="89"/>
        <v>45503.8125</v>
      </c>
      <c r="C2875" s="21">
        <v>4</v>
      </c>
      <c r="D2875" s="22">
        <v>44</v>
      </c>
      <c r="E2875" s="23">
        <v>44</v>
      </c>
      <c r="F2875" s="24">
        <v>0.5</v>
      </c>
      <c r="L2875" s="54">
        <v>45503.8125</v>
      </c>
    </row>
    <row r="2876" spans="1:12">
      <c r="A2876" s="51">
        <f t="shared" si="88"/>
        <v>45503.822916666664</v>
      </c>
      <c r="B2876" s="52">
        <f t="shared" si="89"/>
        <v>45503.822916666664</v>
      </c>
      <c r="C2876" s="21">
        <v>4</v>
      </c>
      <c r="D2876" s="22">
        <v>43</v>
      </c>
      <c r="E2876" s="23">
        <v>43</v>
      </c>
      <c r="F2876" s="24">
        <v>0.40000000596046398</v>
      </c>
      <c r="L2876" s="54">
        <v>45503.822916666664</v>
      </c>
    </row>
    <row r="2877" spans="1:12">
      <c r="A2877" s="51">
        <f t="shared" si="88"/>
        <v>45503.833333333328</v>
      </c>
      <c r="B2877" s="52">
        <f t="shared" si="89"/>
        <v>45503.833333333328</v>
      </c>
      <c r="C2877" s="21">
        <v>4</v>
      </c>
      <c r="D2877" s="22">
        <v>44</v>
      </c>
      <c r="E2877" s="23">
        <v>44</v>
      </c>
      <c r="F2877" s="24">
        <v>0.10000000149011599</v>
      </c>
      <c r="L2877" s="54">
        <v>45503.833333333328</v>
      </c>
    </row>
    <row r="2878" spans="1:12">
      <c r="A2878" s="51">
        <f t="shared" si="88"/>
        <v>45503.84375</v>
      </c>
      <c r="B2878" s="52">
        <f t="shared" si="89"/>
        <v>45503.84375</v>
      </c>
      <c r="C2878" s="21">
        <v>4</v>
      </c>
      <c r="D2878" s="22">
        <v>43</v>
      </c>
      <c r="E2878" s="23">
        <v>43</v>
      </c>
      <c r="F2878" s="24">
        <v>0.40000000596046398</v>
      </c>
      <c r="L2878" s="54">
        <v>45503.84375</v>
      </c>
    </row>
    <row r="2879" spans="1:12">
      <c r="A2879" s="51">
        <f t="shared" si="88"/>
        <v>45503.854166666664</v>
      </c>
      <c r="B2879" s="52">
        <f t="shared" si="89"/>
        <v>45503.854166666664</v>
      </c>
      <c r="C2879" s="21">
        <v>4</v>
      </c>
      <c r="D2879" s="22">
        <v>43</v>
      </c>
      <c r="E2879" s="23">
        <v>43</v>
      </c>
      <c r="F2879" s="24">
        <v>0.20000000298023199</v>
      </c>
      <c r="L2879" s="54">
        <v>45503.854166666664</v>
      </c>
    </row>
    <row r="2880" spans="1:12">
      <c r="A2880" s="51">
        <f t="shared" si="88"/>
        <v>45503.864583333328</v>
      </c>
      <c r="B2880" s="52">
        <f t="shared" si="89"/>
        <v>45503.864583333328</v>
      </c>
      <c r="C2880" s="21">
        <v>4</v>
      </c>
      <c r="D2880" s="22">
        <v>42</v>
      </c>
      <c r="E2880" s="23">
        <v>42</v>
      </c>
      <c r="F2880" s="24">
        <v>0.5</v>
      </c>
      <c r="L2880" s="54">
        <v>45503.864583333328</v>
      </c>
    </row>
    <row r="2881" spans="1:12">
      <c r="A2881" s="51">
        <f t="shared" si="88"/>
        <v>45503.875</v>
      </c>
      <c r="B2881" s="52">
        <f t="shared" si="89"/>
        <v>45503.875</v>
      </c>
      <c r="C2881" s="21">
        <v>4</v>
      </c>
      <c r="D2881" s="22">
        <v>43</v>
      </c>
      <c r="E2881" s="23">
        <v>43</v>
      </c>
      <c r="F2881" s="24">
        <v>0.30000001192092901</v>
      </c>
      <c r="L2881" s="54">
        <v>45503.875</v>
      </c>
    </row>
    <row r="2882" spans="1:12">
      <c r="A2882" s="51">
        <f t="shared" si="88"/>
        <v>45503.885416666664</v>
      </c>
      <c r="B2882" s="52">
        <f t="shared" si="89"/>
        <v>45503.885416666664</v>
      </c>
      <c r="C2882" s="21">
        <v>4</v>
      </c>
      <c r="D2882" s="22">
        <v>43</v>
      </c>
      <c r="E2882" s="23">
        <v>43</v>
      </c>
      <c r="F2882" s="24">
        <v>0.10000000149011599</v>
      </c>
      <c r="L2882" s="54">
        <v>45503.885416666664</v>
      </c>
    </row>
    <row r="2883" spans="1:12">
      <c r="A2883" s="51">
        <f t="shared" si="88"/>
        <v>45503.895833333328</v>
      </c>
      <c r="B2883" s="52">
        <f t="shared" si="89"/>
        <v>45503.895833333328</v>
      </c>
      <c r="C2883" s="21">
        <v>4</v>
      </c>
      <c r="D2883" s="22">
        <v>44</v>
      </c>
      <c r="E2883" s="23">
        <v>44</v>
      </c>
      <c r="F2883" s="24">
        <v>0.40000000596046398</v>
      </c>
      <c r="L2883" s="54">
        <v>45503.895833333328</v>
      </c>
    </row>
    <row r="2884" spans="1:12">
      <c r="A2884" s="51">
        <f t="shared" si="88"/>
        <v>45503.90625</v>
      </c>
      <c r="B2884" s="52">
        <f t="shared" si="89"/>
        <v>45503.90625</v>
      </c>
      <c r="C2884" s="21">
        <v>4</v>
      </c>
      <c r="D2884" s="22">
        <v>43</v>
      </c>
      <c r="E2884" s="23">
        <v>43</v>
      </c>
      <c r="F2884" s="24">
        <v>0.10000000149011599</v>
      </c>
      <c r="L2884" s="54">
        <v>45503.90625</v>
      </c>
    </row>
    <row r="2885" spans="1:12">
      <c r="A2885" s="51">
        <f t="shared" si="88"/>
        <v>45503.916666666664</v>
      </c>
      <c r="B2885" s="52">
        <f t="shared" si="89"/>
        <v>45503.916666666664</v>
      </c>
      <c r="C2885" s="21">
        <v>4</v>
      </c>
      <c r="D2885" s="22">
        <v>43</v>
      </c>
      <c r="E2885" s="23">
        <v>43</v>
      </c>
      <c r="F2885" s="24">
        <v>0.80000001192092896</v>
      </c>
      <c r="L2885" s="54">
        <v>45503.916666666664</v>
      </c>
    </row>
    <row r="2886" spans="1:12">
      <c r="A2886" s="51">
        <f t="shared" si="88"/>
        <v>45503.927083333328</v>
      </c>
      <c r="B2886" s="52">
        <f t="shared" si="89"/>
        <v>45503.927083333328</v>
      </c>
      <c r="C2886" s="21">
        <v>4</v>
      </c>
      <c r="D2886" s="22">
        <v>41</v>
      </c>
      <c r="E2886" s="23">
        <v>41</v>
      </c>
      <c r="F2886" s="24">
        <v>0.20000000298023199</v>
      </c>
      <c r="L2886" s="54">
        <v>45503.927083333328</v>
      </c>
    </row>
    <row r="2887" spans="1:12">
      <c r="A2887" s="51">
        <f t="shared" si="88"/>
        <v>45503.9375</v>
      </c>
      <c r="B2887" s="52">
        <f t="shared" si="89"/>
        <v>45503.9375</v>
      </c>
      <c r="C2887" s="21">
        <v>4</v>
      </c>
      <c r="D2887" s="22">
        <v>43</v>
      </c>
      <c r="E2887" s="23">
        <v>43</v>
      </c>
      <c r="F2887" s="24">
        <v>0.30000001192092901</v>
      </c>
      <c r="L2887" s="54">
        <v>45503.9375</v>
      </c>
    </row>
    <row r="2888" spans="1:12">
      <c r="A2888" s="51">
        <f t="shared" si="88"/>
        <v>45503.947916666664</v>
      </c>
      <c r="B2888" s="52">
        <f t="shared" si="89"/>
        <v>45503.947916666664</v>
      </c>
      <c r="C2888" s="21">
        <v>4</v>
      </c>
      <c r="D2888" s="22">
        <v>44</v>
      </c>
      <c r="E2888" s="23">
        <v>44</v>
      </c>
      <c r="F2888" s="24">
        <v>0.40000000596046398</v>
      </c>
      <c r="L2888" s="54">
        <v>45503.947916666664</v>
      </c>
    </row>
    <row r="2889" spans="1:12">
      <c r="A2889" s="51">
        <f t="shared" si="88"/>
        <v>45503.958333333328</v>
      </c>
      <c r="B2889" s="52">
        <f t="shared" si="89"/>
        <v>45503.958333333328</v>
      </c>
      <c r="C2889" s="21">
        <v>4</v>
      </c>
      <c r="D2889" s="22">
        <v>42</v>
      </c>
      <c r="E2889" s="23">
        <v>42</v>
      </c>
      <c r="F2889" s="24">
        <v>0.40000000596046398</v>
      </c>
      <c r="L2889" s="54">
        <v>45503.958333333328</v>
      </c>
    </row>
    <row r="2890" spans="1:12">
      <c r="A2890" s="51">
        <f t="shared" si="88"/>
        <v>45503.96875</v>
      </c>
      <c r="B2890" s="52">
        <f t="shared" si="89"/>
        <v>45503.96875</v>
      </c>
      <c r="C2890" s="21">
        <v>4</v>
      </c>
      <c r="D2890" s="22">
        <v>44</v>
      </c>
      <c r="E2890" s="23">
        <v>44</v>
      </c>
      <c r="F2890" s="24">
        <v>0.30000001192092901</v>
      </c>
      <c r="L2890" s="54">
        <v>45503.96875</v>
      </c>
    </row>
    <row r="2891" spans="1:12">
      <c r="A2891" s="51">
        <f t="shared" si="88"/>
        <v>45503.979166666664</v>
      </c>
      <c r="B2891" s="52">
        <f t="shared" si="89"/>
        <v>45503.979166666664</v>
      </c>
      <c r="C2891" s="21">
        <v>4</v>
      </c>
      <c r="D2891" s="22">
        <v>43</v>
      </c>
      <c r="E2891" s="23">
        <v>43</v>
      </c>
      <c r="F2891" s="24">
        <v>0.30000001192092901</v>
      </c>
      <c r="L2891" s="54">
        <v>45503.979166666664</v>
      </c>
    </row>
    <row r="2892" spans="1:12">
      <c r="A2892" s="51">
        <f t="shared" si="88"/>
        <v>45503.989583333328</v>
      </c>
      <c r="B2892" s="52">
        <f t="shared" si="89"/>
        <v>45503.989583333328</v>
      </c>
      <c r="C2892" s="21">
        <v>4</v>
      </c>
      <c r="D2892" s="22">
        <v>43</v>
      </c>
      <c r="E2892" s="23">
        <v>43</v>
      </c>
      <c r="F2892" s="24">
        <v>0.40000000596046398</v>
      </c>
      <c r="L2892" s="54">
        <v>45503.989583333328</v>
      </c>
    </row>
    <row r="2893" spans="1:12">
      <c r="A2893" s="51">
        <f t="shared" si="88"/>
        <v>45504</v>
      </c>
      <c r="B2893" s="52">
        <f t="shared" si="89"/>
        <v>45504</v>
      </c>
      <c r="C2893" s="21">
        <v>4</v>
      </c>
      <c r="D2893" s="22">
        <v>44</v>
      </c>
      <c r="E2893" s="23">
        <v>44</v>
      </c>
      <c r="F2893" s="24">
        <v>0.20000000298023199</v>
      </c>
      <c r="L2893" s="54">
        <v>45504</v>
      </c>
    </row>
    <row r="2894" spans="1:12">
      <c r="A2894" s="51">
        <f t="shared" ref="A2894:A2957" si="90">+L2894</f>
        <v>45504.010416666664</v>
      </c>
      <c r="B2894" s="52">
        <f t="shared" ref="B2894:B2957" si="91">+A2894</f>
        <v>45504.010416666664</v>
      </c>
      <c r="C2894" s="21">
        <v>4</v>
      </c>
      <c r="D2894" s="22">
        <v>43</v>
      </c>
      <c r="E2894" s="23">
        <v>43</v>
      </c>
      <c r="F2894" s="24">
        <v>0.40000000596046398</v>
      </c>
      <c r="L2894" s="54">
        <v>45504.010416666664</v>
      </c>
    </row>
    <row r="2895" spans="1:12">
      <c r="A2895" s="51">
        <f t="shared" si="90"/>
        <v>45504.020833333328</v>
      </c>
      <c r="B2895" s="52">
        <f t="shared" si="91"/>
        <v>45504.020833333328</v>
      </c>
      <c r="C2895" s="21">
        <v>4</v>
      </c>
      <c r="D2895" s="22">
        <v>43</v>
      </c>
      <c r="E2895" s="23">
        <v>43</v>
      </c>
      <c r="F2895" s="24">
        <v>0.30000001192092901</v>
      </c>
      <c r="L2895" s="54">
        <v>45504.020833333328</v>
      </c>
    </row>
    <row r="2896" spans="1:12">
      <c r="A2896" s="51">
        <f t="shared" si="90"/>
        <v>45504.03125</v>
      </c>
      <c r="B2896" s="52">
        <f t="shared" si="91"/>
        <v>45504.03125</v>
      </c>
      <c r="C2896" s="21">
        <v>4</v>
      </c>
      <c r="D2896" s="22">
        <v>44</v>
      </c>
      <c r="E2896" s="23">
        <v>44</v>
      </c>
      <c r="F2896" s="24">
        <v>0.40000000596046398</v>
      </c>
      <c r="L2896" s="54">
        <v>45504.03125</v>
      </c>
    </row>
    <row r="2897" spans="1:12">
      <c r="A2897" s="51">
        <f t="shared" si="90"/>
        <v>45504.041666666664</v>
      </c>
      <c r="B2897" s="52">
        <f t="shared" si="91"/>
        <v>45504.041666666664</v>
      </c>
      <c r="C2897" s="21">
        <v>4</v>
      </c>
      <c r="D2897" s="22">
        <v>44</v>
      </c>
      <c r="E2897" s="23">
        <v>44</v>
      </c>
      <c r="F2897" s="24">
        <v>0.40000000596046398</v>
      </c>
      <c r="L2897" s="54">
        <v>45504.041666666664</v>
      </c>
    </row>
    <row r="2898" spans="1:12">
      <c r="A2898" s="51">
        <f t="shared" si="90"/>
        <v>45504.052083333328</v>
      </c>
      <c r="B2898" s="52">
        <f t="shared" si="91"/>
        <v>45504.052083333328</v>
      </c>
      <c r="C2898" s="21">
        <v>4</v>
      </c>
      <c r="D2898" s="22">
        <v>44</v>
      </c>
      <c r="E2898" s="23">
        <v>44</v>
      </c>
      <c r="F2898" s="24">
        <v>0.30000001192092901</v>
      </c>
      <c r="L2898" s="54">
        <v>45504.052083333328</v>
      </c>
    </row>
    <row r="2899" spans="1:12">
      <c r="A2899" s="51">
        <f t="shared" si="90"/>
        <v>45504.0625</v>
      </c>
      <c r="B2899" s="52">
        <f t="shared" si="91"/>
        <v>45504.0625</v>
      </c>
      <c r="C2899" s="21">
        <v>4</v>
      </c>
      <c r="D2899" s="22">
        <v>43</v>
      </c>
      <c r="E2899" s="23">
        <v>43</v>
      </c>
      <c r="F2899" s="24">
        <v>0.30000001192092901</v>
      </c>
      <c r="L2899" s="54">
        <v>45504.0625</v>
      </c>
    </row>
    <row r="2900" spans="1:12">
      <c r="A2900" s="51">
        <f t="shared" si="90"/>
        <v>45504.072916666664</v>
      </c>
      <c r="B2900" s="52">
        <f t="shared" si="91"/>
        <v>45504.072916666664</v>
      </c>
      <c r="C2900" s="21">
        <v>4</v>
      </c>
      <c r="D2900" s="22">
        <v>44</v>
      </c>
      <c r="E2900" s="23">
        <v>44</v>
      </c>
      <c r="F2900" s="24">
        <v>0.20000000298023199</v>
      </c>
      <c r="L2900" s="54">
        <v>45504.072916666664</v>
      </c>
    </row>
    <row r="2901" spans="1:12">
      <c r="A2901" s="51">
        <f t="shared" si="90"/>
        <v>45504.083333333328</v>
      </c>
      <c r="B2901" s="52">
        <f t="shared" si="91"/>
        <v>45504.083333333328</v>
      </c>
      <c r="C2901" s="21">
        <v>4</v>
      </c>
      <c r="D2901" s="22">
        <v>43</v>
      </c>
      <c r="E2901" s="23">
        <v>43</v>
      </c>
      <c r="F2901" s="24">
        <v>0.5</v>
      </c>
      <c r="L2901" s="54">
        <v>45504.083333333328</v>
      </c>
    </row>
    <row r="2902" spans="1:12">
      <c r="A2902" s="51">
        <f t="shared" si="90"/>
        <v>45504.09375</v>
      </c>
      <c r="B2902" s="52">
        <f t="shared" si="91"/>
        <v>45504.09375</v>
      </c>
      <c r="C2902" s="21">
        <v>4</v>
      </c>
      <c r="D2902" s="22">
        <v>43</v>
      </c>
      <c r="E2902" s="23">
        <v>43</v>
      </c>
      <c r="F2902" s="24">
        <v>0.10000000149011599</v>
      </c>
      <c r="L2902" s="54">
        <v>45504.09375</v>
      </c>
    </row>
    <row r="2903" spans="1:12">
      <c r="A2903" s="51">
        <f t="shared" si="90"/>
        <v>45504.104166666664</v>
      </c>
      <c r="B2903" s="52">
        <f t="shared" si="91"/>
        <v>45504.104166666664</v>
      </c>
      <c r="C2903" s="21">
        <v>4</v>
      </c>
      <c r="D2903" s="22">
        <v>44</v>
      </c>
      <c r="E2903" s="23">
        <v>44</v>
      </c>
      <c r="F2903" s="24">
        <v>0.40000000596046398</v>
      </c>
      <c r="L2903" s="54">
        <v>45504.104166666664</v>
      </c>
    </row>
    <row r="2904" spans="1:12">
      <c r="A2904" s="51">
        <f t="shared" si="90"/>
        <v>45504.114583333328</v>
      </c>
      <c r="B2904" s="52">
        <f t="shared" si="91"/>
        <v>45504.114583333328</v>
      </c>
      <c r="C2904" s="21">
        <v>4</v>
      </c>
      <c r="D2904" s="22">
        <v>44</v>
      </c>
      <c r="E2904" s="23">
        <v>44</v>
      </c>
      <c r="F2904" s="24">
        <v>0.40000000596046398</v>
      </c>
      <c r="L2904" s="54">
        <v>45504.114583333328</v>
      </c>
    </row>
    <row r="2905" spans="1:12">
      <c r="A2905" s="51">
        <f t="shared" si="90"/>
        <v>45504.125</v>
      </c>
      <c r="B2905" s="52">
        <f t="shared" si="91"/>
        <v>45504.125</v>
      </c>
      <c r="C2905" s="21">
        <v>4</v>
      </c>
      <c r="D2905" s="22">
        <v>43</v>
      </c>
      <c r="E2905" s="23">
        <v>43</v>
      </c>
      <c r="F2905" s="24">
        <v>0.30000001192092901</v>
      </c>
      <c r="L2905" s="54">
        <v>45504.125</v>
      </c>
    </row>
    <row r="2906" spans="1:12">
      <c r="A2906" s="51">
        <f t="shared" si="90"/>
        <v>45504.135416666664</v>
      </c>
      <c r="B2906" s="52">
        <f t="shared" si="91"/>
        <v>45504.135416666664</v>
      </c>
      <c r="C2906" s="21">
        <v>4</v>
      </c>
      <c r="D2906" s="22">
        <v>44</v>
      </c>
      <c r="E2906" s="23">
        <v>44</v>
      </c>
      <c r="F2906" s="24">
        <v>0.5</v>
      </c>
      <c r="L2906" s="54">
        <v>45504.135416666664</v>
      </c>
    </row>
    <row r="2907" spans="1:12">
      <c r="A2907" s="51">
        <f t="shared" si="90"/>
        <v>45504.145833333328</v>
      </c>
      <c r="B2907" s="52">
        <f t="shared" si="91"/>
        <v>45504.145833333328</v>
      </c>
      <c r="C2907" s="21">
        <v>4</v>
      </c>
      <c r="D2907" s="22">
        <v>43</v>
      </c>
      <c r="E2907" s="23">
        <v>43</v>
      </c>
      <c r="F2907" s="24">
        <v>0.5</v>
      </c>
      <c r="L2907" s="54">
        <v>45504.145833333328</v>
      </c>
    </row>
    <row r="2908" spans="1:12">
      <c r="A2908" s="51">
        <f t="shared" si="90"/>
        <v>45504.15625</v>
      </c>
      <c r="B2908" s="52">
        <f t="shared" si="91"/>
        <v>45504.15625</v>
      </c>
      <c r="C2908" s="21">
        <v>4</v>
      </c>
      <c r="D2908" s="22">
        <v>44</v>
      </c>
      <c r="E2908" s="23">
        <v>44</v>
      </c>
      <c r="F2908" s="24">
        <v>0.20000000298023199</v>
      </c>
      <c r="L2908" s="54">
        <v>45504.15625</v>
      </c>
    </row>
    <row r="2909" spans="1:12">
      <c r="A2909" s="51">
        <f t="shared" si="90"/>
        <v>45504.166666666664</v>
      </c>
      <c r="B2909" s="52">
        <f t="shared" si="91"/>
        <v>45504.166666666664</v>
      </c>
      <c r="C2909" s="21">
        <v>4</v>
      </c>
      <c r="D2909" s="22">
        <v>44</v>
      </c>
      <c r="E2909" s="23">
        <v>44</v>
      </c>
      <c r="F2909" s="24">
        <v>0.10000000149011599</v>
      </c>
      <c r="L2909" s="54">
        <v>45504.166666666664</v>
      </c>
    </row>
    <row r="2910" spans="1:12">
      <c r="A2910" s="51">
        <f t="shared" si="90"/>
        <v>45504.177083333328</v>
      </c>
      <c r="B2910" s="52">
        <f t="shared" si="91"/>
        <v>45504.177083333328</v>
      </c>
      <c r="C2910" s="21">
        <v>4</v>
      </c>
      <c r="D2910" s="22">
        <v>44</v>
      </c>
      <c r="E2910" s="23">
        <v>44</v>
      </c>
      <c r="F2910" s="24">
        <v>0.20000000298023199</v>
      </c>
      <c r="L2910" s="54">
        <v>45504.177083333328</v>
      </c>
    </row>
    <row r="2911" spans="1:12">
      <c r="A2911" s="51">
        <f t="shared" si="90"/>
        <v>45504.1875</v>
      </c>
      <c r="B2911" s="52">
        <f t="shared" si="91"/>
        <v>45504.1875</v>
      </c>
      <c r="C2911" s="21">
        <v>4</v>
      </c>
      <c r="D2911" s="22">
        <v>43</v>
      </c>
      <c r="E2911" s="23">
        <v>43</v>
      </c>
      <c r="F2911" s="24">
        <v>0.20000000298023199</v>
      </c>
      <c r="L2911" s="54">
        <v>45504.1875</v>
      </c>
    </row>
    <row r="2912" spans="1:12">
      <c r="A2912" s="51">
        <f t="shared" si="90"/>
        <v>45504.197916666664</v>
      </c>
      <c r="B2912" s="52">
        <f t="shared" si="91"/>
        <v>45504.197916666664</v>
      </c>
      <c r="C2912" s="21">
        <v>4</v>
      </c>
      <c r="D2912" s="22">
        <v>44</v>
      </c>
      <c r="E2912" s="23">
        <v>44</v>
      </c>
      <c r="F2912" s="24">
        <v>0.20000000298023199</v>
      </c>
      <c r="L2912" s="54">
        <v>45504.197916666664</v>
      </c>
    </row>
    <row r="2913" spans="1:12">
      <c r="A2913" s="51">
        <f t="shared" si="90"/>
        <v>45504.208333333328</v>
      </c>
      <c r="B2913" s="52">
        <f t="shared" si="91"/>
        <v>45504.208333333328</v>
      </c>
      <c r="C2913" s="21">
        <v>4</v>
      </c>
      <c r="D2913" s="22">
        <v>43</v>
      </c>
      <c r="E2913" s="23">
        <v>43</v>
      </c>
      <c r="F2913" s="24">
        <v>0.40000000596046398</v>
      </c>
      <c r="L2913" s="54">
        <v>45504.208333333328</v>
      </c>
    </row>
    <row r="2914" spans="1:12">
      <c r="A2914" s="51">
        <f t="shared" si="90"/>
        <v>45504.21875</v>
      </c>
      <c r="B2914" s="52">
        <f t="shared" si="91"/>
        <v>45504.21875</v>
      </c>
      <c r="C2914" s="21">
        <v>4</v>
      </c>
      <c r="D2914" s="22">
        <v>43</v>
      </c>
      <c r="E2914" s="23">
        <v>43</v>
      </c>
      <c r="F2914" s="24">
        <v>0.60000002384185802</v>
      </c>
      <c r="L2914" s="54">
        <v>45504.21875</v>
      </c>
    </row>
    <row r="2915" spans="1:12">
      <c r="A2915" s="51">
        <f t="shared" si="90"/>
        <v>45504.229166666664</v>
      </c>
      <c r="B2915" s="52">
        <f t="shared" si="91"/>
        <v>45504.229166666664</v>
      </c>
      <c r="C2915" s="21">
        <v>4</v>
      </c>
      <c r="D2915" s="22">
        <v>44</v>
      </c>
      <c r="E2915" s="23">
        <v>44</v>
      </c>
      <c r="F2915" s="24">
        <v>0.20000000298023199</v>
      </c>
      <c r="L2915" s="54">
        <v>45504.229166666664</v>
      </c>
    </row>
    <row r="2916" spans="1:12">
      <c r="A2916" s="51">
        <f t="shared" si="90"/>
        <v>45504.239583333328</v>
      </c>
      <c r="B2916" s="52">
        <f t="shared" si="91"/>
        <v>45504.239583333328</v>
      </c>
      <c r="C2916" s="21">
        <v>4</v>
      </c>
      <c r="D2916" s="22">
        <v>44</v>
      </c>
      <c r="E2916" s="23">
        <v>44</v>
      </c>
      <c r="F2916" s="24">
        <v>0.20000000298023199</v>
      </c>
      <c r="L2916" s="54">
        <v>45504.239583333328</v>
      </c>
    </row>
    <row r="2917" spans="1:12">
      <c r="A2917" s="51">
        <f t="shared" si="90"/>
        <v>45504.25</v>
      </c>
      <c r="B2917" s="52">
        <f t="shared" si="91"/>
        <v>45504.25</v>
      </c>
      <c r="C2917" s="21">
        <v>4</v>
      </c>
      <c r="D2917" s="22">
        <v>43</v>
      </c>
      <c r="E2917" s="23">
        <v>43</v>
      </c>
      <c r="F2917" s="24">
        <v>0.20000000298023199</v>
      </c>
      <c r="L2917" s="54">
        <v>45504.25</v>
      </c>
    </row>
    <row r="2918" spans="1:12">
      <c r="A2918" s="51">
        <f t="shared" si="90"/>
        <v>45504.260416666664</v>
      </c>
      <c r="B2918" s="52">
        <f t="shared" si="91"/>
        <v>45504.260416666664</v>
      </c>
      <c r="C2918" s="21">
        <v>4</v>
      </c>
      <c r="D2918" s="22">
        <v>43</v>
      </c>
      <c r="E2918" s="23">
        <v>43</v>
      </c>
      <c r="F2918" s="24">
        <v>0.40000000596046398</v>
      </c>
      <c r="L2918" s="54">
        <v>45504.260416666664</v>
      </c>
    </row>
    <row r="2919" spans="1:12">
      <c r="A2919" s="51">
        <f t="shared" si="90"/>
        <v>45504.270833333328</v>
      </c>
      <c r="B2919" s="52">
        <f t="shared" si="91"/>
        <v>45504.270833333328</v>
      </c>
      <c r="C2919" s="21">
        <v>4</v>
      </c>
      <c r="D2919" s="22">
        <v>43</v>
      </c>
      <c r="E2919" s="23">
        <v>43</v>
      </c>
      <c r="F2919" s="24">
        <v>0.5</v>
      </c>
      <c r="L2919" s="54">
        <v>45504.270833333328</v>
      </c>
    </row>
    <row r="2920" spans="1:12">
      <c r="A2920" s="51">
        <f t="shared" si="90"/>
        <v>45504.28125</v>
      </c>
      <c r="B2920" s="52">
        <f t="shared" si="91"/>
        <v>45504.28125</v>
      </c>
      <c r="C2920" s="21">
        <v>4</v>
      </c>
      <c r="D2920" s="22">
        <v>43</v>
      </c>
      <c r="E2920" s="23">
        <v>43</v>
      </c>
      <c r="F2920" s="24">
        <v>0.20000000298023199</v>
      </c>
      <c r="L2920" s="54">
        <v>45504.28125</v>
      </c>
    </row>
    <row r="2921" spans="1:12">
      <c r="A2921" s="51">
        <f t="shared" si="90"/>
        <v>45504.291666666664</v>
      </c>
      <c r="B2921" s="52">
        <f t="shared" si="91"/>
        <v>45504.291666666664</v>
      </c>
      <c r="C2921" s="21">
        <v>4</v>
      </c>
      <c r="D2921" s="22">
        <v>43</v>
      </c>
      <c r="E2921" s="23">
        <v>43</v>
      </c>
      <c r="F2921" s="24">
        <v>0.30000001192092901</v>
      </c>
      <c r="L2921" s="54">
        <v>45504.291666666664</v>
      </c>
    </row>
    <row r="2922" spans="1:12">
      <c r="A2922" s="51">
        <f t="shared" si="90"/>
        <v>45504.302083333328</v>
      </c>
      <c r="B2922" s="52">
        <f t="shared" si="91"/>
        <v>45504.302083333328</v>
      </c>
      <c r="C2922" s="21">
        <v>4</v>
      </c>
      <c r="D2922" s="22">
        <v>43</v>
      </c>
      <c r="E2922" s="23">
        <v>43</v>
      </c>
      <c r="F2922" s="24">
        <v>0</v>
      </c>
      <c r="L2922" s="54">
        <v>45504.302083333328</v>
      </c>
    </row>
    <row r="2923" spans="1:12">
      <c r="A2923" s="51">
        <f t="shared" si="90"/>
        <v>45504.3125</v>
      </c>
      <c r="B2923" s="52">
        <f t="shared" si="91"/>
        <v>45504.3125</v>
      </c>
      <c r="C2923" s="21">
        <v>4</v>
      </c>
      <c r="D2923" s="22">
        <v>43</v>
      </c>
      <c r="E2923" s="23">
        <v>43</v>
      </c>
      <c r="F2923" s="24">
        <v>0.5</v>
      </c>
      <c r="L2923" s="54">
        <v>45504.3125</v>
      </c>
    </row>
    <row r="2924" spans="1:12">
      <c r="A2924" s="51">
        <f t="shared" si="90"/>
        <v>45504.322916666664</v>
      </c>
      <c r="B2924" s="52">
        <f t="shared" si="91"/>
        <v>45504.322916666664</v>
      </c>
      <c r="C2924" s="21">
        <v>4</v>
      </c>
      <c r="D2924" s="22">
        <v>43</v>
      </c>
      <c r="E2924" s="23">
        <v>43</v>
      </c>
      <c r="F2924" s="24">
        <v>0.40000000596046398</v>
      </c>
      <c r="L2924" s="54">
        <v>45504.322916666664</v>
      </c>
    </row>
    <row r="2925" spans="1:12">
      <c r="A2925" s="51">
        <f t="shared" si="90"/>
        <v>45504.333333333328</v>
      </c>
      <c r="B2925" s="52">
        <f t="shared" si="91"/>
        <v>45504.333333333328</v>
      </c>
      <c r="C2925" s="21">
        <v>4</v>
      </c>
      <c r="D2925" s="22">
        <v>44</v>
      </c>
      <c r="E2925" s="23">
        <v>44</v>
      </c>
      <c r="F2925" s="24">
        <v>0.20000000298023199</v>
      </c>
      <c r="L2925" s="54">
        <v>45504.333333333328</v>
      </c>
    </row>
    <row r="2926" spans="1:12">
      <c r="A2926" s="51">
        <f t="shared" si="90"/>
        <v>45504.34375</v>
      </c>
      <c r="B2926" s="52">
        <f t="shared" si="91"/>
        <v>45504.34375</v>
      </c>
      <c r="C2926" s="21">
        <v>4</v>
      </c>
      <c r="D2926" s="22">
        <v>43</v>
      </c>
      <c r="E2926" s="23">
        <v>43</v>
      </c>
      <c r="F2926" s="24">
        <v>0.20000000298023199</v>
      </c>
      <c r="L2926" s="54">
        <v>45504.34375</v>
      </c>
    </row>
    <row r="2927" spans="1:12">
      <c r="A2927" s="51">
        <f t="shared" si="90"/>
        <v>45504.354166666664</v>
      </c>
      <c r="B2927" s="52">
        <f t="shared" si="91"/>
        <v>45504.354166666664</v>
      </c>
      <c r="C2927" s="21">
        <v>4</v>
      </c>
      <c r="D2927" s="22">
        <v>43</v>
      </c>
      <c r="E2927" s="23">
        <v>43</v>
      </c>
      <c r="F2927" s="24">
        <v>0</v>
      </c>
      <c r="L2927" s="54">
        <v>45504.354166666664</v>
      </c>
    </row>
    <row r="2928" spans="1:12">
      <c r="A2928" s="51">
        <f t="shared" si="90"/>
        <v>45504.364583333328</v>
      </c>
      <c r="B2928" s="52">
        <f t="shared" si="91"/>
        <v>45504.364583333328</v>
      </c>
      <c r="C2928" s="21">
        <v>4</v>
      </c>
      <c r="D2928" s="22">
        <v>43</v>
      </c>
      <c r="E2928" s="23">
        <v>43</v>
      </c>
      <c r="F2928" s="24">
        <v>0.40000000596046398</v>
      </c>
      <c r="L2928" s="54">
        <v>45504.364583333328</v>
      </c>
    </row>
    <row r="2929" spans="1:12">
      <c r="A2929" s="51">
        <f t="shared" si="90"/>
        <v>45504.375</v>
      </c>
      <c r="B2929" s="52">
        <f t="shared" si="91"/>
        <v>45504.375</v>
      </c>
      <c r="C2929" s="21">
        <v>4</v>
      </c>
      <c r="D2929" s="22">
        <v>43</v>
      </c>
      <c r="E2929" s="23">
        <v>43</v>
      </c>
      <c r="F2929" s="24">
        <v>0.20000000298023199</v>
      </c>
      <c r="L2929" s="54">
        <v>45504.375</v>
      </c>
    </row>
    <row r="2930" spans="1:12">
      <c r="A2930" s="51">
        <f t="shared" si="90"/>
        <v>45504.385416666664</v>
      </c>
      <c r="B2930" s="52">
        <f t="shared" si="91"/>
        <v>45504.385416666664</v>
      </c>
      <c r="C2930" s="21">
        <v>4</v>
      </c>
      <c r="D2930" s="22">
        <v>43</v>
      </c>
      <c r="E2930" s="23">
        <v>43</v>
      </c>
      <c r="F2930" s="24">
        <v>0.40000000596046398</v>
      </c>
      <c r="L2930" s="54">
        <v>45504.385416666664</v>
      </c>
    </row>
    <row r="2931" spans="1:12">
      <c r="A2931" s="51">
        <f t="shared" si="90"/>
        <v>45504.395833333328</v>
      </c>
      <c r="B2931" s="52">
        <f t="shared" si="91"/>
        <v>45504.395833333328</v>
      </c>
      <c r="C2931" s="21">
        <v>4</v>
      </c>
      <c r="D2931" s="22">
        <v>44</v>
      </c>
      <c r="E2931" s="23">
        <v>44</v>
      </c>
      <c r="F2931" s="24">
        <v>0.40000000596046398</v>
      </c>
      <c r="L2931" s="54">
        <v>45504.395833333328</v>
      </c>
    </row>
    <row r="2932" spans="1:12">
      <c r="A2932" s="51">
        <f t="shared" si="90"/>
        <v>45504.40625</v>
      </c>
      <c r="B2932" s="52">
        <f t="shared" si="91"/>
        <v>45504.40625</v>
      </c>
      <c r="C2932" s="21">
        <v>4</v>
      </c>
      <c r="D2932" s="22">
        <v>44</v>
      </c>
      <c r="E2932" s="23">
        <v>44</v>
      </c>
      <c r="F2932" s="24">
        <v>0.40000000596046398</v>
      </c>
      <c r="L2932" s="54">
        <v>45504.40625</v>
      </c>
    </row>
    <row r="2933" spans="1:12">
      <c r="A2933" s="51">
        <f t="shared" si="90"/>
        <v>45504.416666666664</v>
      </c>
      <c r="B2933" s="52">
        <f t="shared" si="91"/>
        <v>45504.416666666664</v>
      </c>
      <c r="C2933" s="21">
        <v>4</v>
      </c>
      <c r="D2933" s="22">
        <v>44</v>
      </c>
      <c r="E2933" s="23">
        <v>44</v>
      </c>
      <c r="F2933" s="24">
        <v>0.30000001192092901</v>
      </c>
      <c r="L2933" s="54">
        <v>45504.416666666664</v>
      </c>
    </row>
    <row r="2934" spans="1:12">
      <c r="A2934" s="51">
        <f t="shared" si="90"/>
        <v>45504.427083333328</v>
      </c>
      <c r="B2934" s="52">
        <f t="shared" si="91"/>
        <v>45504.427083333328</v>
      </c>
      <c r="C2934" s="21">
        <v>4</v>
      </c>
      <c r="D2934" s="22">
        <v>44</v>
      </c>
      <c r="E2934" s="23">
        <v>44</v>
      </c>
      <c r="F2934" s="24">
        <v>0.5</v>
      </c>
      <c r="L2934" s="54">
        <v>45504.427083333328</v>
      </c>
    </row>
    <row r="2935" spans="1:12">
      <c r="A2935" s="51">
        <f t="shared" si="90"/>
        <v>45504.4375</v>
      </c>
      <c r="B2935" s="52">
        <f t="shared" si="91"/>
        <v>45504.4375</v>
      </c>
      <c r="C2935" s="21">
        <v>4</v>
      </c>
      <c r="D2935" s="22">
        <v>44</v>
      </c>
      <c r="E2935" s="23">
        <v>44</v>
      </c>
      <c r="F2935" s="24">
        <v>0.20000000298023199</v>
      </c>
      <c r="L2935" s="54">
        <v>45504.4375</v>
      </c>
    </row>
    <row r="2936" spans="1:12">
      <c r="A2936" s="51">
        <f t="shared" si="90"/>
        <v>45504.447916666664</v>
      </c>
      <c r="B2936" s="52">
        <f t="shared" si="91"/>
        <v>45504.447916666664</v>
      </c>
      <c r="C2936" s="21">
        <v>4</v>
      </c>
      <c r="D2936" s="22">
        <v>43</v>
      </c>
      <c r="E2936" s="23">
        <v>43</v>
      </c>
      <c r="F2936" s="24">
        <v>0.20000000298023199</v>
      </c>
      <c r="L2936" s="54">
        <v>45504.447916666664</v>
      </c>
    </row>
    <row r="2937" spans="1:12">
      <c r="A2937" s="51">
        <f t="shared" si="90"/>
        <v>45504.458333333328</v>
      </c>
      <c r="B2937" s="52">
        <f t="shared" si="91"/>
        <v>45504.458333333328</v>
      </c>
      <c r="C2937" s="21">
        <v>4</v>
      </c>
      <c r="D2937" s="22">
        <v>44</v>
      </c>
      <c r="E2937" s="23">
        <v>44</v>
      </c>
      <c r="F2937" s="24">
        <v>0.60000002384185802</v>
      </c>
      <c r="L2937" s="54">
        <v>45504.458333333328</v>
      </c>
    </row>
    <row r="2938" spans="1:12">
      <c r="A2938" s="51">
        <f t="shared" si="90"/>
        <v>45504.46875</v>
      </c>
      <c r="B2938" s="52">
        <f t="shared" si="91"/>
        <v>45504.46875</v>
      </c>
      <c r="C2938" s="21">
        <v>4</v>
      </c>
      <c r="D2938" s="22">
        <v>42</v>
      </c>
      <c r="E2938" s="23">
        <v>42</v>
      </c>
      <c r="F2938" s="24">
        <v>0.10000000149011599</v>
      </c>
      <c r="L2938" s="54">
        <v>45504.46875</v>
      </c>
    </row>
    <row r="2939" spans="1:12">
      <c r="A2939" s="51">
        <f t="shared" si="90"/>
        <v>45504.479166666664</v>
      </c>
      <c r="B2939" s="52">
        <f t="shared" si="91"/>
        <v>45504.479166666664</v>
      </c>
      <c r="C2939" s="21">
        <v>4</v>
      </c>
      <c r="D2939" s="22">
        <v>45</v>
      </c>
      <c r="E2939" s="23">
        <v>45</v>
      </c>
      <c r="F2939" s="24">
        <v>0.40000000596046398</v>
      </c>
      <c r="L2939" s="54">
        <v>45504.479166666664</v>
      </c>
    </row>
    <row r="2940" spans="1:12">
      <c r="A2940" s="51">
        <f t="shared" si="90"/>
        <v>45504.489583333328</v>
      </c>
      <c r="B2940" s="52">
        <f t="shared" si="91"/>
        <v>45504.489583333328</v>
      </c>
      <c r="C2940" s="21">
        <v>4</v>
      </c>
      <c r="D2940" s="22">
        <v>44</v>
      </c>
      <c r="E2940" s="23">
        <v>44</v>
      </c>
      <c r="F2940" s="24">
        <v>0.30000001192092901</v>
      </c>
      <c r="L2940" s="54">
        <v>45504.489583333328</v>
      </c>
    </row>
    <row r="2941" spans="1:12">
      <c r="A2941" s="51">
        <f t="shared" si="90"/>
        <v>45504.5</v>
      </c>
      <c r="B2941" s="52">
        <f t="shared" si="91"/>
        <v>45504.5</v>
      </c>
      <c r="C2941" s="21">
        <v>4</v>
      </c>
      <c r="D2941" s="22">
        <v>43</v>
      </c>
      <c r="E2941" s="23">
        <v>43</v>
      </c>
      <c r="F2941" s="24">
        <v>0.5</v>
      </c>
      <c r="L2941" s="54">
        <v>45504.5</v>
      </c>
    </row>
    <row r="2942" spans="1:12">
      <c r="A2942" s="51">
        <f t="shared" si="90"/>
        <v>45504.510416666664</v>
      </c>
      <c r="B2942" s="52">
        <f t="shared" si="91"/>
        <v>45504.510416666664</v>
      </c>
      <c r="C2942" s="21">
        <v>4</v>
      </c>
      <c r="D2942" s="22">
        <v>44</v>
      </c>
      <c r="E2942" s="23">
        <v>44</v>
      </c>
      <c r="F2942" s="24">
        <v>0.30000001192092901</v>
      </c>
      <c r="L2942" s="54">
        <v>45504.510416666664</v>
      </c>
    </row>
    <row r="2943" spans="1:12">
      <c r="A2943" s="51">
        <f t="shared" si="90"/>
        <v>45504.520833333328</v>
      </c>
      <c r="B2943" s="52">
        <f t="shared" si="91"/>
        <v>45504.520833333328</v>
      </c>
      <c r="C2943" s="21">
        <v>4</v>
      </c>
      <c r="D2943" s="22">
        <v>43</v>
      </c>
      <c r="E2943" s="23">
        <v>43</v>
      </c>
      <c r="F2943" s="24">
        <v>0</v>
      </c>
      <c r="L2943" s="54">
        <v>45504.520833333328</v>
      </c>
    </row>
    <row r="2944" spans="1:12">
      <c r="A2944" s="51">
        <f t="shared" si="90"/>
        <v>45504.53125</v>
      </c>
      <c r="B2944" s="52">
        <f t="shared" si="91"/>
        <v>45504.53125</v>
      </c>
      <c r="C2944" s="21">
        <v>4</v>
      </c>
      <c r="D2944" s="22">
        <v>44</v>
      </c>
      <c r="E2944" s="23">
        <v>44</v>
      </c>
      <c r="F2944" s="24">
        <v>0.5</v>
      </c>
      <c r="L2944" s="54">
        <v>45504.53125</v>
      </c>
    </row>
    <row r="2945" spans="1:12">
      <c r="A2945" s="51">
        <f t="shared" si="90"/>
        <v>45504.541666666664</v>
      </c>
      <c r="B2945" s="52">
        <f t="shared" si="91"/>
        <v>45504.541666666664</v>
      </c>
      <c r="C2945" s="21">
        <v>4</v>
      </c>
      <c r="D2945" s="22">
        <v>43</v>
      </c>
      <c r="E2945" s="23">
        <v>43</v>
      </c>
      <c r="F2945" s="24">
        <v>0.20000000298023199</v>
      </c>
      <c r="L2945" s="54">
        <v>45504.541666666664</v>
      </c>
    </row>
    <row r="2946" spans="1:12">
      <c r="A2946" s="51">
        <f t="shared" si="90"/>
        <v>45504.552083333328</v>
      </c>
      <c r="B2946" s="52">
        <f t="shared" si="91"/>
        <v>45504.552083333328</v>
      </c>
      <c r="C2946" s="21">
        <v>4</v>
      </c>
      <c r="D2946" s="22">
        <v>43</v>
      </c>
      <c r="E2946" s="23">
        <v>43</v>
      </c>
      <c r="F2946" s="24">
        <v>0.40000000596046398</v>
      </c>
      <c r="L2946" s="54">
        <v>45504.552083333328</v>
      </c>
    </row>
    <row r="2947" spans="1:12">
      <c r="A2947" s="51">
        <f t="shared" si="90"/>
        <v>45504.5625</v>
      </c>
      <c r="B2947" s="52">
        <f t="shared" si="91"/>
        <v>45504.5625</v>
      </c>
      <c r="C2947" s="21">
        <v>4</v>
      </c>
      <c r="D2947" s="22">
        <v>42</v>
      </c>
      <c r="E2947" s="23">
        <v>42</v>
      </c>
      <c r="F2947" s="24">
        <v>0.5</v>
      </c>
      <c r="L2947" s="54">
        <v>45504.5625</v>
      </c>
    </row>
    <row r="2948" spans="1:12">
      <c r="A2948" s="51">
        <f t="shared" si="90"/>
        <v>45504.572916666664</v>
      </c>
      <c r="B2948" s="52">
        <f t="shared" si="91"/>
        <v>45504.572916666664</v>
      </c>
      <c r="C2948" s="21">
        <v>4</v>
      </c>
      <c r="D2948" s="22">
        <v>43</v>
      </c>
      <c r="E2948" s="23">
        <v>43</v>
      </c>
      <c r="F2948" s="24">
        <v>0.5</v>
      </c>
      <c r="L2948" s="54">
        <v>45504.572916666664</v>
      </c>
    </row>
    <row r="2949" spans="1:12">
      <c r="A2949" s="51">
        <f t="shared" si="90"/>
        <v>45504.583333333328</v>
      </c>
      <c r="B2949" s="52">
        <f t="shared" si="91"/>
        <v>45504.583333333328</v>
      </c>
      <c r="C2949" s="21">
        <v>4</v>
      </c>
      <c r="D2949" s="22">
        <v>42</v>
      </c>
      <c r="E2949" s="23">
        <v>42</v>
      </c>
      <c r="F2949" s="24">
        <v>0.5</v>
      </c>
      <c r="L2949" s="54">
        <v>45504.583333333328</v>
      </c>
    </row>
    <row r="2950" spans="1:12">
      <c r="A2950" s="51">
        <f t="shared" si="90"/>
        <v>45504.59375</v>
      </c>
      <c r="B2950" s="52">
        <f t="shared" si="91"/>
        <v>45504.59375</v>
      </c>
      <c r="C2950" s="21">
        <v>4</v>
      </c>
      <c r="D2950" s="22">
        <v>43</v>
      </c>
      <c r="E2950" s="23">
        <v>43</v>
      </c>
      <c r="F2950" s="24">
        <v>0.20000000298023199</v>
      </c>
      <c r="L2950" s="54">
        <v>45504.59375</v>
      </c>
    </row>
    <row r="2951" spans="1:12">
      <c r="A2951" s="51">
        <f t="shared" si="90"/>
        <v>45504.604166666664</v>
      </c>
      <c r="B2951" s="52">
        <f t="shared" si="91"/>
        <v>45504.604166666664</v>
      </c>
      <c r="C2951" s="21">
        <v>4</v>
      </c>
      <c r="D2951" s="22">
        <v>41</v>
      </c>
      <c r="E2951" s="23">
        <v>41</v>
      </c>
      <c r="F2951" s="24">
        <v>0.40000000596046398</v>
      </c>
      <c r="L2951" s="54">
        <v>45504.604166666664</v>
      </c>
    </row>
    <row r="2952" spans="1:12">
      <c r="A2952" s="51">
        <f t="shared" si="90"/>
        <v>45504.614583333328</v>
      </c>
      <c r="B2952" s="52">
        <f t="shared" si="91"/>
        <v>45504.614583333328</v>
      </c>
      <c r="C2952" s="21">
        <v>4</v>
      </c>
      <c r="D2952" s="22">
        <v>42</v>
      </c>
      <c r="E2952" s="23">
        <v>42</v>
      </c>
      <c r="F2952" s="24">
        <v>0.30000001192092901</v>
      </c>
      <c r="L2952" s="54">
        <v>45504.614583333328</v>
      </c>
    </row>
    <row r="2953" spans="1:12">
      <c r="A2953" s="51">
        <f t="shared" si="90"/>
        <v>45504.625</v>
      </c>
      <c r="B2953" s="52">
        <f t="shared" si="91"/>
        <v>45504.625</v>
      </c>
      <c r="C2953" s="21">
        <v>4</v>
      </c>
      <c r="D2953" s="22">
        <v>42</v>
      </c>
      <c r="E2953" s="23">
        <v>42</v>
      </c>
      <c r="F2953" s="24">
        <v>0.10000000149011599</v>
      </c>
      <c r="L2953" s="54">
        <v>45504.625</v>
      </c>
    </row>
    <row r="2954" spans="1:12">
      <c r="A2954" s="51">
        <f t="shared" si="90"/>
        <v>45504.635416666664</v>
      </c>
      <c r="B2954" s="52">
        <f t="shared" si="91"/>
        <v>45504.635416666664</v>
      </c>
      <c r="C2954" s="21">
        <v>4</v>
      </c>
      <c r="D2954" s="22">
        <v>42</v>
      </c>
      <c r="E2954" s="23">
        <v>42</v>
      </c>
      <c r="F2954" s="24">
        <v>0.40000000596046398</v>
      </c>
      <c r="L2954" s="54">
        <v>45504.635416666664</v>
      </c>
    </row>
    <row r="2955" spans="1:12">
      <c r="A2955" s="51">
        <f t="shared" si="90"/>
        <v>45504.645833333328</v>
      </c>
      <c r="B2955" s="52">
        <f t="shared" si="91"/>
        <v>45504.645833333328</v>
      </c>
      <c r="C2955" s="21">
        <v>4</v>
      </c>
      <c r="D2955" s="22">
        <v>42</v>
      </c>
      <c r="E2955" s="23">
        <v>42</v>
      </c>
      <c r="F2955" s="24">
        <v>0.5</v>
      </c>
      <c r="L2955" s="54">
        <v>45504.645833333328</v>
      </c>
    </row>
    <row r="2956" spans="1:12">
      <c r="A2956" s="51">
        <f t="shared" si="90"/>
        <v>45504.65625</v>
      </c>
      <c r="B2956" s="52">
        <f t="shared" si="91"/>
        <v>45504.65625</v>
      </c>
      <c r="C2956" s="21">
        <v>4</v>
      </c>
      <c r="D2956" s="22">
        <v>43</v>
      </c>
      <c r="E2956" s="23">
        <v>43</v>
      </c>
      <c r="F2956" s="24">
        <v>0.45000000298023202</v>
      </c>
      <c r="L2956" s="54">
        <v>45504.65625</v>
      </c>
    </row>
    <row r="2957" spans="1:12">
      <c r="A2957" s="51">
        <f t="shared" si="90"/>
        <v>45504.666666666664</v>
      </c>
      <c r="B2957" s="52">
        <f t="shared" si="91"/>
        <v>45504.666666666664</v>
      </c>
      <c r="C2957" s="21">
        <v>4</v>
      </c>
      <c r="D2957" s="22">
        <v>43</v>
      </c>
      <c r="E2957" s="23">
        <v>43</v>
      </c>
      <c r="F2957" s="24">
        <v>0.40000000596046398</v>
      </c>
      <c r="L2957" s="54">
        <v>45504.666666666664</v>
      </c>
    </row>
    <row r="2958" spans="1:12">
      <c r="A2958" s="51">
        <f t="shared" ref="A2958:A2988" si="92">+L2958</f>
        <v>45504.677083333328</v>
      </c>
      <c r="B2958" s="52">
        <f t="shared" ref="B2958:B2988" si="93">+A2958</f>
        <v>45504.677083333328</v>
      </c>
      <c r="C2958" s="21">
        <v>4</v>
      </c>
      <c r="D2958" s="22">
        <v>40</v>
      </c>
      <c r="E2958" s="23">
        <v>40</v>
      </c>
      <c r="F2958" s="24">
        <v>0.10000000149011599</v>
      </c>
      <c r="L2958" s="54">
        <v>45504.677083333328</v>
      </c>
    </row>
    <row r="2959" spans="1:12">
      <c r="A2959" s="51">
        <f t="shared" si="92"/>
        <v>45504.6875</v>
      </c>
      <c r="B2959" s="52">
        <f t="shared" si="93"/>
        <v>45504.6875</v>
      </c>
      <c r="C2959" s="21">
        <v>4</v>
      </c>
      <c r="D2959" s="22">
        <v>42</v>
      </c>
      <c r="E2959" s="23">
        <v>42</v>
      </c>
      <c r="F2959" s="24">
        <v>0.5</v>
      </c>
      <c r="L2959" s="54">
        <v>45504.6875</v>
      </c>
    </row>
    <row r="2960" spans="1:12">
      <c r="A2960" s="51">
        <f t="shared" si="92"/>
        <v>45504.697916666664</v>
      </c>
      <c r="B2960" s="52">
        <f t="shared" si="93"/>
        <v>45504.697916666664</v>
      </c>
      <c r="C2960" s="21">
        <v>4</v>
      </c>
      <c r="D2960" s="22">
        <v>41</v>
      </c>
      <c r="E2960" s="23">
        <v>41</v>
      </c>
      <c r="F2960" s="24">
        <v>0.20000000298023199</v>
      </c>
      <c r="L2960" s="54">
        <v>45504.697916666664</v>
      </c>
    </row>
    <row r="2961" spans="1:12">
      <c r="A2961" s="51">
        <f t="shared" si="92"/>
        <v>45504.708333333328</v>
      </c>
      <c r="B2961" s="52">
        <f t="shared" si="93"/>
        <v>45504.708333333328</v>
      </c>
      <c r="C2961" s="21">
        <v>4</v>
      </c>
      <c r="D2961" s="22">
        <v>42</v>
      </c>
      <c r="E2961" s="23">
        <v>42</v>
      </c>
      <c r="F2961" s="24">
        <v>0.5</v>
      </c>
      <c r="L2961" s="54">
        <v>45504.708333333328</v>
      </c>
    </row>
    <row r="2962" spans="1:12">
      <c r="A2962" s="51">
        <f t="shared" si="92"/>
        <v>45504.71875</v>
      </c>
      <c r="B2962" s="52">
        <f t="shared" si="93"/>
        <v>45504.71875</v>
      </c>
      <c r="C2962" s="21">
        <v>4</v>
      </c>
      <c r="D2962" s="22">
        <v>42</v>
      </c>
      <c r="E2962" s="23">
        <v>42</v>
      </c>
      <c r="F2962" s="24">
        <v>0.30000001192092901</v>
      </c>
      <c r="L2962" s="54">
        <v>45504.71875</v>
      </c>
    </row>
    <row r="2963" spans="1:12">
      <c r="A2963" s="51">
        <f t="shared" si="92"/>
        <v>45504.729166666664</v>
      </c>
      <c r="B2963" s="52">
        <f t="shared" si="93"/>
        <v>45504.729166666664</v>
      </c>
      <c r="C2963" s="21">
        <v>4</v>
      </c>
      <c r="D2963" s="22">
        <v>41</v>
      </c>
      <c r="E2963" s="23">
        <v>41</v>
      </c>
      <c r="F2963" s="24">
        <v>0.20000000298023199</v>
      </c>
      <c r="L2963" s="54">
        <v>45504.729166666664</v>
      </c>
    </row>
    <row r="2964" spans="1:12">
      <c r="A2964" s="51">
        <f t="shared" si="92"/>
        <v>45504.739583333328</v>
      </c>
      <c r="B2964" s="52">
        <f t="shared" si="93"/>
        <v>45504.739583333328</v>
      </c>
      <c r="C2964" s="21">
        <v>4</v>
      </c>
      <c r="D2964" s="22">
        <v>41</v>
      </c>
      <c r="E2964" s="23">
        <v>41</v>
      </c>
      <c r="F2964" s="24">
        <v>0.5</v>
      </c>
      <c r="L2964" s="54">
        <v>45504.739583333328</v>
      </c>
    </row>
    <row r="2965" spans="1:12">
      <c r="A2965" s="51">
        <f t="shared" si="92"/>
        <v>45504.75</v>
      </c>
      <c r="B2965" s="52">
        <f t="shared" si="93"/>
        <v>45504.75</v>
      </c>
      <c r="C2965" s="21">
        <v>4</v>
      </c>
      <c r="D2965" s="22">
        <v>41</v>
      </c>
      <c r="E2965" s="23">
        <v>41</v>
      </c>
      <c r="F2965" s="24">
        <v>0.20000000298023199</v>
      </c>
      <c r="L2965" s="54">
        <v>45504.75</v>
      </c>
    </row>
    <row r="2966" spans="1:12">
      <c r="A2966" s="51">
        <f t="shared" si="92"/>
        <v>45504.760416666664</v>
      </c>
      <c r="B2966" s="52">
        <f t="shared" si="93"/>
        <v>45504.760416666664</v>
      </c>
      <c r="C2966" s="21">
        <v>4</v>
      </c>
      <c r="D2966" s="22">
        <v>42</v>
      </c>
      <c r="E2966" s="23">
        <v>42</v>
      </c>
      <c r="F2966" s="24">
        <v>0.5</v>
      </c>
      <c r="L2966" s="54">
        <v>45504.760416666664</v>
      </c>
    </row>
    <row r="2967" spans="1:12">
      <c r="A2967" s="51">
        <f t="shared" si="92"/>
        <v>45504.770833333328</v>
      </c>
      <c r="B2967" s="52">
        <f t="shared" si="93"/>
        <v>45504.770833333328</v>
      </c>
      <c r="C2967" s="21">
        <v>4</v>
      </c>
      <c r="D2967" s="22">
        <v>40</v>
      </c>
      <c r="E2967" s="23">
        <v>40</v>
      </c>
      <c r="F2967" s="24">
        <v>0.30000001192092901</v>
      </c>
      <c r="L2967" s="54">
        <v>45504.770833333328</v>
      </c>
    </row>
    <row r="2968" spans="1:12">
      <c r="A2968" s="51">
        <f t="shared" si="92"/>
        <v>45504.78125</v>
      </c>
      <c r="B2968" s="52">
        <f t="shared" si="93"/>
        <v>45504.78125</v>
      </c>
      <c r="C2968" s="21">
        <v>4</v>
      </c>
      <c r="D2968" s="22">
        <v>42</v>
      </c>
      <c r="E2968" s="23">
        <v>42</v>
      </c>
      <c r="F2968" s="24">
        <v>0.5</v>
      </c>
      <c r="L2968" s="54">
        <v>45504.78125</v>
      </c>
    </row>
    <row r="2969" spans="1:12">
      <c r="A2969" s="51">
        <f t="shared" si="92"/>
        <v>45504.791666666664</v>
      </c>
      <c r="B2969" s="52">
        <f t="shared" si="93"/>
        <v>45504.791666666664</v>
      </c>
      <c r="C2969" s="21">
        <v>4</v>
      </c>
      <c r="D2969" s="22">
        <v>42</v>
      </c>
      <c r="E2969" s="23">
        <v>42</v>
      </c>
      <c r="F2969" s="24">
        <v>0.40000000596046398</v>
      </c>
      <c r="L2969" s="54">
        <v>45504.791666666664</v>
      </c>
    </row>
    <row r="2970" spans="1:12">
      <c r="A2970" s="51">
        <f t="shared" si="92"/>
        <v>45504.802083333328</v>
      </c>
      <c r="B2970" s="52">
        <f t="shared" si="93"/>
        <v>45504.802083333328</v>
      </c>
      <c r="C2970" s="21">
        <v>4</v>
      </c>
      <c r="D2970" s="22">
        <v>42</v>
      </c>
      <c r="E2970" s="23">
        <v>42</v>
      </c>
      <c r="F2970" s="24">
        <v>0.40000000596046398</v>
      </c>
      <c r="L2970" s="54">
        <v>45504.802083333328</v>
      </c>
    </row>
    <row r="2971" spans="1:12">
      <c r="A2971" s="51">
        <f t="shared" si="92"/>
        <v>45504.8125</v>
      </c>
      <c r="B2971" s="52">
        <f t="shared" si="93"/>
        <v>45504.8125</v>
      </c>
      <c r="C2971" s="21">
        <v>4</v>
      </c>
      <c r="D2971" s="22">
        <v>42</v>
      </c>
      <c r="E2971" s="23">
        <v>42</v>
      </c>
      <c r="F2971" s="24">
        <v>0.60000002384185802</v>
      </c>
      <c r="L2971" s="54">
        <v>45504.8125</v>
      </c>
    </row>
    <row r="2972" spans="1:12">
      <c r="A2972" s="51">
        <f t="shared" si="92"/>
        <v>45504.822916666664</v>
      </c>
      <c r="B2972" s="52">
        <f t="shared" si="93"/>
        <v>45504.822916666664</v>
      </c>
      <c r="C2972" s="21">
        <v>4</v>
      </c>
      <c r="D2972" s="22">
        <v>42</v>
      </c>
      <c r="E2972" s="23">
        <v>42</v>
      </c>
      <c r="F2972" s="24">
        <v>0.5</v>
      </c>
      <c r="L2972" s="54">
        <v>45504.822916666664</v>
      </c>
    </row>
    <row r="2973" spans="1:12">
      <c r="A2973" s="51">
        <f t="shared" si="92"/>
        <v>45504.833333333328</v>
      </c>
      <c r="B2973" s="52">
        <f t="shared" si="93"/>
        <v>45504.833333333328</v>
      </c>
      <c r="C2973" s="21">
        <v>4</v>
      </c>
      <c r="D2973" s="22">
        <v>42</v>
      </c>
      <c r="E2973" s="23">
        <v>42</v>
      </c>
      <c r="F2973" s="24">
        <v>0.20000000298023199</v>
      </c>
      <c r="L2973" s="54">
        <v>45504.833333333328</v>
      </c>
    </row>
    <row r="2974" spans="1:12">
      <c r="A2974" s="51">
        <f t="shared" si="92"/>
        <v>45504.84375</v>
      </c>
      <c r="B2974" s="52">
        <f t="shared" si="93"/>
        <v>45504.84375</v>
      </c>
      <c r="C2974" s="21">
        <v>4</v>
      </c>
      <c r="D2974" s="22">
        <v>41</v>
      </c>
      <c r="E2974" s="23">
        <v>41</v>
      </c>
      <c r="F2974" s="24">
        <v>0.40000000596046398</v>
      </c>
      <c r="L2974" s="54">
        <v>45504.84375</v>
      </c>
    </row>
    <row r="2975" spans="1:12">
      <c r="A2975" s="51">
        <f t="shared" si="92"/>
        <v>45504.854166666664</v>
      </c>
      <c r="B2975" s="52">
        <f t="shared" si="93"/>
        <v>45504.854166666664</v>
      </c>
      <c r="C2975" s="21">
        <v>4</v>
      </c>
      <c r="D2975" s="22">
        <v>41</v>
      </c>
      <c r="E2975" s="23">
        <v>41</v>
      </c>
      <c r="F2975" s="24">
        <v>0.20000000298023199</v>
      </c>
      <c r="L2975" s="54">
        <v>45504.854166666664</v>
      </c>
    </row>
    <row r="2976" spans="1:12">
      <c r="A2976" s="51">
        <f t="shared" si="92"/>
        <v>45504.864583333328</v>
      </c>
      <c r="B2976" s="52">
        <f t="shared" si="93"/>
        <v>45504.864583333328</v>
      </c>
      <c r="C2976" s="21">
        <v>4</v>
      </c>
      <c r="D2976" s="22">
        <v>43</v>
      </c>
      <c r="E2976" s="23">
        <v>43</v>
      </c>
      <c r="F2976" s="24">
        <v>0.20000000298023199</v>
      </c>
      <c r="L2976" s="54">
        <v>45504.864583333328</v>
      </c>
    </row>
    <row r="2977" spans="1:12">
      <c r="A2977" s="51">
        <f t="shared" si="92"/>
        <v>45504.875</v>
      </c>
      <c r="B2977" s="52">
        <f t="shared" si="93"/>
        <v>45504.875</v>
      </c>
      <c r="C2977" s="21">
        <v>4</v>
      </c>
      <c r="D2977" s="22">
        <v>42</v>
      </c>
      <c r="E2977" s="23">
        <v>42</v>
      </c>
      <c r="F2977" s="24">
        <v>0.20000000298023199</v>
      </c>
      <c r="L2977" s="54">
        <v>45504.875</v>
      </c>
    </row>
    <row r="2978" spans="1:12">
      <c r="A2978" s="51">
        <f t="shared" si="92"/>
        <v>45504.885416666664</v>
      </c>
      <c r="B2978" s="52">
        <f t="shared" si="93"/>
        <v>45504.885416666664</v>
      </c>
      <c r="C2978" s="21">
        <v>4</v>
      </c>
      <c r="D2978" s="22">
        <v>41</v>
      </c>
      <c r="E2978" s="23">
        <v>41</v>
      </c>
      <c r="F2978" s="24">
        <v>0.60000002384185802</v>
      </c>
      <c r="L2978" s="54">
        <v>45504.885416666664</v>
      </c>
    </row>
    <row r="2979" spans="1:12">
      <c r="A2979" s="51">
        <f t="shared" si="92"/>
        <v>45504.895833333328</v>
      </c>
      <c r="B2979" s="52">
        <f t="shared" si="93"/>
        <v>45504.895833333328</v>
      </c>
      <c r="C2979" s="21">
        <v>4</v>
      </c>
      <c r="D2979" s="22">
        <v>41</v>
      </c>
      <c r="E2979" s="23">
        <v>41</v>
      </c>
      <c r="F2979" s="24">
        <v>0.30000001192092901</v>
      </c>
      <c r="L2979" s="54">
        <v>45504.895833333328</v>
      </c>
    </row>
    <row r="2980" spans="1:12">
      <c r="A2980" s="51">
        <f t="shared" si="92"/>
        <v>45504.90625</v>
      </c>
      <c r="B2980" s="52">
        <f t="shared" si="93"/>
        <v>45504.90625</v>
      </c>
      <c r="C2980" s="21">
        <v>4</v>
      </c>
      <c r="D2980" s="22">
        <v>42</v>
      </c>
      <c r="E2980" s="23">
        <v>42</v>
      </c>
      <c r="F2980" s="24">
        <v>0.40000000596046398</v>
      </c>
      <c r="L2980" s="54">
        <v>45504.90625</v>
      </c>
    </row>
    <row r="2981" spans="1:12">
      <c r="A2981" s="51">
        <f t="shared" si="92"/>
        <v>45504.916666666664</v>
      </c>
      <c r="B2981" s="52">
        <f t="shared" si="93"/>
        <v>45504.916666666664</v>
      </c>
      <c r="C2981" s="21">
        <v>4</v>
      </c>
      <c r="D2981" s="22">
        <v>44</v>
      </c>
      <c r="E2981" s="23">
        <v>44</v>
      </c>
      <c r="F2981" s="24">
        <v>0.30000001192092901</v>
      </c>
      <c r="L2981" s="54">
        <v>45504.916666666664</v>
      </c>
    </row>
    <row r="2982" spans="1:12">
      <c r="A2982" s="51">
        <f t="shared" si="92"/>
        <v>45504.927083333328</v>
      </c>
      <c r="B2982" s="52">
        <f t="shared" si="93"/>
        <v>45504.927083333328</v>
      </c>
      <c r="C2982" s="21">
        <v>4</v>
      </c>
      <c r="D2982" s="22">
        <v>42</v>
      </c>
      <c r="E2982" s="23">
        <v>42</v>
      </c>
      <c r="F2982" s="24">
        <v>0.20000000298023199</v>
      </c>
      <c r="L2982" s="54">
        <v>45504.927083333328</v>
      </c>
    </row>
    <row r="2983" spans="1:12">
      <c r="A2983" s="51">
        <f t="shared" si="92"/>
        <v>45504.9375</v>
      </c>
      <c r="B2983" s="52">
        <f t="shared" si="93"/>
        <v>45504.9375</v>
      </c>
      <c r="C2983" s="21">
        <v>4</v>
      </c>
      <c r="D2983" s="22">
        <v>41</v>
      </c>
      <c r="E2983" s="23">
        <v>41</v>
      </c>
      <c r="F2983" s="24">
        <v>0.40000000596046398</v>
      </c>
      <c r="L2983" s="54">
        <v>45504.9375</v>
      </c>
    </row>
    <row r="2984" spans="1:12">
      <c r="A2984" s="51">
        <f t="shared" si="92"/>
        <v>45504.947916666664</v>
      </c>
      <c r="B2984" s="52">
        <f t="shared" si="93"/>
        <v>45504.947916666664</v>
      </c>
      <c r="C2984" s="21">
        <v>4</v>
      </c>
      <c r="D2984" s="22">
        <v>42</v>
      </c>
      <c r="E2984" s="23">
        <v>42</v>
      </c>
      <c r="F2984" s="24">
        <v>0.10000000149011599</v>
      </c>
      <c r="L2984" s="54">
        <v>45504.947916666664</v>
      </c>
    </row>
    <row r="2985" spans="1:12">
      <c r="A2985" s="51">
        <f t="shared" si="92"/>
        <v>45504.958333333328</v>
      </c>
      <c r="B2985" s="52">
        <f t="shared" si="93"/>
        <v>45504.958333333328</v>
      </c>
      <c r="C2985" s="21">
        <v>4</v>
      </c>
      <c r="D2985" s="22">
        <v>42</v>
      </c>
      <c r="E2985" s="23">
        <v>42</v>
      </c>
      <c r="F2985" s="24">
        <v>0.30000001192092901</v>
      </c>
      <c r="L2985" s="54">
        <v>45504.958333333328</v>
      </c>
    </row>
    <row r="2986" spans="1:12">
      <c r="A2986" s="51">
        <f t="shared" si="92"/>
        <v>45504.96875</v>
      </c>
      <c r="B2986" s="52">
        <f t="shared" si="93"/>
        <v>45504.96875</v>
      </c>
      <c r="C2986" s="21">
        <v>4</v>
      </c>
      <c r="D2986" s="22">
        <v>42</v>
      </c>
      <c r="E2986" s="23">
        <v>42</v>
      </c>
      <c r="F2986" s="24">
        <v>0.5</v>
      </c>
      <c r="L2986" s="54">
        <v>45504.96875</v>
      </c>
    </row>
    <row r="2987" spans="1:12">
      <c r="A2987" s="51">
        <f t="shared" si="92"/>
        <v>45504.979166666664</v>
      </c>
      <c r="B2987" s="52">
        <f t="shared" si="93"/>
        <v>45504.979166666664</v>
      </c>
      <c r="C2987" s="21">
        <v>4</v>
      </c>
      <c r="D2987" s="22">
        <v>43</v>
      </c>
      <c r="E2987" s="23">
        <v>43</v>
      </c>
      <c r="F2987" s="24">
        <v>0.40000000596046398</v>
      </c>
      <c r="L2987" s="54">
        <v>45504.979166666664</v>
      </c>
    </row>
    <row r="2988" spans="1:12">
      <c r="A2988" s="51">
        <f t="shared" si="92"/>
        <v>45504.989583333328</v>
      </c>
      <c r="B2988" s="52">
        <f t="shared" si="93"/>
        <v>45504.989583333328</v>
      </c>
      <c r="C2988" s="21">
        <v>4</v>
      </c>
      <c r="D2988" s="22">
        <v>43</v>
      </c>
      <c r="E2988" s="23">
        <v>43</v>
      </c>
      <c r="F2988" s="24">
        <v>0.40000000596046398</v>
      </c>
      <c r="L2988" s="54">
        <v>45504.989583333328</v>
      </c>
    </row>
    <row r="2989" spans="1:12">
      <c r="A2989" s="55"/>
      <c r="B2989" s="52"/>
    </row>
    <row r="2990" spans="1:12">
      <c r="A2990" s="55"/>
      <c r="B2990" s="52"/>
    </row>
    <row r="2991" spans="1:12">
      <c r="A2991" s="55"/>
      <c r="B2991" s="52"/>
    </row>
    <row r="2992" spans="1:12">
      <c r="A2992" s="55"/>
      <c r="B2992" s="52"/>
    </row>
    <row r="2993" spans="1:2">
      <c r="A2993" s="55"/>
      <c r="B2993" s="52"/>
    </row>
    <row r="2994" spans="1:2">
      <c r="A2994" s="55"/>
      <c r="B2994" s="52"/>
    </row>
    <row r="2995" spans="1:2">
      <c r="A2995" s="55"/>
      <c r="B2995" s="52"/>
    </row>
    <row r="2996" spans="1:2">
      <c r="A2996" s="55"/>
      <c r="B2996" s="52"/>
    </row>
    <row r="2997" spans="1:2">
      <c r="A2997" s="55"/>
      <c r="B2997" s="52"/>
    </row>
    <row r="2998" spans="1:2">
      <c r="A2998" s="55"/>
      <c r="B2998" s="52"/>
    </row>
    <row r="2999" spans="1:2">
      <c r="A2999" s="55"/>
      <c r="B2999" s="52"/>
    </row>
    <row r="3000" spans="1:2">
      <c r="A3000" s="55"/>
      <c r="B3000" s="52"/>
    </row>
    <row r="3001" spans="1:2">
      <c r="A3001" s="55"/>
      <c r="B3001"/>
    </row>
    <row r="3002" spans="1:2">
      <c r="A3002" s="55"/>
      <c r="B3002"/>
    </row>
    <row r="3003" spans="1:2">
      <c r="A3003" s="55"/>
      <c r="B3003"/>
    </row>
    <row r="3004" spans="1:2">
      <c r="A3004" s="55"/>
      <c r="B3004"/>
    </row>
    <row r="3005" spans="1:2">
      <c r="A3005" s="55"/>
      <c r="B3005"/>
    </row>
    <row r="3006" spans="1:2">
      <c r="A3006" s="55"/>
      <c r="B3006"/>
    </row>
    <row r="3007" spans="1:2">
      <c r="A3007" s="55"/>
      <c r="B3007"/>
    </row>
    <row r="3008" spans="1:2">
      <c r="A3008" s="55"/>
      <c r="B3008"/>
    </row>
    <row r="3009" spans="1:2">
      <c r="A3009" s="55"/>
      <c r="B3009"/>
    </row>
    <row r="3010" spans="1:2">
      <c r="A3010" s="55"/>
      <c r="B3010"/>
    </row>
    <row r="3011" spans="1:2">
      <c r="A3011" s="55"/>
      <c r="B3011"/>
    </row>
    <row r="3012" spans="1:2">
      <c r="A3012" s="55"/>
      <c r="B3012"/>
    </row>
    <row r="3013" spans="1:2">
      <c r="A3013" s="55"/>
      <c r="B3013"/>
    </row>
    <row r="3014" spans="1:2">
      <c r="A3014" s="55"/>
      <c r="B3014"/>
    </row>
    <row r="3015" spans="1:2">
      <c r="A3015" s="55"/>
      <c r="B3015"/>
    </row>
    <row r="3016" spans="1:2">
      <c r="A3016" s="55"/>
      <c r="B3016"/>
    </row>
    <row r="3017" spans="1:2">
      <c r="A3017" s="55"/>
      <c r="B3017"/>
    </row>
    <row r="3018" spans="1:2">
      <c r="A3018" s="55"/>
      <c r="B3018"/>
    </row>
    <row r="3019" spans="1:2">
      <c r="A3019" s="55"/>
      <c r="B3019"/>
    </row>
    <row r="3020" spans="1:2">
      <c r="A3020" s="55"/>
      <c r="B3020"/>
    </row>
    <row r="3021" spans="1:2">
      <c r="A3021" s="55"/>
      <c r="B3021"/>
    </row>
    <row r="3022" spans="1:2">
      <c r="A3022" s="55"/>
      <c r="B3022"/>
    </row>
    <row r="3023" spans="1:2">
      <c r="A3023" s="55"/>
      <c r="B3023"/>
    </row>
    <row r="3024" spans="1:2">
      <c r="A3024" s="55"/>
      <c r="B3024"/>
    </row>
    <row r="3025" spans="1:2">
      <c r="A3025" s="55"/>
      <c r="B3025"/>
    </row>
    <row r="3026" spans="1:2">
      <c r="A3026" s="55"/>
      <c r="B3026"/>
    </row>
    <row r="3027" spans="1:2">
      <c r="A3027" s="55"/>
      <c r="B3027"/>
    </row>
    <row r="3028" spans="1:2">
      <c r="A3028" s="55"/>
      <c r="B3028"/>
    </row>
    <row r="3029" spans="1:2">
      <c r="A3029" s="55"/>
      <c r="B3029"/>
    </row>
    <row r="3030" spans="1:2">
      <c r="A3030" s="55"/>
      <c r="B3030"/>
    </row>
    <row r="3031" spans="1:2">
      <c r="A3031" s="55"/>
      <c r="B3031"/>
    </row>
    <row r="3032" spans="1:2">
      <c r="A3032" s="55"/>
      <c r="B3032"/>
    </row>
    <row r="3033" spans="1:2">
      <c r="A3033" s="55"/>
      <c r="B3033"/>
    </row>
    <row r="3034" spans="1:2">
      <c r="A3034" s="55"/>
      <c r="B3034"/>
    </row>
    <row r="3035" spans="1:2">
      <c r="A3035" s="55"/>
      <c r="B3035"/>
    </row>
    <row r="3036" spans="1:2">
      <c r="A3036" s="55"/>
      <c r="B3036"/>
    </row>
    <row r="3037" spans="1:2">
      <c r="A3037" s="55"/>
      <c r="B3037"/>
    </row>
    <row r="3038" spans="1:2">
      <c r="A3038" s="55"/>
      <c r="B3038"/>
    </row>
    <row r="3039" spans="1:2">
      <c r="A3039" s="55"/>
      <c r="B3039"/>
    </row>
    <row r="3040" spans="1:2">
      <c r="A3040" s="55"/>
      <c r="B3040"/>
    </row>
    <row r="3041" spans="1:2">
      <c r="A3041" s="55"/>
      <c r="B3041"/>
    </row>
    <row r="3042" spans="1:2">
      <c r="A3042" s="55"/>
      <c r="B3042"/>
    </row>
    <row r="3043" spans="1:2">
      <c r="A3043" s="55"/>
      <c r="B3043"/>
    </row>
    <row r="3044" spans="1:2">
      <c r="A3044" s="55"/>
      <c r="B3044"/>
    </row>
    <row r="3045" spans="1:2">
      <c r="A3045" s="55"/>
      <c r="B3045"/>
    </row>
    <row r="3046" spans="1:2">
      <c r="A3046" s="55"/>
      <c r="B3046"/>
    </row>
    <row r="3047" spans="1:2">
      <c r="A3047" s="55"/>
      <c r="B3047"/>
    </row>
    <row r="3048" spans="1:2">
      <c r="A3048" s="55"/>
      <c r="B3048"/>
    </row>
    <row r="3049" spans="1:2">
      <c r="A3049" s="55"/>
      <c r="B3049"/>
    </row>
    <row r="3050" spans="1:2">
      <c r="A3050" s="55"/>
      <c r="B3050"/>
    </row>
    <row r="3051" spans="1:2">
      <c r="A3051" s="55"/>
      <c r="B3051"/>
    </row>
    <row r="3052" spans="1:2">
      <c r="A3052" s="55"/>
      <c r="B3052"/>
    </row>
    <row r="3053" spans="1:2">
      <c r="A3053" s="55"/>
      <c r="B3053"/>
    </row>
    <row r="3054" spans="1:2">
      <c r="A3054" s="55"/>
      <c r="B3054"/>
    </row>
    <row r="3055" spans="1:2">
      <c r="A3055" s="55"/>
      <c r="B3055"/>
    </row>
    <row r="3056" spans="1:2">
      <c r="A3056" s="55"/>
      <c r="B3056"/>
    </row>
    <row r="3057" spans="1:2">
      <c r="A3057" s="55"/>
      <c r="B3057"/>
    </row>
    <row r="3058" spans="1:2">
      <c r="A3058" s="55"/>
      <c r="B3058"/>
    </row>
    <row r="3059" spans="1:2">
      <c r="A3059" s="55"/>
      <c r="B3059"/>
    </row>
    <row r="3060" spans="1:2">
      <c r="A3060" s="55"/>
      <c r="B3060"/>
    </row>
    <row r="3061" spans="1:2">
      <c r="A3061" s="55"/>
      <c r="B3061"/>
    </row>
    <row r="3062" spans="1:2">
      <c r="A3062" s="55"/>
      <c r="B3062"/>
    </row>
    <row r="3063" spans="1:2">
      <c r="A3063" s="55"/>
      <c r="B3063"/>
    </row>
    <row r="3064" spans="1:2">
      <c r="A3064" s="55"/>
      <c r="B3064"/>
    </row>
    <row r="3065" spans="1:2">
      <c r="A3065" s="55"/>
      <c r="B3065"/>
    </row>
    <row r="3066" spans="1:2">
      <c r="A3066" s="55"/>
      <c r="B3066"/>
    </row>
    <row r="3067" spans="1:2">
      <c r="A3067" s="55"/>
      <c r="B3067"/>
    </row>
    <row r="3068" spans="1:2">
      <c r="A3068" s="55"/>
      <c r="B3068"/>
    </row>
    <row r="3069" spans="1:2">
      <c r="A3069" s="55"/>
      <c r="B3069"/>
    </row>
    <row r="3070" spans="1:2">
      <c r="A3070" s="55"/>
      <c r="B3070"/>
    </row>
    <row r="3071" spans="1:2">
      <c r="A3071" s="55"/>
      <c r="B3071"/>
    </row>
    <row r="3072" spans="1:2">
      <c r="A3072" s="55"/>
      <c r="B3072"/>
    </row>
    <row r="3073" spans="1:2">
      <c r="A3073" s="55"/>
      <c r="B3073"/>
    </row>
    <row r="3074" spans="1:2">
      <c r="A3074" s="55"/>
      <c r="B3074"/>
    </row>
    <row r="3075" spans="1:2">
      <c r="A3075" s="55"/>
      <c r="B3075"/>
    </row>
    <row r="3076" spans="1:2">
      <c r="A3076" s="55"/>
      <c r="B3076"/>
    </row>
    <row r="3077" spans="1:2">
      <c r="A3077" s="55"/>
      <c r="B3077"/>
    </row>
    <row r="3078" spans="1:2">
      <c r="A3078" s="55"/>
      <c r="B3078"/>
    </row>
    <row r="3079" spans="1:2">
      <c r="A3079" s="55"/>
      <c r="B3079"/>
    </row>
    <row r="3080" spans="1:2">
      <c r="A3080" s="55"/>
      <c r="B3080"/>
    </row>
    <row r="3081" spans="1:2">
      <c r="A3081" s="55"/>
      <c r="B3081"/>
    </row>
    <row r="3082" spans="1:2">
      <c r="A3082" s="55"/>
      <c r="B3082"/>
    </row>
    <row r="3083" spans="1:2">
      <c r="A3083" s="55"/>
      <c r="B3083"/>
    </row>
    <row r="3084" spans="1:2">
      <c r="A3084" s="55"/>
      <c r="B3084"/>
    </row>
    <row r="3085" spans="1:2">
      <c r="A3085" s="55"/>
      <c r="B3085"/>
    </row>
    <row r="3086" spans="1:2">
      <c r="A3086" s="55"/>
      <c r="B3086"/>
    </row>
    <row r="3087" spans="1:2">
      <c r="A3087" s="55"/>
      <c r="B3087"/>
    </row>
    <row r="3088" spans="1:2">
      <c r="A3088" s="55"/>
      <c r="B3088"/>
    </row>
    <row r="3089" spans="1:2">
      <c r="A3089" s="55"/>
      <c r="B3089"/>
    </row>
    <row r="3090" spans="1:2">
      <c r="A3090" s="55"/>
      <c r="B3090"/>
    </row>
    <row r="3091" spans="1:2">
      <c r="A3091" s="55"/>
      <c r="B3091"/>
    </row>
    <row r="3092" spans="1:2">
      <c r="A3092" s="55"/>
      <c r="B3092"/>
    </row>
    <row r="3093" spans="1:2">
      <c r="A3093" s="55"/>
      <c r="B3093"/>
    </row>
    <row r="3094" spans="1:2">
      <c r="A3094" s="55"/>
      <c r="B3094"/>
    </row>
    <row r="3095" spans="1:2">
      <c r="A3095" s="55"/>
      <c r="B3095"/>
    </row>
    <row r="3096" spans="1:2">
      <c r="A3096" s="55"/>
      <c r="B3096"/>
    </row>
    <row r="3097" spans="1:2">
      <c r="A3097" s="55"/>
      <c r="B3097"/>
    </row>
    <row r="3098" spans="1:2">
      <c r="A3098" s="55"/>
      <c r="B3098"/>
    </row>
    <row r="3099" spans="1:2">
      <c r="A3099" s="55"/>
      <c r="B3099"/>
    </row>
    <row r="3100" spans="1:2">
      <c r="A3100" s="55"/>
      <c r="B3100"/>
    </row>
    <row r="3101" spans="1:2">
      <c r="A3101" s="55"/>
      <c r="B3101"/>
    </row>
    <row r="3102" spans="1:2">
      <c r="A3102" s="55"/>
      <c r="B3102"/>
    </row>
    <row r="3103" spans="1:2">
      <c r="A3103" s="55"/>
      <c r="B3103"/>
    </row>
    <row r="3104" spans="1:2">
      <c r="A3104" s="55"/>
      <c r="B3104"/>
    </row>
    <row r="3105" spans="1:2">
      <c r="A3105" s="55"/>
      <c r="B3105"/>
    </row>
    <row r="3106" spans="1:2">
      <c r="A3106" s="55"/>
      <c r="B3106"/>
    </row>
    <row r="3107" spans="1:2">
      <c r="A3107" s="55"/>
      <c r="B3107"/>
    </row>
    <row r="3108" spans="1:2">
      <c r="A3108" s="55"/>
      <c r="B3108"/>
    </row>
    <row r="3109" spans="1:2">
      <c r="A3109" s="55"/>
      <c r="B3109"/>
    </row>
    <row r="3110" spans="1:2">
      <c r="A3110" s="55"/>
      <c r="B3110"/>
    </row>
    <row r="3111" spans="1:2">
      <c r="A3111" s="55"/>
      <c r="B3111"/>
    </row>
    <row r="3112" spans="1:2">
      <c r="A3112" s="55"/>
      <c r="B3112"/>
    </row>
    <row r="3113" spans="1:2">
      <c r="A3113" s="55"/>
      <c r="B3113"/>
    </row>
    <row r="3114" spans="1:2">
      <c r="A3114" s="55"/>
      <c r="B3114"/>
    </row>
    <row r="3115" spans="1:2">
      <c r="A3115" s="55"/>
      <c r="B3115"/>
    </row>
    <row r="3116" spans="1:2">
      <c r="A3116" s="55"/>
      <c r="B3116"/>
    </row>
    <row r="3117" spans="1:2">
      <c r="A3117" s="55"/>
      <c r="B3117"/>
    </row>
    <row r="3118" spans="1:2">
      <c r="A3118" s="55"/>
      <c r="B3118"/>
    </row>
    <row r="3119" spans="1:2">
      <c r="A3119" s="55"/>
      <c r="B3119"/>
    </row>
    <row r="3120" spans="1:2">
      <c r="A3120" s="55"/>
      <c r="B3120"/>
    </row>
    <row r="3121" spans="1:2">
      <c r="A3121" s="55"/>
      <c r="B3121"/>
    </row>
    <row r="3122" spans="1:2">
      <c r="A3122" s="55"/>
      <c r="B3122"/>
    </row>
    <row r="3123" spans="1:2">
      <c r="A3123" s="55"/>
      <c r="B3123"/>
    </row>
    <row r="3124" spans="1:2">
      <c r="A3124" s="55"/>
      <c r="B3124"/>
    </row>
    <row r="3125" spans="1:2">
      <c r="A3125" s="55"/>
      <c r="B3125"/>
    </row>
    <row r="3126" spans="1:2">
      <c r="A3126" s="55"/>
      <c r="B3126"/>
    </row>
    <row r="3127" spans="1:2">
      <c r="A3127" s="55"/>
      <c r="B3127"/>
    </row>
    <row r="3128" spans="1:2">
      <c r="A3128" s="55"/>
      <c r="B3128"/>
    </row>
    <row r="3129" spans="1:2">
      <c r="A3129" s="55"/>
      <c r="B3129"/>
    </row>
    <row r="3130" spans="1:2">
      <c r="A3130" s="55"/>
      <c r="B3130"/>
    </row>
    <row r="3131" spans="1:2">
      <c r="A3131" s="55"/>
      <c r="B3131"/>
    </row>
    <row r="3132" spans="1:2">
      <c r="A3132" s="55"/>
      <c r="B3132"/>
    </row>
    <row r="3133" spans="1:2">
      <c r="A3133" s="55"/>
      <c r="B3133"/>
    </row>
    <row r="3134" spans="1:2">
      <c r="A3134" s="55"/>
      <c r="B3134"/>
    </row>
    <row r="3135" spans="1:2">
      <c r="A3135" s="55"/>
      <c r="B3135"/>
    </row>
    <row r="3136" spans="1:2">
      <c r="A3136" s="55"/>
      <c r="B3136"/>
    </row>
    <row r="3137" spans="1:2">
      <c r="A3137" s="55"/>
      <c r="B3137"/>
    </row>
    <row r="3138" spans="1:2">
      <c r="A3138" s="55"/>
      <c r="B3138"/>
    </row>
    <row r="3139" spans="1:2">
      <c r="A3139" s="55"/>
      <c r="B3139"/>
    </row>
    <row r="3140" spans="1:2">
      <c r="A3140" s="55"/>
      <c r="B3140"/>
    </row>
    <row r="3141" spans="1:2">
      <c r="A3141" s="55"/>
      <c r="B3141"/>
    </row>
    <row r="3142" spans="1:2">
      <c r="A3142" s="55"/>
      <c r="B3142"/>
    </row>
    <row r="3143" spans="1:2">
      <c r="A3143" s="55"/>
      <c r="B3143"/>
    </row>
    <row r="3144" spans="1:2">
      <c r="A3144" s="55"/>
      <c r="B3144"/>
    </row>
    <row r="3145" spans="1:2">
      <c r="A3145" s="55"/>
      <c r="B3145"/>
    </row>
    <row r="3146" spans="1:2">
      <c r="A3146" s="55"/>
      <c r="B3146"/>
    </row>
    <row r="3147" spans="1:2">
      <c r="A3147" s="55"/>
      <c r="B3147"/>
    </row>
    <row r="3148" spans="1:2">
      <c r="A3148" s="55"/>
      <c r="B3148"/>
    </row>
    <row r="3149" spans="1:2">
      <c r="A3149" s="55"/>
      <c r="B3149"/>
    </row>
    <row r="3150" spans="1:2">
      <c r="A3150" s="55"/>
      <c r="B3150"/>
    </row>
    <row r="3151" spans="1:2">
      <c r="A3151" s="55"/>
      <c r="B3151"/>
    </row>
    <row r="3152" spans="1:2">
      <c r="A3152" s="55"/>
      <c r="B3152"/>
    </row>
    <row r="3153" spans="1:2">
      <c r="A3153" s="55"/>
      <c r="B3153"/>
    </row>
    <row r="3154" spans="1:2">
      <c r="A3154" s="55"/>
      <c r="B3154"/>
    </row>
    <row r="3155" spans="1:2">
      <c r="A3155" s="55"/>
      <c r="B3155"/>
    </row>
    <row r="3156" spans="1:2">
      <c r="A3156" s="55"/>
      <c r="B3156"/>
    </row>
    <row r="3157" spans="1:2">
      <c r="A3157" s="55"/>
      <c r="B3157"/>
    </row>
    <row r="3158" spans="1:2">
      <c r="A3158" s="55"/>
      <c r="B3158"/>
    </row>
    <row r="3159" spans="1:2">
      <c r="A3159" s="55"/>
      <c r="B3159"/>
    </row>
    <row r="3160" spans="1:2">
      <c r="A3160" s="55"/>
      <c r="B3160"/>
    </row>
    <row r="3161" spans="1:2">
      <c r="A3161" s="55"/>
      <c r="B3161"/>
    </row>
    <row r="3162" spans="1:2">
      <c r="A3162" s="55"/>
      <c r="B3162"/>
    </row>
    <row r="3163" spans="1:2">
      <c r="A3163" s="55"/>
      <c r="B3163"/>
    </row>
    <row r="3164" spans="1:2">
      <c r="A3164" s="55"/>
      <c r="B3164"/>
    </row>
    <row r="3165" spans="1:2">
      <c r="A3165" s="55"/>
      <c r="B3165"/>
    </row>
    <row r="3166" spans="1:2">
      <c r="A3166" s="55"/>
      <c r="B3166"/>
    </row>
    <row r="3167" spans="1:2">
      <c r="A3167" s="55"/>
      <c r="B3167"/>
    </row>
    <row r="3168" spans="1:2">
      <c r="A3168" s="55"/>
      <c r="B3168"/>
    </row>
    <row r="3169" spans="1:2">
      <c r="A3169" s="55"/>
      <c r="B3169"/>
    </row>
    <row r="3170" spans="1:2">
      <c r="A3170" s="55"/>
      <c r="B3170"/>
    </row>
    <row r="3171" spans="1:2">
      <c r="A3171" s="55"/>
      <c r="B3171"/>
    </row>
    <row r="3172" spans="1:2">
      <c r="A3172" s="55"/>
      <c r="B3172"/>
    </row>
    <row r="3173" spans="1:2">
      <c r="A3173" s="55"/>
      <c r="B3173"/>
    </row>
    <row r="3174" spans="1:2">
      <c r="A3174" s="55"/>
      <c r="B3174"/>
    </row>
    <row r="3175" spans="1:2">
      <c r="A3175" s="55"/>
      <c r="B3175"/>
    </row>
    <row r="3176" spans="1:2">
      <c r="A3176" s="55"/>
      <c r="B3176"/>
    </row>
    <row r="3177" spans="1:2">
      <c r="A3177" s="55"/>
      <c r="B3177"/>
    </row>
    <row r="3178" spans="1:2">
      <c r="A3178" s="55"/>
      <c r="B3178"/>
    </row>
    <row r="3179" spans="1:2">
      <c r="A3179" s="55"/>
      <c r="B3179"/>
    </row>
    <row r="3180" spans="1:2">
      <c r="A3180" s="55"/>
      <c r="B3180"/>
    </row>
    <row r="3181" spans="1:2">
      <c r="A3181" s="55"/>
      <c r="B3181"/>
    </row>
    <row r="3182" spans="1:2">
      <c r="A3182" s="55"/>
      <c r="B3182"/>
    </row>
    <row r="3183" spans="1:2">
      <c r="A3183" s="55"/>
      <c r="B3183"/>
    </row>
    <row r="3184" spans="1:2">
      <c r="A3184" s="55"/>
      <c r="B3184"/>
    </row>
    <row r="3185" spans="1:2">
      <c r="A3185" s="55"/>
      <c r="B3185"/>
    </row>
    <row r="3186" spans="1:2">
      <c r="A3186" s="55"/>
      <c r="B3186"/>
    </row>
    <row r="3187" spans="1:2">
      <c r="A3187" s="55"/>
      <c r="B3187"/>
    </row>
    <row r="3188" spans="1:2">
      <c r="A3188" s="55"/>
      <c r="B3188"/>
    </row>
    <row r="3189" spans="1:2">
      <c r="A3189" s="55"/>
      <c r="B3189"/>
    </row>
    <row r="3190" spans="1:2">
      <c r="A3190" s="55"/>
      <c r="B3190"/>
    </row>
    <row r="3191" spans="1:2">
      <c r="A3191" s="55"/>
      <c r="B3191"/>
    </row>
    <row r="3192" spans="1:2">
      <c r="A3192" s="55"/>
      <c r="B3192"/>
    </row>
    <row r="3193" spans="1:2">
      <c r="A3193" s="55"/>
      <c r="B3193"/>
    </row>
    <row r="3194" spans="1:2">
      <c r="A3194" s="55"/>
      <c r="B3194"/>
    </row>
    <row r="3195" spans="1:2">
      <c r="A3195" s="55"/>
      <c r="B3195"/>
    </row>
    <row r="3196" spans="1:2">
      <c r="A3196" s="55"/>
      <c r="B3196"/>
    </row>
    <row r="3197" spans="1:2">
      <c r="A3197" s="55"/>
      <c r="B3197"/>
    </row>
    <row r="3198" spans="1:2">
      <c r="A3198" s="55"/>
      <c r="B3198"/>
    </row>
    <row r="3199" spans="1:2">
      <c r="A3199" s="55"/>
      <c r="B3199"/>
    </row>
    <row r="3200" spans="1:2">
      <c r="A3200" s="55"/>
      <c r="B3200"/>
    </row>
    <row r="3201" spans="1:2">
      <c r="A3201" s="55"/>
      <c r="B3201"/>
    </row>
    <row r="3202" spans="1:2">
      <c r="A3202" s="55"/>
      <c r="B3202"/>
    </row>
    <row r="3203" spans="1:2">
      <c r="A3203" s="55"/>
      <c r="B3203"/>
    </row>
    <row r="3204" spans="1:2">
      <c r="A3204" s="55"/>
      <c r="B3204"/>
    </row>
    <row r="3205" spans="1:2">
      <c r="A3205" s="55"/>
      <c r="B3205"/>
    </row>
    <row r="3206" spans="1:2">
      <c r="A3206" s="55"/>
      <c r="B3206"/>
    </row>
    <row r="3207" spans="1:2">
      <c r="A3207" s="55"/>
      <c r="B3207"/>
    </row>
    <row r="3208" spans="1:2">
      <c r="A3208" s="55"/>
      <c r="B3208"/>
    </row>
    <row r="3209" spans="1:2">
      <c r="A3209" s="55"/>
      <c r="B3209"/>
    </row>
    <row r="3210" spans="1:2">
      <c r="A3210" s="55"/>
      <c r="B3210"/>
    </row>
    <row r="3211" spans="1:2">
      <c r="A3211" s="55"/>
      <c r="B3211"/>
    </row>
    <row r="3212" spans="1:2">
      <c r="A3212" s="55"/>
      <c r="B3212"/>
    </row>
    <row r="3213" spans="1:2">
      <c r="A3213" s="55"/>
      <c r="B3213"/>
    </row>
    <row r="3214" spans="1:2">
      <c r="A3214" s="55"/>
      <c r="B3214"/>
    </row>
    <row r="3215" spans="1:2">
      <c r="A3215" s="55"/>
      <c r="B3215"/>
    </row>
    <row r="3216" spans="1:2">
      <c r="A3216" s="55"/>
      <c r="B3216"/>
    </row>
    <row r="3217" spans="1:2">
      <c r="A3217" s="55"/>
      <c r="B3217"/>
    </row>
    <row r="3218" spans="1:2">
      <c r="A3218" s="55"/>
      <c r="B3218"/>
    </row>
    <row r="3219" spans="1:2">
      <c r="A3219" s="55"/>
      <c r="B3219"/>
    </row>
    <row r="3220" spans="1:2">
      <c r="A3220" s="55"/>
      <c r="B3220"/>
    </row>
    <row r="3221" spans="1:2">
      <c r="A3221" s="55"/>
      <c r="B3221"/>
    </row>
    <row r="3222" spans="1:2">
      <c r="A3222" s="55"/>
      <c r="B3222"/>
    </row>
    <row r="3223" spans="1:2">
      <c r="A3223" s="55"/>
      <c r="B3223"/>
    </row>
    <row r="3224" spans="1:2">
      <c r="A3224" s="55"/>
      <c r="B3224"/>
    </row>
    <row r="3225" spans="1:2">
      <c r="A3225" s="55"/>
      <c r="B3225"/>
    </row>
    <row r="3226" spans="1:2">
      <c r="A3226" s="55"/>
      <c r="B3226"/>
    </row>
    <row r="3227" spans="1:2">
      <c r="A3227" s="55"/>
      <c r="B3227"/>
    </row>
    <row r="3228" spans="1:2">
      <c r="A3228" s="55"/>
      <c r="B3228"/>
    </row>
    <row r="3229" spans="1:2">
      <c r="A3229" s="55"/>
      <c r="B3229"/>
    </row>
    <row r="3230" spans="1:2">
      <c r="A3230" s="55"/>
      <c r="B3230"/>
    </row>
    <row r="3231" spans="1:2">
      <c r="A3231" s="55"/>
      <c r="B3231"/>
    </row>
    <row r="3232" spans="1:2">
      <c r="A3232" s="55"/>
      <c r="B3232"/>
    </row>
    <row r="3233" spans="1:2">
      <c r="A3233" s="55"/>
      <c r="B3233"/>
    </row>
    <row r="3234" spans="1:2">
      <c r="A3234" s="55"/>
      <c r="B3234"/>
    </row>
    <row r="3235" spans="1:2">
      <c r="A3235" s="55"/>
      <c r="B3235"/>
    </row>
    <row r="3236" spans="1:2">
      <c r="A3236" s="55"/>
      <c r="B3236"/>
    </row>
    <row r="3237" spans="1:2">
      <c r="A3237" s="55"/>
      <c r="B3237"/>
    </row>
    <row r="3238" spans="1:2">
      <c r="A3238" s="55"/>
      <c r="B3238"/>
    </row>
    <row r="3239" spans="1:2">
      <c r="A3239" s="55"/>
      <c r="B3239"/>
    </row>
    <row r="3240" spans="1:2">
      <c r="A3240" s="55"/>
      <c r="B3240"/>
    </row>
    <row r="3241" spans="1:2">
      <c r="A3241" s="55"/>
      <c r="B3241"/>
    </row>
    <row r="3242" spans="1:2">
      <c r="A3242" s="55"/>
      <c r="B3242"/>
    </row>
    <row r="3243" spans="1:2">
      <c r="A3243" s="55"/>
      <c r="B3243"/>
    </row>
    <row r="3244" spans="1:2">
      <c r="A3244" s="55"/>
      <c r="B3244"/>
    </row>
    <row r="3245" spans="1:2">
      <c r="A3245" s="55"/>
      <c r="B3245"/>
    </row>
    <row r="3246" spans="1:2">
      <c r="A3246" s="55"/>
      <c r="B3246"/>
    </row>
    <row r="3247" spans="1:2">
      <c r="A3247" s="55"/>
      <c r="B3247"/>
    </row>
    <row r="3248" spans="1:2">
      <c r="A3248" s="55"/>
      <c r="B3248"/>
    </row>
    <row r="3249" spans="1:2">
      <c r="A3249" s="55"/>
      <c r="B3249"/>
    </row>
    <row r="3250" spans="1:2">
      <c r="A3250" s="55"/>
      <c r="B3250"/>
    </row>
    <row r="3251" spans="1:2">
      <c r="A3251" s="55"/>
      <c r="B3251"/>
    </row>
    <row r="3252" spans="1:2">
      <c r="A3252" s="55"/>
      <c r="B3252"/>
    </row>
    <row r="3253" spans="1:2">
      <c r="A3253" s="55"/>
      <c r="B3253"/>
    </row>
    <row r="3254" spans="1:2">
      <c r="A3254" s="55"/>
      <c r="B3254"/>
    </row>
    <row r="3255" spans="1:2">
      <c r="A3255" s="55"/>
      <c r="B3255"/>
    </row>
    <row r="3256" spans="1:2">
      <c r="A3256" s="55"/>
      <c r="B3256"/>
    </row>
    <row r="3257" spans="1:2">
      <c r="A3257" s="55"/>
      <c r="B3257"/>
    </row>
    <row r="3258" spans="1:2">
      <c r="A3258" s="55"/>
      <c r="B3258"/>
    </row>
    <row r="3259" spans="1:2">
      <c r="A3259" s="55"/>
      <c r="B3259"/>
    </row>
    <row r="3260" spans="1:2">
      <c r="A3260" s="55"/>
      <c r="B3260"/>
    </row>
    <row r="3261" spans="1:2">
      <c r="A3261" s="55"/>
      <c r="B3261"/>
    </row>
    <row r="3262" spans="1:2">
      <c r="A3262" s="55"/>
      <c r="B3262"/>
    </row>
    <row r="3263" spans="1:2">
      <c r="A3263" s="55"/>
      <c r="B3263"/>
    </row>
    <row r="3264" spans="1:2">
      <c r="A3264" s="55"/>
      <c r="B3264"/>
    </row>
    <row r="3265" spans="1:2">
      <c r="A3265" s="55"/>
      <c r="B3265"/>
    </row>
    <row r="3266" spans="1:2">
      <c r="A3266" s="55"/>
      <c r="B3266"/>
    </row>
    <row r="3267" spans="1:2">
      <c r="A3267" s="55"/>
      <c r="B3267"/>
    </row>
    <row r="3268" spans="1:2">
      <c r="A3268" s="55"/>
      <c r="B3268"/>
    </row>
    <row r="3269" spans="1:2">
      <c r="A3269" s="55"/>
      <c r="B3269"/>
    </row>
    <row r="3270" spans="1:2">
      <c r="A3270" s="55"/>
      <c r="B3270"/>
    </row>
    <row r="3271" spans="1:2">
      <c r="A3271" s="55"/>
      <c r="B3271"/>
    </row>
    <row r="3272" spans="1:2">
      <c r="A3272" s="55"/>
      <c r="B3272"/>
    </row>
    <row r="3273" spans="1:2">
      <c r="A3273" s="55"/>
      <c r="B3273"/>
    </row>
    <row r="3274" spans="1:2">
      <c r="A3274" s="55"/>
      <c r="B3274"/>
    </row>
    <row r="3275" spans="1:2">
      <c r="A3275" s="55"/>
      <c r="B3275"/>
    </row>
    <row r="3276" spans="1:2">
      <c r="A3276" s="55"/>
      <c r="B3276"/>
    </row>
    <row r="3277" spans="1:2">
      <c r="A3277" s="55"/>
      <c r="B3277"/>
    </row>
    <row r="3278" spans="1:2">
      <c r="A3278" s="55"/>
      <c r="B3278"/>
    </row>
    <row r="3279" spans="1:2">
      <c r="A3279" s="55"/>
      <c r="B3279"/>
    </row>
    <row r="3280" spans="1:2">
      <c r="A3280" s="55"/>
      <c r="B3280"/>
    </row>
    <row r="3281" spans="1:2">
      <c r="A3281" s="55"/>
      <c r="B3281"/>
    </row>
    <row r="3282" spans="1:2">
      <c r="A3282" s="55"/>
      <c r="B3282"/>
    </row>
    <row r="3283" spans="1:2">
      <c r="A3283" s="55"/>
      <c r="B3283"/>
    </row>
    <row r="3284" spans="1:2">
      <c r="A3284" s="55"/>
      <c r="B3284"/>
    </row>
    <row r="3285" spans="1:2">
      <c r="A3285" s="55"/>
      <c r="B3285"/>
    </row>
    <row r="3286" spans="1:2">
      <c r="A3286" s="55"/>
      <c r="B3286"/>
    </row>
    <row r="3287" spans="1:2">
      <c r="A3287" s="55"/>
      <c r="B3287"/>
    </row>
    <row r="3288" spans="1:2">
      <c r="A3288" s="55"/>
      <c r="B3288"/>
    </row>
    <row r="3289" spans="1:2">
      <c r="A3289" s="55"/>
      <c r="B3289"/>
    </row>
    <row r="3290" spans="1:2">
      <c r="A3290" s="55"/>
      <c r="B3290"/>
    </row>
    <row r="3291" spans="1:2">
      <c r="A3291" s="55"/>
      <c r="B3291"/>
    </row>
    <row r="3292" spans="1:2">
      <c r="A3292" s="55"/>
      <c r="B3292"/>
    </row>
    <row r="3293" spans="1:2">
      <c r="A3293" s="55"/>
      <c r="B3293"/>
    </row>
    <row r="3294" spans="1:2">
      <c r="A3294" s="55"/>
      <c r="B3294"/>
    </row>
    <row r="3295" spans="1:2">
      <c r="A3295" s="55"/>
      <c r="B3295"/>
    </row>
    <row r="3296" spans="1:2">
      <c r="A3296" s="55"/>
      <c r="B3296"/>
    </row>
    <row r="3297" spans="1:2">
      <c r="A3297" s="55"/>
      <c r="B3297"/>
    </row>
    <row r="3298" spans="1:2">
      <c r="A3298" s="55"/>
      <c r="B3298"/>
    </row>
    <row r="3299" spans="1:2">
      <c r="A3299" s="55"/>
      <c r="B3299"/>
    </row>
    <row r="3300" spans="1:2">
      <c r="A3300" s="55"/>
      <c r="B3300"/>
    </row>
    <row r="3301" spans="1:2">
      <c r="A3301" s="55"/>
      <c r="B3301"/>
    </row>
    <row r="3302" spans="1:2">
      <c r="A3302" s="55"/>
      <c r="B3302"/>
    </row>
    <row r="3303" spans="1:2">
      <c r="A3303" s="55"/>
      <c r="B3303"/>
    </row>
    <row r="3304" spans="1:2">
      <c r="A3304" s="55"/>
      <c r="B3304"/>
    </row>
    <row r="3305" spans="1:2">
      <c r="A3305" s="55"/>
      <c r="B3305"/>
    </row>
    <row r="3306" spans="1:2">
      <c r="A3306" s="55"/>
      <c r="B3306"/>
    </row>
    <row r="3307" spans="1:2">
      <c r="A3307" s="55"/>
      <c r="B3307"/>
    </row>
    <row r="3308" spans="1:2">
      <c r="A3308" s="55"/>
      <c r="B3308"/>
    </row>
    <row r="3309" spans="1:2">
      <c r="A3309" s="55"/>
      <c r="B3309"/>
    </row>
    <row r="3310" spans="1:2">
      <c r="A3310" s="55"/>
      <c r="B3310"/>
    </row>
    <row r="3311" spans="1:2">
      <c r="A3311" s="55"/>
      <c r="B3311"/>
    </row>
    <row r="3312" spans="1:2">
      <c r="A3312" s="55"/>
      <c r="B3312"/>
    </row>
    <row r="3313" spans="1:2">
      <c r="A3313" s="55"/>
      <c r="B3313"/>
    </row>
    <row r="3314" spans="1:2">
      <c r="A3314" s="55"/>
      <c r="B3314"/>
    </row>
    <row r="3315" spans="1:2">
      <c r="A3315" s="55"/>
      <c r="B3315"/>
    </row>
    <row r="3316" spans="1:2">
      <c r="A3316" s="55"/>
      <c r="B3316"/>
    </row>
    <row r="3317" spans="1:2">
      <c r="A3317" s="55"/>
      <c r="B3317"/>
    </row>
    <row r="3318" spans="1:2">
      <c r="A3318" s="55"/>
      <c r="B3318"/>
    </row>
    <row r="3319" spans="1:2">
      <c r="A3319" s="55"/>
      <c r="B3319"/>
    </row>
    <row r="3320" spans="1:2">
      <c r="A3320" s="55"/>
      <c r="B3320"/>
    </row>
    <row r="3321" spans="1:2">
      <c r="A3321" s="55"/>
      <c r="B3321"/>
    </row>
    <row r="3322" spans="1:2">
      <c r="A3322" s="55"/>
      <c r="B3322"/>
    </row>
    <row r="3323" spans="1:2">
      <c r="A3323" s="55"/>
      <c r="B3323"/>
    </row>
    <row r="3324" spans="1:2">
      <c r="A3324" s="55"/>
      <c r="B3324"/>
    </row>
    <row r="3325" spans="1:2">
      <c r="A3325" s="55"/>
      <c r="B3325"/>
    </row>
    <row r="3326" spans="1:2">
      <c r="A3326" s="55"/>
      <c r="B3326"/>
    </row>
    <row r="3327" spans="1:2">
      <c r="A3327" s="55"/>
      <c r="B3327"/>
    </row>
    <row r="3328" spans="1:2">
      <c r="A3328" s="55"/>
      <c r="B3328"/>
    </row>
    <row r="3329" spans="1:2">
      <c r="A3329" s="55"/>
      <c r="B3329"/>
    </row>
    <row r="3330" spans="1:2">
      <c r="A3330" s="55"/>
      <c r="B3330"/>
    </row>
    <row r="3331" spans="1:2">
      <c r="A3331" s="55"/>
      <c r="B3331"/>
    </row>
    <row r="3332" spans="1:2">
      <c r="A3332" s="55"/>
      <c r="B3332"/>
    </row>
    <row r="3333" spans="1:2">
      <c r="A3333" s="55"/>
      <c r="B3333"/>
    </row>
    <row r="3334" spans="1:2">
      <c r="A3334" s="55"/>
      <c r="B3334"/>
    </row>
    <row r="3335" spans="1:2">
      <c r="A3335" s="55"/>
      <c r="B3335"/>
    </row>
    <row r="3336" spans="1:2">
      <c r="A3336" s="55"/>
      <c r="B3336"/>
    </row>
    <row r="3337" spans="1:2">
      <c r="A3337" s="55"/>
      <c r="B3337"/>
    </row>
    <row r="3338" spans="1:2">
      <c r="A3338" s="55"/>
      <c r="B3338"/>
    </row>
    <row r="3339" spans="1:2">
      <c r="A3339" s="55"/>
      <c r="B3339"/>
    </row>
    <row r="3340" spans="1:2">
      <c r="A3340" s="55"/>
      <c r="B3340"/>
    </row>
    <row r="3341" spans="1:2">
      <c r="A3341" s="55"/>
      <c r="B3341"/>
    </row>
    <row r="3342" spans="1:2">
      <c r="A3342" s="55"/>
      <c r="B3342"/>
    </row>
    <row r="3343" spans="1:2">
      <c r="A3343" s="55"/>
      <c r="B3343"/>
    </row>
    <row r="3344" spans="1:2">
      <c r="A3344" s="55"/>
      <c r="B3344"/>
    </row>
    <row r="3345" spans="1:2">
      <c r="A3345" s="55"/>
      <c r="B3345"/>
    </row>
    <row r="3346" spans="1:2">
      <c r="A3346" s="55"/>
      <c r="B3346"/>
    </row>
    <row r="3347" spans="1:2">
      <c r="A3347" s="55"/>
      <c r="B3347"/>
    </row>
    <row r="3348" spans="1:2">
      <c r="A3348" s="55"/>
      <c r="B3348"/>
    </row>
    <row r="3349" spans="1:2">
      <c r="A3349" s="55"/>
      <c r="B3349"/>
    </row>
    <row r="3350" spans="1:2">
      <c r="A3350" s="55"/>
      <c r="B3350"/>
    </row>
    <row r="3351" spans="1:2">
      <c r="A3351" s="55"/>
      <c r="B3351"/>
    </row>
    <row r="3352" spans="1:2">
      <c r="A3352" s="55"/>
      <c r="B3352"/>
    </row>
    <row r="3353" spans="1:2">
      <c r="A3353" s="55"/>
      <c r="B3353"/>
    </row>
    <row r="3354" spans="1:2">
      <c r="A3354" s="55"/>
      <c r="B3354"/>
    </row>
    <row r="3355" spans="1:2">
      <c r="A3355" s="55"/>
      <c r="B3355"/>
    </row>
    <row r="3356" spans="1:2">
      <c r="A3356" s="55"/>
      <c r="B3356"/>
    </row>
    <row r="3357" spans="1:2">
      <c r="A3357" s="55"/>
      <c r="B3357"/>
    </row>
    <row r="3358" spans="1:2">
      <c r="A3358" s="55"/>
      <c r="B3358"/>
    </row>
    <row r="3359" spans="1:2">
      <c r="A3359" s="55"/>
      <c r="B3359"/>
    </row>
    <row r="3360" spans="1:2">
      <c r="A3360" s="55"/>
      <c r="B3360"/>
    </row>
    <row r="3361" spans="1:2">
      <c r="A3361" s="55"/>
      <c r="B3361"/>
    </row>
    <row r="3362" spans="1:2">
      <c r="A3362" s="55"/>
      <c r="B3362"/>
    </row>
    <row r="3363" spans="1:2">
      <c r="A3363" s="55"/>
      <c r="B3363"/>
    </row>
    <row r="3364" spans="1:2">
      <c r="A3364" s="55"/>
      <c r="B3364"/>
    </row>
    <row r="3365" spans="1:2">
      <c r="A3365" s="55"/>
      <c r="B3365"/>
    </row>
    <row r="3366" spans="1:2">
      <c r="A3366" s="55"/>
      <c r="B3366"/>
    </row>
    <row r="3367" spans="1:2">
      <c r="A3367" s="55"/>
      <c r="B3367"/>
    </row>
    <row r="3368" spans="1:2">
      <c r="A3368" s="55"/>
      <c r="B3368"/>
    </row>
    <row r="3369" spans="1:2">
      <c r="A3369" s="55"/>
      <c r="B3369"/>
    </row>
    <row r="3370" spans="1:2">
      <c r="A3370" s="55"/>
      <c r="B3370"/>
    </row>
    <row r="3371" spans="1:2">
      <c r="A3371" s="55"/>
      <c r="B3371"/>
    </row>
    <row r="3372" spans="1:2">
      <c r="A3372" s="55"/>
      <c r="B3372"/>
    </row>
    <row r="3373" spans="1:2">
      <c r="A3373" s="55"/>
      <c r="B3373"/>
    </row>
    <row r="3374" spans="1:2">
      <c r="A3374" s="55"/>
      <c r="B3374"/>
    </row>
    <row r="3375" spans="1:2">
      <c r="A3375" s="55"/>
      <c r="B3375"/>
    </row>
    <row r="3376" spans="1:2">
      <c r="A3376" s="55"/>
      <c r="B3376"/>
    </row>
    <row r="3377" spans="1:2">
      <c r="A3377" s="55"/>
      <c r="B3377"/>
    </row>
    <row r="3378" spans="1:2">
      <c r="A3378" s="55"/>
      <c r="B3378"/>
    </row>
    <row r="3379" spans="1:2">
      <c r="A3379" s="55"/>
      <c r="B3379"/>
    </row>
    <row r="3380" spans="1:2">
      <c r="A3380" s="55"/>
      <c r="B3380"/>
    </row>
    <row r="3381" spans="1:2">
      <c r="A3381" s="55"/>
      <c r="B3381"/>
    </row>
    <row r="3382" spans="1:2">
      <c r="A3382" s="55"/>
      <c r="B3382"/>
    </row>
    <row r="3383" spans="1:2">
      <c r="A3383" s="55"/>
      <c r="B3383"/>
    </row>
    <row r="3384" spans="1:2">
      <c r="A3384" s="55"/>
      <c r="B3384"/>
    </row>
    <row r="3385" spans="1:2">
      <c r="A3385" s="55"/>
      <c r="B3385"/>
    </row>
    <row r="3386" spans="1:2">
      <c r="A3386" s="55"/>
      <c r="B3386"/>
    </row>
    <row r="3387" spans="1:2">
      <c r="A3387" s="55"/>
      <c r="B3387"/>
    </row>
    <row r="3388" spans="1:2">
      <c r="A3388" s="55"/>
      <c r="B3388"/>
    </row>
    <row r="3389" spans="1:2">
      <c r="A3389" s="55"/>
      <c r="B3389"/>
    </row>
    <row r="3390" spans="1:2">
      <c r="A3390" s="55"/>
      <c r="B3390"/>
    </row>
    <row r="3391" spans="1:2">
      <c r="A3391" s="55"/>
      <c r="B3391"/>
    </row>
    <row r="3392" spans="1:2">
      <c r="A3392" s="55"/>
      <c r="B3392"/>
    </row>
    <row r="3393" spans="1:2">
      <c r="A3393" s="55"/>
      <c r="B3393"/>
    </row>
    <row r="3394" spans="1:2">
      <c r="A3394" s="55"/>
      <c r="B3394"/>
    </row>
    <row r="3395" spans="1:2">
      <c r="A3395" s="55"/>
      <c r="B3395"/>
    </row>
    <row r="3396" spans="1:2">
      <c r="A3396" s="55"/>
      <c r="B3396"/>
    </row>
    <row r="3397" spans="1:2">
      <c r="A3397" s="55"/>
      <c r="B3397"/>
    </row>
    <row r="3398" spans="1:2">
      <c r="A3398" s="55"/>
      <c r="B3398"/>
    </row>
    <row r="3399" spans="1:2">
      <c r="A3399" s="55"/>
      <c r="B3399"/>
    </row>
    <row r="3400" spans="1:2">
      <c r="A3400" s="55"/>
      <c r="B3400"/>
    </row>
    <row r="3401" spans="1:2">
      <c r="A3401" s="55"/>
      <c r="B3401"/>
    </row>
    <row r="3402" spans="1:2">
      <c r="A3402" s="55"/>
      <c r="B3402"/>
    </row>
    <row r="3403" spans="1:2">
      <c r="A3403" s="55"/>
      <c r="B3403"/>
    </row>
    <row r="3404" spans="1:2">
      <c r="A3404" s="55"/>
      <c r="B3404"/>
    </row>
    <row r="3405" spans="1:2">
      <c r="A3405" s="55"/>
      <c r="B3405"/>
    </row>
    <row r="3406" spans="1:2">
      <c r="A3406" s="55"/>
      <c r="B3406"/>
    </row>
    <row r="3407" spans="1:2">
      <c r="A3407" s="55"/>
      <c r="B3407"/>
    </row>
    <row r="3408" spans="1:2">
      <c r="A3408" s="55"/>
      <c r="B3408"/>
    </row>
    <row r="3409" spans="1:2">
      <c r="A3409" s="55"/>
      <c r="B3409"/>
    </row>
    <row r="3410" spans="1:2">
      <c r="A3410" s="55"/>
      <c r="B3410"/>
    </row>
    <row r="3411" spans="1:2">
      <c r="A3411" s="55"/>
      <c r="B3411"/>
    </row>
    <row r="3412" spans="1:2">
      <c r="A3412" s="55"/>
      <c r="B3412"/>
    </row>
    <row r="3413" spans="1:2">
      <c r="A3413" s="55"/>
      <c r="B3413"/>
    </row>
    <row r="3414" spans="1:2">
      <c r="A3414" s="55"/>
      <c r="B3414"/>
    </row>
    <row r="3415" spans="1:2">
      <c r="A3415" s="55"/>
      <c r="B3415"/>
    </row>
    <row r="3416" spans="1:2">
      <c r="A3416" s="55"/>
      <c r="B3416"/>
    </row>
    <row r="3417" spans="1:2">
      <c r="A3417" s="55"/>
      <c r="B3417"/>
    </row>
    <row r="3418" spans="1:2">
      <c r="A3418" s="55"/>
      <c r="B3418"/>
    </row>
    <row r="3419" spans="1:2">
      <c r="A3419" s="55"/>
      <c r="B3419"/>
    </row>
    <row r="3420" spans="1:2">
      <c r="A3420" s="55"/>
      <c r="B3420"/>
    </row>
    <row r="3421" spans="1:2">
      <c r="A3421" s="55"/>
      <c r="B3421"/>
    </row>
    <row r="3422" spans="1:2">
      <c r="A3422" s="55"/>
      <c r="B3422"/>
    </row>
    <row r="3423" spans="1:2">
      <c r="A3423" s="55"/>
      <c r="B3423"/>
    </row>
    <row r="3424" spans="1:2">
      <c r="A3424" s="55"/>
      <c r="B3424"/>
    </row>
    <row r="3425" spans="1:2">
      <c r="A3425" s="55"/>
      <c r="B3425"/>
    </row>
    <row r="3426" spans="1:2">
      <c r="A3426" s="55"/>
      <c r="B3426"/>
    </row>
    <row r="3427" spans="1:2">
      <c r="A3427" s="55"/>
      <c r="B3427"/>
    </row>
    <row r="3428" spans="1:2">
      <c r="A3428" s="55"/>
      <c r="B3428"/>
    </row>
    <row r="3429" spans="1:2">
      <c r="A3429" s="55"/>
      <c r="B3429"/>
    </row>
    <row r="3430" spans="1:2">
      <c r="A3430" s="55"/>
      <c r="B3430"/>
    </row>
    <row r="3431" spans="1:2">
      <c r="A3431" s="55"/>
      <c r="B3431"/>
    </row>
    <row r="3432" spans="1:2">
      <c r="A3432" s="55"/>
      <c r="B3432"/>
    </row>
    <row r="3433" spans="1:2">
      <c r="A3433" s="55"/>
      <c r="B3433"/>
    </row>
    <row r="3434" spans="1:2">
      <c r="A3434" s="55"/>
      <c r="B3434"/>
    </row>
    <row r="3435" spans="1:2">
      <c r="A3435" s="55"/>
      <c r="B3435"/>
    </row>
    <row r="3436" spans="1:2">
      <c r="A3436" s="55"/>
      <c r="B3436"/>
    </row>
    <row r="3437" spans="1:2">
      <c r="A3437" s="55"/>
      <c r="B3437"/>
    </row>
    <row r="3438" spans="1:2">
      <c r="A3438" s="55"/>
      <c r="B3438"/>
    </row>
    <row r="3439" spans="1:2">
      <c r="A3439" s="55"/>
      <c r="B3439"/>
    </row>
    <row r="3440" spans="1:2">
      <c r="A3440" s="55"/>
      <c r="B3440"/>
    </row>
    <row r="3441" spans="1:2">
      <c r="A3441" s="55"/>
      <c r="B3441"/>
    </row>
    <row r="3442" spans="1:2">
      <c r="A3442" s="55"/>
      <c r="B3442"/>
    </row>
    <row r="3443" spans="1:2">
      <c r="A3443" s="55"/>
      <c r="B3443"/>
    </row>
    <row r="3444" spans="1:2">
      <c r="A3444" s="55"/>
      <c r="B3444"/>
    </row>
    <row r="3445" spans="1:2">
      <c r="A3445" s="55"/>
      <c r="B3445"/>
    </row>
    <row r="3446" spans="1:2">
      <c r="A3446" s="55"/>
      <c r="B3446"/>
    </row>
    <row r="3447" spans="1:2">
      <c r="A3447" s="55"/>
      <c r="B3447"/>
    </row>
    <row r="3448" spans="1:2">
      <c r="A3448" s="55"/>
      <c r="B3448"/>
    </row>
    <row r="3449" spans="1:2">
      <c r="A3449" s="55"/>
      <c r="B3449"/>
    </row>
    <row r="3450" spans="1:2">
      <c r="A3450" s="55"/>
      <c r="B3450"/>
    </row>
    <row r="3451" spans="1:2">
      <c r="A3451" s="55"/>
      <c r="B3451"/>
    </row>
    <row r="3452" spans="1:2">
      <c r="A3452" s="55"/>
      <c r="B3452"/>
    </row>
    <row r="3453" spans="1:2">
      <c r="A3453" s="55"/>
      <c r="B3453"/>
    </row>
    <row r="3454" spans="1:2">
      <c r="A3454" s="55"/>
      <c r="B3454"/>
    </row>
    <row r="3455" spans="1:2">
      <c r="A3455" s="55"/>
      <c r="B3455"/>
    </row>
    <row r="3456" spans="1:2">
      <c r="A3456" s="55"/>
      <c r="B3456"/>
    </row>
    <row r="3457" spans="1:2">
      <c r="A3457" s="55"/>
      <c r="B3457"/>
    </row>
    <row r="3458" spans="1:2">
      <c r="A3458" s="55"/>
      <c r="B3458"/>
    </row>
    <row r="3459" spans="1:2">
      <c r="A3459" s="55"/>
      <c r="B3459"/>
    </row>
    <row r="3460" spans="1:2">
      <c r="A3460" s="55"/>
      <c r="B3460"/>
    </row>
    <row r="3461" spans="1:2">
      <c r="A3461" s="55"/>
      <c r="B3461"/>
    </row>
    <row r="3462" spans="1:2">
      <c r="A3462" s="55"/>
      <c r="B3462"/>
    </row>
    <row r="3463" spans="1:2">
      <c r="A3463" s="55"/>
      <c r="B3463"/>
    </row>
    <row r="3464" spans="1:2">
      <c r="A3464" s="55"/>
      <c r="B3464"/>
    </row>
    <row r="3465" spans="1:2">
      <c r="A3465" s="55"/>
      <c r="B3465"/>
    </row>
    <row r="3466" spans="1:2">
      <c r="A3466" s="55"/>
      <c r="B3466"/>
    </row>
    <row r="3467" spans="1:2">
      <c r="A3467" s="55"/>
      <c r="B3467"/>
    </row>
    <row r="3468" spans="1:2">
      <c r="A3468" s="55"/>
      <c r="B3468"/>
    </row>
    <row r="3469" spans="1:2">
      <c r="A3469" s="55"/>
      <c r="B3469"/>
    </row>
    <row r="3470" spans="1:2">
      <c r="A3470" s="55"/>
      <c r="B3470"/>
    </row>
    <row r="3471" spans="1:2">
      <c r="A3471" s="55"/>
      <c r="B3471"/>
    </row>
    <row r="3472" spans="1:2">
      <c r="A3472" s="55"/>
      <c r="B3472"/>
    </row>
    <row r="3473" spans="1:2">
      <c r="A3473" s="55"/>
      <c r="B3473"/>
    </row>
    <row r="3474" spans="1:2">
      <c r="A3474" s="55"/>
      <c r="B3474"/>
    </row>
    <row r="3475" spans="1:2">
      <c r="A3475" s="55"/>
      <c r="B3475"/>
    </row>
    <row r="3476" spans="1:2">
      <c r="A3476" s="55"/>
      <c r="B3476"/>
    </row>
    <row r="3477" spans="1:2">
      <c r="A3477" s="55"/>
      <c r="B3477"/>
    </row>
    <row r="3478" spans="1:2">
      <c r="A3478" s="55"/>
      <c r="B3478"/>
    </row>
    <row r="3479" spans="1:2">
      <c r="A3479" s="55"/>
      <c r="B3479"/>
    </row>
    <row r="3480" spans="1:2">
      <c r="A3480" s="55"/>
      <c r="B3480"/>
    </row>
    <row r="3481" spans="1:2">
      <c r="A3481" s="55"/>
      <c r="B3481"/>
    </row>
    <row r="3482" spans="1:2">
      <c r="A3482" s="55"/>
      <c r="B3482"/>
    </row>
    <row r="3483" spans="1:2">
      <c r="A3483" s="55"/>
      <c r="B3483"/>
    </row>
    <row r="3484" spans="1:2">
      <c r="A3484" s="55"/>
      <c r="B3484"/>
    </row>
    <row r="3485" spans="1:2">
      <c r="A3485" s="55"/>
      <c r="B3485"/>
    </row>
    <row r="3486" spans="1:2">
      <c r="A3486" s="55"/>
      <c r="B3486"/>
    </row>
    <row r="3487" spans="1:2">
      <c r="A3487" s="55"/>
      <c r="B3487"/>
    </row>
    <row r="3488" spans="1:2">
      <c r="A3488" s="55"/>
      <c r="B3488"/>
    </row>
    <row r="3489" spans="1:2">
      <c r="A3489" s="55"/>
      <c r="B3489"/>
    </row>
    <row r="3490" spans="1:2">
      <c r="A3490" s="55"/>
      <c r="B3490"/>
    </row>
    <row r="3491" spans="1:2">
      <c r="A3491" s="55"/>
      <c r="B3491"/>
    </row>
    <row r="3492" spans="1:2">
      <c r="A3492" s="55"/>
      <c r="B3492"/>
    </row>
    <row r="3493" spans="1:2">
      <c r="A3493" s="55"/>
      <c r="B3493"/>
    </row>
    <row r="3494" spans="1:2">
      <c r="A3494" s="55"/>
      <c r="B3494"/>
    </row>
    <row r="3495" spans="1:2">
      <c r="A3495" s="55"/>
      <c r="B3495"/>
    </row>
    <row r="3496" spans="1:2">
      <c r="A3496" s="55"/>
      <c r="B3496"/>
    </row>
    <row r="3497" spans="1:2">
      <c r="A3497" s="55"/>
      <c r="B3497"/>
    </row>
    <row r="3498" spans="1:2">
      <c r="A3498" s="55"/>
      <c r="B3498"/>
    </row>
    <row r="3499" spans="1:2">
      <c r="A3499" s="55"/>
      <c r="B3499"/>
    </row>
    <row r="3500" spans="1:2">
      <c r="A3500" s="55"/>
      <c r="B3500"/>
    </row>
    <row r="3501" spans="1:2">
      <c r="A3501" s="55"/>
      <c r="B3501"/>
    </row>
    <row r="3502" spans="1:2">
      <c r="A3502" s="55"/>
      <c r="B3502"/>
    </row>
    <row r="3503" spans="1:2">
      <c r="A3503" s="55"/>
      <c r="B3503"/>
    </row>
    <row r="3504" spans="1:2">
      <c r="A3504" s="55"/>
      <c r="B3504"/>
    </row>
    <row r="3505" spans="1:2">
      <c r="A3505" s="55"/>
      <c r="B3505"/>
    </row>
    <row r="3506" spans="1:2">
      <c r="A3506" s="55"/>
      <c r="B3506"/>
    </row>
    <row r="3507" spans="1:2">
      <c r="A3507" s="55"/>
      <c r="B3507"/>
    </row>
    <row r="3508" spans="1:2">
      <c r="A3508" s="55"/>
      <c r="B3508"/>
    </row>
    <row r="3509" spans="1:2">
      <c r="A3509" s="55"/>
      <c r="B3509"/>
    </row>
    <row r="3510" spans="1:2">
      <c r="A3510" s="55"/>
      <c r="B3510"/>
    </row>
    <row r="3511" spans="1:2">
      <c r="A3511" s="55"/>
      <c r="B3511"/>
    </row>
    <row r="3512" spans="1:2">
      <c r="A3512" s="55"/>
      <c r="B3512"/>
    </row>
    <row r="3513" spans="1:2">
      <c r="A3513" s="55"/>
      <c r="B3513"/>
    </row>
    <row r="3514" spans="1:2">
      <c r="A3514" s="55"/>
      <c r="B3514"/>
    </row>
    <row r="3515" spans="1:2">
      <c r="A3515" s="55"/>
      <c r="B3515"/>
    </row>
    <row r="3516" spans="1:2">
      <c r="A3516" s="55"/>
      <c r="B3516"/>
    </row>
    <row r="3517" spans="1:2">
      <c r="A3517" s="55"/>
      <c r="B3517"/>
    </row>
    <row r="3518" spans="1:2">
      <c r="A3518" s="55"/>
      <c r="B3518"/>
    </row>
    <row r="3519" spans="1:2">
      <c r="A3519" s="55"/>
      <c r="B3519"/>
    </row>
    <row r="3520" spans="1:2">
      <c r="A3520" s="55"/>
      <c r="B3520"/>
    </row>
    <row r="3521" spans="1:2">
      <c r="A3521" s="55"/>
      <c r="B3521"/>
    </row>
    <row r="3522" spans="1:2">
      <c r="A3522" s="55"/>
      <c r="B3522"/>
    </row>
    <row r="3523" spans="1:2">
      <c r="A3523" s="55"/>
      <c r="B3523"/>
    </row>
    <row r="3524" spans="1:2">
      <c r="A3524" s="55"/>
      <c r="B3524"/>
    </row>
    <row r="3525" spans="1:2">
      <c r="A3525" s="55"/>
      <c r="B3525"/>
    </row>
    <row r="3526" spans="1:2">
      <c r="A3526" s="55"/>
      <c r="B3526"/>
    </row>
    <row r="3527" spans="1:2">
      <c r="A3527" s="55"/>
      <c r="B3527"/>
    </row>
    <row r="3528" spans="1:2">
      <c r="A3528" s="55"/>
      <c r="B3528"/>
    </row>
    <row r="3529" spans="1:2">
      <c r="A3529" s="55"/>
      <c r="B3529"/>
    </row>
    <row r="3530" spans="1:2">
      <c r="A3530" s="55"/>
      <c r="B3530"/>
    </row>
    <row r="3531" spans="1:2">
      <c r="A3531" s="55"/>
      <c r="B3531"/>
    </row>
    <row r="3532" spans="1:2">
      <c r="A3532" s="55"/>
      <c r="B3532"/>
    </row>
    <row r="3533" spans="1:2">
      <c r="A3533" s="55"/>
      <c r="B3533"/>
    </row>
    <row r="3534" spans="1:2">
      <c r="A3534" s="55"/>
      <c r="B3534"/>
    </row>
    <row r="3535" spans="1:2">
      <c r="A3535" s="55"/>
      <c r="B3535"/>
    </row>
    <row r="3536" spans="1:2">
      <c r="A3536" s="55"/>
      <c r="B3536"/>
    </row>
    <row r="3537" spans="1:2">
      <c r="A3537" s="55"/>
      <c r="B3537"/>
    </row>
    <row r="3538" spans="1:2">
      <c r="A3538" s="55"/>
      <c r="B3538"/>
    </row>
    <row r="3539" spans="1:2">
      <c r="A3539" s="55"/>
      <c r="B3539"/>
    </row>
    <row r="3540" spans="1:2">
      <c r="A3540" s="55"/>
      <c r="B3540"/>
    </row>
    <row r="3541" spans="1:2">
      <c r="A3541" s="55"/>
      <c r="B3541"/>
    </row>
    <row r="3542" spans="1:2">
      <c r="A3542" s="55"/>
      <c r="B3542"/>
    </row>
    <row r="3543" spans="1:2">
      <c r="A3543" s="55"/>
      <c r="B3543"/>
    </row>
    <row r="3544" spans="1:2">
      <c r="A3544" s="55"/>
      <c r="B3544"/>
    </row>
    <row r="3545" spans="1:2">
      <c r="A3545" s="55"/>
      <c r="B3545"/>
    </row>
    <row r="3546" spans="1:2">
      <c r="A3546" s="55"/>
      <c r="B3546"/>
    </row>
    <row r="3547" spans="1:2">
      <c r="A3547" s="55"/>
      <c r="B3547"/>
    </row>
    <row r="3548" spans="1:2">
      <c r="A3548" s="55"/>
      <c r="B3548"/>
    </row>
    <row r="3549" spans="1:2">
      <c r="A3549" s="55"/>
      <c r="B3549"/>
    </row>
    <row r="3550" spans="1:2">
      <c r="A3550" s="55"/>
      <c r="B3550"/>
    </row>
    <row r="3551" spans="1:2">
      <c r="A3551" s="55"/>
      <c r="B3551"/>
    </row>
    <row r="3552" spans="1:2">
      <c r="A3552" s="55"/>
      <c r="B3552"/>
    </row>
    <row r="3553" spans="1:2">
      <c r="A3553" s="55"/>
      <c r="B3553"/>
    </row>
    <row r="3554" spans="1:2">
      <c r="A3554" s="55"/>
      <c r="B3554"/>
    </row>
    <row r="3555" spans="1:2">
      <c r="A3555" s="55"/>
      <c r="B3555"/>
    </row>
    <row r="3556" spans="1:2">
      <c r="A3556" s="55"/>
      <c r="B3556"/>
    </row>
    <row r="3557" spans="1:2">
      <c r="A3557" s="55"/>
      <c r="B3557"/>
    </row>
    <row r="3558" spans="1:2">
      <c r="A3558" s="55"/>
      <c r="B3558"/>
    </row>
    <row r="3559" spans="1:2">
      <c r="A3559" s="55"/>
      <c r="B3559"/>
    </row>
    <row r="3560" spans="1:2">
      <c r="A3560" s="55"/>
      <c r="B3560"/>
    </row>
    <row r="3561" spans="1:2">
      <c r="A3561" s="55"/>
      <c r="B3561"/>
    </row>
    <row r="3562" spans="1:2">
      <c r="A3562" s="55"/>
      <c r="B3562"/>
    </row>
    <row r="3563" spans="1:2">
      <c r="A3563" s="55"/>
      <c r="B3563"/>
    </row>
    <row r="3564" spans="1:2">
      <c r="A3564" s="55"/>
      <c r="B3564"/>
    </row>
    <row r="3565" spans="1:2">
      <c r="A3565" s="55"/>
      <c r="B3565"/>
    </row>
    <row r="3566" spans="1:2">
      <c r="A3566" s="55"/>
      <c r="B3566"/>
    </row>
    <row r="3567" spans="1:2">
      <c r="A3567" s="55"/>
      <c r="B3567"/>
    </row>
    <row r="3568" spans="1:2">
      <c r="A3568" s="55"/>
      <c r="B3568"/>
    </row>
    <row r="3569" spans="1:2">
      <c r="A3569" s="55"/>
      <c r="B3569"/>
    </row>
    <row r="3570" spans="1:2">
      <c r="A3570" s="55"/>
      <c r="B3570"/>
    </row>
    <row r="3571" spans="1:2">
      <c r="A3571" s="55"/>
      <c r="B3571"/>
    </row>
    <row r="3572" spans="1:2">
      <c r="A3572" s="55"/>
      <c r="B3572"/>
    </row>
    <row r="3573" spans="1:2">
      <c r="A3573" s="55"/>
      <c r="B3573"/>
    </row>
    <row r="3574" spans="1:2">
      <c r="A3574" s="55"/>
      <c r="B3574"/>
    </row>
    <row r="3575" spans="1:2">
      <c r="A3575" s="55"/>
      <c r="B3575"/>
    </row>
    <row r="3576" spans="1:2">
      <c r="A3576" s="55"/>
      <c r="B3576"/>
    </row>
    <row r="3577" spans="1:2">
      <c r="A3577" s="55"/>
      <c r="B3577"/>
    </row>
    <row r="3578" spans="1:2">
      <c r="A3578" s="55"/>
      <c r="B3578"/>
    </row>
    <row r="3579" spans="1:2">
      <c r="A3579" s="55"/>
      <c r="B3579"/>
    </row>
    <row r="3580" spans="1:2">
      <c r="A3580" s="55"/>
      <c r="B3580"/>
    </row>
    <row r="3581" spans="1:2">
      <c r="A3581" s="55"/>
      <c r="B3581"/>
    </row>
    <row r="3582" spans="1:2">
      <c r="A3582" s="55"/>
      <c r="B3582"/>
    </row>
    <row r="3583" spans="1:2">
      <c r="A3583" s="55"/>
      <c r="B3583"/>
    </row>
    <row r="3584" spans="1:2">
      <c r="A3584" s="55"/>
      <c r="B3584"/>
    </row>
    <row r="3585" spans="1:2">
      <c r="A3585" s="55"/>
      <c r="B3585"/>
    </row>
    <row r="3586" spans="1:2">
      <c r="A3586" s="55"/>
      <c r="B3586"/>
    </row>
    <row r="3587" spans="1:2">
      <c r="A3587" s="55"/>
      <c r="B3587"/>
    </row>
    <row r="3588" spans="1:2">
      <c r="A3588" s="55"/>
      <c r="B3588"/>
    </row>
    <row r="3589" spans="1:2">
      <c r="A3589" s="55"/>
      <c r="B3589"/>
    </row>
    <row r="3590" spans="1:2">
      <c r="A3590" s="55"/>
      <c r="B3590"/>
    </row>
    <row r="3591" spans="1:2">
      <c r="A3591" s="55"/>
      <c r="B3591"/>
    </row>
    <row r="3592" spans="1:2">
      <c r="A3592" s="55"/>
      <c r="B3592"/>
    </row>
    <row r="3593" spans="1:2">
      <c r="A3593" s="55"/>
      <c r="B3593"/>
    </row>
    <row r="3594" spans="1:2">
      <c r="A3594" s="55"/>
      <c r="B3594"/>
    </row>
    <row r="3595" spans="1:2">
      <c r="A3595" s="55"/>
      <c r="B3595"/>
    </row>
    <row r="3596" spans="1:2">
      <c r="A3596" s="55"/>
      <c r="B3596"/>
    </row>
    <row r="3597" spans="1:2">
      <c r="A3597" s="55"/>
      <c r="B3597"/>
    </row>
    <row r="3598" spans="1:2">
      <c r="A3598" s="55"/>
      <c r="B3598"/>
    </row>
    <row r="3599" spans="1:2">
      <c r="A3599" s="55"/>
      <c r="B3599"/>
    </row>
    <row r="3600" spans="1:2">
      <c r="A3600" s="55"/>
      <c r="B3600"/>
    </row>
    <row r="3601" spans="1:2">
      <c r="A3601" s="55"/>
      <c r="B3601"/>
    </row>
    <row r="3602" spans="1:2">
      <c r="A3602" s="55"/>
      <c r="B3602"/>
    </row>
    <row r="3603" spans="1:2">
      <c r="A3603" s="55"/>
      <c r="B3603"/>
    </row>
    <row r="3604" spans="1:2">
      <c r="A3604" s="55"/>
      <c r="B3604"/>
    </row>
    <row r="3605" spans="1:2">
      <c r="A3605" s="55"/>
      <c r="B3605"/>
    </row>
    <row r="3606" spans="1:2">
      <c r="A3606" s="55"/>
      <c r="B3606"/>
    </row>
    <row r="3607" spans="1:2">
      <c r="A3607" s="55"/>
      <c r="B3607"/>
    </row>
    <row r="3608" spans="1:2">
      <c r="A3608" s="55"/>
      <c r="B3608"/>
    </row>
    <row r="3609" spans="1:2">
      <c r="A3609" s="55"/>
      <c r="B3609"/>
    </row>
    <row r="3610" spans="1:2">
      <c r="A3610" s="55"/>
      <c r="B3610"/>
    </row>
    <row r="3611" spans="1:2">
      <c r="A3611" s="55"/>
      <c r="B3611"/>
    </row>
    <row r="3612" spans="1:2">
      <c r="A3612" s="55"/>
      <c r="B3612"/>
    </row>
    <row r="3613" spans="1:2">
      <c r="A3613" s="55"/>
      <c r="B3613"/>
    </row>
    <row r="3614" spans="1:2">
      <c r="A3614" s="55"/>
      <c r="B3614"/>
    </row>
    <row r="3615" spans="1:2">
      <c r="A3615" s="55"/>
      <c r="B3615"/>
    </row>
    <row r="3616" spans="1:2">
      <c r="A3616" s="55"/>
      <c r="B3616"/>
    </row>
    <row r="3617" spans="1:2">
      <c r="A3617" s="55"/>
      <c r="B3617"/>
    </row>
    <row r="3618" spans="1:2">
      <c r="A3618" s="55"/>
      <c r="B3618"/>
    </row>
    <row r="3619" spans="1:2">
      <c r="A3619" s="55"/>
      <c r="B3619"/>
    </row>
    <row r="3620" spans="1:2">
      <c r="A3620" s="55"/>
      <c r="B3620"/>
    </row>
    <row r="3621" spans="1:2">
      <c r="A3621" s="55"/>
      <c r="B3621"/>
    </row>
    <row r="3622" spans="1:2">
      <c r="A3622" s="55"/>
      <c r="B3622"/>
    </row>
    <row r="3623" spans="1:2">
      <c r="A3623" s="55"/>
      <c r="B3623"/>
    </row>
    <row r="3624" spans="1:2">
      <c r="A3624" s="55"/>
      <c r="B3624"/>
    </row>
    <row r="3625" spans="1:2">
      <c r="A3625" s="55"/>
      <c r="B3625"/>
    </row>
    <row r="3626" spans="1:2">
      <c r="A3626" s="55"/>
      <c r="B3626"/>
    </row>
    <row r="3627" spans="1:2">
      <c r="A3627" s="55"/>
      <c r="B3627"/>
    </row>
    <row r="3628" spans="1:2">
      <c r="A3628" s="55"/>
      <c r="B3628"/>
    </row>
    <row r="3629" spans="1:2">
      <c r="A3629" s="55"/>
      <c r="B3629"/>
    </row>
    <row r="3630" spans="1:2">
      <c r="A3630" s="55"/>
      <c r="B3630"/>
    </row>
    <row r="3631" spans="1:2">
      <c r="A3631" s="55"/>
      <c r="B3631"/>
    </row>
    <row r="3632" spans="1:2">
      <c r="A3632" s="55"/>
      <c r="B3632"/>
    </row>
    <row r="3633" spans="1:2">
      <c r="A3633" s="55"/>
      <c r="B3633"/>
    </row>
    <row r="3634" spans="1:2">
      <c r="A3634" s="55"/>
      <c r="B3634"/>
    </row>
    <row r="3635" spans="1:2">
      <c r="A3635" s="55"/>
      <c r="B3635"/>
    </row>
    <row r="3636" spans="1:2">
      <c r="A3636" s="55"/>
      <c r="B3636"/>
    </row>
    <row r="3637" spans="1:2">
      <c r="A3637" s="55"/>
      <c r="B3637"/>
    </row>
    <row r="3638" spans="1:2">
      <c r="A3638" s="55"/>
      <c r="B3638"/>
    </row>
    <row r="3639" spans="1:2">
      <c r="A3639" s="55"/>
      <c r="B3639"/>
    </row>
    <row r="3640" spans="1:2">
      <c r="A3640" s="55"/>
      <c r="B3640"/>
    </row>
    <row r="3641" spans="1:2">
      <c r="A3641" s="55"/>
      <c r="B3641"/>
    </row>
    <row r="3642" spans="1:2">
      <c r="A3642" s="55"/>
      <c r="B3642"/>
    </row>
    <row r="3643" spans="1:2">
      <c r="A3643" s="55"/>
      <c r="B3643"/>
    </row>
    <row r="3644" spans="1:2">
      <c r="A3644" s="55"/>
      <c r="B3644"/>
    </row>
    <row r="3645" spans="1:2">
      <c r="A3645" s="55"/>
      <c r="B3645"/>
    </row>
    <row r="3646" spans="1:2">
      <c r="A3646" s="55"/>
      <c r="B3646"/>
    </row>
    <row r="3647" spans="1:2">
      <c r="A3647" s="55"/>
      <c r="B3647"/>
    </row>
    <row r="3648" spans="1:2">
      <c r="A3648" s="55"/>
      <c r="B3648"/>
    </row>
    <row r="3649" spans="1:2">
      <c r="A3649" s="55"/>
      <c r="B3649"/>
    </row>
    <row r="3650" spans="1:2">
      <c r="A3650" s="55"/>
      <c r="B3650"/>
    </row>
    <row r="3651" spans="1:2">
      <c r="A3651" s="55"/>
      <c r="B3651"/>
    </row>
    <row r="3652" spans="1:2">
      <c r="A3652" s="55"/>
      <c r="B3652"/>
    </row>
    <row r="3653" spans="1:2">
      <c r="A3653" s="55"/>
      <c r="B3653"/>
    </row>
    <row r="3654" spans="1:2">
      <c r="A3654" s="55"/>
      <c r="B3654"/>
    </row>
    <row r="3655" spans="1:2">
      <c r="A3655" s="55"/>
      <c r="B3655"/>
    </row>
    <row r="3656" spans="1:2">
      <c r="A3656" s="55"/>
      <c r="B3656"/>
    </row>
    <row r="3657" spans="1:2">
      <c r="A3657" s="55"/>
      <c r="B3657"/>
    </row>
    <row r="3658" spans="1:2">
      <c r="A3658" s="55"/>
      <c r="B3658"/>
    </row>
    <row r="3659" spans="1:2">
      <c r="A3659" s="55"/>
      <c r="B3659"/>
    </row>
    <row r="3660" spans="1:2">
      <c r="A3660" s="55"/>
      <c r="B3660"/>
    </row>
    <row r="3661" spans="1:2">
      <c r="A3661" s="55"/>
      <c r="B3661"/>
    </row>
    <row r="3662" spans="1:2">
      <c r="A3662" s="55"/>
      <c r="B3662"/>
    </row>
    <row r="3663" spans="1:2">
      <c r="A3663" s="55"/>
      <c r="B3663"/>
    </row>
    <row r="3664" spans="1:2">
      <c r="A3664" s="55"/>
      <c r="B3664"/>
    </row>
    <row r="3665" spans="1:2">
      <c r="A3665" s="55"/>
      <c r="B3665"/>
    </row>
    <row r="3666" spans="1:2">
      <c r="A3666" s="55"/>
      <c r="B3666"/>
    </row>
    <row r="3667" spans="1:2">
      <c r="A3667" s="55"/>
      <c r="B3667"/>
    </row>
    <row r="3668" spans="1:2">
      <c r="A3668" s="55"/>
      <c r="B3668"/>
    </row>
    <row r="3669" spans="1:2">
      <c r="A3669" s="55"/>
      <c r="B3669"/>
    </row>
    <row r="3670" spans="1:2">
      <c r="A3670" s="55"/>
      <c r="B3670"/>
    </row>
    <row r="3671" spans="1:2">
      <c r="A3671" s="55"/>
      <c r="B3671"/>
    </row>
    <row r="3672" spans="1:2">
      <c r="A3672" s="55"/>
      <c r="B3672"/>
    </row>
    <row r="3673" spans="1:2">
      <c r="A3673" s="55"/>
      <c r="B3673"/>
    </row>
    <row r="3674" spans="1:2">
      <c r="A3674" s="55"/>
      <c r="B3674"/>
    </row>
    <row r="3675" spans="1:2">
      <c r="A3675" s="55"/>
      <c r="B3675"/>
    </row>
    <row r="3676" spans="1:2">
      <c r="A3676" s="55"/>
      <c r="B3676"/>
    </row>
    <row r="3677" spans="1:2">
      <c r="A3677" s="55"/>
      <c r="B3677"/>
    </row>
    <row r="3678" spans="1:2">
      <c r="A3678" s="55"/>
      <c r="B3678"/>
    </row>
    <row r="3679" spans="1:2">
      <c r="A3679" s="55"/>
      <c r="B3679"/>
    </row>
    <row r="3680" spans="1:2">
      <c r="A3680" s="55"/>
      <c r="B3680"/>
    </row>
    <row r="3681" spans="1:2">
      <c r="A3681" s="55"/>
      <c r="B3681"/>
    </row>
    <row r="3682" spans="1:2">
      <c r="A3682" s="55"/>
      <c r="B3682"/>
    </row>
    <row r="3683" spans="1:2">
      <c r="A3683" s="55"/>
      <c r="B3683"/>
    </row>
    <row r="3684" spans="1:2">
      <c r="A3684" s="55"/>
      <c r="B3684"/>
    </row>
    <row r="3685" spans="1:2">
      <c r="A3685" s="55"/>
      <c r="B3685"/>
    </row>
    <row r="3686" spans="1:2">
      <c r="A3686" s="55"/>
      <c r="B3686"/>
    </row>
    <row r="3687" spans="1:2">
      <c r="A3687" s="55"/>
      <c r="B3687"/>
    </row>
    <row r="3688" spans="1:2">
      <c r="A3688" s="55"/>
      <c r="B3688"/>
    </row>
    <row r="3689" spans="1:2">
      <c r="A3689" s="55"/>
      <c r="B3689"/>
    </row>
    <row r="3690" spans="1:2">
      <c r="A3690" s="55"/>
      <c r="B3690"/>
    </row>
    <row r="3691" spans="1:2">
      <c r="A3691" s="55"/>
      <c r="B3691"/>
    </row>
    <row r="3692" spans="1:2">
      <c r="A3692" s="55"/>
      <c r="B3692"/>
    </row>
    <row r="3693" spans="1:2">
      <c r="A3693" s="55"/>
      <c r="B3693"/>
    </row>
    <row r="3694" spans="1:2">
      <c r="A3694" s="55"/>
      <c r="B3694"/>
    </row>
    <row r="3695" spans="1:2">
      <c r="A3695" s="55"/>
      <c r="B3695"/>
    </row>
    <row r="3696" spans="1:2">
      <c r="A3696" s="55"/>
      <c r="B3696"/>
    </row>
    <row r="3697" spans="1:2">
      <c r="A3697" s="55"/>
      <c r="B3697"/>
    </row>
    <row r="3698" spans="1:2">
      <c r="A3698" s="55"/>
      <c r="B3698"/>
    </row>
    <row r="3699" spans="1:2">
      <c r="A3699" s="55"/>
      <c r="B3699"/>
    </row>
    <row r="3700" spans="1:2">
      <c r="A3700" s="55"/>
      <c r="B3700"/>
    </row>
    <row r="3701" spans="1:2">
      <c r="A3701" s="55"/>
      <c r="B3701"/>
    </row>
    <row r="3702" spans="1:2">
      <c r="A3702" s="55"/>
      <c r="B3702"/>
    </row>
    <row r="3703" spans="1:2">
      <c r="A3703" s="55"/>
      <c r="B3703"/>
    </row>
    <row r="3704" spans="1:2">
      <c r="A3704" s="55"/>
      <c r="B3704"/>
    </row>
    <row r="3705" spans="1:2">
      <c r="A3705" s="55"/>
      <c r="B3705"/>
    </row>
    <row r="3706" spans="1:2">
      <c r="A3706" s="55"/>
      <c r="B3706"/>
    </row>
    <row r="3707" spans="1:2">
      <c r="A3707" s="55"/>
      <c r="B3707"/>
    </row>
    <row r="3708" spans="1:2">
      <c r="A3708" s="55"/>
      <c r="B3708"/>
    </row>
    <row r="3709" spans="1:2">
      <c r="A3709" s="55"/>
      <c r="B3709"/>
    </row>
    <row r="3710" spans="1:2">
      <c r="A3710" s="55"/>
      <c r="B3710"/>
    </row>
    <row r="3711" spans="1:2">
      <c r="A3711" s="55"/>
      <c r="B3711"/>
    </row>
    <row r="3712" spans="1:2">
      <c r="A3712" s="55"/>
      <c r="B3712"/>
    </row>
    <row r="3713" spans="1:2">
      <c r="A3713" s="55"/>
      <c r="B3713"/>
    </row>
    <row r="3714" spans="1:2">
      <c r="A3714" s="55"/>
      <c r="B3714"/>
    </row>
    <row r="3715" spans="1:2">
      <c r="A3715" s="55"/>
      <c r="B3715"/>
    </row>
    <row r="3716" spans="1:2">
      <c r="A3716" s="55"/>
      <c r="B3716"/>
    </row>
    <row r="3717" spans="1:2">
      <c r="A3717" s="55"/>
      <c r="B3717"/>
    </row>
    <row r="3718" spans="1:2">
      <c r="A3718" s="55"/>
      <c r="B3718"/>
    </row>
    <row r="3719" spans="1:2">
      <c r="A3719" s="55"/>
      <c r="B3719"/>
    </row>
    <row r="3720" spans="1:2">
      <c r="A3720" s="55"/>
      <c r="B3720"/>
    </row>
    <row r="3721" spans="1:2">
      <c r="A3721" s="55"/>
      <c r="B3721"/>
    </row>
    <row r="3722" spans="1:2">
      <c r="A3722" s="55"/>
      <c r="B3722"/>
    </row>
    <row r="3723" spans="1:2">
      <c r="A3723" s="55"/>
      <c r="B3723"/>
    </row>
    <row r="3724" spans="1:2">
      <c r="A3724" s="55"/>
      <c r="B3724"/>
    </row>
    <row r="3725" spans="1:2">
      <c r="A3725" s="55"/>
      <c r="B3725"/>
    </row>
    <row r="3726" spans="1:2">
      <c r="A3726" s="55"/>
      <c r="B3726"/>
    </row>
    <row r="3727" spans="1:2">
      <c r="A3727" s="55"/>
      <c r="B3727"/>
    </row>
    <row r="3728" spans="1:2">
      <c r="A3728" s="55"/>
      <c r="B3728"/>
    </row>
    <row r="3729" spans="1:2">
      <c r="A3729" s="55"/>
      <c r="B3729"/>
    </row>
    <row r="3730" spans="1:2">
      <c r="A3730" s="55"/>
      <c r="B3730"/>
    </row>
    <row r="3731" spans="1:2">
      <c r="A3731" s="55"/>
      <c r="B3731"/>
    </row>
    <row r="3732" spans="1:2">
      <c r="A3732" s="55"/>
      <c r="B3732"/>
    </row>
    <row r="3733" spans="1:2">
      <c r="A3733" s="55"/>
      <c r="B3733"/>
    </row>
    <row r="3734" spans="1:2">
      <c r="A3734" s="55"/>
      <c r="B3734"/>
    </row>
    <row r="3735" spans="1:2">
      <c r="A3735" s="55"/>
      <c r="B3735"/>
    </row>
    <row r="3736" spans="1:2">
      <c r="A3736" s="55"/>
      <c r="B3736"/>
    </row>
    <row r="3737" spans="1:2">
      <c r="A3737" s="55"/>
      <c r="B3737"/>
    </row>
    <row r="3738" spans="1:2">
      <c r="A3738" s="55"/>
      <c r="B3738"/>
    </row>
    <row r="3739" spans="1:2">
      <c r="A3739" s="55"/>
      <c r="B3739"/>
    </row>
    <row r="3740" spans="1:2">
      <c r="A3740" s="55"/>
      <c r="B3740"/>
    </row>
    <row r="3741" spans="1:2">
      <c r="A3741" s="55"/>
      <c r="B3741"/>
    </row>
    <row r="3742" spans="1:2">
      <c r="A3742" s="55"/>
      <c r="B3742"/>
    </row>
    <row r="3743" spans="1:2">
      <c r="A3743" s="55"/>
      <c r="B3743"/>
    </row>
    <row r="3744" spans="1:2">
      <c r="A3744" s="55"/>
      <c r="B3744"/>
    </row>
    <row r="3745" spans="1:2">
      <c r="A3745" s="55"/>
      <c r="B3745"/>
    </row>
    <row r="3746" spans="1:2">
      <c r="A3746" s="55"/>
      <c r="B3746"/>
    </row>
    <row r="3747" spans="1:2">
      <c r="A3747" s="55"/>
      <c r="B3747"/>
    </row>
    <row r="3748" spans="1:2">
      <c r="A3748" s="55"/>
      <c r="B3748"/>
    </row>
    <row r="3749" spans="1:2">
      <c r="A3749" s="55"/>
      <c r="B3749"/>
    </row>
    <row r="3750" spans="1:2">
      <c r="A3750" s="55"/>
      <c r="B3750"/>
    </row>
    <row r="3751" spans="1:2">
      <c r="A3751" s="55"/>
      <c r="B3751"/>
    </row>
    <row r="3752" spans="1:2">
      <c r="A3752" s="55"/>
      <c r="B3752"/>
    </row>
    <row r="3753" spans="1:2">
      <c r="A3753" s="55"/>
      <c r="B3753"/>
    </row>
    <row r="3754" spans="1:2">
      <c r="A3754" s="55"/>
      <c r="B3754"/>
    </row>
    <row r="3755" spans="1:2">
      <c r="A3755" s="55"/>
      <c r="B3755"/>
    </row>
    <row r="3756" spans="1:2">
      <c r="A3756" s="55"/>
      <c r="B3756"/>
    </row>
    <row r="3757" spans="1:2">
      <c r="A3757" s="55"/>
      <c r="B3757"/>
    </row>
    <row r="3758" spans="1:2">
      <c r="A3758" s="55"/>
      <c r="B3758"/>
    </row>
    <row r="3759" spans="1:2">
      <c r="A3759" s="55"/>
      <c r="B3759"/>
    </row>
    <row r="3760" spans="1:2">
      <c r="A3760" s="55"/>
      <c r="B3760"/>
    </row>
    <row r="3761" spans="1:2">
      <c r="A3761" s="55"/>
      <c r="B3761"/>
    </row>
    <row r="3762" spans="1:2">
      <c r="A3762" s="55"/>
      <c r="B3762"/>
    </row>
    <row r="3763" spans="1:2">
      <c r="A3763" s="55"/>
      <c r="B3763"/>
    </row>
    <row r="3764" spans="1:2">
      <c r="A3764" s="55"/>
      <c r="B3764"/>
    </row>
    <row r="3765" spans="1:2">
      <c r="A3765" s="55"/>
      <c r="B3765"/>
    </row>
    <row r="3766" spans="1:2">
      <c r="A3766" s="55"/>
      <c r="B3766"/>
    </row>
    <row r="3767" spans="1:2">
      <c r="A3767" s="55"/>
      <c r="B3767"/>
    </row>
    <row r="3768" spans="1:2">
      <c r="A3768" s="55"/>
      <c r="B3768"/>
    </row>
    <row r="3769" spans="1:2">
      <c r="A3769" s="55"/>
      <c r="B3769"/>
    </row>
    <row r="3770" spans="1:2">
      <c r="A3770" s="55"/>
      <c r="B3770"/>
    </row>
    <row r="3771" spans="1:2">
      <c r="A3771" s="55"/>
      <c r="B3771"/>
    </row>
    <row r="3772" spans="1:2">
      <c r="A3772" s="55"/>
      <c r="B3772"/>
    </row>
    <row r="3773" spans="1:2">
      <c r="A3773" s="55"/>
      <c r="B3773"/>
    </row>
    <row r="3774" spans="1:2">
      <c r="A3774" s="55"/>
      <c r="B3774"/>
    </row>
    <row r="3775" spans="1:2">
      <c r="A3775" s="55"/>
      <c r="B3775"/>
    </row>
    <row r="3776" spans="1:2">
      <c r="A3776" s="55"/>
      <c r="B3776"/>
    </row>
    <row r="3777" spans="1:2">
      <c r="A3777" s="55"/>
      <c r="B3777"/>
    </row>
    <row r="3778" spans="1:2">
      <c r="A3778" s="55"/>
      <c r="B3778"/>
    </row>
    <row r="3779" spans="1:2">
      <c r="A3779" s="55"/>
      <c r="B3779"/>
    </row>
    <row r="3780" spans="1:2">
      <c r="A3780" s="55"/>
      <c r="B3780"/>
    </row>
    <row r="3781" spans="1:2">
      <c r="A3781" s="55"/>
      <c r="B3781"/>
    </row>
    <row r="3782" spans="1:2">
      <c r="A3782" s="55"/>
      <c r="B3782"/>
    </row>
    <row r="3783" spans="1:2">
      <c r="A3783" s="55"/>
      <c r="B3783"/>
    </row>
    <row r="3784" spans="1:2">
      <c r="A3784" s="55"/>
      <c r="B3784"/>
    </row>
    <row r="3785" spans="1:2">
      <c r="A3785" s="55"/>
      <c r="B3785"/>
    </row>
    <row r="3786" spans="1:2">
      <c r="A3786" s="55"/>
      <c r="B3786"/>
    </row>
    <row r="3787" spans="1:2">
      <c r="A3787" s="55"/>
      <c r="B3787"/>
    </row>
    <row r="3788" spans="1:2">
      <c r="A3788" s="55"/>
      <c r="B3788"/>
    </row>
    <row r="3789" spans="1:2">
      <c r="A3789" s="55"/>
      <c r="B3789"/>
    </row>
    <row r="3790" spans="1:2">
      <c r="A3790" s="55"/>
      <c r="B3790"/>
    </row>
    <row r="3791" spans="1:2">
      <c r="A3791" s="55"/>
      <c r="B3791"/>
    </row>
    <row r="3792" spans="1:2">
      <c r="A3792" s="55"/>
      <c r="B3792"/>
    </row>
    <row r="3793" spans="1:2">
      <c r="A3793" s="55"/>
      <c r="B3793"/>
    </row>
    <row r="3794" spans="1:2">
      <c r="A3794" s="55"/>
      <c r="B3794"/>
    </row>
    <row r="3795" spans="1:2">
      <c r="A3795" s="55"/>
      <c r="B3795"/>
    </row>
    <row r="3796" spans="1:2">
      <c r="A3796" s="55"/>
      <c r="B3796"/>
    </row>
    <row r="3797" spans="1:2">
      <c r="A3797" s="55"/>
      <c r="B3797"/>
    </row>
    <row r="3798" spans="1:2">
      <c r="A3798" s="55"/>
      <c r="B3798"/>
    </row>
    <row r="3799" spans="1:2">
      <c r="A3799" s="55"/>
      <c r="B3799"/>
    </row>
    <row r="3800" spans="1:2">
      <c r="A3800" s="55"/>
      <c r="B3800"/>
    </row>
    <row r="3801" spans="1:2">
      <c r="A3801" s="55"/>
      <c r="B3801"/>
    </row>
    <row r="3802" spans="1:2">
      <c r="A3802" s="55"/>
      <c r="B3802"/>
    </row>
    <row r="3803" spans="1:2">
      <c r="A3803" s="55"/>
      <c r="B3803"/>
    </row>
    <row r="3804" spans="1:2">
      <c r="A3804" s="55"/>
      <c r="B3804"/>
    </row>
    <row r="3805" spans="1:2">
      <c r="A3805" s="55"/>
      <c r="B3805"/>
    </row>
    <row r="3806" spans="1:2">
      <c r="A3806" s="55"/>
      <c r="B3806"/>
    </row>
    <row r="3807" spans="1:2">
      <c r="A3807" s="55"/>
      <c r="B3807"/>
    </row>
    <row r="3808" spans="1:2">
      <c r="A3808" s="55"/>
      <c r="B3808"/>
    </row>
    <row r="3809" spans="1:2">
      <c r="A3809" s="55"/>
      <c r="B3809"/>
    </row>
    <row r="3810" spans="1:2">
      <c r="A3810" s="55"/>
      <c r="B3810"/>
    </row>
    <row r="3811" spans="1:2">
      <c r="A3811" s="55"/>
      <c r="B3811"/>
    </row>
    <row r="3812" spans="1:2">
      <c r="A3812" s="55"/>
      <c r="B3812"/>
    </row>
    <row r="3813" spans="1:2">
      <c r="A3813" s="55"/>
      <c r="B3813"/>
    </row>
    <row r="3814" spans="1:2">
      <c r="A3814" s="55"/>
      <c r="B3814"/>
    </row>
    <row r="3815" spans="1:2">
      <c r="A3815" s="55"/>
      <c r="B3815"/>
    </row>
    <row r="3816" spans="1:2">
      <c r="A3816" s="55"/>
      <c r="B3816"/>
    </row>
    <row r="3817" spans="1:2">
      <c r="A3817" s="55"/>
      <c r="B3817"/>
    </row>
    <row r="3818" spans="1:2">
      <c r="A3818" s="55"/>
      <c r="B3818"/>
    </row>
    <row r="3819" spans="1:2">
      <c r="A3819" s="55"/>
      <c r="B3819"/>
    </row>
    <row r="3820" spans="1:2">
      <c r="A3820" s="55"/>
      <c r="B3820"/>
    </row>
    <row r="3821" spans="1:2">
      <c r="A3821" s="55"/>
      <c r="B3821"/>
    </row>
    <row r="3822" spans="1:2">
      <c r="A3822" s="55"/>
      <c r="B3822"/>
    </row>
    <row r="3823" spans="1:2">
      <c r="A3823" s="55"/>
      <c r="B3823"/>
    </row>
    <row r="3824" spans="1:2">
      <c r="A3824" s="55"/>
      <c r="B3824"/>
    </row>
    <row r="3825" spans="1:2">
      <c r="A3825" s="55"/>
      <c r="B3825"/>
    </row>
    <row r="3826" spans="1:2">
      <c r="A3826" s="55"/>
      <c r="B3826"/>
    </row>
    <row r="3827" spans="1:2">
      <c r="A3827" s="55"/>
      <c r="B3827"/>
    </row>
    <row r="3828" spans="1:2">
      <c r="A3828" s="55"/>
      <c r="B3828"/>
    </row>
    <row r="3829" spans="1:2">
      <c r="A3829" s="55"/>
      <c r="B3829"/>
    </row>
    <row r="3830" spans="1:2">
      <c r="A3830" s="55"/>
      <c r="B3830"/>
    </row>
    <row r="3831" spans="1:2">
      <c r="A3831" s="55"/>
      <c r="B3831"/>
    </row>
    <row r="3832" spans="1:2">
      <c r="A3832" s="55"/>
      <c r="B3832"/>
    </row>
    <row r="3833" spans="1:2">
      <c r="A3833" s="55"/>
      <c r="B3833"/>
    </row>
    <row r="3834" spans="1:2">
      <c r="A3834" s="55"/>
      <c r="B3834"/>
    </row>
    <row r="3835" spans="1:2">
      <c r="A3835" s="55"/>
      <c r="B3835"/>
    </row>
    <row r="3836" spans="1:2">
      <c r="A3836" s="55"/>
      <c r="B3836"/>
    </row>
    <row r="3837" spans="1:2">
      <c r="A3837" s="55"/>
      <c r="B3837"/>
    </row>
    <row r="3838" spans="1:2">
      <c r="A3838" s="55"/>
      <c r="B3838"/>
    </row>
    <row r="3839" spans="1:2">
      <c r="A3839" s="55"/>
      <c r="B3839"/>
    </row>
    <row r="3840" spans="1:2">
      <c r="A3840" s="55"/>
      <c r="B3840"/>
    </row>
    <row r="3841" spans="1:2">
      <c r="A3841" s="55"/>
      <c r="B3841"/>
    </row>
    <row r="3842" spans="1:2">
      <c r="A3842" s="55"/>
      <c r="B3842"/>
    </row>
    <row r="3843" spans="1:2">
      <c r="A3843" s="55"/>
      <c r="B3843"/>
    </row>
    <row r="3844" spans="1:2">
      <c r="A3844" s="55"/>
      <c r="B3844"/>
    </row>
    <row r="3845" spans="1:2">
      <c r="A3845" s="55"/>
      <c r="B3845"/>
    </row>
    <row r="3846" spans="1:2">
      <c r="A3846" s="55"/>
      <c r="B3846"/>
    </row>
    <row r="3847" spans="1:2">
      <c r="A3847" s="55"/>
      <c r="B3847"/>
    </row>
    <row r="3848" spans="1:2">
      <c r="A3848" s="55"/>
      <c r="B3848"/>
    </row>
    <row r="3849" spans="1:2">
      <c r="A3849" s="55"/>
      <c r="B3849"/>
    </row>
    <row r="3850" spans="1:2">
      <c r="A3850" s="55"/>
      <c r="B3850"/>
    </row>
    <row r="3851" spans="1:2">
      <c r="A3851" s="55"/>
      <c r="B3851"/>
    </row>
    <row r="3852" spans="1:2">
      <c r="A3852" s="55"/>
      <c r="B3852"/>
    </row>
    <row r="3853" spans="1:2">
      <c r="A3853" s="55"/>
      <c r="B3853"/>
    </row>
    <row r="3854" spans="1:2">
      <c r="A3854" s="55"/>
      <c r="B3854"/>
    </row>
    <row r="3855" spans="1:2">
      <c r="A3855" s="55"/>
      <c r="B3855"/>
    </row>
    <row r="3856" spans="1:2">
      <c r="A3856" s="55"/>
      <c r="B3856"/>
    </row>
    <row r="3857" spans="1:2">
      <c r="A3857" s="55"/>
      <c r="B3857"/>
    </row>
    <row r="3858" spans="1:2">
      <c r="A3858" s="55"/>
      <c r="B3858"/>
    </row>
    <row r="3859" spans="1:2">
      <c r="A3859" s="55"/>
      <c r="B3859"/>
    </row>
    <row r="3860" spans="1:2">
      <c r="A3860" s="55"/>
      <c r="B3860"/>
    </row>
    <row r="3861" spans="1:2">
      <c r="A3861" s="55"/>
      <c r="B3861"/>
    </row>
    <row r="3862" spans="1:2">
      <c r="A3862" s="55"/>
      <c r="B3862"/>
    </row>
    <row r="3863" spans="1:2">
      <c r="A3863" s="55"/>
      <c r="B3863"/>
    </row>
    <row r="3864" spans="1:2">
      <c r="A3864" s="55"/>
      <c r="B3864"/>
    </row>
    <row r="3865" spans="1:2">
      <c r="A3865" s="55"/>
      <c r="B3865"/>
    </row>
    <row r="3866" spans="1:2">
      <c r="A3866" s="55"/>
      <c r="B3866"/>
    </row>
    <row r="3867" spans="1:2">
      <c r="A3867" s="55"/>
      <c r="B3867"/>
    </row>
    <row r="3868" spans="1:2">
      <c r="A3868" s="55"/>
      <c r="B3868"/>
    </row>
    <row r="3869" spans="1:2">
      <c r="A3869" s="55"/>
      <c r="B3869"/>
    </row>
    <row r="3870" spans="1:2">
      <c r="A3870" s="55"/>
      <c r="B3870"/>
    </row>
    <row r="3871" spans="1:2">
      <c r="A3871" s="55"/>
      <c r="B3871"/>
    </row>
    <row r="3872" spans="1:2">
      <c r="A3872" s="55"/>
      <c r="B3872"/>
    </row>
    <row r="3873" spans="1:2">
      <c r="A3873" s="55"/>
      <c r="B3873"/>
    </row>
    <row r="3874" spans="1:2">
      <c r="A3874" s="55"/>
      <c r="B3874"/>
    </row>
    <row r="3875" spans="1:2">
      <c r="A3875" s="55"/>
      <c r="B3875"/>
    </row>
    <row r="3876" spans="1:2">
      <c r="A3876" s="55"/>
      <c r="B3876"/>
    </row>
    <row r="3877" spans="1:2">
      <c r="A3877" s="55"/>
      <c r="B3877"/>
    </row>
    <row r="3878" spans="1:2">
      <c r="A3878" s="55"/>
      <c r="B3878"/>
    </row>
    <row r="3879" spans="1:2">
      <c r="A3879" s="55"/>
      <c r="B3879"/>
    </row>
    <row r="3880" spans="1:2">
      <c r="A3880" s="55"/>
      <c r="B3880"/>
    </row>
    <row r="3881" spans="1:2">
      <c r="A3881" s="55"/>
      <c r="B3881"/>
    </row>
    <row r="3882" spans="1:2">
      <c r="A3882" s="55"/>
      <c r="B3882"/>
    </row>
    <row r="3883" spans="1:2">
      <c r="A3883" s="55"/>
      <c r="B3883"/>
    </row>
    <row r="3884" spans="1:2">
      <c r="A3884" s="55"/>
      <c r="B3884"/>
    </row>
    <row r="3885" spans="1:2">
      <c r="A3885" s="55"/>
      <c r="B3885"/>
    </row>
    <row r="3886" spans="1:2">
      <c r="A3886" s="55"/>
      <c r="B3886"/>
    </row>
    <row r="3887" spans="1:2">
      <c r="A3887" s="55"/>
      <c r="B3887"/>
    </row>
    <row r="3888" spans="1:2">
      <c r="A3888" s="55"/>
      <c r="B3888"/>
    </row>
    <row r="3889" spans="1:2">
      <c r="A3889" s="55"/>
      <c r="B3889"/>
    </row>
    <row r="3890" spans="1:2">
      <c r="A3890" s="55"/>
      <c r="B3890"/>
    </row>
    <row r="3891" spans="1:2">
      <c r="A3891" s="55"/>
      <c r="B3891"/>
    </row>
    <row r="3892" spans="1:2">
      <c r="A3892" s="55"/>
      <c r="B3892"/>
    </row>
    <row r="3893" spans="1:2">
      <c r="A3893" s="55"/>
      <c r="B3893"/>
    </row>
    <row r="3894" spans="1:2">
      <c r="A3894" s="55"/>
      <c r="B3894"/>
    </row>
    <row r="3895" spans="1:2">
      <c r="A3895" s="55"/>
      <c r="B3895"/>
    </row>
    <row r="3896" spans="1:2">
      <c r="A3896" s="55"/>
      <c r="B3896"/>
    </row>
    <row r="3897" spans="1:2">
      <c r="A3897" s="55"/>
      <c r="B3897"/>
    </row>
    <row r="3898" spans="1:2">
      <c r="A3898" s="55"/>
      <c r="B3898"/>
    </row>
    <row r="3899" spans="1:2">
      <c r="A3899" s="55"/>
      <c r="B3899"/>
    </row>
    <row r="3900" spans="1:2">
      <c r="A3900" s="55"/>
      <c r="B3900"/>
    </row>
    <row r="3901" spans="1:2">
      <c r="A3901" s="55"/>
      <c r="B3901"/>
    </row>
    <row r="3902" spans="1:2">
      <c r="A3902" s="55"/>
      <c r="B3902"/>
    </row>
    <row r="3903" spans="1:2">
      <c r="A3903" s="55"/>
      <c r="B3903"/>
    </row>
    <row r="3904" spans="1:2">
      <c r="A3904" s="55"/>
      <c r="B3904"/>
    </row>
    <row r="3905" spans="1:2">
      <c r="A3905" s="55"/>
      <c r="B3905"/>
    </row>
    <row r="3906" spans="1:2">
      <c r="A3906" s="55"/>
      <c r="B3906"/>
    </row>
    <row r="3907" spans="1:2">
      <c r="A3907" s="55"/>
      <c r="B3907"/>
    </row>
    <row r="3908" spans="1:2">
      <c r="A3908" s="55"/>
      <c r="B3908"/>
    </row>
    <row r="3909" spans="1:2">
      <c r="A3909" s="55"/>
      <c r="B3909"/>
    </row>
    <row r="3910" spans="1:2">
      <c r="A3910" s="55"/>
      <c r="B3910"/>
    </row>
    <row r="3911" spans="1:2">
      <c r="A3911" s="55"/>
      <c r="B3911"/>
    </row>
    <row r="3912" spans="1:2">
      <c r="A3912" s="55"/>
      <c r="B3912"/>
    </row>
    <row r="3913" spans="1:2">
      <c r="A3913" s="55"/>
      <c r="B3913"/>
    </row>
    <row r="3914" spans="1:2">
      <c r="A3914" s="55"/>
      <c r="B3914"/>
    </row>
    <row r="3915" spans="1:2">
      <c r="A3915" s="55"/>
      <c r="B3915"/>
    </row>
    <row r="3916" spans="1:2">
      <c r="A3916" s="55"/>
      <c r="B3916"/>
    </row>
    <row r="3917" spans="1:2">
      <c r="A3917" s="55"/>
      <c r="B3917"/>
    </row>
    <row r="3918" spans="1:2">
      <c r="A3918" s="55"/>
      <c r="B3918"/>
    </row>
    <row r="3919" spans="1:2">
      <c r="A3919" s="55"/>
      <c r="B3919"/>
    </row>
    <row r="3920" spans="1:2">
      <c r="A3920" s="55"/>
      <c r="B3920"/>
    </row>
    <row r="3921" spans="1:2">
      <c r="A3921" s="55"/>
      <c r="B3921"/>
    </row>
    <row r="3922" spans="1:2">
      <c r="A3922" s="55"/>
      <c r="B3922"/>
    </row>
    <row r="3923" spans="1:2">
      <c r="A3923" s="55"/>
      <c r="B3923"/>
    </row>
    <row r="3924" spans="1:2">
      <c r="A3924" s="55"/>
      <c r="B3924"/>
    </row>
    <row r="3925" spans="1:2">
      <c r="A3925" s="55"/>
      <c r="B3925"/>
    </row>
    <row r="3926" spans="1:2">
      <c r="A3926" s="55"/>
      <c r="B3926"/>
    </row>
    <row r="3927" spans="1:2">
      <c r="A3927" s="55"/>
      <c r="B3927"/>
    </row>
    <row r="3928" spans="1:2">
      <c r="A3928" s="55"/>
      <c r="B3928"/>
    </row>
    <row r="3929" spans="1:2">
      <c r="A3929" s="55"/>
      <c r="B3929"/>
    </row>
    <row r="3930" spans="1:2">
      <c r="A3930" s="55"/>
      <c r="B3930"/>
    </row>
    <row r="3931" spans="1:2">
      <c r="A3931" s="55"/>
      <c r="B3931"/>
    </row>
    <row r="3932" spans="1:2">
      <c r="A3932" s="55"/>
      <c r="B3932"/>
    </row>
    <row r="3933" spans="1:2">
      <c r="A3933" s="55"/>
      <c r="B3933"/>
    </row>
    <row r="3934" spans="1:2">
      <c r="A3934" s="55"/>
      <c r="B3934"/>
    </row>
    <row r="3935" spans="1:2">
      <c r="A3935" s="55"/>
      <c r="B3935"/>
    </row>
    <row r="3936" spans="1:2">
      <c r="A3936" s="55"/>
      <c r="B3936"/>
    </row>
    <row r="3937" spans="1:2">
      <c r="A3937" s="55"/>
      <c r="B3937"/>
    </row>
    <row r="3938" spans="1:2">
      <c r="A3938" s="55"/>
      <c r="B3938"/>
    </row>
    <row r="3939" spans="1:2">
      <c r="A3939" s="55"/>
      <c r="B3939"/>
    </row>
    <row r="3940" spans="1:2">
      <c r="A3940" s="55"/>
      <c r="B3940"/>
    </row>
    <row r="3941" spans="1:2">
      <c r="A3941" s="55"/>
      <c r="B3941"/>
    </row>
    <row r="3942" spans="1:2">
      <c r="A3942" s="55"/>
      <c r="B3942"/>
    </row>
    <row r="3943" spans="1:2">
      <c r="A3943" s="55"/>
      <c r="B3943"/>
    </row>
    <row r="3944" spans="1:2">
      <c r="A3944" s="55"/>
      <c r="B3944"/>
    </row>
    <row r="3945" spans="1:2">
      <c r="A3945" s="55"/>
      <c r="B3945"/>
    </row>
    <row r="3946" spans="1:2">
      <c r="A3946" s="55"/>
      <c r="B3946"/>
    </row>
    <row r="3947" spans="1:2">
      <c r="A3947" s="55"/>
      <c r="B3947"/>
    </row>
    <row r="3948" spans="1:2">
      <c r="A3948" s="55"/>
      <c r="B3948"/>
    </row>
    <row r="3949" spans="1:2">
      <c r="A3949" s="55"/>
      <c r="B3949"/>
    </row>
    <row r="3950" spans="1:2">
      <c r="A3950" s="55"/>
      <c r="B3950"/>
    </row>
    <row r="3951" spans="1:2">
      <c r="A3951" s="55"/>
      <c r="B3951"/>
    </row>
    <row r="3952" spans="1:2">
      <c r="A3952" s="55"/>
      <c r="B3952"/>
    </row>
    <row r="3953" spans="1:2">
      <c r="A3953" s="55"/>
      <c r="B3953"/>
    </row>
    <row r="3954" spans="1:2">
      <c r="A3954" s="55"/>
      <c r="B3954"/>
    </row>
    <row r="3955" spans="1:2">
      <c r="A3955" s="55"/>
      <c r="B3955"/>
    </row>
    <row r="3956" spans="1:2">
      <c r="A3956" s="55"/>
      <c r="B3956"/>
    </row>
    <row r="3957" spans="1:2">
      <c r="A3957" s="55"/>
      <c r="B3957"/>
    </row>
    <row r="3958" spans="1:2">
      <c r="A3958" s="55"/>
      <c r="B3958"/>
    </row>
    <row r="3959" spans="1:2">
      <c r="A3959" s="55"/>
      <c r="B3959"/>
    </row>
    <row r="3960" spans="1:2">
      <c r="A3960" s="55"/>
      <c r="B3960"/>
    </row>
    <row r="3961" spans="1:2">
      <c r="A3961" s="55"/>
      <c r="B3961"/>
    </row>
    <row r="3962" spans="1:2">
      <c r="A3962" s="55"/>
      <c r="B3962"/>
    </row>
    <row r="3963" spans="1:2">
      <c r="A3963" s="55"/>
      <c r="B3963"/>
    </row>
    <row r="3964" spans="1:2">
      <c r="A3964" s="55"/>
      <c r="B3964"/>
    </row>
    <row r="3965" spans="1:2">
      <c r="A3965" s="55"/>
      <c r="B3965"/>
    </row>
    <row r="3966" spans="1:2">
      <c r="A3966" s="55"/>
      <c r="B3966"/>
    </row>
    <row r="3967" spans="1:2">
      <c r="A3967" s="55"/>
      <c r="B3967"/>
    </row>
    <row r="3968" spans="1:2">
      <c r="A3968" s="55"/>
      <c r="B3968"/>
    </row>
    <row r="3969" spans="1:2">
      <c r="A3969" s="55"/>
      <c r="B3969"/>
    </row>
    <row r="3970" spans="1:2">
      <c r="A3970" s="55"/>
      <c r="B3970"/>
    </row>
    <row r="3971" spans="1:2">
      <c r="A3971" s="55"/>
      <c r="B3971"/>
    </row>
    <row r="3972" spans="1:2">
      <c r="A3972" s="55"/>
      <c r="B3972"/>
    </row>
    <row r="3973" spans="1:2">
      <c r="A3973" s="55"/>
      <c r="B3973"/>
    </row>
    <row r="3974" spans="1:2">
      <c r="A3974" s="55"/>
      <c r="B3974"/>
    </row>
    <row r="3975" spans="1:2">
      <c r="A3975" s="55"/>
      <c r="B3975"/>
    </row>
    <row r="3976" spans="1:2">
      <c r="A3976" s="55"/>
      <c r="B3976"/>
    </row>
    <row r="3977" spans="1:2">
      <c r="A3977" s="55"/>
      <c r="B3977"/>
    </row>
    <row r="3978" spans="1:2">
      <c r="A3978" s="55"/>
      <c r="B3978"/>
    </row>
    <row r="3979" spans="1:2">
      <c r="A3979" s="55"/>
      <c r="B3979"/>
    </row>
    <row r="3980" spans="1:2">
      <c r="A3980" s="55"/>
      <c r="B3980"/>
    </row>
    <row r="3981" spans="1:2">
      <c r="A3981" s="55"/>
      <c r="B3981"/>
    </row>
    <row r="3982" spans="1:2">
      <c r="A3982" s="55"/>
      <c r="B3982"/>
    </row>
    <row r="3983" spans="1:2">
      <c r="A3983" s="55"/>
      <c r="B3983"/>
    </row>
    <row r="3984" spans="1:2">
      <c r="A3984" s="55"/>
      <c r="B3984"/>
    </row>
    <row r="3985" spans="1:2">
      <c r="A3985" s="55"/>
      <c r="B3985"/>
    </row>
    <row r="3986" spans="1:2">
      <c r="A3986" s="55"/>
      <c r="B3986"/>
    </row>
    <row r="3987" spans="1:2">
      <c r="A3987" s="55"/>
      <c r="B3987"/>
    </row>
    <row r="3988" spans="1:2">
      <c r="A3988" s="55"/>
      <c r="B3988"/>
    </row>
    <row r="3989" spans="1:2">
      <c r="A3989" s="55"/>
      <c r="B3989"/>
    </row>
    <row r="3990" spans="1:2">
      <c r="A3990" s="55"/>
      <c r="B3990"/>
    </row>
    <row r="3991" spans="1:2">
      <c r="A3991" s="55"/>
      <c r="B3991"/>
    </row>
    <row r="3992" spans="1:2">
      <c r="A3992" s="55"/>
      <c r="B3992"/>
    </row>
    <row r="3993" spans="1:2">
      <c r="A3993" s="55"/>
      <c r="B3993"/>
    </row>
    <row r="3994" spans="1:2">
      <c r="A3994" s="55"/>
      <c r="B3994"/>
    </row>
    <row r="3995" spans="1:2">
      <c r="A3995" s="55"/>
      <c r="B3995"/>
    </row>
    <row r="3996" spans="1:2">
      <c r="A3996" s="55"/>
      <c r="B3996"/>
    </row>
    <row r="3997" spans="1:2">
      <c r="A3997" s="55"/>
      <c r="B3997"/>
    </row>
    <row r="3998" spans="1:2">
      <c r="A3998" s="55"/>
      <c r="B3998"/>
    </row>
    <row r="3999" spans="1:2">
      <c r="A3999" s="55"/>
      <c r="B3999"/>
    </row>
    <row r="4000" spans="1:2">
      <c r="A4000" s="55"/>
      <c r="B4000"/>
    </row>
    <row r="4001" spans="1:2">
      <c r="A4001" s="55"/>
      <c r="B4001"/>
    </row>
    <row r="4002" spans="1:2">
      <c r="A4002" s="55"/>
      <c r="B4002"/>
    </row>
    <row r="4003" spans="1:2">
      <c r="A4003" s="55"/>
      <c r="B4003"/>
    </row>
    <row r="4004" spans="1:2">
      <c r="A4004" s="55"/>
      <c r="B4004"/>
    </row>
    <row r="4005" spans="1:2">
      <c r="A4005" s="55"/>
      <c r="B4005"/>
    </row>
    <row r="4006" spans="1:2">
      <c r="A4006" s="55"/>
      <c r="B4006"/>
    </row>
    <row r="4007" spans="1:2">
      <c r="A4007" s="55"/>
      <c r="B4007"/>
    </row>
    <row r="4008" spans="1:2">
      <c r="A4008" s="55"/>
      <c r="B4008"/>
    </row>
    <row r="4009" spans="1:2">
      <c r="A4009" s="55"/>
      <c r="B4009"/>
    </row>
    <row r="4010" spans="1:2">
      <c r="A4010" s="55"/>
      <c r="B4010"/>
    </row>
    <row r="4011" spans="1:2">
      <c r="A4011" s="55"/>
      <c r="B4011"/>
    </row>
    <row r="4012" spans="1:2">
      <c r="A4012" s="55"/>
      <c r="B4012"/>
    </row>
    <row r="4013" spans="1:2">
      <c r="A4013" s="55"/>
      <c r="B4013"/>
    </row>
    <row r="4014" spans="1:2">
      <c r="A4014" s="55"/>
      <c r="B4014"/>
    </row>
    <row r="4015" spans="1:2">
      <c r="A4015" s="55"/>
      <c r="B4015"/>
    </row>
    <row r="4016" spans="1:2">
      <c r="A4016" s="55"/>
      <c r="B4016"/>
    </row>
    <row r="4017" spans="1:2">
      <c r="A4017" s="55"/>
      <c r="B4017"/>
    </row>
    <row r="4018" spans="1:2">
      <c r="A4018" s="55"/>
      <c r="B4018"/>
    </row>
    <row r="4019" spans="1:2">
      <c r="A4019" s="55"/>
      <c r="B4019"/>
    </row>
    <row r="4020" spans="1:2">
      <c r="A4020" s="55"/>
      <c r="B4020"/>
    </row>
    <row r="4021" spans="1:2">
      <c r="A4021" s="55"/>
      <c r="B4021"/>
    </row>
    <row r="4022" spans="1:2">
      <c r="A4022" s="55"/>
      <c r="B4022"/>
    </row>
    <row r="4023" spans="1:2">
      <c r="A4023" s="55"/>
      <c r="B4023"/>
    </row>
    <row r="4024" spans="1:2">
      <c r="A4024" s="55"/>
      <c r="B4024"/>
    </row>
    <row r="4025" spans="1:2">
      <c r="A4025" s="55"/>
      <c r="B4025"/>
    </row>
    <row r="4026" spans="1:2">
      <c r="A4026" s="55"/>
      <c r="B4026"/>
    </row>
    <row r="4027" spans="1:2">
      <c r="A4027" s="55"/>
      <c r="B4027"/>
    </row>
    <row r="4028" spans="1:2">
      <c r="A4028" s="55"/>
      <c r="B4028"/>
    </row>
    <row r="4029" spans="1:2">
      <c r="A4029" s="55"/>
      <c r="B4029"/>
    </row>
    <row r="4030" spans="1:2">
      <c r="A4030" s="55"/>
      <c r="B4030"/>
    </row>
    <row r="4031" spans="1:2">
      <c r="A4031" s="55"/>
      <c r="B4031"/>
    </row>
    <row r="4032" spans="1:2">
      <c r="A4032" s="55"/>
      <c r="B4032"/>
    </row>
    <row r="4033" spans="1:2">
      <c r="A4033" s="55"/>
      <c r="B4033"/>
    </row>
    <row r="4034" spans="1:2">
      <c r="A4034" s="55"/>
      <c r="B4034"/>
    </row>
    <row r="4035" spans="1:2">
      <c r="A4035" s="55"/>
      <c r="B4035"/>
    </row>
    <row r="4036" spans="1:2">
      <c r="A4036" s="55"/>
      <c r="B4036"/>
    </row>
    <row r="4037" spans="1:2">
      <c r="A4037" s="55"/>
      <c r="B4037"/>
    </row>
    <row r="4038" spans="1:2">
      <c r="A4038" s="55"/>
      <c r="B4038"/>
    </row>
    <row r="4039" spans="1:2">
      <c r="A4039" s="55"/>
      <c r="B4039"/>
    </row>
    <row r="4040" spans="1:2">
      <c r="A4040" s="55"/>
      <c r="B4040"/>
    </row>
    <row r="4041" spans="1:2">
      <c r="A4041" s="55"/>
      <c r="B4041"/>
    </row>
    <row r="4042" spans="1:2">
      <c r="A4042" s="55"/>
      <c r="B4042"/>
    </row>
    <row r="4043" spans="1:2">
      <c r="A4043" s="55"/>
      <c r="B4043"/>
    </row>
    <row r="4044" spans="1:2">
      <c r="A4044" s="55"/>
      <c r="B4044"/>
    </row>
    <row r="4045" spans="1:2">
      <c r="A4045" s="55"/>
      <c r="B4045"/>
    </row>
    <row r="4046" spans="1:2">
      <c r="A4046" s="55"/>
      <c r="B4046"/>
    </row>
    <row r="4047" spans="1:2">
      <c r="A4047" s="55"/>
      <c r="B4047"/>
    </row>
    <row r="4048" spans="1:2">
      <c r="A4048" s="55"/>
      <c r="B4048"/>
    </row>
    <row r="4049" spans="1:2">
      <c r="A4049" s="55"/>
      <c r="B4049"/>
    </row>
    <row r="4050" spans="1:2">
      <c r="A4050" s="55"/>
      <c r="B4050"/>
    </row>
    <row r="4051" spans="1:2">
      <c r="A4051" s="55"/>
      <c r="B4051"/>
    </row>
    <row r="4052" spans="1:2">
      <c r="A4052" s="55"/>
      <c r="B4052"/>
    </row>
    <row r="4053" spans="1:2">
      <c r="A4053" s="55"/>
      <c r="B4053"/>
    </row>
    <row r="4054" spans="1:2">
      <c r="A4054" s="55"/>
      <c r="B4054"/>
    </row>
    <row r="4055" spans="1:2">
      <c r="A4055" s="55"/>
      <c r="B4055"/>
    </row>
    <row r="4056" spans="1:2">
      <c r="A4056" s="55"/>
      <c r="B4056"/>
    </row>
    <row r="4057" spans="1:2">
      <c r="A4057" s="55"/>
      <c r="B4057"/>
    </row>
    <row r="4058" spans="1:2">
      <c r="A4058" s="55"/>
      <c r="B4058"/>
    </row>
    <row r="4059" spans="1:2">
      <c r="A4059" s="55"/>
      <c r="B4059"/>
    </row>
    <row r="4060" spans="1:2">
      <c r="A4060" s="55"/>
      <c r="B4060"/>
    </row>
    <row r="4061" spans="1:2">
      <c r="A4061" s="55"/>
      <c r="B4061"/>
    </row>
    <row r="4062" spans="1:2">
      <c r="A4062" s="55"/>
      <c r="B4062"/>
    </row>
    <row r="4063" spans="1:2">
      <c r="A4063" s="55"/>
      <c r="B4063"/>
    </row>
    <row r="4064" spans="1:2">
      <c r="A4064" s="55"/>
      <c r="B4064"/>
    </row>
    <row r="4065" spans="1:2">
      <c r="A4065" s="55"/>
      <c r="B4065"/>
    </row>
    <row r="4066" spans="1:2">
      <c r="A4066" s="55"/>
      <c r="B4066"/>
    </row>
    <row r="4067" spans="1:2">
      <c r="A4067" s="55"/>
      <c r="B4067"/>
    </row>
    <row r="4068" spans="1:2">
      <c r="A4068" s="55"/>
      <c r="B4068"/>
    </row>
    <row r="4069" spans="1:2">
      <c r="A4069" s="55"/>
      <c r="B4069"/>
    </row>
    <row r="4070" spans="1:2">
      <c r="A4070" s="55"/>
      <c r="B4070"/>
    </row>
    <row r="4071" spans="1:2">
      <c r="A4071" s="55"/>
      <c r="B4071"/>
    </row>
    <row r="4072" spans="1:2">
      <c r="A4072" s="55"/>
      <c r="B4072"/>
    </row>
    <row r="4073" spans="1:2">
      <c r="A4073" s="55"/>
      <c r="B4073"/>
    </row>
    <row r="4074" spans="1:2">
      <c r="A4074" s="55"/>
      <c r="B4074"/>
    </row>
    <row r="4075" spans="1:2">
      <c r="A4075" s="55"/>
      <c r="B4075"/>
    </row>
    <row r="4076" spans="1:2">
      <c r="A4076" s="55"/>
      <c r="B4076"/>
    </row>
    <row r="4077" spans="1:2">
      <c r="A4077" s="55"/>
      <c r="B4077"/>
    </row>
    <row r="4078" spans="1:2">
      <c r="A4078" s="55"/>
      <c r="B4078"/>
    </row>
    <row r="4079" spans="1:2">
      <c r="A4079" s="55"/>
      <c r="B4079"/>
    </row>
    <row r="4080" spans="1:2">
      <c r="A4080" s="55"/>
      <c r="B4080"/>
    </row>
    <row r="4081" spans="1:2">
      <c r="A4081" s="55"/>
      <c r="B4081"/>
    </row>
    <row r="4082" spans="1:2">
      <c r="A4082" s="55"/>
      <c r="B4082"/>
    </row>
    <row r="4083" spans="1:2">
      <c r="A4083" s="55"/>
      <c r="B4083"/>
    </row>
    <row r="4084" spans="1:2">
      <c r="A4084" s="55"/>
      <c r="B4084"/>
    </row>
    <row r="4085" spans="1:2">
      <c r="A4085" s="55"/>
      <c r="B4085"/>
    </row>
    <row r="4086" spans="1:2">
      <c r="A4086" s="55"/>
      <c r="B4086"/>
    </row>
    <row r="4087" spans="1:2">
      <c r="A4087" s="55"/>
      <c r="B4087"/>
    </row>
    <row r="4088" spans="1:2">
      <c r="A4088" s="55"/>
      <c r="B4088"/>
    </row>
    <row r="4089" spans="1:2">
      <c r="A4089" s="55"/>
      <c r="B4089"/>
    </row>
    <row r="4090" spans="1:2">
      <c r="A4090" s="55"/>
      <c r="B4090"/>
    </row>
    <row r="4091" spans="1:2">
      <c r="A4091" s="55"/>
      <c r="B4091"/>
    </row>
    <row r="4092" spans="1:2">
      <c r="A4092" s="55"/>
      <c r="B4092"/>
    </row>
    <row r="4093" spans="1:2">
      <c r="A4093" s="55"/>
      <c r="B4093"/>
    </row>
    <row r="4094" spans="1:2">
      <c r="A4094" s="55"/>
      <c r="B4094"/>
    </row>
    <row r="4095" spans="1:2">
      <c r="A4095" s="55"/>
      <c r="B4095"/>
    </row>
    <row r="4096" spans="1:2">
      <c r="A4096" s="55"/>
      <c r="B4096"/>
    </row>
    <row r="4097" spans="1:2">
      <c r="A4097" s="55"/>
      <c r="B4097"/>
    </row>
    <row r="4098" spans="1:2">
      <c r="A4098" s="55"/>
      <c r="B4098"/>
    </row>
    <row r="4099" spans="1:2">
      <c r="A4099" s="55"/>
      <c r="B4099"/>
    </row>
    <row r="4100" spans="1:2">
      <c r="A4100" s="55"/>
      <c r="B4100"/>
    </row>
    <row r="4101" spans="1:2">
      <c r="A4101" s="55"/>
      <c r="B4101"/>
    </row>
    <row r="4102" spans="1:2">
      <c r="A4102" s="55"/>
      <c r="B4102"/>
    </row>
    <row r="4103" spans="1:2">
      <c r="A4103" s="55"/>
      <c r="B4103"/>
    </row>
    <row r="4104" spans="1:2">
      <c r="A4104" s="55"/>
      <c r="B4104"/>
    </row>
    <row r="4105" spans="1:2">
      <c r="A4105" s="55"/>
      <c r="B4105"/>
    </row>
    <row r="4106" spans="1:2">
      <c r="A4106" s="55"/>
      <c r="B4106"/>
    </row>
    <row r="4107" spans="1:2">
      <c r="A4107" s="55"/>
      <c r="B4107"/>
    </row>
    <row r="4108" spans="1:2">
      <c r="A4108" s="55"/>
      <c r="B4108"/>
    </row>
    <row r="4109" spans="1:2">
      <c r="A4109" s="55"/>
      <c r="B4109"/>
    </row>
    <row r="4110" spans="1:2">
      <c r="A4110" s="55"/>
      <c r="B4110"/>
    </row>
    <row r="4111" spans="1:2">
      <c r="A4111" s="55"/>
      <c r="B4111"/>
    </row>
    <row r="4112" spans="1:2">
      <c r="A4112" s="55"/>
      <c r="B4112"/>
    </row>
    <row r="4113" spans="1:2">
      <c r="A4113" s="55"/>
      <c r="B4113"/>
    </row>
    <row r="4114" spans="1:2">
      <c r="A4114" s="55"/>
      <c r="B4114"/>
    </row>
    <row r="4115" spans="1:2">
      <c r="A4115" s="55"/>
      <c r="B4115"/>
    </row>
    <row r="4116" spans="1:2">
      <c r="A4116" s="55"/>
      <c r="B4116"/>
    </row>
    <row r="4117" spans="1:2">
      <c r="A4117" s="55"/>
      <c r="B4117"/>
    </row>
    <row r="4118" spans="1:2">
      <c r="A4118" s="55"/>
      <c r="B4118"/>
    </row>
    <row r="4119" spans="1:2">
      <c r="A4119" s="55"/>
      <c r="B4119"/>
    </row>
    <row r="4120" spans="1:2">
      <c r="A4120" s="55"/>
      <c r="B4120"/>
    </row>
    <row r="4121" spans="1:2">
      <c r="A4121" s="55"/>
      <c r="B4121"/>
    </row>
    <row r="4122" spans="1:2">
      <c r="A4122" s="55"/>
      <c r="B4122"/>
    </row>
    <row r="4123" spans="1:2">
      <c r="A4123" s="55"/>
      <c r="B4123"/>
    </row>
    <row r="4124" spans="1:2">
      <c r="A4124" s="55"/>
      <c r="B4124"/>
    </row>
    <row r="4125" spans="1:2">
      <c r="A4125" s="55"/>
      <c r="B4125"/>
    </row>
    <row r="4126" spans="1:2">
      <c r="A4126" s="55"/>
      <c r="B4126"/>
    </row>
    <row r="4127" spans="1:2">
      <c r="A4127" s="55"/>
      <c r="B4127"/>
    </row>
    <row r="4128" spans="1:2">
      <c r="A4128" s="55"/>
      <c r="B4128"/>
    </row>
    <row r="4129" spans="1:2">
      <c r="A4129" s="55"/>
      <c r="B4129"/>
    </row>
    <row r="4130" spans="1:2">
      <c r="A4130" s="55"/>
      <c r="B4130"/>
    </row>
    <row r="4131" spans="1:2">
      <c r="A4131" s="55"/>
      <c r="B4131"/>
    </row>
    <row r="4132" spans="1:2">
      <c r="A4132" s="55"/>
      <c r="B4132"/>
    </row>
    <row r="4133" spans="1:2">
      <c r="A4133" s="55"/>
      <c r="B4133"/>
    </row>
    <row r="4134" spans="1:2">
      <c r="A4134" s="55"/>
      <c r="B4134"/>
    </row>
    <row r="4135" spans="1:2">
      <c r="A4135" s="55"/>
      <c r="B4135"/>
    </row>
    <row r="4136" spans="1:2">
      <c r="A4136" s="55"/>
      <c r="B4136"/>
    </row>
    <row r="4137" spans="1:2">
      <c r="A4137" s="55"/>
      <c r="B4137"/>
    </row>
    <row r="4138" spans="1:2">
      <c r="A4138" s="55"/>
      <c r="B4138"/>
    </row>
    <row r="4139" spans="1:2">
      <c r="A4139" s="55"/>
      <c r="B4139"/>
    </row>
    <row r="4140" spans="1:2">
      <c r="A4140" s="55"/>
      <c r="B4140"/>
    </row>
    <row r="4141" spans="1:2">
      <c r="A4141" s="55"/>
      <c r="B4141"/>
    </row>
    <row r="4142" spans="1:2">
      <c r="A4142" s="55"/>
      <c r="B4142"/>
    </row>
    <row r="4143" spans="1:2">
      <c r="A4143" s="55"/>
      <c r="B4143"/>
    </row>
    <row r="4144" spans="1:2">
      <c r="A4144" s="55"/>
      <c r="B4144"/>
    </row>
    <row r="4145" spans="1:2">
      <c r="A4145" s="55"/>
      <c r="B4145"/>
    </row>
    <row r="4146" spans="1:2">
      <c r="A4146" s="55"/>
      <c r="B4146"/>
    </row>
    <row r="4147" spans="1:2">
      <c r="A4147" s="55"/>
      <c r="B4147"/>
    </row>
    <row r="4148" spans="1:2">
      <c r="A4148" s="55"/>
      <c r="B4148"/>
    </row>
    <row r="4149" spans="1:2">
      <c r="A4149" s="55"/>
      <c r="B4149"/>
    </row>
    <row r="4150" spans="1:2">
      <c r="A4150" s="55"/>
      <c r="B4150"/>
    </row>
    <row r="4151" spans="1:2">
      <c r="A4151" s="55"/>
      <c r="B4151"/>
    </row>
    <row r="4152" spans="1:2">
      <c r="A4152" s="55"/>
      <c r="B4152"/>
    </row>
    <row r="4153" spans="1:2">
      <c r="A4153" s="55"/>
      <c r="B4153"/>
    </row>
    <row r="4154" spans="1:2">
      <c r="A4154" s="55"/>
      <c r="B4154"/>
    </row>
    <row r="4155" spans="1:2">
      <c r="A4155" s="55"/>
      <c r="B4155"/>
    </row>
    <row r="4156" spans="1:2">
      <c r="A4156" s="55"/>
      <c r="B4156"/>
    </row>
    <row r="4157" spans="1:2">
      <c r="A4157" s="55"/>
      <c r="B4157"/>
    </row>
    <row r="4158" spans="1:2">
      <c r="A4158" s="55"/>
      <c r="B4158"/>
    </row>
    <row r="4159" spans="1:2">
      <c r="A4159" s="55"/>
      <c r="B4159"/>
    </row>
    <row r="4160" spans="1:2">
      <c r="A4160" s="55"/>
      <c r="B4160"/>
    </row>
    <row r="4161" spans="1:2">
      <c r="A4161" s="55"/>
      <c r="B4161"/>
    </row>
    <row r="4162" spans="1:2">
      <c r="A4162" s="55"/>
      <c r="B4162"/>
    </row>
    <row r="4163" spans="1:2">
      <c r="A4163" s="55"/>
      <c r="B4163"/>
    </row>
    <row r="4164" spans="1:2">
      <c r="A4164" s="55"/>
      <c r="B4164"/>
    </row>
    <row r="4165" spans="1:2">
      <c r="A4165" s="55"/>
      <c r="B4165"/>
    </row>
    <row r="4166" spans="1:2">
      <c r="A4166" s="55"/>
      <c r="B4166"/>
    </row>
    <row r="4167" spans="1:2">
      <c r="A4167" s="55"/>
      <c r="B4167"/>
    </row>
    <row r="4168" spans="1:2">
      <c r="A4168" s="55"/>
      <c r="B4168"/>
    </row>
    <row r="4169" spans="1:2">
      <c r="A4169" s="55"/>
      <c r="B4169"/>
    </row>
    <row r="4170" spans="1:2">
      <c r="A4170" s="55"/>
      <c r="B4170"/>
    </row>
    <row r="4171" spans="1:2">
      <c r="A4171" s="55"/>
      <c r="B4171"/>
    </row>
    <row r="4172" spans="1:2">
      <c r="A4172" s="55"/>
      <c r="B4172"/>
    </row>
    <row r="4173" spans="1:2">
      <c r="A4173" s="55"/>
      <c r="B4173"/>
    </row>
    <row r="4174" spans="1:2">
      <c r="A4174" s="55"/>
      <c r="B4174"/>
    </row>
    <row r="4175" spans="1:2">
      <c r="A4175" s="55"/>
      <c r="B4175"/>
    </row>
    <row r="4176" spans="1:2">
      <c r="A4176" s="55"/>
      <c r="B4176"/>
    </row>
    <row r="4177" spans="1:2">
      <c r="A4177" s="55"/>
      <c r="B4177"/>
    </row>
    <row r="4178" spans="1:2">
      <c r="A4178" s="55"/>
      <c r="B4178"/>
    </row>
    <row r="4179" spans="1:2">
      <c r="A4179" s="55"/>
      <c r="B4179"/>
    </row>
    <row r="4180" spans="1:2">
      <c r="A4180" s="55"/>
      <c r="B4180"/>
    </row>
    <row r="4181" spans="1:2">
      <c r="A4181" s="55"/>
      <c r="B4181"/>
    </row>
    <row r="4182" spans="1:2">
      <c r="A4182" s="55"/>
      <c r="B4182"/>
    </row>
    <row r="4183" spans="1:2">
      <c r="A4183" s="55"/>
      <c r="B4183"/>
    </row>
    <row r="4184" spans="1:2">
      <c r="A4184" s="55"/>
      <c r="B4184"/>
    </row>
    <row r="4185" spans="1:2">
      <c r="A4185" s="55"/>
      <c r="B4185"/>
    </row>
    <row r="4186" spans="1:2">
      <c r="A4186" s="55"/>
      <c r="B4186"/>
    </row>
    <row r="4187" spans="1:2">
      <c r="A4187" s="55"/>
      <c r="B4187"/>
    </row>
    <row r="4188" spans="1:2">
      <c r="A4188" s="55"/>
      <c r="B4188"/>
    </row>
    <row r="4189" spans="1:2">
      <c r="A4189" s="55"/>
      <c r="B4189"/>
    </row>
    <row r="4190" spans="1:2">
      <c r="A4190" s="55"/>
      <c r="B4190"/>
    </row>
    <row r="4191" spans="1:2">
      <c r="A4191" s="55"/>
      <c r="B4191"/>
    </row>
    <row r="4192" spans="1:2">
      <c r="A4192" s="55"/>
      <c r="B4192"/>
    </row>
    <row r="4193" spans="1:2">
      <c r="A4193" s="55"/>
      <c r="B4193"/>
    </row>
    <row r="4194" spans="1:2">
      <c r="A4194" s="55"/>
      <c r="B4194"/>
    </row>
    <row r="4195" spans="1:2">
      <c r="A4195" s="55"/>
      <c r="B4195"/>
    </row>
    <row r="4196" spans="1:2">
      <c r="A4196" s="55"/>
      <c r="B4196"/>
    </row>
    <row r="4197" spans="1:2">
      <c r="A4197" s="55"/>
      <c r="B4197"/>
    </row>
    <row r="4198" spans="1:2">
      <c r="A4198" s="55"/>
      <c r="B4198"/>
    </row>
    <row r="4199" spans="1:2">
      <c r="A4199" s="55"/>
      <c r="B4199"/>
    </row>
    <row r="4200" spans="1:2">
      <c r="A4200" s="55"/>
      <c r="B4200"/>
    </row>
    <row r="4201" spans="1:2">
      <c r="A4201" s="55"/>
      <c r="B4201"/>
    </row>
    <row r="4202" spans="1:2">
      <c r="A4202" s="55"/>
      <c r="B4202"/>
    </row>
    <row r="4203" spans="1:2">
      <c r="A4203" s="55"/>
      <c r="B4203"/>
    </row>
    <row r="4204" spans="1:2">
      <c r="A4204" s="55"/>
      <c r="B4204"/>
    </row>
    <row r="4205" spans="1:2">
      <c r="A4205" s="55"/>
      <c r="B4205"/>
    </row>
    <row r="4206" spans="1:2">
      <c r="A4206" s="55"/>
      <c r="B4206"/>
    </row>
    <row r="4207" spans="1:2">
      <c r="A4207" s="55"/>
      <c r="B4207"/>
    </row>
    <row r="4208" spans="1:2">
      <c r="A4208" s="55"/>
      <c r="B4208"/>
    </row>
    <row r="4209" spans="1:2">
      <c r="A4209" s="55"/>
      <c r="B4209"/>
    </row>
    <row r="4210" spans="1:2">
      <c r="A4210" s="55"/>
      <c r="B4210"/>
    </row>
    <row r="4211" spans="1:2">
      <c r="A4211" s="55"/>
      <c r="B4211"/>
    </row>
    <row r="4212" spans="1:2">
      <c r="A4212" s="55"/>
      <c r="B4212"/>
    </row>
    <row r="4213" spans="1:2">
      <c r="A4213" s="55"/>
      <c r="B4213"/>
    </row>
    <row r="4214" spans="1:2">
      <c r="A4214" s="55"/>
      <c r="B4214"/>
    </row>
    <row r="4215" spans="1:2">
      <c r="A4215" s="55"/>
      <c r="B4215"/>
    </row>
    <row r="4216" spans="1:2">
      <c r="A4216" s="55"/>
      <c r="B4216"/>
    </row>
    <row r="4217" spans="1:2">
      <c r="A4217" s="55"/>
      <c r="B4217"/>
    </row>
    <row r="4218" spans="1:2">
      <c r="A4218" s="55"/>
      <c r="B4218"/>
    </row>
    <row r="4219" spans="1:2">
      <c r="A4219" s="55"/>
      <c r="B4219"/>
    </row>
    <row r="4220" spans="1:2">
      <c r="A4220" s="55"/>
      <c r="B4220"/>
    </row>
    <row r="4221" spans="1:2">
      <c r="A4221" s="55"/>
      <c r="B4221"/>
    </row>
    <row r="4222" spans="1:2">
      <c r="A4222" s="55"/>
      <c r="B4222"/>
    </row>
    <row r="4223" spans="1:2">
      <c r="A4223" s="55"/>
      <c r="B4223"/>
    </row>
    <row r="4224" spans="1:2">
      <c r="A4224" s="55"/>
      <c r="B4224"/>
    </row>
    <row r="4225" spans="1:2">
      <c r="A4225" s="55"/>
      <c r="B4225"/>
    </row>
    <row r="4226" spans="1:2">
      <c r="A4226" s="55"/>
      <c r="B4226"/>
    </row>
    <row r="4227" spans="1:2">
      <c r="A4227" s="55"/>
      <c r="B4227"/>
    </row>
    <row r="4228" spans="1:2">
      <c r="A4228" s="55"/>
      <c r="B4228"/>
    </row>
    <row r="4229" spans="1:2">
      <c r="A4229" s="55"/>
      <c r="B4229"/>
    </row>
    <row r="4230" spans="1:2">
      <c r="A4230" s="55"/>
      <c r="B4230"/>
    </row>
    <row r="4231" spans="1:2">
      <c r="A4231" s="55"/>
      <c r="B4231"/>
    </row>
    <row r="4232" spans="1:2">
      <c r="A4232" s="55"/>
      <c r="B4232"/>
    </row>
    <row r="4233" spans="1:2">
      <c r="A4233" s="55"/>
      <c r="B4233"/>
    </row>
    <row r="4234" spans="1:2">
      <c r="A4234" s="55"/>
      <c r="B4234"/>
    </row>
    <row r="4235" spans="1:2">
      <c r="A4235" s="55"/>
      <c r="B4235"/>
    </row>
    <row r="4236" spans="1:2">
      <c r="A4236" s="55"/>
      <c r="B4236"/>
    </row>
    <row r="4237" spans="1:2">
      <c r="A4237" s="55"/>
      <c r="B4237"/>
    </row>
    <row r="4238" spans="1:2">
      <c r="A4238" s="55"/>
      <c r="B4238"/>
    </row>
    <row r="4239" spans="1:2">
      <c r="A4239" s="55"/>
      <c r="B4239"/>
    </row>
    <row r="4240" spans="1:2">
      <c r="A4240" s="55"/>
      <c r="B4240"/>
    </row>
    <row r="4241" spans="1:2">
      <c r="A4241" s="55"/>
      <c r="B4241"/>
    </row>
    <row r="4242" spans="1:2">
      <c r="A4242" s="55"/>
      <c r="B4242"/>
    </row>
    <row r="4243" spans="1:2">
      <c r="A4243" s="55"/>
      <c r="B4243"/>
    </row>
    <row r="4244" spans="1:2">
      <c r="A4244" s="55"/>
      <c r="B4244"/>
    </row>
    <row r="4245" spans="1:2">
      <c r="A4245" s="55"/>
      <c r="B4245"/>
    </row>
    <row r="4246" spans="1:2">
      <c r="A4246" s="55"/>
      <c r="B4246"/>
    </row>
    <row r="4247" spans="1:2">
      <c r="A4247" s="55"/>
      <c r="B4247"/>
    </row>
    <row r="4248" spans="1:2">
      <c r="A4248" s="55"/>
      <c r="B4248"/>
    </row>
    <row r="4249" spans="1:2">
      <c r="A4249" s="55"/>
      <c r="B4249"/>
    </row>
    <row r="4250" spans="1:2">
      <c r="A4250" s="55"/>
      <c r="B4250"/>
    </row>
    <row r="4251" spans="1:2">
      <c r="A4251" s="55"/>
      <c r="B4251"/>
    </row>
    <row r="4252" spans="1:2">
      <c r="A4252" s="55"/>
      <c r="B4252"/>
    </row>
    <row r="4253" spans="1:2">
      <c r="A4253" s="55"/>
      <c r="B4253"/>
    </row>
    <row r="4254" spans="1:2">
      <c r="A4254" s="55"/>
      <c r="B4254"/>
    </row>
    <row r="4255" spans="1:2">
      <c r="A4255" s="55"/>
      <c r="B4255"/>
    </row>
    <row r="4256" spans="1:2">
      <c r="A4256" s="55"/>
      <c r="B4256"/>
    </row>
    <row r="4257" spans="1:2">
      <c r="A4257" s="55"/>
      <c r="B4257"/>
    </row>
    <row r="4258" spans="1:2">
      <c r="A4258" s="55"/>
      <c r="B4258"/>
    </row>
    <row r="4259" spans="1:2">
      <c r="A4259" s="55"/>
      <c r="B4259"/>
    </row>
    <row r="4260" spans="1:2">
      <c r="A4260" s="55"/>
      <c r="B4260"/>
    </row>
    <row r="4261" spans="1:2">
      <c r="A4261" s="55"/>
      <c r="B4261"/>
    </row>
    <row r="4262" spans="1:2">
      <c r="A4262" s="55"/>
      <c r="B4262"/>
    </row>
    <row r="4263" spans="1:2">
      <c r="A4263" s="55"/>
      <c r="B4263"/>
    </row>
    <row r="4264" spans="1:2">
      <c r="A4264" s="55"/>
      <c r="B4264"/>
    </row>
    <row r="4265" spans="1:2">
      <c r="A4265" s="55"/>
      <c r="B4265"/>
    </row>
    <row r="4266" spans="1:2">
      <c r="A4266" s="55"/>
      <c r="B4266"/>
    </row>
    <row r="4267" spans="1:2">
      <c r="A4267" s="55"/>
      <c r="B4267"/>
    </row>
    <row r="4268" spans="1:2">
      <c r="A4268" s="55"/>
      <c r="B4268"/>
    </row>
    <row r="4269" spans="1:2">
      <c r="A4269" s="55"/>
      <c r="B4269"/>
    </row>
    <row r="4270" spans="1:2">
      <c r="A4270" s="55"/>
      <c r="B4270"/>
    </row>
    <row r="4271" spans="1:2">
      <c r="A4271" s="55"/>
      <c r="B4271"/>
    </row>
    <row r="4272" spans="1:2">
      <c r="A4272" s="55"/>
      <c r="B4272"/>
    </row>
    <row r="4273" spans="1:2">
      <c r="A4273" s="55"/>
      <c r="B4273"/>
    </row>
    <row r="4274" spans="1:2">
      <c r="A4274" s="55"/>
      <c r="B4274"/>
    </row>
    <row r="4275" spans="1:2">
      <c r="A4275" s="55"/>
      <c r="B4275"/>
    </row>
    <row r="4276" spans="1:2">
      <c r="A4276" s="55"/>
      <c r="B4276"/>
    </row>
    <row r="4277" spans="1:2">
      <c r="A4277" s="55"/>
      <c r="B4277"/>
    </row>
    <row r="4278" spans="1:2">
      <c r="A4278" s="55"/>
      <c r="B4278"/>
    </row>
    <row r="4279" spans="1:2">
      <c r="A4279" s="55"/>
      <c r="B4279"/>
    </row>
    <row r="4280" spans="1:2">
      <c r="A4280" s="55"/>
      <c r="B4280"/>
    </row>
    <row r="4281" spans="1:2">
      <c r="A4281" s="55"/>
      <c r="B4281"/>
    </row>
    <row r="4282" spans="1:2">
      <c r="A4282" s="55"/>
      <c r="B4282"/>
    </row>
    <row r="4283" spans="1:2">
      <c r="A4283" s="55"/>
      <c r="B4283"/>
    </row>
    <row r="4284" spans="1:2">
      <c r="A4284" s="55"/>
      <c r="B4284"/>
    </row>
    <row r="4285" spans="1:2">
      <c r="A4285" s="55"/>
      <c r="B4285"/>
    </row>
    <row r="4286" spans="1:2">
      <c r="A4286" s="55"/>
      <c r="B4286"/>
    </row>
    <row r="4287" spans="1:2">
      <c r="A4287" s="55"/>
      <c r="B4287"/>
    </row>
    <row r="4288" spans="1:2">
      <c r="A4288" s="55"/>
      <c r="B4288"/>
    </row>
    <row r="4289" spans="1:2">
      <c r="A4289" s="55"/>
      <c r="B4289"/>
    </row>
    <row r="4290" spans="1:2">
      <c r="A4290" s="55"/>
      <c r="B4290"/>
    </row>
    <row r="4291" spans="1:2">
      <c r="A4291" s="55"/>
      <c r="B4291"/>
    </row>
    <row r="4292" spans="1:2">
      <c r="A4292" s="55"/>
      <c r="B4292"/>
    </row>
    <row r="4293" spans="1:2">
      <c r="A4293" s="55"/>
      <c r="B4293"/>
    </row>
    <row r="4294" spans="1:2">
      <c r="A4294" s="55"/>
      <c r="B4294"/>
    </row>
    <row r="4295" spans="1:2">
      <c r="A4295" s="55"/>
      <c r="B4295"/>
    </row>
    <row r="4296" spans="1:2">
      <c r="A4296" s="55"/>
      <c r="B4296"/>
    </row>
    <row r="4297" spans="1:2">
      <c r="A4297" s="55"/>
      <c r="B4297"/>
    </row>
    <row r="4298" spans="1:2">
      <c r="A4298" s="55"/>
      <c r="B4298"/>
    </row>
    <row r="4299" spans="1:2">
      <c r="A4299" s="55"/>
      <c r="B4299"/>
    </row>
    <row r="4300" spans="1:2">
      <c r="A4300" s="55"/>
      <c r="B4300"/>
    </row>
    <row r="4301" spans="1:2">
      <c r="A4301" s="55"/>
      <c r="B4301"/>
    </row>
    <row r="4302" spans="1:2">
      <c r="A4302" s="55"/>
      <c r="B4302"/>
    </row>
    <row r="4303" spans="1:2">
      <c r="A4303" s="55"/>
      <c r="B4303"/>
    </row>
    <row r="4304" spans="1:2">
      <c r="A4304" s="55"/>
      <c r="B4304"/>
    </row>
    <row r="4305" spans="1:2">
      <c r="A4305" s="55"/>
      <c r="B4305"/>
    </row>
    <row r="4306" spans="1:2">
      <c r="A4306" s="55"/>
      <c r="B4306"/>
    </row>
    <row r="4307" spans="1:2">
      <c r="A4307" s="55"/>
      <c r="B4307"/>
    </row>
    <row r="4308" spans="1:2">
      <c r="A4308" s="55"/>
      <c r="B4308"/>
    </row>
    <row r="4309" spans="1:2">
      <c r="A4309" s="55"/>
      <c r="B4309"/>
    </row>
    <row r="4310" spans="1:2">
      <c r="A4310" s="55"/>
      <c r="B4310"/>
    </row>
    <row r="4311" spans="1:2">
      <c r="A4311" s="55"/>
      <c r="B4311"/>
    </row>
    <row r="4312" spans="1:2">
      <c r="A4312" s="55"/>
      <c r="B4312"/>
    </row>
    <row r="4313" spans="1:2">
      <c r="A4313" s="55"/>
      <c r="B4313"/>
    </row>
    <row r="4314" spans="1:2">
      <c r="A4314" s="55"/>
      <c r="B4314"/>
    </row>
    <row r="4315" spans="1:2">
      <c r="A4315" s="55"/>
      <c r="B4315"/>
    </row>
    <row r="4316" spans="1:2">
      <c r="A4316" s="55"/>
      <c r="B4316"/>
    </row>
    <row r="4317" spans="1:2">
      <c r="A4317" s="55"/>
      <c r="B4317"/>
    </row>
    <row r="4318" spans="1:2">
      <c r="A4318" s="55"/>
      <c r="B4318"/>
    </row>
    <row r="4319" spans="1:2">
      <c r="A4319" s="55"/>
      <c r="B4319"/>
    </row>
    <row r="4320" spans="1:2">
      <c r="A4320" s="55"/>
      <c r="B4320"/>
    </row>
    <row r="4321" spans="1:2">
      <c r="A4321" s="55"/>
      <c r="B4321"/>
    </row>
    <row r="4322" spans="1:2">
      <c r="A4322" s="55"/>
      <c r="B4322"/>
    </row>
    <row r="4323" spans="1:2">
      <c r="A4323" s="55"/>
      <c r="B4323"/>
    </row>
    <row r="4324" spans="1:2">
      <c r="A4324" s="55"/>
      <c r="B4324"/>
    </row>
    <row r="4325" spans="1:2">
      <c r="A4325" s="55"/>
      <c r="B4325"/>
    </row>
    <row r="4326" spans="1:2">
      <c r="A4326" s="55"/>
      <c r="B4326"/>
    </row>
    <row r="4327" spans="1:2">
      <c r="A4327" s="55"/>
      <c r="B4327"/>
    </row>
    <row r="4328" spans="1:2">
      <c r="A4328" s="55"/>
      <c r="B4328"/>
    </row>
    <row r="4329" spans="1:2">
      <c r="A4329" s="55"/>
      <c r="B4329"/>
    </row>
    <row r="4330" spans="1:2">
      <c r="A4330" s="55"/>
      <c r="B4330"/>
    </row>
    <row r="4331" spans="1:2">
      <c r="A4331" s="55"/>
      <c r="B4331"/>
    </row>
    <row r="4332" spans="1:2">
      <c r="A4332" s="55"/>
      <c r="B4332"/>
    </row>
    <row r="4333" spans="1:2">
      <c r="A4333" s="55"/>
      <c r="B4333"/>
    </row>
    <row r="4334" spans="1:2">
      <c r="A4334" s="55"/>
      <c r="B4334"/>
    </row>
    <row r="4335" spans="1:2">
      <c r="A4335" s="55"/>
      <c r="B4335"/>
    </row>
    <row r="4336" spans="1:2">
      <c r="A4336" s="55"/>
      <c r="B4336"/>
    </row>
    <row r="4337" spans="1:2">
      <c r="A4337" s="55"/>
      <c r="B4337"/>
    </row>
    <row r="4338" spans="1:2">
      <c r="A4338" s="55"/>
      <c r="B4338"/>
    </row>
    <row r="4339" spans="1:2">
      <c r="A4339" s="55"/>
      <c r="B4339"/>
    </row>
    <row r="4340" spans="1:2">
      <c r="A4340" s="55"/>
      <c r="B4340"/>
    </row>
    <row r="4341" spans="1:2">
      <c r="A4341" s="55"/>
      <c r="B4341"/>
    </row>
    <row r="4342" spans="1:2">
      <c r="A4342" s="55"/>
      <c r="B4342"/>
    </row>
    <row r="4343" spans="1:2">
      <c r="A4343" s="55"/>
      <c r="B4343"/>
    </row>
    <row r="4344" spans="1:2">
      <c r="A4344" s="55"/>
      <c r="B4344"/>
    </row>
    <row r="4345" spans="1:2">
      <c r="A4345" s="55"/>
      <c r="B4345"/>
    </row>
    <row r="4346" spans="1:2">
      <c r="A4346" s="55"/>
      <c r="B4346"/>
    </row>
    <row r="4347" spans="1:2">
      <c r="A4347" s="55"/>
      <c r="B4347"/>
    </row>
    <row r="4348" spans="1:2">
      <c r="A4348" s="55"/>
      <c r="B4348"/>
    </row>
    <row r="4349" spans="1:2">
      <c r="A4349" s="55"/>
      <c r="B4349"/>
    </row>
    <row r="4350" spans="1:2">
      <c r="A4350" s="55"/>
      <c r="B4350"/>
    </row>
    <row r="4351" spans="1:2">
      <c r="A4351" s="55"/>
      <c r="B4351"/>
    </row>
    <row r="4352" spans="1:2">
      <c r="A4352" s="55"/>
      <c r="B4352"/>
    </row>
    <row r="4353" spans="1:2">
      <c r="A4353" s="55"/>
      <c r="B4353"/>
    </row>
    <row r="4354" spans="1:2">
      <c r="A4354" s="55"/>
      <c r="B4354"/>
    </row>
    <row r="4355" spans="1:2">
      <c r="A4355" s="55"/>
      <c r="B4355"/>
    </row>
    <row r="4356" spans="1:2">
      <c r="A4356" s="55"/>
      <c r="B4356"/>
    </row>
    <row r="4357" spans="1:2">
      <c r="A4357" s="55"/>
      <c r="B4357"/>
    </row>
    <row r="4358" spans="1:2">
      <c r="A4358" s="55"/>
      <c r="B4358"/>
    </row>
    <row r="4359" spans="1:2">
      <c r="A4359" s="55"/>
      <c r="B4359"/>
    </row>
    <row r="4360" spans="1:2">
      <c r="A4360" s="55"/>
      <c r="B4360"/>
    </row>
    <row r="4361" spans="1:2">
      <c r="A4361" s="55"/>
      <c r="B4361"/>
    </row>
    <row r="4362" spans="1:2">
      <c r="A4362" s="55"/>
      <c r="B4362"/>
    </row>
    <row r="4363" spans="1:2">
      <c r="A4363" s="55"/>
      <c r="B4363"/>
    </row>
    <row r="4364" spans="1:2">
      <c r="A4364" s="55"/>
      <c r="B4364"/>
    </row>
    <row r="4365" spans="1:2">
      <c r="A4365" s="55"/>
      <c r="B4365"/>
    </row>
    <row r="4366" spans="1:2">
      <c r="A4366" s="55"/>
      <c r="B4366"/>
    </row>
    <row r="4367" spans="1:2">
      <c r="A4367" s="55"/>
      <c r="B4367"/>
    </row>
    <row r="4368" spans="1:2">
      <c r="A4368" s="55"/>
      <c r="B4368"/>
    </row>
    <row r="4369" spans="1:2">
      <c r="A4369" s="55"/>
      <c r="B4369"/>
    </row>
    <row r="4370" spans="1:2">
      <c r="A4370" s="55"/>
      <c r="B4370"/>
    </row>
    <row r="4371" spans="1:2">
      <c r="A4371" s="55"/>
      <c r="B4371"/>
    </row>
    <row r="4372" spans="1:2">
      <c r="A4372" s="55"/>
      <c r="B4372"/>
    </row>
    <row r="4373" spans="1:2">
      <c r="A4373" s="55"/>
      <c r="B4373"/>
    </row>
    <row r="4374" spans="1:2">
      <c r="A4374" s="55"/>
      <c r="B4374"/>
    </row>
    <row r="4375" spans="1:2">
      <c r="A4375" s="55"/>
      <c r="B4375"/>
    </row>
    <row r="4376" spans="1:2">
      <c r="A4376" s="55"/>
      <c r="B4376"/>
    </row>
    <row r="4377" spans="1:2">
      <c r="A4377" s="55"/>
      <c r="B4377"/>
    </row>
    <row r="4378" spans="1:2">
      <c r="A4378" s="55"/>
      <c r="B4378"/>
    </row>
    <row r="4379" spans="1:2">
      <c r="A4379" s="55"/>
      <c r="B4379"/>
    </row>
    <row r="4380" spans="1:2">
      <c r="A4380" s="55"/>
      <c r="B4380"/>
    </row>
    <row r="4381" spans="1:2">
      <c r="A4381" s="55"/>
      <c r="B4381"/>
    </row>
    <row r="4382" spans="1:2">
      <c r="A4382" s="55"/>
      <c r="B4382"/>
    </row>
    <row r="4383" spans="1:2">
      <c r="A4383" s="55"/>
      <c r="B4383"/>
    </row>
    <row r="4384" spans="1:2">
      <c r="A4384" s="55"/>
      <c r="B4384"/>
    </row>
    <row r="4385" spans="1:2">
      <c r="A4385" s="55"/>
      <c r="B4385"/>
    </row>
    <row r="4386" spans="1:2">
      <c r="A4386" s="55"/>
      <c r="B4386"/>
    </row>
    <row r="4387" spans="1:2">
      <c r="A4387" s="55"/>
      <c r="B4387"/>
    </row>
    <row r="4388" spans="1:2">
      <c r="A4388" s="55"/>
      <c r="B4388"/>
    </row>
    <row r="4389" spans="1:2">
      <c r="A4389" s="55"/>
      <c r="B4389"/>
    </row>
    <row r="4390" spans="1:2">
      <c r="A4390" s="55"/>
      <c r="B4390"/>
    </row>
    <row r="4391" spans="1:2">
      <c r="A4391" s="55"/>
      <c r="B4391"/>
    </row>
    <row r="4392" spans="1:2">
      <c r="A4392" s="55"/>
      <c r="B4392"/>
    </row>
    <row r="4393" spans="1:2">
      <c r="A4393" s="55"/>
      <c r="B4393"/>
    </row>
    <row r="4394" spans="1:2">
      <c r="A4394" s="55"/>
      <c r="B4394"/>
    </row>
    <row r="4395" spans="1:2">
      <c r="A4395" s="55"/>
      <c r="B4395"/>
    </row>
    <row r="4396" spans="1:2">
      <c r="A4396" s="55"/>
      <c r="B4396"/>
    </row>
    <row r="4397" spans="1:2">
      <c r="A4397" s="55"/>
      <c r="B4397"/>
    </row>
    <row r="4398" spans="1:2">
      <c r="A4398" s="55"/>
      <c r="B4398"/>
    </row>
    <row r="4399" spans="1:2">
      <c r="A4399" s="55"/>
      <c r="B4399"/>
    </row>
    <row r="4400" spans="1:2">
      <c r="A4400" s="55"/>
      <c r="B4400"/>
    </row>
    <row r="4401" spans="1:2">
      <c r="A4401" s="55"/>
      <c r="B4401"/>
    </row>
    <row r="4402" spans="1:2">
      <c r="A4402" s="55"/>
      <c r="B4402"/>
    </row>
    <row r="4403" spans="1:2">
      <c r="A4403" s="55"/>
      <c r="B4403"/>
    </row>
    <row r="4404" spans="1:2">
      <c r="A4404" s="55"/>
      <c r="B4404"/>
    </row>
    <row r="4405" spans="1:2">
      <c r="A4405" s="55"/>
      <c r="B4405"/>
    </row>
    <row r="4406" spans="1:2">
      <c r="A4406" s="55"/>
      <c r="B4406"/>
    </row>
    <row r="4407" spans="1:2">
      <c r="A4407" s="55"/>
      <c r="B4407"/>
    </row>
    <row r="4408" spans="1:2">
      <c r="A4408" s="55"/>
      <c r="B4408"/>
    </row>
    <row r="4409" spans="1:2">
      <c r="A4409" s="55"/>
      <c r="B4409"/>
    </row>
    <row r="4410" spans="1:2">
      <c r="A4410" s="55"/>
      <c r="B4410"/>
    </row>
    <row r="4411" spans="1:2">
      <c r="A4411" s="55"/>
      <c r="B4411"/>
    </row>
    <row r="4412" spans="1:2">
      <c r="A4412" s="55"/>
      <c r="B4412"/>
    </row>
    <row r="4413" spans="1:2">
      <c r="A4413" s="55"/>
      <c r="B4413"/>
    </row>
    <row r="4414" spans="1:2">
      <c r="A4414" s="55"/>
      <c r="B4414"/>
    </row>
    <row r="4415" spans="1:2">
      <c r="A4415" s="55"/>
      <c r="B4415"/>
    </row>
    <row r="4416" spans="1:2">
      <c r="A4416" s="55"/>
      <c r="B4416"/>
    </row>
    <row r="4417" spans="1:2">
      <c r="A4417" s="55"/>
      <c r="B4417"/>
    </row>
    <row r="4418" spans="1:2">
      <c r="A4418" s="55"/>
      <c r="B4418"/>
    </row>
    <row r="4419" spans="1:2">
      <c r="A4419" s="55"/>
      <c r="B4419"/>
    </row>
    <row r="4420" spans="1:2">
      <c r="A4420" s="55"/>
      <c r="B4420"/>
    </row>
    <row r="4421" spans="1:2">
      <c r="A4421" s="55"/>
      <c r="B4421"/>
    </row>
    <row r="4422" spans="1:2">
      <c r="A4422" s="55"/>
      <c r="B4422"/>
    </row>
    <row r="4423" spans="1:2">
      <c r="A4423" s="55"/>
      <c r="B4423"/>
    </row>
    <row r="4424" spans="1:2">
      <c r="A4424" s="55"/>
      <c r="B4424"/>
    </row>
    <row r="4425" spans="1:2">
      <c r="A4425" s="55"/>
      <c r="B4425"/>
    </row>
    <row r="4426" spans="1:2">
      <c r="A4426" s="55"/>
      <c r="B4426"/>
    </row>
    <row r="4427" spans="1:2">
      <c r="A4427" s="55"/>
      <c r="B4427"/>
    </row>
    <row r="4428" spans="1:2">
      <c r="A4428" s="55"/>
      <c r="B4428"/>
    </row>
    <row r="4429" spans="1:2">
      <c r="A4429" s="55"/>
      <c r="B4429"/>
    </row>
    <row r="4430" spans="1:2">
      <c r="A4430" s="55"/>
      <c r="B4430"/>
    </row>
    <row r="4431" spans="1:2">
      <c r="A4431" s="55"/>
      <c r="B4431"/>
    </row>
    <row r="4432" spans="1:2">
      <c r="A4432" s="55"/>
      <c r="B4432"/>
    </row>
    <row r="4433" spans="1:2">
      <c r="A4433" s="55"/>
      <c r="B4433"/>
    </row>
    <row r="4434" spans="1:2">
      <c r="A4434" s="55"/>
      <c r="B4434"/>
    </row>
    <row r="4435" spans="1:2">
      <c r="A4435" s="55"/>
      <c r="B4435"/>
    </row>
    <row r="4436" spans="1:2">
      <c r="A4436" s="55"/>
      <c r="B4436"/>
    </row>
    <row r="4437" spans="1:2">
      <c r="A4437" s="55"/>
      <c r="B4437"/>
    </row>
    <row r="4438" spans="1:2">
      <c r="A4438" s="55"/>
      <c r="B4438"/>
    </row>
    <row r="4439" spans="1:2">
      <c r="A4439" s="55"/>
      <c r="B4439"/>
    </row>
    <row r="4440" spans="1:2">
      <c r="A4440" s="55"/>
      <c r="B4440"/>
    </row>
    <row r="4441" spans="1:2">
      <c r="A4441" s="55"/>
      <c r="B4441"/>
    </row>
    <row r="4442" spans="1:2">
      <c r="A4442" s="55"/>
      <c r="B4442"/>
    </row>
    <row r="4443" spans="1:2">
      <c r="A4443" s="55"/>
      <c r="B4443"/>
    </row>
    <row r="4444" spans="1:2">
      <c r="A4444" s="55"/>
      <c r="B4444"/>
    </row>
    <row r="4445" spans="1:2">
      <c r="A4445" s="55"/>
      <c r="B4445"/>
    </row>
    <row r="4446" spans="1:2">
      <c r="A4446" s="55"/>
      <c r="B4446"/>
    </row>
    <row r="4447" spans="1:2">
      <c r="A4447" s="55"/>
      <c r="B4447"/>
    </row>
    <row r="4448" spans="1:2">
      <c r="A4448" s="55"/>
      <c r="B4448"/>
    </row>
    <row r="4449" spans="1:2">
      <c r="A4449" s="55"/>
      <c r="B4449"/>
    </row>
    <row r="4450" spans="1:2">
      <c r="A4450" s="55"/>
      <c r="B4450"/>
    </row>
    <row r="4451" spans="1:2">
      <c r="A4451" s="55"/>
      <c r="B4451"/>
    </row>
    <row r="4452" spans="1:2">
      <c r="A4452" s="55"/>
      <c r="B4452"/>
    </row>
    <row r="4453" spans="1:2">
      <c r="A4453" s="55"/>
      <c r="B4453"/>
    </row>
    <row r="4454" spans="1:2">
      <c r="A4454" s="55"/>
      <c r="B4454"/>
    </row>
    <row r="4455" spans="1:2">
      <c r="A4455" s="55"/>
      <c r="B4455"/>
    </row>
    <row r="4456" spans="1:2">
      <c r="A4456" s="55"/>
      <c r="B4456"/>
    </row>
    <row r="4457" spans="1:2">
      <c r="A4457" s="55"/>
      <c r="B4457"/>
    </row>
    <row r="4458" spans="1:2">
      <c r="A4458" s="55"/>
      <c r="B4458"/>
    </row>
    <row r="4459" spans="1:2">
      <c r="A4459" s="55"/>
      <c r="B4459"/>
    </row>
    <row r="4460" spans="1:2">
      <c r="A4460" s="55"/>
      <c r="B4460"/>
    </row>
    <row r="4461" spans="1:2">
      <c r="A4461" s="55"/>
      <c r="B4461"/>
    </row>
    <row r="4462" spans="1:2">
      <c r="A4462" s="55"/>
      <c r="B4462"/>
    </row>
    <row r="4463" spans="1:2">
      <c r="A4463" s="55"/>
      <c r="B4463"/>
    </row>
    <row r="4464" spans="1:2">
      <c r="A4464" s="55"/>
      <c r="B4464"/>
    </row>
    <row r="4465" spans="1:2">
      <c r="A4465" s="55"/>
      <c r="B4465"/>
    </row>
    <row r="4466" spans="1:2">
      <c r="A4466" s="55"/>
      <c r="B4466"/>
    </row>
    <row r="4467" spans="1:2">
      <c r="A4467" s="55"/>
      <c r="B4467"/>
    </row>
    <row r="4468" spans="1:2">
      <c r="A4468" s="55"/>
      <c r="B4468"/>
    </row>
    <row r="4469" spans="1:2">
      <c r="A4469" s="55"/>
      <c r="B4469"/>
    </row>
    <row r="4470" spans="1:2">
      <c r="A4470" s="55"/>
      <c r="B4470"/>
    </row>
    <row r="4471" spans="1:2">
      <c r="A4471" s="55"/>
      <c r="B4471"/>
    </row>
    <row r="4472" spans="1:2">
      <c r="A4472" s="55"/>
      <c r="B4472"/>
    </row>
    <row r="4473" spans="1:2">
      <c r="A4473" s="55"/>
      <c r="B4473"/>
    </row>
    <row r="4474" spans="1:2">
      <c r="A4474" s="55"/>
      <c r="B4474"/>
    </row>
    <row r="4475" spans="1:2">
      <c r="A4475" s="55"/>
      <c r="B4475"/>
    </row>
    <row r="4476" spans="1:2">
      <c r="A4476" s="55"/>
      <c r="B4476"/>
    </row>
    <row r="4477" spans="1:2">
      <c r="A4477" s="55"/>
      <c r="B4477"/>
    </row>
    <row r="4478" spans="1:2">
      <c r="A4478" s="55"/>
      <c r="B4478"/>
    </row>
    <row r="4479" spans="1:2">
      <c r="A4479" s="55"/>
      <c r="B4479"/>
    </row>
    <row r="4480" spans="1:2">
      <c r="A4480" s="55"/>
      <c r="B4480"/>
    </row>
    <row r="4481" spans="1:2">
      <c r="A4481" s="55"/>
      <c r="B4481"/>
    </row>
    <row r="4482" spans="1:2">
      <c r="A4482" s="55"/>
      <c r="B4482"/>
    </row>
    <row r="4483" spans="1:2">
      <c r="A4483" s="55"/>
      <c r="B4483"/>
    </row>
    <row r="4484" spans="1:2">
      <c r="A4484" s="55"/>
      <c r="B4484"/>
    </row>
    <row r="4485" spans="1:2">
      <c r="A4485" s="55"/>
      <c r="B4485"/>
    </row>
    <row r="4486" spans="1:2">
      <c r="A4486" s="55"/>
      <c r="B4486"/>
    </row>
    <row r="4487" spans="1:2">
      <c r="A4487" s="55"/>
      <c r="B4487"/>
    </row>
    <row r="4488" spans="1:2">
      <c r="A4488" s="55"/>
      <c r="B4488"/>
    </row>
    <row r="4489" spans="1:2">
      <c r="A4489" s="55"/>
      <c r="B4489"/>
    </row>
    <row r="4490" spans="1:2">
      <c r="A4490" s="55"/>
      <c r="B4490"/>
    </row>
    <row r="4491" spans="1:2">
      <c r="A4491" s="55"/>
      <c r="B4491"/>
    </row>
    <row r="4492" spans="1:2">
      <c r="A4492" s="55"/>
      <c r="B4492"/>
    </row>
    <row r="4493" spans="1:2">
      <c r="A4493" s="55"/>
      <c r="B4493"/>
    </row>
    <row r="4494" spans="1:2">
      <c r="A4494" s="55"/>
      <c r="B4494"/>
    </row>
    <row r="4495" spans="1:2">
      <c r="A4495" s="55"/>
      <c r="B4495"/>
    </row>
    <row r="4496" spans="1:2">
      <c r="A4496" s="55"/>
      <c r="B4496"/>
    </row>
    <row r="4497" spans="1:2">
      <c r="A4497" s="55"/>
      <c r="B4497"/>
    </row>
    <row r="4498" spans="1:2">
      <c r="A4498" s="55"/>
      <c r="B4498"/>
    </row>
    <row r="4499" spans="1:2">
      <c r="A4499" s="55"/>
      <c r="B4499"/>
    </row>
    <row r="4500" spans="1:2">
      <c r="A4500" s="55"/>
      <c r="B4500"/>
    </row>
    <row r="4501" spans="1:2">
      <c r="A4501" s="55"/>
      <c r="B4501"/>
    </row>
    <row r="4502" spans="1:2">
      <c r="A4502" s="55"/>
      <c r="B4502"/>
    </row>
    <row r="4503" spans="1:2">
      <c r="A4503" s="55"/>
      <c r="B4503"/>
    </row>
    <row r="4504" spans="1:2">
      <c r="A4504" s="55"/>
      <c r="B4504"/>
    </row>
    <row r="4505" spans="1:2">
      <c r="A4505" s="55"/>
      <c r="B4505"/>
    </row>
    <row r="4506" spans="1:2">
      <c r="A4506" s="55"/>
      <c r="B4506"/>
    </row>
    <row r="4507" spans="1:2">
      <c r="A4507" s="55"/>
      <c r="B4507"/>
    </row>
    <row r="4508" spans="1:2">
      <c r="A4508" s="55"/>
      <c r="B4508"/>
    </row>
    <row r="4509" spans="1:2">
      <c r="A4509" s="55"/>
      <c r="B4509"/>
    </row>
    <row r="4510" spans="1:2">
      <c r="A4510" s="55"/>
      <c r="B4510"/>
    </row>
    <row r="4511" spans="1:2">
      <c r="A4511" s="55"/>
      <c r="B4511"/>
    </row>
    <row r="4512" spans="1:2">
      <c r="A4512" s="55"/>
      <c r="B4512"/>
    </row>
    <row r="4513" spans="1:2">
      <c r="A4513" s="55"/>
      <c r="B4513"/>
    </row>
    <row r="4514" spans="1:2">
      <c r="A4514" s="55"/>
      <c r="B4514"/>
    </row>
    <row r="4515" spans="1:2">
      <c r="A4515" s="55"/>
      <c r="B4515"/>
    </row>
    <row r="4516" spans="1:2">
      <c r="A4516" s="55"/>
      <c r="B4516"/>
    </row>
    <row r="4517" spans="1:2">
      <c r="A4517" s="55"/>
      <c r="B4517"/>
    </row>
    <row r="4518" spans="1:2">
      <c r="A4518" s="55"/>
      <c r="B4518"/>
    </row>
    <row r="4519" spans="1:2">
      <c r="A4519" s="55"/>
      <c r="B4519"/>
    </row>
    <row r="4520" spans="1:2">
      <c r="A4520" s="55"/>
      <c r="B4520"/>
    </row>
    <row r="4521" spans="1:2">
      <c r="A4521" s="55"/>
      <c r="B4521"/>
    </row>
    <row r="4522" spans="1:2">
      <c r="A4522" s="55"/>
      <c r="B4522"/>
    </row>
    <row r="4523" spans="1:2">
      <c r="A4523" s="55"/>
      <c r="B4523"/>
    </row>
    <row r="4524" spans="1:2">
      <c r="A4524" s="55"/>
      <c r="B4524"/>
    </row>
    <row r="4525" spans="1:2">
      <c r="A4525" s="55"/>
      <c r="B4525"/>
    </row>
    <row r="4526" spans="1:2">
      <c r="A4526" s="55"/>
      <c r="B4526"/>
    </row>
    <row r="4527" spans="1:2">
      <c r="A4527" s="55"/>
      <c r="B4527"/>
    </row>
    <row r="4528" spans="1:2">
      <c r="A4528" s="55"/>
      <c r="B4528"/>
    </row>
    <row r="4529" spans="1:2">
      <c r="A4529" s="55"/>
      <c r="B4529"/>
    </row>
    <row r="4530" spans="1:2">
      <c r="A4530" s="55"/>
      <c r="B4530"/>
    </row>
    <row r="4531" spans="1:2">
      <c r="A4531" s="55"/>
      <c r="B4531"/>
    </row>
    <row r="4532" spans="1:2">
      <c r="A4532" s="55"/>
      <c r="B4532"/>
    </row>
    <row r="4533" spans="1:2">
      <c r="A4533" s="55"/>
      <c r="B4533"/>
    </row>
    <row r="4534" spans="1:2">
      <c r="A4534" s="55"/>
      <c r="B4534"/>
    </row>
    <row r="4535" spans="1:2">
      <c r="A4535" s="55"/>
      <c r="B4535"/>
    </row>
    <row r="4536" spans="1:2">
      <c r="A4536" s="55"/>
      <c r="B4536"/>
    </row>
    <row r="4537" spans="1:2">
      <c r="A4537" s="55"/>
      <c r="B4537"/>
    </row>
    <row r="4538" spans="1:2">
      <c r="A4538" s="55"/>
      <c r="B4538"/>
    </row>
    <row r="4539" spans="1:2">
      <c r="A4539" s="55"/>
      <c r="B4539"/>
    </row>
    <row r="4540" spans="1:2">
      <c r="A4540" s="55"/>
      <c r="B4540"/>
    </row>
    <row r="4541" spans="1:2">
      <c r="A4541" s="55"/>
      <c r="B4541"/>
    </row>
    <row r="4542" spans="1:2">
      <c r="A4542" s="55"/>
      <c r="B4542"/>
    </row>
    <row r="4543" spans="1:2">
      <c r="A4543" s="55"/>
      <c r="B4543"/>
    </row>
    <row r="4544" spans="1:2">
      <c r="A4544" s="55"/>
      <c r="B4544"/>
    </row>
    <row r="4545" spans="1:2">
      <c r="A4545" s="55"/>
      <c r="B4545"/>
    </row>
    <row r="4546" spans="1:2">
      <c r="A4546" s="55"/>
      <c r="B4546"/>
    </row>
    <row r="4547" spans="1:2">
      <c r="A4547" s="55"/>
      <c r="B4547"/>
    </row>
    <row r="4548" spans="1:2">
      <c r="A4548" s="55"/>
      <c r="B4548"/>
    </row>
    <row r="4549" spans="1:2">
      <c r="A4549" s="55"/>
      <c r="B4549"/>
    </row>
    <row r="4550" spans="1:2">
      <c r="A4550" s="55"/>
      <c r="B4550"/>
    </row>
    <row r="4551" spans="1:2">
      <c r="A4551" s="55"/>
      <c r="B4551"/>
    </row>
    <row r="4552" spans="1:2">
      <c r="A4552" s="55"/>
      <c r="B4552"/>
    </row>
    <row r="4553" spans="1:2">
      <c r="A4553" s="55"/>
      <c r="B4553"/>
    </row>
    <row r="4554" spans="1:2">
      <c r="A4554" s="55"/>
      <c r="B4554"/>
    </row>
    <row r="4555" spans="1:2">
      <c r="A4555" s="55"/>
      <c r="B4555"/>
    </row>
    <row r="4556" spans="1:2">
      <c r="A4556" s="55"/>
      <c r="B4556"/>
    </row>
    <row r="4557" spans="1:2">
      <c r="A4557" s="55"/>
      <c r="B4557"/>
    </row>
    <row r="4558" spans="1:2">
      <c r="A4558" s="55"/>
      <c r="B4558"/>
    </row>
    <row r="4559" spans="1:2">
      <c r="A4559" s="55"/>
      <c r="B4559"/>
    </row>
    <row r="4560" spans="1:2">
      <c r="A4560" s="55"/>
      <c r="B4560"/>
    </row>
    <row r="4561" spans="1:2">
      <c r="A4561" s="55"/>
      <c r="B4561"/>
    </row>
    <row r="4562" spans="1:2">
      <c r="A4562" s="55"/>
      <c r="B4562"/>
    </row>
    <row r="4563" spans="1:2">
      <c r="A4563" s="55"/>
      <c r="B4563"/>
    </row>
    <row r="4564" spans="1:2">
      <c r="A4564" s="55"/>
      <c r="B4564"/>
    </row>
    <row r="4565" spans="1:2">
      <c r="A4565" s="55"/>
      <c r="B4565"/>
    </row>
    <row r="4566" spans="1:2">
      <c r="A4566" s="55"/>
      <c r="B4566"/>
    </row>
    <row r="4567" spans="1:2">
      <c r="A4567" s="55"/>
      <c r="B4567"/>
    </row>
    <row r="4568" spans="1:2">
      <c r="A4568" s="55"/>
      <c r="B4568"/>
    </row>
    <row r="4569" spans="1:2">
      <c r="A4569" s="55"/>
      <c r="B4569"/>
    </row>
    <row r="4570" spans="1:2">
      <c r="A4570" s="55"/>
      <c r="B4570"/>
    </row>
    <row r="4571" spans="1:2">
      <c r="A4571" s="55"/>
      <c r="B4571"/>
    </row>
    <row r="4572" spans="1:2">
      <c r="A4572" s="55"/>
      <c r="B4572"/>
    </row>
    <row r="4573" spans="1:2">
      <c r="A4573" s="55"/>
      <c r="B4573"/>
    </row>
    <row r="4574" spans="1:2">
      <c r="A4574" s="55"/>
      <c r="B4574"/>
    </row>
    <row r="4575" spans="1:2">
      <c r="A4575" s="55"/>
      <c r="B4575"/>
    </row>
    <row r="4576" spans="1:2">
      <c r="A4576" s="55"/>
      <c r="B4576"/>
    </row>
    <row r="4577" spans="1:2">
      <c r="A4577" s="55"/>
      <c r="B4577"/>
    </row>
    <row r="4578" spans="1:2">
      <c r="A4578" s="55"/>
      <c r="B4578"/>
    </row>
    <row r="4579" spans="1:2">
      <c r="A4579" s="55"/>
      <c r="B4579"/>
    </row>
    <row r="4580" spans="1:2">
      <c r="A4580" s="55"/>
      <c r="B4580"/>
    </row>
    <row r="4581" spans="1:2">
      <c r="A4581" s="55"/>
      <c r="B4581"/>
    </row>
    <row r="4582" spans="1:2">
      <c r="A4582" s="55"/>
      <c r="B4582"/>
    </row>
    <row r="4583" spans="1:2">
      <c r="A4583" s="55"/>
      <c r="B4583"/>
    </row>
    <row r="4584" spans="1:2">
      <c r="A4584" s="55"/>
      <c r="B4584"/>
    </row>
    <row r="4585" spans="1:2">
      <c r="A4585" s="55"/>
      <c r="B4585"/>
    </row>
    <row r="4586" spans="1:2">
      <c r="A4586" s="55"/>
      <c r="B4586"/>
    </row>
    <row r="4587" spans="1:2">
      <c r="A4587" s="55"/>
      <c r="B4587"/>
    </row>
    <row r="4588" spans="1:2">
      <c r="A4588" s="55"/>
      <c r="B4588"/>
    </row>
    <row r="4589" spans="1:2">
      <c r="A4589" s="55"/>
      <c r="B4589"/>
    </row>
    <row r="4590" spans="1:2">
      <c r="A4590" s="55"/>
      <c r="B4590"/>
    </row>
    <row r="4591" spans="1:2">
      <c r="A4591" s="55"/>
      <c r="B4591"/>
    </row>
    <row r="4592" spans="1:2">
      <c r="A4592" s="55"/>
      <c r="B4592"/>
    </row>
    <row r="4593" spans="1:2">
      <c r="A4593" s="55"/>
      <c r="B4593"/>
    </row>
    <row r="4594" spans="1:2">
      <c r="A4594" s="55"/>
      <c r="B4594"/>
    </row>
    <row r="4595" spans="1:2">
      <c r="A4595" s="55"/>
      <c r="B4595"/>
    </row>
    <row r="4596" spans="1:2">
      <c r="A4596" s="55"/>
      <c r="B4596"/>
    </row>
    <row r="4597" spans="1:2">
      <c r="A4597" s="55"/>
      <c r="B4597"/>
    </row>
    <row r="4598" spans="1:2">
      <c r="A4598" s="55"/>
      <c r="B4598"/>
    </row>
    <row r="4599" spans="1:2">
      <c r="A4599" s="55"/>
      <c r="B4599"/>
    </row>
    <row r="4600" spans="1:2">
      <c r="A4600" s="55"/>
      <c r="B4600"/>
    </row>
    <row r="4601" spans="1:2">
      <c r="A4601" s="55"/>
      <c r="B4601"/>
    </row>
    <row r="4602" spans="1:2">
      <c r="A4602" s="55"/>
      <c r="B4602"/>
    </row>
    <row r="4603" spans="1:2">
      <c r="A4603" s="55"/>
      <c r="B4603"/>
    </row>
    <row r="4604" spans="1:2">
      <c r="A4604" s="55"/>
      <c r="B4604"/>
    </row>
    <row r="4605" spans="1:2">
      <c r="A4605" s="55"/>
      <c r="B4605"/>
    </row>
    <row r="4606" spans="1:2">
      <c r="A4606" s="55"/>
      <c r="B4606"/>
    </row>
    <row r="4607" spans="1:2">
      <c r="A4607" s="55"/>
      <c r="B4607"/>
    </row>
    <row r="4608" spans="1:2">
      <c r="A4608" s="55"/>
      <c r="B4608"/>
    </row>
    <row r="4609" spans="1:2">
      <c r="A4609" s="55"/>
      <c r="B4609"/>
    </row>
    <row r="4610" spans="1:2">
      <c r="A4610" s="55"/>
      <c r="B4610"/>
    </row>
    <row r="4611" spans="1:2">
      <c r="A4611" s="55"/>
      <c r="B4611"/>
    </row>
    <row r="4612" spans="1:2">
      <c r="A4612" s="55"/>
      <c r="B4612"/>
    </row>
    <row r="4613" spans="1:2">
      <c r="A4613" s="55"/>
      <c r="B4613"/>
    </row>
    <row r="4614" spans="1:2">
      <c r="A4614" s="55"/>
      <c r="B4614"/>
    </row>
    <row r="4615" spans="1:2">
      <c r="A4615" s="55"/>
      <c r="B4615"/>
    </row>
    <row r="4616" spans="1:2">
      <c r="A4616" s="55"/>
      <c r="B4616"/>
    </row>
    <row r="4617" spans="1:2">
      <c r="A4617" s="55"/>
      <c r="B4617"/>
    </row>
    <row r="4618" spans="1:2">
      <c r="A4618" s="55"/>
      <c r="B4618"/>
    </row>
    <row r="4619" spans="1:2">
      <c r="A4619" s="55"/>
      <c r="B4619"/>
    </row>
    <row r="4620" spans="1:2">
      <c r="A4620" s="55"/>
      <c r="B4620"/>
    </row>
    <row r="4621" spans="1:2">
      <c r="A4621" s="55"/>
      <c r="B4621"/>
    </row>
    <row r="4622" spans="1:2">
      <c r="A4622" s="55"/>
      <c r="B4622"/>
    </row>
    <row r="4623" spans="1:2">
      <c r="A4623" s="55"/>
      <c r="B4623"/>
    </row>
    <row r="4624" spans="1:2">
      <c r="A4624" s="55"/>
      <c r="B4624"/>
    </row>
    <row r="4625" spans="1:2">
      <c r="A4625" s="55"/>
      <c r="B4625"/>
    </row>
    <row r="4626" spans="1:2">
      <c r="A4626" s="55"/>
      <c r="B4626"/>
    </row>
    <row r="4627" spans="1:2">
      <c r="A4627" s="55"/>
      <c r="B4627"/>
    </row>
    <row r="4628" spans="1:2">
      <c r="A4628" s="55"/>
      <c r="B4628"/>
    </row>
    <row r="4629" spans="1:2">
      <c r="A4629" s="55"/>
      <c r="B4629"/>
    </row>
    <row r="4630" spans="1:2">
      <c r="A4630" s="55"/>
      <c r="B4630"/>
    </row>
    <row r="4631" spans="1:2">
      <c r="A4631" s="55"/>
      <c r="B4631"/>
    </row>
    <row r="4632" spans="1:2">
      <c r="A4632" s="55"/>
      <c r="B4632"/>
    </row>
    <row r="4633" spans="1:2">
      <c r="A4633" s="55"/>
      <c r="B4633"/>
    </row>
    <row r="4634" spans="1:2">
      <c r="A4634" s="55"/>
      <c r="B4634"/>
    </row>
    <row r="4635" spans="1:2">
      <c r="A4635" s="55"/>
      <c r="B4635"/>
    </row>
    <row r="4636" spans="1:2">
      <c r="A4636" s="55"/>
      <c r="B4636"/>
    </row>
    <row r="4637" spans="1:2">
      <c r="A4637" s="55"/>
      <c r="B4637"/>
    </row>
    <row r="4638" spans="1:2">
      <c r="A4638" s="55"/>
      <c r="B4638"/>
    </row>
    <row r="4639" spans="1:2">
      <c r="A4639" s="55"/>
      <c r="B4639"/>
    </row>
    <row r="4640" spans="1:2">
      <c r="A4640" s="55"/>
      <c r="B4640"/>
    </row>
    <row r="4641" spans="1:2">
      <c r="A4641" s="55"/>
      <c r="B4641"/>
    </row>
    <row r="4642" spans="1:2">
      <c r="A4642" s="55"/>
      <c r="B4642"/>
    </row>
    <row r="4643" spans="1:2">
      <c r="A4643" s="55"/>
      <c r="B4643"/>
    </row>
    <row r="4644" spans="1:2">
      <c r="A4644" s="55"/>
      <c r="B4644"/>
    </row>
    <row r="4645" spans="1:2">
      <c r="A4645" s="55"/>
      <c r="B4645"/>
    </row>
    <row r="4646" spans="1:2">
      <c r="A4646" s="55"/>
      <c r="B4646"/>
    </row>
    <row r="4647" spans="1:2">
      <c r="A4647" s="55"/>
      <c r="B4647"/>
    </row>
    <row r="4648" spans="1:2">
      <c r="A4648" s="55"/>
      <c r="B4648"/>
    </row>
    <row r="4649" spans="1:2">
      <c r="A4649" s="55"/>
      <c r="B4649"/>
    </row>
    <row r="4650" spans="1:2">
      <c r="A4650" s="55"/>
      <c r="B4650"/>
    </row>
    <row r="4651" spans="1:2">
      <c r="A4651" s="55"/>
      <c r="B4651"/>
    </row>
    <row r="4652" spans="1:2">
      <c r="A4652" s="55"/>
      <c r="B4652"/>
    </row>
    <row r="4653" spans="1:2">
      <c r="A4653" s="55"/>
      <c r="B4653"/>
    </row>
    <row r="4654" spans="1:2">
      <c r="A4654" s="55"/>
      <c r="B4654"/>
    </row>
    <row r="4655" spans="1:2">
      <c r="A4655" s="55"/>
      <c r="B4655"/>
    </row>
    <row r="4656" spans="1:2">
      <c r="A4656" s="55"/>
      <c r="B4656"/>
    </row>
    <row r="4657" spans="1:2">
      <c r="A4657" s="55"/>
      <c r="B4657"/>
    </row>
    <row r="4658" spans="1:2">
      <c r="A4658" s="55"/>
      <c r="B4658"/>
    </row>
    <row r="4659" spans="1:2">
      <c r="A4659" s="55"/>
      <c r="B4659"/>
    </row>
    <row r="4660" spans="1:2">
      <c r="A4660" s="55"/>
      <c r="B4660"/>
    </row>
    <row r="4661" spans="1:2">
      <c r="A4661" s="55"/>
      <c r="B4661"/>
    </row>
    <row r="4662" spans="1:2">
      <c r="A4662" s="55"/>
      <c r="B4662"/>
    </row>
    <row r="4663" spans="1:2">
      <c r="A4663" s="55"/>
      <c r="B4663"/>
    </row>
    <row r="4664" spans="1:2">
      <c r="A4664" s="55"/>
      <c r="B4664"/>
    </row>
    <row r="4665" spans="1:2">
      <c r="A4665" s="55"/>
      <c r="B4665"/>
    </row>
    <row r="4666" spans="1:2">
      <c r="A4666" s="55"/>
      <c r="B4666"/>
    </row>
    <row r="4667" spans="1:2">
      <c r="A4667" s="55"/>
      <c r="B4667"/>
    </row>
    <row r="4668" spans="1:2">
      <c r="A4668" s="55"/>
      <c r="B4668"/>
    </row>
    <row r="4669" spans="1:2">
      <c r="A4669" s="55"/>
      <c r="B4669"/>
    </row>
    <row r="4670" spans="1:2">
      <c r="A4670" s="55"/>
      <c r="B4670"/>
    </row>
    <row r="4671" spans="1:2">
      <c r="A4671" s="55"/>
      <c r="B4671"/>
    </row>
    <row r="4672" spans="1:2">
      <c r="A4672" s="55"/>
      <c r="B4672"/>
    </row>
    <row r="4673" spans="1:2">
      <c r="A4673" s="55"/>
      <c r="B4673"/>
    </row>
    <row r="4674" spans="1:2">
      <c r="A4674" s="55"/>
      <c r="B4674"/>
    </row>
    <row r="4675" spans="1:2">
      <c r="A4675" s="55"/>
      <c r="B4675"/>
    </row>
    <row r="4676" spans="1:2">
      <c r="A4676" s="55"/>
      <c r="B4676"/>
    </row>
    <row r="4677" spans="1:2">
      <c r="A4677" s="55"/>
      <c r="B4677"/>
    </row>
    <row r="4678" spans="1:2">
      <c r="A4678" s="55"/>
      <c r="B4678"/>
    </row>
    <row r="4679" spans="1:2">
      <c r="A4679" s="55"/>
      <c r="B4679"/>
    </row>
    <row r="4680" spans="1:2">
      <c r="A4680" s="55"/>
      <c r="B4680"/>
    </row>
    <row r="4681" spans="1:2">
      <c r="A4681" s="55"/>
      <c r="B4681"/>
    </row>
    <row r="4682" spans="1:2">
      <c r="A4682" s="55"/>
      <c r="B4682"/>
    </row>
    <row r="4683" spans="1:2">
      <c r="A4683" s="55"/>
      <c r="B4683"/>
    </row>
    <row r="4684" spans="1:2">
      <c r="A4684" s="55"/>
      <c r="B4684"/>
    </row>
    <row r="4685" spans="1:2">
      <c r="A4685" s="55"/>
      <c r="B4685"/>
    </row>
    <row r="4686" spans="1:2">
      <c r="A4686" s="55"/>
      <c r="B4686"/>
    </row>
    <row r="4687" spans="1:2">
      <c r="A4687" s="55"/>
      <c r="B4687"/>
    </row>
    <row r="4688" spans="1:2">
      <c r="A4688" s="55"/>
      <c r="B4688"/>
    </row>
    <row r="4689" spans="1:2">
      <c r="A4689" s="55"/>
      <c r="B4689"/>
    </row>
    <row r="4690" spans="1:2">
      <c r="A4690" s="55"/>
      <c r="B4690"/>
    </row>
    <row r="4691" spans="1:2">
      <c r="A4691" s="55"/>
      <c r="B4691"/>
    </row>
    <row r="4692" spans="1:2">
      <c r="A4692" s="55"/>
      <c r="B4692"/>
    </row>
    <row r="4693" spans="1:2">
      <c r="A4693" s="55"/>
      <c r="B4693"/>
    </row>
    <row r="4694" spans="1:2">
      <c r="A4694" s="55"/>
      <c r="B4694"/>
    </row>
    <row r="4695" spans="1:2">
      <c r="A4695" s="55"/>
      <c r="B4695"/>
    </row>
    <row r="4696" spans="1:2">
      <c r="A4696" s="55"/>
      <c r="B4696"/>
    </row>
    <row r="4697" spans="1:2">
      <c r="A4697" s="55"/>
      <c r="B4697"/>
    </row>
    <row r="4698" spans="1:2">
      <c r="A4698" s="55"/>
      <c r="B4698"/>
    </row>
    <row r="4699" spans="1:2">
      <c r="A4699" s="55"/>
      <c r="B4699"/>
    </row>
    <row r="4700" spans="1:2">
      <c r="A4700" s="55"/>
      <c r="B4700"/>
    </row>
    <row r="4701" spans="1:2">
      <c r="A4701" s="55"/>
      <c r="B4701"/>
    </row>
    <row r="4702" spans="1:2">
      <c r="A4702" s="55"/>
      <c r="B4702"/>
    </row>
    <row r="4703" spans="1:2">
      <c r="A4703" s="55"/>
      <c r="B4703"/>
    </row>
    <row r="4704" spans="1:2">
      <c r="A4704" s="55"/>
      <c r="B4704"/>
    </row>
    <row r="4705" spans="1:2">
      <c r="A4705" s="55"/>
      <c r="B4705"/>
    </row>
    <row r="4706" spans="1:2">
      <c r="A4706" s="55"/>
      <c r="B4706"/>
    </row>
    <row r="4707" spans="1:2">
      <c r="A4707" s="55"/>
      <c r="B4707"/>
    </row>
    <row r="4708" spans="1:2">
      <c r="A4708" s="55"/>
      <c r="B4708"/>
    </row>
    <row r="4709" spans="1:2">
      <c r="A4709" s="55"/>
      <c r="B4709"/>
    </row>
    <row r="4710" spans="1:2">
      <c r="A4710" s="55"/>
      <c r="B4710"/>
    </row>
    <row r="4711" spans="1:2">
      <c r="A4711" s="55"/>
      <c r="B4711"/>
    </row>
    <row r="4712" spans="1:2">
      <c r="A4712" s="55"/>
      <c r="B4712"/>
    </row>
    <row r="4713" spans="1:2">
      <c r="A4713" s="55"/>
      <c r="B4713"/>
    </row>
    <row r="4714" spans="1:2">
      <c r="A4714" s="55"/>
      <c r="B4714"/>
    </row>
    <row r="4715" spans="1:2">
      <c r="A4715" s="55"/>
      <c r="B4715"/>
    </row>
    <row r="4716" spans="1:2">
      <c r="A4716" s="55"/>
      <c r="B4716"/>
    </row>
    <row r="4717" spans="1:2">
      <c r="A4717" s="55"/>
      <c r="B4717"/>
    </row>
    <row r="4718" spans="1:2">
      <c r="A4718" s="55"/>
      <c r="B4718"/>
    </row>
    <row r="4719" spans="1:2">
      <c r="A4719" s="55"/>
      <c r="B4719"/>
    </row>
    <row r="4720" spans="1:2">
      <c r="A4720" s="55"/>
      <c r="B4720"/>
    </row>
    <row r="4721" spans="1:2">
      <c r="A4721" s="55"/>
      <c r="B4721"/>
    </row>
    <row r="4722" spans="1:2">
      <c r="A4722" s="55"/>
      <c r="B4722"/>
    </row>
    <row r="4723" spans="1:2">
      <c r="A4723" s="55"/>
      <c r="B4723"/>
    </row>
    <row r="4724" spans="1:2">
      <c r="A4724" s="55"/>
      <c r="B4724"/>
    </row>
    <row r="4725" spans="1:2">
      <c r="A4725" s="55"/>
      <c r="B4725"/>
    </row>
    <row r="4726" spans="1:2">
      <c r="A4726" s="55"/>
      <c r="B4726"/>
    </row>
    <row r="4727" spans="1:2">
      <c r="A4727" s="55"/>
      <c r="B4727"/>
    </row>
    <row r="4728" spans="1:2">
      <c r="A4728" s="55"/>
      <c r="B4728"/>
    </row>
    <row r="4729" spans="1:2">
      <c r="A4729" s="55"/>
      <c r="B4729"/>
    </row>
    <row r="4730" spans="1:2">
      <c r="A4730" s="55"/>
      <c r="B4730"/>
    </row>
    <row r="4731" spans="1:2">
      <c r="A4731" s="55"/>
      <c r="B4731"/>
    </row>
    <row r="4732" spans="1:2">
      <c r="A4732" s="55"/>
      <c r="B4732"/>
    </row>
    <row r="4733" spans="1:2">
      <c r="A4733" s="55"/>
      <c r="B4733"/>
    </row>
    <row r="4734" spans="1:2">
      <c r="A4734" s="55"/>
      <c r="B4734"/>
    </row>
    <row r="4735" spans="1:2">
      <c r="A4735" s="55"/>
      <c r="B4735"/>
    </row>
    <row r="4736" spans="1:2">
      <c r="A4736" s="55"/>
      <c r="B4736"/>
    </row>
    <row r="4737" spans="1:2">
      <c r="A4737" s="55"/>
      <c r="B4737"/>
    </row>
    <row r="4738" spans="1:2">
      <c r="A4738" s="55"/>
      <c r="B4738"/>
    </row>
    <row r="4739" spans="1:2">
      <c r="A4739" s="55"/>
      <c r="B4739"/>
    </row>
    <row r="4740" spans="1:2">
      <c r="A4740" s="55"/>
      <c r="B4740"/>
    </row>
    <row r="4741" spans="1:2">
      <c r="A4741" s="55"/>
      <c r="B4741"/>
    </row>
    <row r="4742" spans="1:2">
      <c r="A4742" s="55"/>
      <c r="B4742"/>
    </row>
    <row r="4743" spans="1:2">
      <c r="A4743" s="55"/>
      <c r="B4743"/>
    </row>
    <row r="4744" spans="1:2">
      <c r="A4744" s="55"/>
      <c r="B4744"/>
    </row>
    <row r="4745" spans="1:2">
      <c r="A4745" s="55"/>
      <c r="B4745"/>
    </row>
    <row r="4746" spans="1:2">
      <c r="A4746" s="55"/>
      <c r="B4746"/>
    </row>
    <row r="4747" spans="1:2">
      <c r="A4747" s="55"/>
      <c r="B4747"/>
    </row>
    <row r="4748" spans="1:2">
      <c r="A4748" s="55"/>
      <c r="B4748"/>
    </row>
    <row r="4749" spans="1:2">
      <c r="A4749" s="55"/>
      <c r="B4749"/>
    </row>
    <row r="4750" spans="1:2">
      <c r="A4750" s="55"/>
      <c r="B4750"/>
    </row>
    <row r="4751" spans="1:2">
      <c r="A4751" s="55"/>
      <c r="B4751"/>
    </row>
    <row r="4752" spans="1:2">
      <c r="A4752" s="55"/>
      <c r="B4752"/>
    </row>
    <row r="4753" spans="1:2">
      <c r="A4753" s="55"/>
      <c r="B4753"/>
    </row>
    <row r="4754" spans="1:2">
      <c r="A4754" s="55"/>
      <c r="B4754"/>
    </row>
    <row r="4755" spans="1:2">
      <c r="A4755" s="55"/>
      <c r="B4755"/>
    </row>
    <row r="4756" spans="1:2">
      <c r="A4756" s="55"/>
      <c r="B4756"/>
    </row>
    <row r="4757" spans="1:2">
      <c r="A4757" s="55"/>
      <c r="B4757"/>
    </row>
    <row r="4758" spans="1:2">
      <c r="A4758" s="55"/>
      <c r="B4758"/>
    </row>
    <row r="4759" spans="1:2">
      <c r="A4759" s="55"/>
      <c r="B4759"/>
    </row>
    <row r="4760" spans="1:2">
      <c r="A4760" s="55"/>
      <c r="B4760"/>
    </row>
    <row r="4761" spans="1:2">
      <c r="A4761" s="55"/>
      <c r="B4761"/>
    </row>
    <row r="4762" spans="1:2">
      <c r="A4762" s="55"/>
      <c r="B4762"/>
    </row>
    <row r="4763" spans="1:2">
      <c r="A4763" s="55"/>
      <c r="B4763"/>
    </row>
    <row r="4764" spans="1:2">
      <c r="A4764" s="55"/>
      <c r="B4764"/>
    </row>
    <row r="4765" spans="1:2">
      <c r="A4765" s="55"/>
      <c r="B4765"/>
    </row>
    <row r="4766" spans="1:2">
      <c r="A4766" s="55"/>
      <c r="B4766"/>
    </row>
    <row r="4767" spans="1:2">
      <c r="A4767" s="55"/>
      <c r="B4767"/>
    </row>
    <row r="4768" spans="1:2">
      <c r="A4768" s="55"/>
      <c r="B4768"/>
    </row>
    <row r="4769" spans="1:2">
      <c r="A4769" s="55"/>
      <c r="B4769"/>
    </row>
    <row r="4770" spans="1:2">
      <c r="A4770" s="55"/>
      <c r="B4770"/>
    </row>
    <row r="4771" spans="1:2">
      <c r="A4771" s="55"/>
      <c r="B4771"/>
    </row>
    <row r="4772" spans="1:2">
      <c r="A4772" s="55"/>
      <c r="B4772"/>
    </row>
    <row r="4773" spans="1:2">
      <c r="A4773" s="55"/>
      <c r="B4773"/>
    </row>
    <row r="4774" spans="1:2">
      <c r="A4774" s="55"/>
      <c r="B4774"/>
    </row>
    <row r="4775" spans="1:2">
      <c r="A4775" s="55"/>
      <c r="B4775"/>
    </row>
    <row r="4776" spans="1:2">
      <c r="A4776" s="55"/>
      <c r="B4776"/>
    </row>
    <row r="4777" spans="1:2">
      <c r="A4777" s="55"/>
      <c r="B4777"/>
    </row>
    <row r="4778" spans="1:2">
      <c r="A4778" s="55"/>
      <c r="B4778"/>
    </row>
    <row r="4779" spans="1:2">
      <c r="A4779" s="55"/>
      <c r="B4779"/>
    </row>
    <row r="4780" spans="1:2">
      <c r="A4780" s="55"/>
      <c r="B4780"/>
    </row>
    <row r="4781" spans="1:2">
      <c r="A4781" s="55"/>
      <c r="B4781"/>
    </row>
    <row r="4782" spans="1:2">
      <c r="A4782" s="55"/>
      <c r="B4782"/>
    </row>
    <row r="4783" spans="1:2">
      <c r="A4783" s="55"/>
      <c r="B4783"/>
    </row>
    <row r="4784" spans="1:2">
      <c r="A4784" s="55"/>
      <c r="B4784"/>
    </row>
    <row r="4785" spans="1:2">
      <c r="A4785" s="55"/>
      <c r="B4785"/>
    </row>
    <row r="4786" spans="1:2">
      <c r="A4786" s="55"/>
      <c r="B4786"/>
    </row>
    <row r="4787" spans="1:2">
      <c r="A4787" s="55"/>
      <c r="B4787"/>
    </row>
    <row r="4788" spans="1:2">
      <c r="A4788" s="55"/>
      <c r="B4788"/>
    </row>
    <row r="4789" spans="1:2">
      <c r="A4789" s="55"/>
      <c r="B4789"/>
    </row>
    <row r="4790" spans="1:2">
      <c r="A4790" s="55"/>
      <c r="B4790"/>
    </row>
    <row r="4791" spans="1:2">
      <c r="A4791" s="55"/>
      <c r="B4791"/>
    </row>
    <row r="4792" spans="1:2">
      <c r="A4792" s="55"/>
      <c r="B4792"/>
    </row>
    <row r="4793" spans="1:2">
      <c r="A4793" s="55"/>
      <c r="B4793"/>
    </row>
    <row r="4794" spans="1:2">
      <c r="A4794" s="55"/>
      <c r="B4794"/>
    </row>
    <row r="4795" spans="1:2">
      <c r="A4795" s="55"/>
      <c r="B4795"/>
    </row>
    <row r="4796" spans="1:2">
      <c r="A4796" s="55"/>
      <c r="B4796"/>
    </row>
    <row r="4797" spans="1:2">
      <c r="A4797" s="55"/>
      <c r="B4797"/>
    </row>
    <row r="4798" spans="1:2">
      <c r="A4798" s="55"/>
      <c r="B4798"/>
    </row>
    <row r="4799" spans="1:2">
      <c r="A4799" s="55"/>
      <c r="B4799"/>
    </row>
    <row r="4800" spans="1:2">
      <c r="A4800" s="55"/>
      <c r="B4800"/>
    </row>
    <row r="4801" spans="1:2">
      <c r="A4801" s="55"/>
      <c r="B4801"/>
    </row>
    <row r="4802" spans="1:2">
      <c r="A4802" s="55"/>
      <c r="B4802"/>
    </row>
    <row r="4803" spans="1:2">
      <c r="A4803" s="55"/>
      <c r="B4803"/>
    </row>
    <row r="4804" spans="1:2">
      <c r="A4804" s="55"/>
      <c r="B4804"/>
    </row>
    <row r="4805" spans="1:2">
      <c r="A4805" s="55"/>
      <c r="B4805"/>
    </row>
    <row r="4806" spans="1:2">
      <c r="A4806" s="55"/>
      <c r="B4806"/>
    </row>
    <row r="4807" spans="1:2">
      <c r="A4807" s="55"/>
      <c r="B4807"/>
    </row>
    <row r="4808" spans="1:2">
      <c r="A4808" s="55"/>
      <c r="B4808"/>
    </row>
    <row r="4809" spans="1:2">
      <c r="A4809" s="55"/>
      <c r="B4809"/>
    </row>
    <row r="4810" spans="1:2">
      <c r="A4810" s="55"/>
      <c r="B4810"/>
    </row>
    <row r="4811" spans="1:2">
      <c r="A4811" s="55"/>
      <c r="B4811"/>
    </row>
    <row r="4812" spans="1:2">
      <c r="A4812" s="55"/>
      <c r="B4812"/>
    </row>
    <row r="4813" spans="1:2">
      <c r="A4813" s="55"/>
      <c r="B4813"/>
    </row>
    <row r="4814" spans="1:2">
      <c r="A4814" s="55"/>
      <c r="B4814"/>
    </row>
    <row r="4815" spans="1:2">
      <c r="A4815" s="55"/>
      <c r="B4815"/>
    </row>
    <row r="4816" spans="1:2">
      <c r="A4816" s="55"/>
      <c r="B4816"/>
    </row>
    <row r="4817" spans="1:2">
      <c r="A4817" s="55"/>
      <c r="B4817"/>
    </row>
    <row r="4818" spans="1:2">
      <c r="A4818" s="55"/>
      <c r="B4818"/>
    </row>
    <row r="4819" spans="1:2">
      <c r="A4819" s="55"/>
      <c r="B4819"/>
    </row>
    <row r="4820" spans="1:2">
      <c r="A4820" s="55"/>
      <c r="B4820"/>
    </row>
    <row r="4821" spans="1:2">
      <c r="A4821" s="55"/>
      <c r="B4821"/>
    </row>
    <row r="4822" spans="1:2">
      <c r="A4822" s="55"/>
      <c r="B4822"/>
    </row>
    <row r="4823" spans="1:2">
      <c r="A4823" s="55"/>
      <c r="B4823"/>
    </row>
    <row r="4824" spans="1:2">
      <c r="A4824" s="55"/>
      <c r="B4824"/>
    </row>
    <row r="4825" spans="1:2">
      <c r="A4825" s="55"/>
      <c r="B4825"/>
    </row>
    <row r="4826" spans="1:2">
      <c r="A4826" s="55"/>
      <c r="B4826"/>
    </row>
    <row r="4827" spans="1:2">
      <c r="A4827" s="55"/>
      <c r="B4827"/>
    </row>
    <row r="4828" spans="1:2">
      <c r="A4828" s="55"/>
      <c r="B4828"/>
    </row>
    <row r="4829" spans="1:2">
      <c r="A4829" s="55"/>
      <c r="B4829"/>
    </row>
    <row r="4830" spans="1:2">
      <c r="A4830" s="55"/>
      <c r="B4830"/>
    </row>
    <row r="4831" spans="1:2">
      <c r="A4831" s="55"/>
      <c r="B4831"/>
    </row>
    <row r="4832" spans="1:2">
      <c r="A4832" s="55"/>
      <c r="B4832"/>
    </row>
    <row r="4833" spans="1:2">
      <c r="A4833" s="55"/>
      <c r="B4833"/>
    </row>
    <row r="4834" spans="1:2">
      <c r="A4834" s="55"/>
      <c r="B4834"/>
    </row>
    <row r="4835" spans="1:2">
      <c r="A4835" s="55"/>
      <c r="B4835"/>
    </row>
    <row r="4836" spans="1:2">
      <c r="A4836" s="55"/>
      <c r="B4836"/>
    </row>
    <row r="4837" spans="1:2">
      <c r="A4837" s="55"/>
      <c r="B4837"/>
    </row>
    <row r="4838" spans="1:2">
      <c r="A4838" s="55"/>
      <c r="B4838"/>
    </row>
    <row r="4839" spans="1:2">
      <c r="A4839" s="55"/>
      <c r="B4839"/>
    </row>
    <row r="4840" spans="1:2">
      <c r="A4840" s="55"/>
      <c r="B4840"/>
    </row>
    <row r="4841" spans="1:2">
      <c r="A4841" s="55"/>
      <c r="B4841"/>
    </row>
    <row r="4842" spans="1:2">
      <c r="A4842" s="55"/>
      <c r="B4842"/>
    </row>
    <row r="4843" spans="1:2">
      <c r="A4843" s="55"/>
      <c r="B4843"/>
    </row>
    <row r="4844" spans="1:2">
      <c r="A4844" s="55"/>
      <c r="B4844"/>
    </row>
    <row r="4845" spans="1:2">
      <c r="A4845" s="55"/>
      <c r="B4845"/>
    </row>
    <row r="4846" spans="1:2">
      <c r="A4846" s="55"/>
      <c r="B4846"/>
    </row>
    <row r="4847" spans="1:2">
      <c r="A4847" s="55"/>
      <c r="B4847"/>
    </row>
    <row r="4848" spans="1:2">
      <c r="A4848" s="55"/>
      <c r="B4848"/>
    </row>
    <row r="4849" spans="1:2">
      <c r="A4849" s="55"/>
      <c r="B4849"/>
    </row>
    <row r="4850" spans="1:2">
      <c r="A4850" s="55"/>
      <c r="B4850"/>
    </row>
    <row r="4851" spans="1:2">
      <c r="A4851" s="55"/>
      <c r="B4851"/>
    </row>
    <row r="4852" spans="1:2">
      <c r="A4852" s="55"/>
      <c r="B4852"/>
    </row>
    <row r="4853" spans="1:2">
      <c r="A4853" s="55"/>
      <c r="B4853"/>
    </row>
    <row r="4854" spans="1:2">
      <c r="A4854" s="55"/>
      <c r="B4854"/>
    </row>
    <row r="4855" spans="1:2">
      <c r="A4855" s="55"/>
      <c r="B4855"/>
    </row>
    <row r="4856" spans="1:2">
      <c r="A4856" s="55"/>
      <c r="B4856"/>
    </row>
    <row r="4857" spans="1:2">
      <c r="A4857" s="55"/>
      <c r="B4857"/>
    </row>
    <row r="4858" spans="1:2">
      <c r="A4858" s="55"/>
      <c r="B4858"/>
    </row>
    <row r="4859" spans="1:2">
      <c r="A4859" s="55"/>
      <c r="B4859"/>
    </row>
    <row r="4860" spans="1:2">
      <c r="A4860" s="55"/>
      <c r="B4860"/>
    </row>
    <row r="4861" spans="1:2">
      <c r="A4861" s="55"/>
      <c r="B4861"/>
    </row>
    <row r="4862" spans="1:2">
      <c r="A4862" s="55"/>
      <c r="B4862"/>
    </row>
    <row r="4863" spans="1:2">
      <c r="A4863" s="55"/>
      <c r="B4863"/>
    </row>
    <row r="4864" spans="1:2">
      <c r="A4864" s="55"/>
      <c r="B4864"/>
    </row>
    <row r="4865" spans="1:2">
      <c r="A4865" s="55"/>
      <c r="B4865"/>
    </row>
    <row r="4866" spans="1:2">
      <c r="A4866" s="55"/>
      <c r="B4866"/>
    </row>
    <row r="4867" spans="1:2">
      <c r="A4867" s="55"/>
      <c r="B4867"/>
    </row>
    <row r="4868" spans="1:2">
      <c r="A4868" s="55"/>
      <c r="B4868"/>
    </row>
    <row r="4869" spans="1:2">
      <c r="A4869" s="55"/>
      <c r="B4869"/>
    </row>
    <row r="4870" spans="1:2">
      <c r="A4870" s="55"/>
      <c r="B4870"/>
    </row>
    <row r="4871" spans="1:2">
      <c r="A4871" s="55"/>
      <c r="B4871"/>
    </row>
    <row r="4872" spans="1:2">
      <c r="A4872" s="55"/>
      <c r="B4872"/>
    </row>
    <row r="4873" spans="1:2">
      <c r="A4873" s="55"/>
      <c r="B4873"/>
    </row>
    <row r="4874" spans="1:2">
      <c r="A4874" s="55"/>
      <c r="B4874"/>
    </row>
    <row r="4875" spans="1:2">
      <c r="A4875" s="55"/>
      <c r="B4875"/>
    </row>
    <row r="4876" spans="1:2">
      <c r="A4876" s="55"/>
      <c r="B4876"/>
    </row>
    <row r="4877" spans="1:2">
      <c r="A4877" s="55"/>
      <c r="B4877"/>
    </row>
    <row r="4878" spans="1:2">
      <c r="A4878" s="55"/>
      <c r="B4878"/>
    </row>
    <row r="4879" spans="1:2">
      <c r="A4879" s="55"/>
      <c r="B4879"/>
    </row>
    <row r="4880" spans="1:2">
      <c r="A4880" s="55"/>
      <c r="B4880"/>
    </row>
    <row r="4881" spans="1:2">
      <c r="A4881" s="55"/>
      <c r="B4881"/>
    </row>
    <row r="4882" spans="1:2">
      <c r="A4882" s="55"/>
      <c r="B4882"/>
    </row>
    <row r="4883" spans="1:2">
      <c r="A4883" s="55"/>
      <c r="B4883"/>
    </row>
    <row r="4884" spans="1:2">
      <c r="A4884" s="55"/>
      <c r="B4884"/>
    </row>
    <row r="4885" spans="1:2">
      <c r="A4885" s="55"/>
      <c r="B4885"/>
    </row>
    <row r="4886" spans="1:2">
      <c r="A4886" s="55"/>
      <c r="B4886"/>
    </row>
    <row r="4887" spans="1:2">
      <c r="A4887" s="55"/>
      <c r="B4887"/>
    </row>
    <row r="4888" spans="1:2">
      <c r="A4888" s="55"/>
      <c r="B4888"/>
    </row>
    <row r="4889" spans="1:2">
      <c r="A4889" s="55"/>
      <c r="B4889"/>
    </row>
    <row r="4890" spans="1:2">
      <c r="A4890" s="55"/>
      <c r="B4890"/>
    </row>
    <row r="4891" spans="1:2">
      <c r="A4891" s="55"/>
      <c r="B4891"/>
    </row>
    <row r="4892" spans="1:2">
      <c r="A4892" s="55"/>
      <c r="B4892"/>
    </row>
    <row r="4893" spans="1:2">
      <c r="A4893" s="55"/>
      <c r="B4893"/>
    </row>
    <row r="4894" spans="1:2">
      <c r="A4894" s="55"/>
      <c r="B4894"/>
    </row>
    <row r="4895" spans="1:2">
      <c r="A4895" s="55"/>
      <c r="B4895"/>
    </row>
    <row r="4896" spans="1:2">
      <c r="A4896" s="55"/>
      <c r="B4896"/>
    </row>
    <row r="4897" spans="1:2">
      <c r="A4897" s="55"/>
      <c r="B4897"/>
    </row>
    <row r="4898" spans="1:2">
      <c r="A4898" s="55"/>
      <c r="B4898"/>
    </row>
    <row r="4899" spans="1:2">
      <c r="A4899" s="55"/>
      <c r="B4899"/>
    </row>
    <row r="4900" spans="1:2">
      <c r="A4900" s="55"/>
      <c r="B4900"/>
    </row>
    <row r="4901" spans="1:2">
      <c r="A4901" s="55"/>
      <c r="B4901"/>
    </row>
    <row r="4902" spans="1:2">
      <c r="A4902" s="55"/>
      <c r="B4902"/>
    </row>
    <row r="4903" spans="1:2">
      <c r="A4903" s="55"/>
      <c r="B4903"/>
    </row>
    <row r="4904" spans="1:2">
      <c r="A4904" s="55"/>
      <c r="B4904"/>
    </row>
    <row r="4905" spans="1:2">
      <c r="A4905" s="55"/>
      <c r="B4905"/>
    </row>
    <row r="4906" spans="1:2">
      <c r="A4906" s="55"/>
      <c r="B4906"/>
    </row>
    <row r="4907" spans="1:2">
      <c r="A4907" s="55"/>
      <c r="B4907"/>
    </row>
    <row r="4908" spans="1:2">
      <c r="A4908" s="55"/>
      <c r="B4908"/>
    </row>
    <row r="4909" spans="1:2">
      <c r="A4909" s="55"/>
      <c r="B4909"/>
    </row>
    <row r="4910" spans="1:2">
      <c r="A4910" s="55"/>
      <c r="B4910"/>
    </row>
    <row r="4911" spans="1:2">
      <c r="A4911" s="55"/>
      <c r="B4911"/>
    </row>
    <row r="4912" spans="1:2">
      <c r="A4912" s="55"/>
      <c r="B4912"/>
    </row>
    <row r="4913" spans="1:2">
      <c r="A4913" s="55"/>
      <c r="B4913"/>
    </row>
    <row r="4914" spans="1:2">
      <c r="A4914" s="55"/>
      <c r="B4914"/>
    </row>
    <row r="4915" spans="1:2">
      <c r="A4915" s="55"/>
      <c r="B4915"/>
    </row>
    <row r="4916" spans="1:2">
      <c r="A4916" s="55"/>
      <c r="B4916"/>
    </row>
    <row r="4917" spans="1:2">
      <c r="A4917" s="55"/>
      <c r="B4917"/>
    </row>
    <row r="4918" spans="1:2">
      <c r="A4918" s="55"/>
      <c r="B4918"/>
    </row>
    <row r="4919" spans="1:2">
      <c r="A4919" s="55"/>
      <c r="B4919"/>
    </row>
    <row r="4920" spans="1:2">
      <c r="A4920" s="55"/>
      <c r="B4920"/>
    </row>
    <row r="4921" spans="1:2">
      <c r="A4921" s="55"/>
      <c r="B4921"/>
    </row>
    <row r="4922" spans="1:2">
      <c r="A4922" s="55"/>
      <c r="B4922"/>
    </row>
    <row r="4923" spans="1:2">
      <c r="A4923" s="55"/>
      <c r="B4923"/>
    </row>
    <row r="4924" spans="1:2">
      <c r="A4924" s="55"/>
      <c r="B4924"/>
    </row>
    <row r="4925" spans="1:2">
      <c r="A4925" s="55"/>
      <c r="B4925"/>
    </row>
    <row r="4926" spans="1:2">
      <c r="A4926" s="55"/>
      <c r="B4926"/>
    </row>
    <row r="4927" spans="1:2">
      <c r="A4927" s="55"/>
      <c r="B4927"/>
    </row>
    <row r="4928" spans="1:2">
      <c r="A4928" s="55"/>
      <c r="B4928"/>
    </row>
    <row r="4929" spans="1:2">
      <c r="A4929" s="55"/>
      <c r="B4929"/>
    </row>
    <row r="4930" spans="1:2">
      <c r="A4930" s="55"/>
      <c r="B4930"/>
    </row>
    <row r="4931" spans="1:2">
      <c r="A4931" s="55"/>
      <c r="B4931"/>
    </row>
    <row r="4932" spans="1:2">
      <c r="A4932" s="55"/>
      <c r="B4932"/>
    </row>
    <row r="4933" spans="1:2">
      <c r="A4933" s="55"/>
      <c r="B4933"/>
    </row>
    <row r="4934" spans="1:2">
      <c r="A4934" s="55"/>
      <c r="B4934"/>
    </row>
    <row r="4935" spans="1:2">
      <c r="A4935" s="55"/>
      <c r="B4935"/>
    </row>
    <row r="4936" spans="1:2">
      <c r="A4936" s="55"/>
      <c r="B4936"/>
    </row>
    <row r="4937" spans="1:2">
      <c r="A4937" s="55"/>
      <c r="B4937"/>
    </row>
    <row r="4938" spans="1:2">
      <c r="A4938" s="55"/>
      <c r="B4938"/>
    </row>
    <row r="4939" spans="1:2">
      <c r="A4939" s="55"/>
      <c r="B4939"/>
    </row>
    <row r="4940" spans="1:2">
      <c r="A4940" s="55"/>
      <c r="B4940"/>
    </row>
    <row r="4941" spans="1:2">
      <c r="A4941" s="55"/>
      <c r="B4941"/>
    </row>
    <row r="4942" spans="1:2">
      <c r="A4942" s="55"/>
      <c r="B4942"/>
    </row>
    <row r="4943" spans="1:2">
      <c r="A4943" s="55"/>
      <c r="B4943"/>
    </row>
    <row r="4944" spans="1:2">
      <c r="A4944" s="55"/>
      <c r="B4944"/>
    </row>
    <row r="4945" spans="1:2">
      <c r="A4945" s="55"/>
      <c r="B4945"/>
    </row>
    <row r="4946" spans="1:2">
      <c r="A4946" s="55"/>
      <c r="B4946"/>
    </row>
    <row r="4947" spans="1:2">
      <c r="A4947" s="55"/>
      <c r="B4947"/>
    </row>
    <row r="4948" spans="1:2">
      <c r="A4948" s="55"/>
      <c r="B4948"/>
    </row>
    <row r="4949" spans="1:2">
      <c r="A4949" s="55"/>
      <c r="B4949"/>
    </row>
    <row r="4950" spans="1:2">
      <c r="A4950" s="55"/>
      <c r="B4950"/>
    </row>
    <row r="4951" spans="1:2">
      <c r="A4951" s="55"/>
      <c r="B4951"/>
    </row>
    <row r="4952" spans="1:2">
      <c r="A4952" s="55"/>
      <c r="B4952"/>
    </row>
    <row r="4953" spans="1:2">
      <c r="A4953" s="55"/>
      <c r="B4953"/>
    </row>
    <row r="4954" spans="1:2">
      <c r="A4954" s="55"/>
      <c r="B4954"/>
    </row>
    <row r="4955" spans="1:2">
      <c r="A4955" s="55"/>
      <c r="B4955"/>
    </row>
    <row r="4956" spans="1:2">
      <c r="A4956" s="55"/>
      <c r="B4956"/>
    </row>
    <row r="4957" spans="1:2">
      <c r="A4957" s="55"/>
      <c r="B4957"/>
    </row>
    <row r="4958" spans="1:2">
      <c r="A4958" s="55"/>
      <c r="B4958"/>
    </row>
    <row r="4959" spans="1:2">
      <c r="A4959" s="55"/>
      <c r="B4959"/>
    </row>
    <row r="4960" spans="1:2">
      <c r="A4960" s="55"/>
      <c r="B4960"/>
    </row>
    <row r="4961" spans="1:2">
      <c r="A4961" s="55"/>
      <c r="B4961"/>
    </row>
    <row r="4962" spans="1:2">
      <c r="A4962" s="55"/>
      <c r="B4962"/>
    </row>
    <row r="4963" spans="1:2">
      <c r="A4963" s="55"/>
      <c r="B4963"/>
    </row>
    <row r="4964" spans="1:2">
      <c r="A4964" s="55"/>
      <c r="B4964"/>
    </row>
    <row r="4965" spans="1:2">
      <c r="A4965" s="55"/>
      <c r="B4965"/>
    </row>
    <row r="4966" spans="1:2">
      <c r="A4966" s="55"/>
      <c r="B4966"/>
    </row>
    <row r="4967" spans="1:2">
      <c r="A4967" s="55"/>
      <c r="B4967"/>
    </row>
    <row r="4968" spans="1:2">
      <c r="A4968" s="55"/>
      <c r="B4968"/>
    </row>
    <row r="4969" spans="1:2">
      <c r="A4969" s="55"/>
      <c r="B4969"/>
    </row>
    <row r="4970" spans="1:2">
      <c r="A4970" s="55"/>
      <c r="B4970"/>
    </row>
    <row r="4971" spans="1:2">
      <c r="A4971" s="55"/>
      <c r="B4971"/>
    </row>
    <row r="4972" spans="1:2">
      <c r="A4972" s="55"/>
      <c r="B4972"/>
    </row>
    <row r="4973" spans="1:2">
      <c r="A4973" s="55"/>
      <c r="B4973"/>
    </row>
    <row r="4974" spans="1:2">
      <c r="A4974" s="55"/>
      <c r="B4974"/>
    </row>
    <row r="4975" spans="1:2">
      <c r="A4975" s="55"/>
      <c r="B4975"/>
    </row>
    <row r="4976" spans="1:2">
      <c r="A4976" s="55"/>
      <c r="B4976"/>
    </row>
    <row r="4977" spans="1:2">
      <c r="A4977" s="55"/>
      <c r="B4977"/>
    </row>
    <row r="4978" spans="1:2">
      <c r="A4978" s="55"/>
      <c r="B4978"/>
    </row>
    <row r="4979" spans="1:2">
      <c r="A4979" s="55"/>
      <c r="B4979"/>
    </row>
    <row r="4980" spans="1:2">
      <c r="A4980" s="55"/>
      <c r="B4980"/>
    </row>
    <row r="4981" spans="1:2">
      <c r="A4981" s="55"/>
      <c r="B4981"/>
    </row>
    <row r="4982" spans="1:2">
      <c r="A4982" s="55"/>
      <c r="B4982"/>
    </row>
    <row r="4983" spans="1:2">
      <c r="A4983" s="55"/>
      <c r="B4983"/>
    </row>
    <row r="4984" spans="1:2">
      <c r="A4984" s="55"/>
      <c r="B4984"/>
    </row>
    <row r="4985" spans="1:2">
      <c r="A4985" s="55"/>
      <c r="B4985"/>
    </row>
    <row r="4986" spans="1:2">
      <c r="A4986" s="55"/>
      <c r="B4986"/>
    </row>
    <row r="4987" spans="1:2">
      <c r="A4987" s="55"/>
      <c r="B4987"/>
    </row>
    <row r="4988" spans="1:2">
      <c r="A4988" s="55"/>
      <c r="B4988"/>
    </row>
    <row r="4989" spans="1:2">
      <c r="A4989" s="55"/>
      <c r="B4989"/>
    </row>
    <row r="4990" spans="1:2">
      <c r="A4990" s="55"/>
      <c r="B4990"/>
    </row>
    <row r="4991" spans="1:2">
      <c r="A4991" s="55"/>
      <c r="B4991"/>
    </row>
    <row r="4992" spans="1:2">
      <c r="A4992" s="55"/>
      <c r="B4992"/>
    </row>
    <row r="4993" spans="1:2">
      <c r="A4993" s="55"/>
      <c r="B4993"/>
    </row>
    <row r="4994" spans="1:2">
      <c r="A4994" s="55"/>
      <c r="B4994"/>
    </row>
    <row r="4995" spans="1:2">
      <c r="A4995" s="55"/>
      <c r="B4995"/>
    </row>
    <row r="4996" spans="1:2">
      <c r="A4996" s="55"/>
      <c r="B4996"/>
    </row>
    <row r="4997" spans="1:2">
      <c r="A4997" s="55"/>
      <c r="B4997"/>
    </row>
    <row r="4998" spans="1:2">
      <c r="A4998" s="55"/>
      <c r="B4998"/>
    </row>
    <row r="4999" spans="1:2">
      <c r="A4999" s="55"/>
      <c r="B4999"/>
    </row>
    <row r="5000" spans="1:2">
      <c r="A5000" s="55"/>
      <c r="B5000"/>
    </row>
    <row r="5001" spans="1:2">
      <c r="A5001" s="55"/>
      <c r="B5001"/>
    </row>
    <row r="5002" spans="1:2">
      <c r="A5002" s="55"/>
      <c r="B5002"/>
    </row>
    <row r="5003" spans="1:2">
      <c r="A5003" s="55"/>
      <c r="B5003"/>
    </row>
    <row r="5004" spans="1:2">
      <c r="A5004" s="55"/>
      <c r="B5004"/>
    </row>
    <row r="5005" spans="1:2">
      <c r="A5005" s="55"/>
      <c r="B5005"/>
    </row>
    <row r="5006" spans="1:2">
      <c r="A5006" s="55"/>
      <c r="B5006"/>
    </row>
    <row r="5007" spans="1:2">
      <c r="A5007" s="55"/>
      <c r="B5007"/>
    </row>
    <row r="5008" spans="1:2">
      <c r="A5008" s="55"/>
      <c r="B5008"/>
    </row>
    <row r="5009" spans="1:2">
      <c r="A5009" s="55"/>
      <c r="B5009"/>
    </row>
    <row r="5010" spans="1:2">
      <c r="A5010" s="55"/>
      <c r="B5010"/>
    </row>
    <row r="5011" spans="1:2">
      <c r="A5011" s="55"/>
      <c r="B5011"/>
    </row>
    <row r="5012" spans="1:2">
      <c r="A5012" s="55"/>
      <c r="B5012"/>
    </row>
    <row r="5013" spans="1:2">
      <c r="A5013" s="55"/>
      <c r="B5013"/>
    </row>
    <row r="5014" spans="1:2">
      <c r="A5014" s="55"/>
      <c r="B5014"/>
    </row>
    <row r="5015" spans="1:2">
      <c r="A5015" s="55"/>
      <c r="B5015"/>
    </row>
    <row r="5016" spans="1:2">
      <c r="A5016" s="55"/>
      <c r="B5016"/>
    </row>
    <row r="5017" spans="1:2">
      <c r="A5017" s="55"/>
      <c r="B5017"/>
    </row>
    <row r="5018" spans="1:2">
      <c r="A5018" s="55"/>
      <c r="B5018"/>
    </row>
    <row r="5019" spans="1:2">
      <c r="A5019" s="55"/>
      <c r="B5019"/>
    </row>
    <row r="5020" spans="1:2">
      <c r="A5020" s="55"/>
      <c r="B5020"/>
    </row>
    <row r="5021" spans="1:2">
      <c r="A5021" s="55"/>
      <c r="B5021"/>
    </row>
    <row r="5022" spans="1:2">
      <c r="A5022" s="55"/>
      <c r="B5022"/>
    </row>
    <row r="5023" spans="1:2">
      <c r="A5023" s="55"/>
      <c r="B5023"/>
    </row>
    <row r="5024" spans="1:2">
      <c r="A5024" s="55"/>
      <c r="B5024"/>
    </row>
    <row r="5025" spans="1:2">
      <c r="A5025" s="55"/>
      <c r="B5025"/>
    </row>
    <row r="5026" spans="1:2">
      <c r="A5026" s="55"/>
      <c r="B5026"/>
    </row>
    <row r="5027" spans="1:2">
      <c r="A5027" s="55"/>
      <c r="B5027"/>
    </row>
    <row r="5028" spans="1:2">
      <c r="A5028" s="55"/>
      <c r="B5028"/>
    </row>
    <row r="5029" spans="1:2">
      <c r="A5029" s="55"/>
      <c r="B5029"/>
    </row>
    <row r="5030" spans="1:2">
      <c r="A5030" s="55"/>
      <c r="B5030"/>
    </row>
    <row r="5031" spans="1:2">
      <c r="A5031" s="55"/>
      <c r="B5031"/>
    </row>
    <row r="5032" spans="1:2">
      <c r="A5032" s="55"/>
      <c r="B5032"/>
    </row>
    <row r="5033" spans="1:2">
      <c r="A5033" s="55"/>
      <c r="B5033"/>
    </row>
    <row r="5034" spans="1:2">
      <c r="A5034" s="55"/>
      <c r="B5034"/>
    </row>
    <row r="5035" spans="1:2">
      <c r="A5035" s="55"/>
      <c r="B5035"/>
    </row>
    <row r="5036" spans="1:2">
      <c r="A5036" s="55"/>
      <c r="B5036"/>
    </row>
    <row r="5037" spans="1:2">
      <c r="A5037" s="55"/>
      <c r="B5037"/>
    </row>
    <row r="5038" spans="1:2">
      <c r="A5038" s="55"/>
      <c r="B5038"/>
    </row>
    <row r="5039" spans="1:2">
      <c r="A5039" s="55"/>
      <c r="B5039"/>
    </row>
    <row r="5040" spans="1:2">
      <c r="A5040" s="55"/>
      <c r="B5040"/>
    </row>
    <row r="5041" spans="1:2">
      <c r="A5041" s="55"/>
      <c r="B5041"/>
    </row>
    <row r="5042" spans="1:2">
      <c r="A5042" s="55"/>
      <c r="B5042"/>
    </row>
    <row r="5043" spans="1:2">
      <c r="A5043" s="55"/>
      <c r="B5043"/>
    </row>
    <row r="5044" spans="1:2">
      <c r="A5044" s="55"/>
      <c r="B5044"/>
    </row>
    <row r="5045" spans="1:2">
      <c r="A5045" s="55"/>
      <c r="B5045"/>
    </row>
    <row r="5046" spans="1:2">
      <c r="A5046" s="55"/>
      <c r="B5046"/>
    </row>
    <row r="5047" spans="1:2">
      <c r="A5047" s="55"/>
      <c r="B5047"/>
    </row>
    <row r="5048" spans="1:2">
      <c r="A5048" s="55"/>
      <c r="B5048"/>
    </row>
    <row r="5049" spans="1:2">
      <c r="A5049" s="55"/>
      <c r="B5049"/>
    </row>
    <row r="5050" spans="1:2">
      <c r="A5050" s="55"/>
      <c r="B5050"/>
    </row>
    <row r="5051" spans="1:2">
      <c r="A5051" s="55"/>
      <c r="B5051"/>
    </row>
    <row r="5052" spans="1:2">
      <c r="A5052" s="55"/>
      <c r="B5052"/>
    </row>
    <row r="5053" spans="1:2">
      <c r="A5053" s="55"/>
      <c r="B5053"/>
    </row>
    <row r="5054" spans="1:2">
      <c r="A5054" s="55"/>
      <c r="B5054"/>
    </row>
    <row r="5055" spans="1:2">
      <c r="A5055" s="55"/>
      <c r="B5055"/>
    </row>
    <row r="5056" spans="1:2">
      <c r="A5056" s="55"/>
      <c r="B5056"/>
    </row>
    <row r="5057" spans="1:2">
      <c r="A5057" s="55"/>
      <c r="B5057"/>
    </row>
    <row r="5058" spans="1:2">
      <c r="A5058" s="55"/>
      <c r="B5058"/>
    </row>
    <row r="5059" spans="1:2">
      <c r="A5059" s="55"/>
      <c r="B5059"/>
    </row>
    <row r="5060" spans="1:2">
      <c r="A5060" s="55"/>
      <c r="B5060"/>
    </row>
    <row r="5061" spans="1:2">
      <c r="A5061" s="55"/>
      <c r="B5061"/>
    </row>
    <row r="5062" spans="1:2">
      <c r="A5062" s="55"/>
      <c r="B5062"/>
    </row>
    <row r="5063" spans="1:2">
      <c r="A5063" s="55"/>
      <c r="B5063"/>
    </row>
    <row r="5064" spans="1:2">
      <c r="A5064" s="55"/>
      <c r="B5064"/>
    </row>
    <row r="5065" spans="1:2">
      <c r="A5065" s="55"/>
      <c r="B5065"/>
    </row>
    <row r="5066" spans="1:2">
      <c r="A5066" s="55"/>
      <c r="B5066"/>
    </row>
    <row r="5067" spans="1:2">
      <c r="A5067" s="55"/>
      <c r="B5067"/>
    </row>
    <row r="5068" spans="1:2">
      <c r="A5068" s="55"/>
      <c r="B5068"/>
    </row>
    <row r="5069" spans="1:2">
      <c r="A5069" s="55"/>
      <c r="B5069"/>
    </row>
    <row r="5070" spans="1:2">
      <c r="A5070" s="55"/>
      <c r="B5070"/>
    </row>
    <row r="5071" spans="1:2">
      <c r="A5071" s="55"/>
      <c r="B5071"/>
    </row>
    <row r="5072" spans="1:2">
      <c r="A5072" s="55"/>
      <c r="B5072"/>
    </row>
    <row r="5073" spans="1:2">
      <c r="A5073" s="55"/>
      <c r="B5073"/>
    </row>
    <row r="5074" spans="1:2">
      <c r="A5074" s="55"/>
      <c r="B5074"/>
    </row>
    <row r="5075" spans="1:2">
      <c r="A5075" s="55"/>
      <c r="B5075"/>
    </row>
    <row r="5076" spans="1:2">
      <c r="A5076" s="55"/>
      <c r="B5076"/>
    </row>
    <row r="5077" spans="1:2">
      <c r="A5077" s="55"/>
      <c r="B5077"/>
    </row>
    <row r="5078" spans="1:2">
      <c r="A5078" s="55"/>
      <c r="B5078"/>
    </row>
    <row r="5079" spans="1:2">
      <c r="A5079" s="55"/>
      <c r="B5079"/>
    </row>
    <row r="5080" spans="1:2">
      <c r="A5080" s="55"/>
      <c r="B5080"/>
    </row>
    <row r="5081" spans="1:2">
      <c r="A5081" s="55"/>
      <c r="B5081"/>
    </row>
    <row r="5082" spans="1:2">
      <c r="A5082" s="55"/>
      <c r="B5082"/>
    </row>
    <row r="5083" spans="1:2">
      <c r="A5083" s="55"/>
      <c r="B5083"/>
    </row>
    <row r="5084" spans="1:2">
      <c r="A5084" s="55"/>
      <c r="B5084"/>
    </row>
    <row r="5085" spans="1:2">
      <c r="A5085" s="55"/>
      <c r="B5085"/>
    </row>
    <row r="5086" spans="1:2">
      <c r="A5086" s="55"/>
      <c r="B5086"/>
    </row>
    <row r="5087" spans="1:2">
      <c r="A5087" s="55"/>
      <c r="B5087"/>
    </row>
    <row r="5088" spans="1:2">
      <c r="A5088" s="55"/>
      <c r="B5088"/>
    </row>
    <row r="5089" spans="1:2">
      <c r="A5089" s="55"/>
      <c r="B5089"/>
    </row>
    <row r="5090" spans="1:2">
      <c r="A5090" s="55"/>
      <c r="B5090"/>
    </row>
    <row r="5091" spans="1:2">
      <c r="A5091" s="55"/>
      <c r="B5091"/>
    </row>
    <row r="5092" spans="1:2">
      <c r="A5092" s="55"/>
      <c r="B5092"/>
    </row>
    <row r="5093" spans="1:2">
      <c r="A5093" s="55"/>
      <c r="B5093"/>
    </row>
    <row r="5094" spans="1:2">
      <c r="A5094" s="55"/>
      <c r="B5094"/>
    </row>
    <row r="5095" spans="1:2">
      <c r="A5095" s="55"/>
      <c r="B5095"/>
    </row>
    <row r="5096" spans="1:2">
      <c r="A5096" s="55"/>
      <c r="B5096"/>
    </row>
    <row r="5097" spans="1:2">
      <c r="A5097" s="55"/>
      <c r="B5097"/>
    </row>
    <row r="5098" spans="1:2">
      <c r="A5098" s="55"/>
      <c r="B5098"/>
    </row>
    <row r="5099" spans="1:2">
      <c r="A5099" s="55"/>
      <c r="B5099"/>
    </row>
    <row r="5100" spans="1:2">
      <c r="A5100" s="55"/>
      <c r="B5100"/>
    </row>
    <row r="5101" spans="1:2">
      <c r="A5101" s="55"/>
      <c r="B5101"/>
    </row>
    <row r="5102" spans="1:2">
      <c r="A5102" s="55"/>
      <c r="B5102"/>
    </row>
    <row r="5103" spans="1:2">
      <c r="A5103" s="55"/>
      <c r="B5103"/>
    </row>
    <row r="5104" spans="1:2">
      <c r="A5104" s="55"/>
      <c r="B5104"/>
    </row>
    <row r="5105" spans="1:2">
      <c r="A5105" s="55"/>
      <c r="B5105"/>
    </row>
    <row r="5106" spans="1:2">
      <c r="A5106" s="55"/>
      <c r="B5106"/>
    </row>
    <row r="5107" spans="1:2">
      <c r="A5107" s="55"/>
      <c r="B5107"/>
    </row>
    <row r="5108" spans="1:2">
      <c r="A5108" s="55"/>
      <c r="B5108"/>
    </row>
    <row r="5109" spans="1:2">
      <c r="A5109" s="55"/>
      <c r="B5109"/>
    </row>
    <row r="5110" spans="1:2">
      <c r="A5110" s="55"/>
      <c r="B5110"/>
    </row>
    <row r="5111" spans="1:2">
      <c r="A5111" s="55"/>
      <c r="B5111"/>
    </row>
    <row r="5112" spans="1:2">
      <c r="A5112" s="55"/>
      <c r="B5112"/>
    </row>
    <row r="5113" spans="1:2">
      <c r="A5113" s="55"/>
      <c r="B5113"/>
    </row>
    <row r="5114" spans="1:2">
      <c r="A5114" s="55"/>
      <c r="B5114"/>
    </row>
    <row r="5115" spans="1:2">
      <c r="A5115" s="55"/>
      <c r="B5115"/>
    </row>
    <row r="5116" spans="1:2">
      <c r="A5116" s="55"/>
      <c r="B5116"/>
    </row>
    <row r="5117" spans="1:2">
      <c r="A5117" s="55"/>
      <c r="B5117"/>
    </row>
    <row r="5118" spans="1:2">
      <c r="A5118" s="55"/>
      <c r="B5118"/>
    </row>
    <row r="5119" spans="1:2">
      <c r="A5119" s="55"/>
      <c r="B5119"/>
    </row>
    <row r="5120" spans="1:2">
      <c r="A5120" s="55"/>
      <c r="B5120"/>
    </row>
    <row r="5121" spans="1:2">
      <c r="A5121" s="55"/>
      <c r="B5121"/>
    </row>
    <row r="5122" spans="1:2">
      <c r="A5122" s="55"/>
      <c r="B5122"/>
    </row>
    <row r="5123" spans="1:2">
      <c r="A5123" s="55"/>
      <c r="B5123"/>
    </row>
    <row r="5124" spans="1:2">
      <c r="A5124" s="55"/>
      <c r="B5124"/>
    </row>
    <row r="5125" spans="1:2">
      <c r="A5125" s="55"/>
      <c r="B5125"/>
    </row>
    <row r="5126" spans="1:2">
      <c r="A5126" s="55"/>
      <c r="B5126"/>
    </row>
    <row r="5127" spans="1:2">
      <c r="A5127" s="55"/>
      <c r="B5127"/>
    </row>
    <row r="5128" spans="1:2">
      <c r="A5128" s="55"/>
      <c r="B5128"/>
    </row>
    <row r="5129" spans="1:2">
      <c r="A5129" s="55"/>
      <c r="B5129"/>
    </row>
    <row r="5130" spans="1:2">
      <c r="A5130" s="55"/>
      <c r="B5130"/>
    </row>
    <row r="5131" spans="1:2">
      <c r="A5131" s="55"/>
      <c r="B5131"/>
    </row>
    <row r="5132" spans="1:2">
      <c r="A5132" s="55"/>
      <c r="B5132"/>
    </row>
    <row r="5133" spans="1:2">
      <c r="A5133" s="55"/>
      <c r="B5133"/>
    </row>
    <row r="5134" spans="1:2">
      <c r="A5134" s="55"/>
      <c r="B5134"/>
    </row>
    <row r="5135" spans="1:2">
      <c r="A5135" s="55"/>
      <c r="B5135"/>
    </row>
    <row r="5136" spans="1:2">
      <c r="A5136" s="55"/>
      <c r="B5136"/>
    </row>
    <row r="5137" spans="1:2">
      <c r="A5137" s="55"/>
      <c r="B5137"/>
    </row>
    <row r="5138" spans="1:2">
      <c r="A5138" s="55"/>
      <c r="B5138"/>
    </row>
    <row r="5139" spans="1:2">
      <c r="A5139" s="55"/>
      <c r="B5139"/>
    </row>
    <row r="5140" spans="1:2">
      <c r="A5140" s="55"/>
      <c r="B5140"/>
    </row>
    <row r="5141" spans="1:2">
      <c r="A5141" s="55"/>
      <c r="B5141"/>
    </row>
    <row r="5142" spans="1:2">
      <c r="A5142" s="55"/>
      <c r="B5142"/>
    </row>
    <row r="5143" spans="1:2">
      <c r="A5143" s="55"/>
      <c r="B5143"/>
    </row>
    <row r="5144" spans="1:2">
      <c r="A5144" s="55"/>
      <c r="B5144"/>
    </row>
    <row r="5145" spans="1:2">
      <c r="A5145" s="55"/>
      <c r="B5145"/>
    </row>
    <row r="5146" spans="1:2">
      <c r="A5146" s="55"/>
      <c r="B5146"/>
    </row>
    <row r="5147" spans="1:2">
      <c r="A5147" s="55"/>
      <c r="B5147"/>
    </row>
    <row r="5148" spans="1:2">
      <c r="A5148" s="55"/>
      <c r="B5148"/>
    </row>
    <row r="5149" spans="1:2">
      <c r="A5149" s="55"/>
      <c r="B5149"/>
    </row>
    <row r="5150" spans="1:2">
      <c r="A5150" s="55"/>
      <c r="B5150"/>
    </row>
    <row r="5151" spans="1:2">
      <c r="A5151" s="55"/>
      <c r="B5151"/>
    </row>
    <row r="5152" spans="1:2">
      <c r="A5152" s="55"/>
      <c r="B5152"/>
    </row>
    <row r="5153" spans="1:2">
      <c r="A5153" s="55"/>
      <c r="B5153"/>
    </row>
    <row r="5154" spans="1:2">
      <c r="A5154" s="55"/>
      <c r="B5154"/>
    </row>
    <row r="5155" spans="1:2">
      <c r="A5155" s="55"/>
      <c r="B5155"/>
    </row>
    <row r="5156" spans="1:2">
      <c r="A5156" s="55"/>
      <c r="B5156"/>
    </row>
    <row r="5157" spans="1:2">
      <c r="A5157" s="55"/>
      <c r="B5157"/>
    </row>
    <row r="5158" spans="1:2">
      <c r="A5158" s="55"/>
      <c r="B5158"/>
    </row>
    <row r="5159" spans="1:2">
      <c r="A5159" s="55"/>
      <c r="B5159"/>
    </row>
    <row r="5160" spans="1:2">
      <c r="A5160" s="55"/>
      <c r="B5160"/>
    </row>
    <row r="5161" spans="1:2">
      <c r="A5161" s="55"/>
      <c r="B5161"/>
    </row>
    <row r="5162" spans="1:2">
      <c r="A5162" s="55"/>
      <c r="B5162"/>
    </row>
    <row r="5163" spans="1:2">
      <c r="A5163" s="55"/>
      <c r="B5163"/>
    </row>
    <row r="5164" spans="1:2">
      <c r="A5164" s="55"/>
      <c r="B5164"/>
    </row>
    <row r="5165" spans="1:2">
      <c r="A5165" s="55"/>
      <c r="B5165"/>
    </row>
    <row r="5166" spans="1:2">
      <c r="A5166" s="55"/>
      <c r="B5166"/>
    </row>
    <row r="5167" spans="1:2">
      <c r="A5167" s="55"/>
      <c r="B5167"/>
    </row>
    <row r="5168" spans="1:2">
      <c r="A5168" s="55"/>
      <c r="B5168"/>
    </row>
    <row r="5169" spans="1:2">
      <c r="A5169" s="55"/>
      <c r="B5169"/>
    </row>
    <row r="5170" spans="1:2">
      <c r="A5170" s="55"/>
      <c r="B5170"/>
    </row>
    <row r="5171" spans="1:2">
      <c r="A5171" s="55"/>
      <c r="B5171"/>
    </row>
    <row r="5172" spans="1:2">
      <c r="A5172" s="55"/>
      <c r="B5172"/>
    </row>
    <row r="5173" spans="1:2">
      <c r="A5173" s="55"/>
      <c r="B5173"/>
    </row>
    <row r="5174" spans="1:2">
      <c r="A5174" s="55"/>
      <c r="B5174"/>
    </row>
    <row r="5175" spans="1:2">
      <c r="A5175" s="55"/>
      <c r="B5175"/>
    </row>
    <row r="5176" spans="1:2">
      <c r="A5176" s="55"/>
      <c r="B5176"/>
    </row>
    <row r="5177" spans="1:2">
      <c r="A5177" s="55"/>
      <c r="B5177"/>
    </row>
    <row r="5178" spans="1:2">
      <c r="A5178" s="55"/>
      <c r="B5178"/>
    </row>
    <row r="5179" spans="1:2">
      <c r="A5179" s="55"/>
      <c r="B5179"/>
    </row>
    <row r="5180" spans="1:2">
      <c r="A5180" s="55"/>
      <c r="B5180"/>
    </row>
    <row r="5181" spans="1:2">
      <c r="A5181" s="55"/>
      <c r="B5181"/>
    </row>
    <row r="5182" spans="1:2">
      <c r="A5182" s="55"/>
      <c r="B5182"/>
    </row>
    <row r="5183" spans="1:2">
      <c r="A5183" s="55"/>
      <c r="B5183"/>
    </row>
    <row r="5184" spans="1:2">
      <c r="A5184" s="55"/>
      <c r="B5184"/>
    </row>
    <row r="5185" spans="1:2">
      <c r="A5185" s="55"/>
      <c r="B5185"/>
    </row>
    <row r="5186" spans="1:2">
      <c r="A5186" s="55"/>
      <c r="B5186"/>
    </row>
    <row r="5187" spans="1:2">
      <c r="A5187" s="55"/>
      <c r="B5187"/>
    </row>
    <row r="5188" spans="1:2">
      <c r="A5188" s="55"/>
      <c r="B5188"/>
    </row>
    <row r="5189" spans="1:2">
      <c r="A5189" s="55"/>
      <c r="B5189"/>
    </row>
    <row r="5190" spans="1:2">
      <c r="A5190" s="55"/>
      <c r="B5190"/>
    </row>
    <row r="5191" spans="1:2">
      <c r="A5191" s="55"/>
      <c r="B5191"/>
    </row>
    <row r="5192" spans="1:2">
      <c r="A5192" s="55"/>
      <c r="B5192"/>
    </row>
    <row r="5193" spans="1:2">
      <c r="A5193" s="55"/>
      <c r="B5193"/>
    </row>
    <row r="5194" spans="1:2">
      <c r="A5194" s="55"/>
      <c r="B5194"/>
    </row>
    <row r="5195" spans="1:2">
      <c r="A5195" s="55"/>
      <c r="B5195"/>
    </row>
    <row r="5196" spans="1:2">
      <c r="A5196" s="55"/>
      <c r="B5196"/>
    </row>
    <row r="5197" spans="1:2">
      <c r="A5197" s="55"/>
      <c r="B5197"/>
    </row>
    <row r="5198" spans="1:2">
      <c r="A5198" s="55"/>
      <c r="B5198"/>
    </row>
    <row r="5199" spans="1:2">
      <c r="A5199" s="55"/>
      <c r="B5199"/>
    </row>
    <row r="5200" spans="1:2">
      <c r="A5200" s="55"/>
      <c r="B5200"/>
    </row>
    <row r="5201" spans="1:2">
      <c r="A5201" s="55"/>
      <c r="B5201"/>
    </row>
    <row r="5202" spans="1:2">
      <c r="A5202" s="55"/>
      <c r="B5202"/>
    </row>
    <row r="5203" spans="1:2">
      <c r="A5203" s="55"/>
      <c r="B5203"/>
    </row>
    <row r="5204" spans="1:2">
      <c r="A5204" s="55"/>
      <c r="B5204"/>
    </row>
    <row r="5205" spans="1:2">
      <c r="A5205" s="55"/>
      <c r="B5205"/>
    </row>
    <row r="5206" spans="1:2">
      <c r="A5206" s="55"/>
      <c r="B5206"/>
    </row>
    <row r="5207" spans="1:2">
      <c r="A5207" s="55"/>
      <c r="B5207"/>
    </row>
    <row r="5208" spans="1:2">
      <c r="A5208" s="55"/>
      <c r="B5208"/>
    </row>
    <row r="5209" spans="1:2">
      <c r="A5209" s="55"/>
      <c r="B5209"/>
    </row>
    <row r="5210" spans="1:2">
      <c r="A5210" s="55"/>
      <c r="B5210"/>
    </row>
    <row r="5211" spans="1:2">
      <c r="A5211" s="55"/>
      <c r="B5211"/>
    </row>
    <row r="5212" spans="1:2">
      <c r="A5212" s="55"/>
      <c r="B5212"/>
    </row>
    <row r="5213" spans="1:2">
      <c r="A5213" s="55"/>
      <c r="B5213"/>
    </row>
    <row r="5214" spans="1:2">
      <c r="A5214" s="55"/>
      <c r="B5214"/>
    </row>
    <row r="5215" spans="1:2">
      <c r="A5215" s="55"/>
      <c r="B5215"/>
    </row>
    <row r="5216" spans="1:2">
      <c r="A5216" s="55"/>
      <c r="B5216"/>
    </row>
    <row r="5217" spans="1:2">
      <c r="A5217" s="55"/>
      <c r="B5217"/>
    </row>
    <row r="5218" spans="1:2">
      <c r="A5218" s="55"/>
      <c r="B5218"/>
    </row>
    <row r="5219" spans="1:2">
      <c r="A5219" s="55"/>
      <c r="B5219"/>
    </row>
    <row r="5220" spans="1:2">
      <c r="A5220" s="55"/>
      <c r="B5220"/>
    </row>
    <row r="5221" spans="1:2">
      <c r="A5221" s="55"/>
      <c r="B5221"/>
    </row>
    <row r="5222" spans="1:2">
      <c r="A5222" s="55"/>
      <c r="B5222"/>
    </row>
    <row r="5223" spans="1:2">
      <c r="A5223" s="55"/>
      <c r="B5223"/>
    </row>
    <row r="5224" spans="1:2">
      <c r="A5224" s="55"/>
      <c r="B5224"/>
    </row>
    <row r="5225" spans="1:2">
      <c r="A5225" s="55"/>
      <c r="B5225"/>
    </row>
    <row r="5226" spans="1:2">
      <c r="A5226" s="55"/>
      <c r="B5226"/>
    </row>
    <row r="5227" spans="1:2">
      <c r="A5227" s="55"/>
      <c r="B5227"/>
    </row>
    <row r="5228" spans="1:2">
      <c r="A5228" s="55"/>
      <c r="B5228"/>
    </row>
    <row r="5229" spans="1:2">
      <c r="A5229" s="55"/>
      <c r="B5229"/>
    </row>
    <row r="5230" spans="1:2">
      <c r="A5230" s="55"/>
      <c r="B5230"/>
    </row>
    <row r="5231" spans="1:2">
      <c r="A5231" s="55"/>
      <c r="B5231"/>
    </row>
    <row r="5232" spans="1:2">
      <c r="A5232" s="55"/>
      <c r="B5232"/>
    </row>
    <row r="5233" spans="1:2">
      <c r="A5233" s="55"/>
      <c r="B5233"/>
    </row>
    <row r="5234" spans="1:2">
      <c r="A5234" s="55"/>
      <c r="B5234"/>
    </row>
    <row r="5235" spans="1:2">
      <c r="A5235" s="55"/>
      <c r="B5235"/>
    </row>
    <row r="5236" spans="1:2">
      <c r="A5236" s="55"/>
      <c r="B5236"/>
    </row>
    <row r="5237" spans="1:2">
      <c r="A5237" s="55"/>
      <c r="B5237"/>
    </row>
    <row r="5238" spans="1:2">
      <c r="A5238" s="55"/>
      <c r="B5238"/>
    </row>
    <row r="5239" spans="1:2">
      <c r="A5239" s="55"/>
      <c r="B5239"/>
    </row>
    <row r="5240" spans="1:2">
      <c r="A5240" s="55"/>
      <c r="B5240"/>
    </row>
    <row r="5241" spans="1:2">
      <c r="A5241" s="55"/>
      <c r="B5241"/>
    </row>
    <row r="5242" spans="1:2">
      <c r="A5242" s="55"/>
      <c r="B5242"/>
    </row>
    <row r="5243" spans="1:2">
      <c r="A5243" s="55"/>
      <c r="B5243"/>
    </row>
    <row r="5244" spans="1:2">
      <c r="A5244" s="55"/>
      <c r="B5244"/>
    </row>
    <row r="5245" spans="1:2">
      <c r="A5245" s="55"/>
      <c r="B5245"/>
    </row>
    <row r="5246" spans="1:2">
      <c r="A5246" s="55"/>
      <c r="B5246"/>
    </row>
    <row r="5247" spans="1:2">
      <c r="A5247" s="55"/>
      <c r="B5247"/>
    </row>
    <row r="5248" spans="1:2">
      <c r="A5248" s="55"/>
      <c r="B5248"/>
    </row>
    <row r="5249" spans="1:2">
      <c r="A5249" s="55"/>
      <c r="B5249"/>
    </row>
    <row r="5250" spans="1:2">
      <c r="A5250" s="55"/>
      <c r="B5250"/>
    </row>
    <row r="5251" spans="1:2">
      <c r="A5251" s="55"/>
      <c r="B5251"/>
    </row>
    <row r="5252" spans="1:2">
      <c r="A5252" s="55"/>
      <c r="B5252"/>
    </row>
    <row r="5253" spans="1:2">
      <c r="A5253" s="55"/>
      <c r="B5253"/>
    </row>
    <row r="5254" spans="1:2">
      <c r="A5254" s="55"/>
      <c r="B5254"/>
    </row>
    <row r="5255" spans="1:2">
      <c r="A5255" s="55"/>
      <c r="B5255"/>
    </row>
    <row r="5256" spans="1:2">
      <c r="A5256" s="55"/>
      <c r="B5256"/>
    </row>
    <row r="5257" spans="1:2">
      <c r="A5257" s="55"/>
      <c r="B5257"/>
    </row>
    <row r="5258" spans="1:2">
      <c r="A5258" s="55"/>
      <c r="B5258"/>
    </row>
    <row r="5259" spans="1:2">
      <c r="A5259" s="55"/>
      <c r="B5259"/>
    </row>
    <row r="5260" spans="1:2">
      <c r="A5260" s="55"/>
      <c r="B5260"/>
    </row>
    <row r="5261" spans="1:2">
      <c r="A5261" s="55"/>
      <c r="B5261"/>
    </row>
    <row r="5262" spans="1:2">
      <c r="A5262" s="55"/>
      <c r="B5262"/>
    </row>
    <row r="5263" spans="1:2">
      <c r="A5263" s="55"/>
      <c r="B5263"/>
    </row>
    <row r="5264" spans="1:2">
      <c r="A5264" s="55"/>
      <c r="B5264"/>
    </row>
    <row r="5265" spans="1:2">
      <c r="A5265" s="55"/>
      <c r="B5265"/>
    </row>
    <row r="5266" spans="1:2">
      <c r="A5266" s="55"/>
      <c r="B5266"/>
    </row>
    <row r="5267" spans="1:2">
      <c r="A5267" s="55"/>
      <c r="B5267"/>
    </row>
    <row r="5268" spans="1:2">
      <c r="A5268" s="55"/>
      <c r="B5268"/>
    </row>
    <row r="5269" spans="1:2">
      <c r="A5269" s="55"/>
      <c r="B5269"/>
    </row>
    <row r="5270" spans="1:2">
      <c r="A5270" s="55"/>
      <c r="B5270"/>
    </row>
    <row r="5271" spans="1:2">
      <c r="A5271" s="55"/>
      <c r="B5271"/>
    </row>
    <row r="5272" spans="1:2">
      <c r="A5272" s="55"/>
      <c r="B5272"/>
    </row>
    <row r="5273" spans="1:2">
      <c r="A5273" s="55"/>
      <c r="B5273"/>
    </row>
    <row r="5274" spans="1:2">
      <c r="A5274" s="55"/>
      <c r="B5274"/>
    </row>
    <row r="5275" spans="1:2">
      <c r="A5275" s="55"/>
      <c r="B5275"/>
    </row>
    <row r="5276" spans="1:2">
      <c r="A5276" s="55"/>
      <c r="B5276"/>
    </row>
    <row r="5277" spans="1:2">
      <c r="A5277" s="55"/>
      <c r="B5277"/>
    </row>
    <row r="5278" spans="1:2">
      <c r="A5278" s="55"/>
      <c r="B5278"/>
    </row>
    <row r="5279" spans="1:2">
      <c r="A5279" s="55"/>
      <c r="B5279"/>
    </row>
    <row r="5280" spans="1:2">
      <c r="A5280" s="55"/>
      <c r="B5280"/>
    </row>
    <row r="5281" spans="1:2">
      <c r="A5281" s="55"/>
      <c r="B5281"/>
    </row>
    <row r="5282" spans="1:2">
      <c r="A5282" s="55"/>
      <c r="B5282"/>
    </row>
    <row r="5283" spans="1:2">
      <c r="A5283" s="55"/>
      <c r="B5283"/>
    </row>
    <row r="5284" spans="1:2">
      <c r="A5284" s="55"/>
      <c r="B5284"/>
    </row>
    <row r="5285" spans="1:2">
      <c r="A5285" s="55"/>
      <c r="B5285"/>
    </row>
    <row r="5286" spans="1:2">
      <c r="A5286" s="55"/>
      <c r="B5286"/>
    </row>
    <row r="5287" spans="1:2">
      <c r="A5287" s="55"/>
      <c r="B5287"/>
    </row>
    <row r="5288" spans="1:2">
      <c r="A5288" s="55"/>
      <c r="B5288"/>
    </row>
    <row r="5289" spans="1:2">
      <c r="A5289" s="55"/>
      <c r="B5289"/>
    </row>
    <row r="5290" spans="1:2">
      <c r="A5290" s="55"/>
      <c r="B5290"/>
    </row>
    <row r="5291" spans="1:2">
      <c r="A5291" s="55"/>
      <c r="B5291"/>
    </row>
    <row r="5292" spans="1:2">
      <c r="A5292" s="55"/>
      <c r="B5292"/>
    </row>
    <row r="5293" spans="1:2">
      <c r="A5293" s="55"/>
      <c r="B5293"/>
    </row>
    <row r="5294" spans="1:2">
      <c r="A5294" s="55"/>
      <c r="B5294"/>
    </row>
    <row r="5295" spans="1:2">
      <c r="A5295" s="55"/>
      <c r="B5295"/>
    </row>
    <row r="5296" spans="1:2">
      <c r="A5296" s="55"/>
      <c r="B5296"/>
    </row>
    <row r="5297" spans="1:2">
      <c r="A5297" s="55"/>
      <c r="B5297"/>
    </row>
    <row r="5298" spans="1:2">
      <c r="A5298" s="55"/>
      <c r="B5298"/>
    </row>
    <row r="5299" spans="1:2">
      <c r="A5299" s="55"/>
      <c r="B5299"/>
    </row>
    <row r="5300" spans="1:2">
      <c r="A5300" s="55"/>
      <c r="B5300"/>
    </row>
    <row r="5301" spans="1:2">
      <c r="A5301" s="55"/>
      <c r="B5301"/>
    </row>
    <row r="5302" spans="1:2">
      <c r="A5302" s="55"/>
      <c r="B5302"/>
    </row>
    <row r="5303" spans="1:2">
      <c r="A5303" s="55"/>
      <c r="B5303"/>
    </row>
    <row r="5304" spans="1:2">
      <c r="A5304" s="55"/>
      <c r="B5304"/>
    </row>
    <row r="5305" spans="1:2">
      <c r="A5305" s="55"/>
      <c r="B5305"/>
    </row>
    <row r="5306" spans="1:2">
      <c r="A5306" s="55"/>
      <c r="B5306"/>
    </row>
    <row r="5307" spans="1:2">
      <c r="A5307" s="55"/>
      <c r="B5307"/>
    </row>
    <row r="5308" spans="1:2">
      <c r="A5308" s="55"/>
      <c r="B5308"/>
    </row>
    <row r="5309" spans="1:2">
      <c r="A5309" s="55"/>
      <c r="B5309"/>
    </row>
    <row r="5310" spans="1:2">
      <c r="A5310" s="55"/>
      <c r="B5310"/>
    </row>
    <row r="5311" spans="1:2">
      <c r="A5311" s="55"/>
      <c r="B5311"/>
    </row>
    <row r="5312" spans="1:2">
      <c r="A5312" s="55"/>
      <c r="B5312"/>
    </row>
    <row r="5313" spans="1:2">
      <c r="A5313" s="55"/>
      <c r="B5313"/>
    </row>
    <row r="5314" spans="1:2">
      <c r="A5314" s="55"/>
      <c r="B5314"/>
    </row>
    <row r="5315" spans="1:2">
      <c r="A5315" s="55"/>
      <c r="B5315"/>
    </row>
    <row r="5316" spans="1:2">
      <c r="A5316" s="55"/>
      <c r="B5316"/>
    </row>
    <row r="5317" spans="1:2">
      <c r="A5317" s="55"/>
      <c r="B5317"/>
    </row>
    <row r="5318" spans="1:2">
      <c r="A5318" s="55"/>
      <c r="B5318"/>
    </row>
    <row r="5319" spans="1:2">
      <c r="A5319" s="55"/>
      <c r="B5319"/>
    </row>
    <row r="5320" spans="1:2">
      <c r="A5320" s="55"/>
      <c r="B5320"/>
    </row>
    <row r="5321" spans="1:2">
      <c r="A5321" s="55"/>
      <c r="B5321"/>
    </row>
    <row r="5322" spans="1:2">
      <c r="A5322" s="55"/>
      <c r="B5322"/>
    </row>
    <row r="5323" spans="1:2">
      <c r="A5323" s="55"/>
      <c r="B5323"/>
    </row>
    <row r="5324" spans="1:2">
      <c r="A5324" s="55"/>
      <c r="B5324"/>
    </row>
    <row r="5325" spans="1:2">
      <c r="A5325" s="55"/>
      <c r="B5325"/>
    </row>
    <row r="5326" spans="1:2">
      <c r="A5326" s="55"/>
      <c r="B5326"/>
    </row>
    <row r="5327" spans="1:2">
      <c r="A5327" s="55"/>
      <c r="B5327"/>
    </row>
    <row r="5328" spans="1:2">
      <c r="A5328" s="55"/>
      <c r="B5328"/>
    </row>
    <row r="5329" spans="1:2">
      <c r="A5329" s="55"/>
      <c r="B5329"/>
    </row>
    <row r="5330" spans="1:2">
      <c r="A5330" s="55"/>
      <c r="B5330"/>
    </row>
    <row r="5331" spans="1:2">
      <c r="A5331" s="55"/>
      <c r="B5331"/>
    </row>
    <row r="5332" spans="1:2">
      <c r="A5332" s="55"/>
      <c r="B5332"/>
    </row>
    <row r="5333" spans="1:2">
      <c r="A5333" s="55"/>
      <c r="B5333"/>
    </row>
    <row r="5334" spans="1:2">
      <c r="A5334" s="55"/>
      <c r="B5334"/>
    </row>
    <row r="5335" spans="1:2">
      <c r="A5335" s="55"/>
      <c r="B5335"/>
    </row>
    <row r="5336" spans="1:2">
      <c r="A5336" s="55"/>
      <c r="B5336"/>
    </row>
    <row r="5337" spans="1:2">
      <c r="A5337" s="55"/>
      <c r="B5337"/>
    </row>
    <row r="5338" spans="1:2">
      <c r="A5338" s="55"/>
      <c r="B5338"/>
    </row>
    <row r="5339" spans="1:2">
      <c r="A5339" s="55"/>
      <c r="B5339"/>
    </row>
    <row r="5340" spans="1:2">
      <c r="A5340" s="55"/>
      <c r="B5340"/>
    </row>
    <row r="5341" spans="1:2">
      <c r="A5341" s="55"/>
      <c r="B5341"/>
    </row>
    <row r="5342" spans="1:2">
      <c r="A5342" s="55"/>
      <c r="B5342"/>
    </row>
    <row r="5343" spans="1:2">
      <c r="A5343" s="55"/>
      <c r="B5343"/>
    </row>
    <row r="5344" spans="1:2">
      <c r="A5344" s="55"/>
      <c r="B5344"/>
    </row>
    <row r="5345" spans="1:2">
      <c r="A5345" s="55"/>
      <c r="B5345"/>
    </row>
    <row r="5346" spans="1:2">
      <c r="A5346" s="55"/>
      <c r="B5346"/>
    </row>
    <row r="5347" spans="1:2">
      <c r="A5347" s="55"/>
      <c r="B5347"/>
    </row>
    <row r="5348" spans="1:2">
      <c r="A5348" s="55"/>
      <c r="B5348"/>
    </row>
    <row r="5349" spans="1:2">
      <c r="A5349" s="55"/>
      <c r="B5349"/>
    </row>
    <row r="5350" spans="1:2">
      <c r="A5350" s="55"/>
      <c r="B5350"/>
    </row>
    <row r="5351" spans="1:2">
      <c r="A5351" s="55"/>
      <c r="B5351"/>
    </row>
    <row r="5352" spans="1:2">
      <c r="A5352" s="55"/>
      <c r="B5352"/>
    </row>
    <row r="5353" spans="1:2">
      <c r="A5353" s="55"/>
      <c r="B5353"/>
    </row>
    <row r="5354" spans="1:2">
      <c r="A5354" s="55"/>
      <c r="B5354"/>
    </row>
    <row r="5355" spans="1:2">
      <c r="A5355" s="55"/>
      <c r="B5355"/>
    </row>
    <row r="5356" spans="1:2">
      <c r="A5356" s="55"/>
      <c r="B5356"/>
    </row>
    <row r="5357" spans="1:2">
      <c r="A5357" s="55"/>
      <c r="B5357"/>
    </row>
    <row r="5358" spans="1:2">
      <c r="A5358" s="55"/>
      <c r="B5358"/>
    </row>
    <row r="5359" spans="1:2">
      <c r="A5359" s="55"/>
      <c r="B5359"/>
    </row>
    <row r="5360" spans="1:2">
      <c r="A5360" s="55"/>
      <c r="B5360"/>
    </row>
    <row r="5361" spans="1:2">
      <c r="A5361" s="55"/>
      <c r="B5361"/>
    </row>
    <row r="5362" spans="1:2">
      <c r="A5362" s="55"/>
      <c r="B5362"/>
    </row>
    <row r="5363" spans="1:2">
      <c r="A5363" s="55"/>
      <c r="B5363"/>
    </row>
    <row r="5364" spans="1:2">
      <c r="A5364" s="55"/>
      <c r="B5364"/>
    </row>
    <row r="5365" spans="1:2">
      <c r="A5365" s="55"/>
      <c r="B5365"/>
    </row>
    <row r="5366" spans="1:2">
      <c r="A5366" s="55"/>
      <c r="B5366"/>
    </row>
    <row r="5367" spans="1:2">
      <c r="A5367" s="55"/>
      <c r="B5367"/>
    </row>
    <row r="5368" spans="1:2">
      <c r="A5368" s="55"/>
      <c r="B5368"/>
    </row>
    <row r="5369" spans="1:2">
      <c r="A5369" s="55"/>
      <c r="B5369"/>
    </row>
    <row r="5370" spans="1:2">
      <c r="A5370" s="55"/>
      <c r="B5370"/>
    </row>
    <row r="5371" spans="1:2">
      <c r="A5371" s="55"/>
      <c r="B5371"/>
    </row>
    <row r="5372" spans="1:2">
      <c r="A5372" s="55"/>
      <c r="B5372"/>
    </row>
    <row r="5373" spans="1:2">
      <c r="A5373" s="55"/>
      <c r="B5373"/>
    </row>
    <row r="5374" spans="1:2">
      <c r="A5374" s="55"/>
      <c r="B5374"/>
    </row>
    <row r="5375" spans="1:2">
      <c r="A5375" s="55"/>
      <c r="B5375"/>
    </row>
    <row r="5376" spans="1:2">
      <c r="A5376" s="55"/>
      <c r="B5376"/>
    </row>
    <row r="5377" spans="1:2">
      <c r="A5377" s="55"/>
      <c r="B5377"/>
    </row>
    <row r="5378" spans="1:2">
      <c r="A5378" s="55"/>
      <c r="B5378"/>
    </row>
    <row r="5379" spans="1:2">
      <c r="A5379" s="55"/>
      <c r="B5379"/>
    </row>
    <row r="5380" spans="1:2">
      <c r="A5380" s="55"/>
      <c r="B5380"/>
    </row>
    <row r="5381" spans="1:2">
      <c r="A5381" s="55"/>
      <c r="B5381"/>
    </row>
    <row r="5382" spans="1:2">
      <c r="A5382" s="55"/>
      <c r="B5382"/>
    </row>
    <row r="5383" spans="1:2">
      <c r="A5383" s="55"/>
      <c r="B5383"/>
    </row>
    <row r="5384" spans="1:2">
      <c r="A5384" s="55"/>
      <c r="B5384"/>
    </row>
    <row r="5385" spans="1:2">
      <c r="A5385" s="55"/>
      <c r="B5385"/>
    </row>
    <row r="5386" spans="1:2">
      <c r="A5386" s="55"/>
      <c r="B5386"/>
    </row>
    <row r="5387" spans="1:2">
      <c r="A5387" s="55"/>
      <c r="B5387"/>
    </row>
    <row r="5388" spans="1:2">
      <c r="A5388" s="55"/>
      <c r="B5388"/>
    </row>
    <row r="5389" spans="1:2">
      <c r="A5389" s="55"/>
      <c r="B5389"/>
    </row>
    <row r="5390" spans="1:2">
      <c r="A5390" s="55"/>
      <c r="B5390"/>
    </row>
    <row r="5391" spans="1:2">
      <c r="A5391" s="55"/>
      <c r="B5391"/>
    </row>
    <row r="5392" spans="1:2">
      <c r="A5392" s="55"/>
      <c r="B5392"/>
    </row>
    <row r="5393" spans="1:2">
      <c r="A5393" s="55"/>
      <c r="B5393"/>
    </row>
    <row r="5394" spans="1:2">
      <c r="A5394" s="55"/>
      <c r="B5394"/>
    </row>
    <row r="5395" spans="1:2">
      <c r="A5395" s="55"/>
      <c r="B5395"/>
    </row>
    <row r="5396" spans="1:2">
      <c r="A5396" s="55"/>
      <c r="B5396"/>
    </row>
    <row r="5397" spans="1:2">
      <c r="A5397" s="55"/>
      <c r="B5397"/>
    </row>
    <row r="5398" spans="1:2">
      <c r="A5398" s="55"/>
      <c r="B5398"/>
    </row>
    <row r="5399" spans="1:2">
      <c r="A5399" s="55"/>
      <c r="B5399"/>
    </row>
    <row r="5400" spans="1:2">
      <c r="A5400" s="55"/>
      <c r="B5400"/>
    </row>
    <row r="5401" spans="1:2">
      <c r="A5401" s="55"/>
      <c r="B5401"/>
    </row>
    <row r="5402" spans="1:2">
      <c r="A5402" s="55"/>
      <c r="B5402"/>
    </row>
    <row r="5403" spans="1:2">
      <c r="A5403" s="55"/>
      <c r="B5403"/>
    </row>
    <row r="5404" spans="1:2">
      <c r="A5404" s="55"/>
      <c r="B5404"/>
    </row>
    <row r="5405" spans="1:2">
      <c r="A5405" s="55"/>
      <c r="B5405"/>
    </row>
    <row r="5406" spans="1:2">
      <c r="A5406" s="55"/>
      <c r="B5406"/>
    </row>
    <row r="5407" spans="1:2">
      <c r="A5407" s="55"/>
      <c r="B5407"/>
    </row>
    <row r="5408" spans="1:2">
      <c r="A5408" s="55"/>
      <c r="B5408"/>
    </row>
    <row r="5409" spans="1:2">
      <c r="A5409" s="55"/>
      <c r="B5409"/>
    </row>
    <row r="5410" spans="1:2">
      <c r="A5410" s="55"/>
      <c r="B5410"/>
    </row>
    <row r="5411" spans="1:2">
      <c r="A5411" s="55"/>
      <c r="B5411"/>
    </row>
    <row r="5412" spans="1:2">
      <c r="A5412" s="55"/>
      <c r="B5412"/>
    </row>
    <row r="5413" spans="1:2">
      <c r="A5413" s="55"/>
      <c r="B5413"/>
    </row>
    <row r="5414" spans="1:2">
      <c r="A5414" s="55"/>
      <c r="B5414"/>
    </row>
    <row r="5415" spans="1:2">
      <c r="A5415" s="55"/>
      <c r="B5415"/>
    </row>
    <row r="5416" spans="1:2">
      <c r="A5416" s="55"/>
      <c r="B5416"/>
    </row>
    <row r="5417" spans="1:2">
      <c r="A5417" s="55"/>
      <c r="B5417"/>
    </row>
    <row r="5418" spans="1:2">
      <c r="A5418" s="55"/>
      <c r="B5418"/>
    </row>
    <row r="5419" spans="1:2">
      <c r="A5419" s="55"/>
      <c r="B5419"/>
    </row>
    <row r="5420" spans="1:2">
      <c r="A5420" s="55"/>
      <c r="B5420"/>
    </row>
    <row r="5421" spans="1:2">
      <c r="A5421" s="55"/>
      <c r="B5421"/>
    </row>
    <row r="5422" spans="1:2">
      <c r="A5422" s="55"/>
      <c r="B5422"/>
    </row>
    <row r="5423" spans="1:2">
      <c r="A5423" s="55"/>
      <c r="B5423"/>
    </row>
    <row r="5424" spans="1:2">
      <c r="A5424" s="55"/>
      <c r="B5424"/>
    </row>
    <row r="5425" spans="1:2">
      <c r="A5425" s="55"/>
      <c r="B5425"/>
    </row>
    <row r="5426" spans="1:2">
      <c r="A5426" s="55"/>
      <c r="B5426"/>
    </row>
    <row r="5427" spans="1:2">
      <c r="A5427" s="55"/>
      <c r="B5427"/>
    </row>
    <row r="5428" spans="1:2">
      <c r="A5428" s="55"/>
      <c r="B5428"/>
    </row>
    <row r="5429" spans="1:2">
      <c r="A5429" s="55"/>
      <c r="B5429"/>
    </row>
    <row r="5430" spans="1:2">
      <c r="A5430" s="55"/>
      <c r="B5430"/>
    </row>
    <row r="5431" spans="1:2">
      <c r="A5431" s="55"/>
      <c r="B5431"/>
    </row>
    <row r="5432" spans="1:2">
      <c r="A5432" s="55"/>
      <c r="B5432"/>
    </row>
    <row r="5433" spans="1:2">
      <c r="A5433" s="55"/>
      <c r="B5433"/>
    </row>
    <row r="5434" spans="1:2">
      <c r="A5434" s="55"/>
      <c r="B5434"/>
    </row>
    <row r="5435" spans="1:2">
      <c r="A5435" s="55"/>
      <c r="B5435"/>
    </row>
    <row r="5436" spans="1:2">
      <c r="A5436" s="55"/>
      <c r="B5436"/>
    </row>
    <row r="5437" spans="1:2">
      <c r="A5437" s="55"/>
      <c r="B5437"/>
    </row>
    <row r="5438" spans="1:2">
      <c r="A5438" s="55"/>
      <c r="B5438"/>
    </row>
    <row r="5439" spans="1:2">
      <c r="A5439" s="55"/>
      <c r="B5439"/>
    </row>
    <row r="5440" spans="1:2">
      <c r="A5440" s="55"/>
      <c r="B5440"/>
    </row>
    <row r="5441" spans="1:2">
      <c r="A5441" s="55"/>
      <c r="B5441"/>
    </row>
    <row r="5442" spans="1:2">
      <c r="A5442" s="55"/>
      <c r="B5442"/>
    </row>
    <row r="5443" spans="1:2">
      <c r="A5443" s="55"/>
      <c r="B5443"/>
    </row>
    <row r="5444" spans="1:2">
      <c r="A5444" s="55"/>
      <c r="B5444"/>
    </row>
    <row r="5445" spans="1:2">
      <c r="A5445" s="55"/>
      <c r="B5445"/>
    </row>
    <row r="5446" spans="1:2">
      <c r="A5446" s="55"/>
      <c r="B5446"/>
    </row>
    <row r="5447" spans="1:2">
      <c r="A5447" s="55"/>
      <c r="B5447"/>
    </row>
    <row r="5448" spans="1:2">
      <c r="A5448" s="55"/>
      <c r="B5448"/>
    </row>
    <row r="5449" spans="1:2">
      <c r="A5449" s="55"/>
      <c r="B5449"/>
    </row>
    <row r="5450" spans="1:2">
      <c r="A5450" s="55"/>
      <c r="B5450"/>
    </row>
    <row r="5451" spans="1:2">
      <c r="A5451" s="55"/>
      <c r="B5451"/>
    </row>
    <row r="5452" spans="1:2">
      <c r="A5452" s="55"/>
      <c r="B5452"/>
    </row>
    <row r="5453" spans="1:2">
      <c r="A5453" s="55"/>
      <c r="B5453"/>
    </row>
    <row r="5454" spans="1:2">
      <c r="A5454" s="55"/>
      <c r="B5454"/>
    </row>
    <row r="5455" spans="1:2">
      <c r="A5455" s="55"/>
      <c r="B5455"/>
    </row>
    <row r="5456" spans="1:2">
      <c r="A5456" s="55"/>
      <c r="B5456"/>
    </row>
    <row r="5457" spans="1:2">
      <c r="A5457" s="55"/>
      <c r="B5457"/>
    </row>
    <row r="5458" spans="1:2">
      <c r="A5458" s="55"/>
      <c r="B5458"/>
    </row>
    <row r="5459" spans="1:2">
      <c r="A5459" s="55"/>
      <c r="B5459"/>
    </row>
    <row r="5460" spans="1:2">
      <c r="A5460" s="55"/>
      <c r="B5460"/>
    </row>
    <row r="5461" spans="1:2">
      <c r="A5461" s="55"/>
      <c r="B5461"/>
    </row>
    <row r="5462" spans="1:2">
      <c r="A5462" s="55"/>
      <c r="B5462"/>
    </row>
    <row r="5463" spans="1:2">
      <c r="A5463" s="55"/>
      <c r="B5463"/>
    </row>
    <row r="5464" spans="1:2">
      <c r="A5464" s="55"/>
      <c r="B5464"/>
    </row>
    <row r="5465" spans="1:2">
      <c r="A5465" s="55"/>
      <c r="B5465"/>
    </row>
    <row r="5466" spans="1:2">
      <c r="A5466" s="55"/>
      <c r="B5466"/>
    </row>
    <row r="5467" spans="1:2">
      <c r="A5467" s="55"/>
      <c r="B5467"/>
    </row>
    <row r="5468" spans="1:2">
      <c r="A5468" s="55"/>
      <c r="B5468"/>
    </row>
    <row r="5469" spans="1:2">
      <c r="A5469" s="55"/>
      <c r="B5469"/>
    </row>
    <row r="5470" spans="1:2">
      <c r="A5470" s="55"/>
      <c r="B5470"/>
    </row>
    <row r="5471" spans="1:2">
      <c r="A5471" s="55"/>
      <c r="B5471"/>
    </row>
    <row r="5472" spans="1:2">
      <c r="A5472" s="55"/>
      <c r="B5472"/>
    </row>
    <row r="5473" spans="1:2">
      <c r="A5473" s="55"/>
      <c r="B5473"/>
    </row>
    <row r="5474" spans="1:2">
      <c r="A5474" s="55"/>
      <c r="B5474"/>
    </row>
    <row r="5475" spans="1:2">
      <c r="A5475" s="55"/>
      <c r="B5475"/>
    </row>
    <row r="5476" spans="1:2">
      <c r="A5476" s="55"/>
      <c r="B5476"/>
    </row>
    <row r="5477" spans="1:2">
      <c r="A5477" s="55"/>
      <c r="B5477"/>
    </row>
    <row r="5478" spans="1:2">
      <c r="A5478" s="55"/>
      <c r="B5478"/>
    </row>
    <row r="5479" spans="1:2">
      <c r="A5479" s="55"/>
      <c r="B5479"/>
    </row>
    <row r="5480" spans="1:2">
      <c r="A5480" s="55"/>
      <c r="B5480"/>
    </row>
    <row r="5481" spans="1:2">
      <c r="A5481" s="55"/>
      <c r="B5481"/>
    </row>
    <row r="5482" spans="1:2">
      <c r="A5482" s="55"/>
      <c r="B5482"/>
    </row>
    <row r="5483" spans="1:2">
      <c r="A5483" s="55"/>
      <c r="B5483"/>
    </row>
    <row r="5484" spans="1:2">
      <c r="A5484" s="55"/>
      <c r="B5484"/>
    </row>
    <row r="5485" spans="1:2">
      <c r="A5485" s="55"/>
      <c r="B5485"/>
    </row>
    <row r="5486" spans="1:2">
      <c r="A5486" s="55"/>
      <c r="B5486"/>
    </row>
    <row r="5487" spans="1:2">
      <c r="A5487" s="55"/>
      <c r="B5487"/>
    </row>
    <row r="5488" spans="1:2">
      <c r="A5488" s="55"/>
      <c r="B5488"/>
    </row>
    <row r="5489" spans="1:2">
      <c r="A5489" s="55"/>
      <c r="B5489"/>
    </row>
    <row r="5490" spans="1:2">
      <c r="A5490" s="55"/>
      <c r="B5490"/>
    </row>
    <row r="5491" spans="1:2">
      <c r="A5491" s="55"/>
      <c r="B5491"/>
    </row>
    <row r="5492" spans="1:2">
      <c r="A5492" s="55"/>
      <c r="B5492"/>
    </row>
    <row r="5493" spans="1:2">
      <c r="A5493" s="55"/>
      <c r="B5493"/>
    </row>
    <row r="5494" spans="1:2">
      <c r="A5494" s="55"/>
      <c r="B5494"/>
    </row>
    <row r="5495" spans="1:2">
      <c r="A5495" s="55"/>
      <c r="B5495"/>
    </row>
    <row r="5496" spans="1:2">
      <c r="A5496" s="55"/>
      <c r="B5496"/>
    </row>
    <row r="5497" spans="1:2">
      <c r="A5497" s="55"/>
      <c r="B5497"/>
    </row>
    <row r="5498" spans="1:2">
      <c r="A5498" s="55"/>
      <c r="B5498"/>
    </row>
    <row r="5499" spans="1:2">
      <c r="A5499" s="55"/>
      <c r="B5499"/>
    </row>
    <row r="5500" spans="1:2">
      <c r="A5500" s="55"/>
      <c r="B5500"/>
    </row>
    <row r="5501" spans="1:2">
      <c r="A5501" s="55"/>
      <c r="B5501"/>
    </row>
    <row r="5502" spans="1:2">
      <c r="A5502" s="55"/>
      <c r="B5502"/>
    </row>
    <row r="5503" spans="1:2">
      <c r="A5503" s="55"/>
      <c r="B5503"/>
    </row>
    <row r="5504" spans="1:2">
      <c r="A5504" s="55"/>
      <c r="B5504"/>
    </row>
    <row r="5505" spans="1:2">
      <c r="A5505" s="55"/>
      <c r="B5505"/>
    </row>
    <row r="5506" spans="1:2">
      <c r="A5506" s="55"/>
      <c r="B5506"/>
    </row>
    <row r="5507" spans="1:2">
      <c r="A5507" s="55"/>
      <c r="B5507"/>
    </row>
    <row r="5508" spans="1:2">
      <c r="A5508" s="55"/>
      <c r="B5508"/>
    </row>
    <row r="5509" spans="1:2">
      <c r="A5509" s="55"/>
      <c r="B5509"/>
    </row>
    <row r="5510" spans="1:2">
      <c r="A5510" s="55"/>
      <c r="B5510"/>
    </row>
    <row r="5511" spans="1:2">
      <c r="A5511" s="55"/>
      <c r="B5511"/>
    </row>
    <row r="5512" spans="1:2">
      <c r="A5512" s="55"/>
      <c r="B5512"/>
    </row>
    <row r="5513" spans="1:2">
      <c r="A5513" s="55"/>
      <c r="B5513"/>
    </row>
    <row r="5514" spans="1:2">
      <c r="A5514" s="55"/>
      <c r="B5514"/>
    </row>
    <row r="5515" spans="1:2">
      <c r="A5515" s="55"/>
      <c r="B5515"/>
    </row>
    <row r="5516" spans="1:2">
      <c r="A5516" s="55"/>
      <c r="B5516"/>
    </row>
    <row r="5517" spans="1:2">
      <c r="A5517" s="55"/>
      <c r="B5517"/>
    </row>
    <row r="5518" spans="1:2">
      <c r="A5518" s="55"/>
      <c r="B5518"/>
    </row>
    <row r="5519" spans="1:2">
      <c r="A5519" s="55"/>
      <c r="B5519"/>
    </row>
    <row r="5520" spans="1:2">
      <c r="A5520" s="55"/>
      <c r="B5520"/>
    </row>
    <row r="5521" spans="1:2">
      <c r="A5521" s="55"/>
      <c r="B5521"/>
    </row>
    <row r="5522" spans="1:2">
      <c r="A5522" s="55"/>
      <c r="B5522"/>
    </row>
    <row r="5523" spans="1:2">
      <c r="A5523" s="55"/>
      <c r="B5523"/>
    </row>
    <row r="5524" spans="1:2">
      <c r="A5524" s="55"/>
      <c r="B5524"/>
    </row>
    <row r="5525" spans="1:2">
      <c r="A5525" s="55"/>
      <c r="B5525"/>
    </row>
    <row r="5526" spans="1:2">
      <c r="A5526" s="55"/>
      <c r="B5526"/>
    </row>
    <row r="5527" spans="1:2">
      <c r="A5527" s="55"/>
      <c r="B5527"/>
    </row>
    <row r="5528" spans="1:2">
      <c r="A5528" s="55"/>
      <c r="B5528"/>
    </row>
    <row r="5529" spans="1:2">
      <c r="A5529" s="55"/>
      <c r="B5529"/>
    </row>
    <row r="5530" spans="1:2">
      <c r="A5530" s="55"/>
      <c r="B5530"/>
    </row>
    <row r="5531" spans="1:2">
      <c r="A5531" s="55"/>
      <c r="B5531"/>
    </row>
    <row r="5532" spans="1:2">
      <c r="A5532" s="55"/>
      <c r="B5532"/>
    </row>
    <row r="5533" spans="1:2">
      <c r="A5533" s="55"/>
      <c r="B5533"/>
    </row>
    <row r="5534" spans="1:2">
      <c r="A5534" s="55"/>
      <c r="B5534"/>
    </row>
    <row r="5535" spans="1:2">
      <c r="A5535" s="55"/>
      <c r="B5535"/>
    </row>
    <row r="5536" spans="1:2">
      <c r="A5536" s="55"/>
      <c r="B5536"/>
    </row>
    <row r="5537" spans="1:2">
      <c r="A5537" s="55"/>
      <c r="B5537"/>
    </row>
    <row r="5538" spans="1:2">
      <c r="A5538" s="55"/>
      <c r="B5538"/>
    </row>
    <row r="5539" spans="1:2">
      <c r="A5539" s="55"/>
      <c r="B5539"/>
    </row>
    <row r="5540" spans="1:2">
      <c r="A5540" s="55"/>
      <c r="B5540"/>
    </row>
    <row r="5541" spans="1:2">
      <c r="A5541" s="55"/>
      <c r="B5541"/>
    </row>
    <row r="5542" spans="1:2">
      <c r="A5542" s="55"/>
      <c r="B5542"/>
    </row>
    <row r="5543" spans="1:2">
      <c r="A5543" s="55"/>
      <c r="B5543"/>
    </row>
    <row r="5544" spans="1:2">
      <c r="A5544" s="55"/>
      <c r="B5544"/>
    </row>
    <row r="5545" spans="1:2">
      <c r="A5545" s="55"/>
      <c r="B5545"/>
    </row>
    <row r="5546" spans="1:2">
      <c r="A5546" s="55"/>
      <c r="B5546"/>
    </row>
    <row r="5547" spans="1:2">
      <c r="A5547" s="55"/>
      <c r="B5547"/>
    </row>
    <row r="5548" spans="1:2">
      <c r="A5548" s="55"/>
      <c r="B5548"/>
    </row>
    <row r="5549" spans="1:2">
      <c r="A5549" s="55"/>
      <c r="B5549"/>
    </row>
    <row r="5550" spans="1:2">
      <c r="A5550" s="55"/>
      <c r="B5550"/>
    </row>
    <row r="5551" spans="1:2">
      <c r="A5551" s="55"/>
      <c r="B5551"/>
    </row>
    <row r="5552" spans="1:2">
      <c r="A5552" s="55"/>
      <c r="B5552"/>
    </row>
    <row r="5553" spans="1:2">
      <c r="A5553" s="55"/>
      <c r="B5553"/>
    </row>
    <row r="5554" spans="1:2">
      <c r="A5554" s="55"/>
      <c r="B5554"/>
    </row>
    <row r="5555" spans="1:2">
      <c r="A5555" s="55"/>
      <c r="B5555"/>
    </row>
    <row r="5556" spans="1:2">
      <c r="A5556" s="55"/>
      <c r="B5556"/>
    </row>
    <row r="5557" spans="1:2">
      <c r="A5557" s="55"/>
      <c r="B5557"/>
    </row>
    <row r="5558" spans="1:2">
      <c r="A5558" s="55"/>
      <c r="B5558"/>
    </row>
    <row r="5559" spans="1:2">
      <c r="A5559" s="55"/>
      <c r="B5559"/>
    </row>
    <row r="5560" spans="1:2">
      <c r="A5560" s="55"/>
      <c r="B5560"/>
    </row>
    <row r="5561" spans="1:2">
      <c r="A5561" s="55"/>
      <c r="B5561"/>
    </row>
    <row r="5562" spans="1:2">
      <c r="A5562" s="55"/>
      <c r="B5562"/>
    </row>
    <row r="5563" spans="1:2">
      <c r="A5563" s="55"/>
      <c r="B5563"/>
    </row>
    <row r="5564" spans="1:2">
      <c r="A5564" s="55"/>
      <c r="B5564"/>
    </row>
    <row r="5565" spans="1:2">
      <c r="A5565" s="55"/>
      <c r="B5565"/>
    </row>
    <row r="5566" spans="1:2">
      <c r="A5566" s="55"/>
      <c r="B5566"/>
    </row>
    <row r="5567" spans="1:2">
      <c r="A5567" s="55"/>
      <c r="B5567"/>
    </row>
    <row r="5568" spans="1:2">
      <c r="A5568" s="55"/>
      <c r="B5568"/>
    </row>
    <row r="5569" spans="1:2">
      <c r="A5569" s="55"/>
      <c r="B5569"/>
    </row>
    <row r="5570" spans="1:2">
      <c r="A5570" s="55"/>
      <c r="B5570"/>
    </row>
    <row r="5571" spans="1:2">
      <c r="A5571" s="55"/>
      <c r="B5571"/>
    </row>
    <row r="5572" spans="1:2">
      <c r="A5572" s="55"/>
      <c r="B5572"/>
    </row>
    <row r="5573" spans="1:2">
      <c r="A5573" s="55"/>
      <c r="B5573"/>
    </row>
    <row r="5574" spans="1:2">
      <c r="A5574" s="55"/>
      <c r="B5574"/>
    </row>
    <row r="5575" spans="1:2">
      <c r="A5575" s="55"/>
      <c r="B5575"/>
    </row>
    <row r="5576" spans="1:2">
      <c r="A5576" s="55"/>
      <c r="B5576"/>
    </row>
    <row r="5577" spans="1:2">
      <c r="A5577" s="55"/>
      <c r="B5577"/>
    </row>
    <row r="5578" spans="1:2">
      <c r="A5578" s="55"/>
      <c r="B5578"/>
    </row>
    <row r="5579" spans="1:2">
      <c r="A5579" s="55"/>
      <c r="B5579"/>
    </row>
    <row r="5580" spans="1:2">
      <c r="A5580" s="55"/>
      <c r="B5580"/>
    </row>
    <row r="5581" spans="1:2">
      <c r="A5581" s="55"/>
      <c r="B5581"/>
    </row>
    <row r="5582" spans="1:2">
      <c r="A5582" s="55"/>
      <c r="B5582"/>
    </row>
    <row r="5583" spans="1:2">
      <c r="A5583" s="55"/>
      <c r="B5583"/>
    </row>
    <row r="5584" spans="1:2">
      <c r="A5584" s="55"/>
      <c r="B5584"/>
    </row>
    <row r="5585" spans="1:2">
      <c r="A5585" s="55"/>
      <c r="B5585"/>
    </row>
    <row r="5586" spans="1:2">
      <c r="A5586" s="55"/>
      <c r="B5586"/>
    </row>
    <row r="5587" spans="1:2">
      <c r="A5587" s="55"/>
      <c r="B5587"/>
    </row>
    <row r="5588" spans="1:2">
      <c r="A5588" s="55"/>
      <c r="B5588"/>
    </row>
    <row r="5589" spans="1:2">
      <c r="A5589" s="55"/>
      <c r="B5589"/>
    </row>
    <row r="5590" spans="1:2">
      <c r="A5590" s="55"/>
      <c r="B5590"/>
    </row>
    <row r="5591" spans="1:2">
      <c r="A5591" s="55"/>
      <c r="B5591"/>
    </row>
    <row r="5592" spans="1:2">
      <c r="A5592" s="55"/>
      <c r="B5592"/>
    </row>
    <row r="5593" spans="1:2">
      <c r="A5593" s="55"/>
      <c r="B5593"/>
    </row>
    <row r="5594" spans="1:2">
      <c r="A5594" s="55"/>
      <c r="B5594"/>
    </row>
    <row r="5595" spans="1:2">
      <c r="A5595" s="55"/>
      <c r="B5595"/>
    </row>
    <row r="5596" spans="1:2">
      <c r="A5596" s="55"/>
      <c r="B5596"/>
    </row>
    <row r="5597" spans="1:2">
      <c r="A5597" s="55"/>
      <c r="B5597"/>
    </row>
    <row r="5598" spans="1:2">
      <c r="A5598" s="55"/>
      <c r="B5598"/>
    </row>
    <row r="5599" spans="1:2">
      <c r="A5599" s="55"/>
      <c r="B5599"/>
    </row>
    <row r="5600" spans="1:2">
      <c r="A5600" s="55"/>
      <c r="B5600"/>
    </row>
    <row r="5601" spans="1:2">
      <c r="A5601" s="55"/>
      <c r="B5601"/>
    </row>
    <row r="5602" spans="1:2">
      <c r="A5602" s="55"/>
      <c r="B5602"/>
    </row>
    <row r="5603" spans="1:2">
      <c r="A5603" s="55"/>
      <c r="B5603"/>
    </row>
    <row r="5604" spans="1:2">
      <c r="A5604" s="55"/>
      <c r="B5604"/>
    </row>
    <row r="5605" spans="1:2">
      <c r="A5605" s="55"/>
      <c r="B5605"/>
    </row>
    <row r="5606" spans="1:2">
      <c r="A5606" s="55"/>
      <c r="B5606"/>
    </row>
    <row r="5607" spans="1:2">
      <c r="A5607" s="55"/>
      <c r="B5607"/>
    </row>
    <row r="5608" spans="1:2">
      <c r="A5608" s="55"/>
      <c r="B5608"/>
    </row>
    <row r="5609" spans="1:2">
      <c r="A5609" s="55"/>
      <c r="B5609"/>
    </row>
    <row r="5610" spans="1:2">
      <c r="A5610" s="55"/>
      <c r="B5610"/>
    </row>
    <row r="5611" spans="1:2">
      <c r="A5611" s="55"/>
      <c r="B5611"/>
    </row>
    <row r="5612" spans="1:2">
      <c r="A5612" s="55"/>
      <c r="B5612"/>
    </row>
    <row r="5613" spans="1:2">
      <c r="A5613" s="55"/>
      <c r="B5613"/>
    </row>
    <row r="5614" spans="1:2">
      <c r="A5614" s="55"/>
      <c r="B5614"/>
    </row>
    <row r="5615" spans="1:2">
      <c r="A5615" s="55"/>
      <c r="B5615"/>
    </row>
    <row r="5616" spans="1:2">
      <c r="A5616" s="55"/>
      <c r="B5616"/>
    </row>
    <row r="5617" spans="1:2">
      <c r="A5617" s="55"/>
      <c r="B5617"/>
    </row>
    <row r="5618" spans="1:2">
      <c r="A5618" s="55"/>
      <c r="B5618"/>
    </row>
    <row r="5619" spans="1:2">
      <c r="A5619" s="55"/>
      <c r="B5619"/>
    </row>
    <row r="5620" spans="1:2">
      <c r="A5620" s="55"/>
      <c r="B5620"/>
    </row>
    <row r="5621" spans="1:2">
      <c r="A5621" s="55"/>
      <c r="B5621"/>
    </row>
    <row r="5622" spans="1:2">
      <c r="A5622" s="55"/>
      <c r="B5622"/>
    </row>
    <row r="5623" spans="1:2">
      <c r="A5623" s="55"/>
      <c r="B5623"/>
    </row>
    <row r="5624" spans="1:2">
      <c r="A5624" s="55"/>
      <c r="B5624"/>
    </row>
    <row r="5625" spans="1:2">
      <c r="A5625" s="55"/>
      <c r="B5625"/>
    </row>
    <row r="5626" spans="1:2">
      <c r="A5626" s="55"/>
      <c r="B5626"/>
    </row>
    <row r="5627" spans="1:2">
      <c r="A5627" s="55"/>
      <c r="B5627"/>
    </row>
    <row r="5628" spans="1:2">
      <c r="A5628" s="55"/>
      <c r="B5628"/>
    </row>
    <row r="5629" spans="1:2">
      <c r="A5629" s="55"/>
      <c r="B5629"/>
    </row>
    <row r="5630" spans="1:2">
      <c r="A5630" s="55"/>
      <c r="B5630"/>
    </row>
    <row r="5631" spans="1:2">
      <c r="A5631" s="55"/>
      <c r="B5631"/>
    </row>
    <row r="5632" spans="1:2">
      <c r="A5632" s="55"/>
      <c r="B5632"/>
    </row>
    <row r="5633" spans="1:2">
      <c r="A5633" s="55"/>
      <c r="B5633"/>
    </row>
    <row r="5634" spans="1:2">
      <c r="A5634" s="55"/>
      <c r="B5634"/>
    </row>
    <row r="5635" spans="1:2">
      <c r="A5635" s="55"/>
      <c r="B5635"/>
    </row>
    <row r="5636" spans="1:2">
      <c r="A5636" s="55"/>
      <c r="B5636"/>
    </row>
    <row r="5637" spans="1:2">
      <c r="A5637" s="55"/>
      <c r="B5637"/>
    </row>
    <row r="5638" spans="1:2">
      <c r="A5638" s="55"/>
      <c r="B5638"/>
    </row>
    <row r="5639" spans="1:2">
      <c r="A5639" s="55"/>
      <c r="B5639"/>
    </row>
    <row r="5640" spans="1:2">
      <c r="A5640" s="55"/>
      <c r="B5640"/>
    </row>
    <row r="5641" spans="1:2">
      <c r="A5641" s="55"/>
      <c r="B5641"/>
    </row>
    <row r="5642" spans="1:2">
      <c r="A5642" s="55"/>
      <c r="B5642"/>
    </row>
    <row r="5643" spans="1:2">
      <c r="A5643" s="55"/>
      <c r="B5643"/>
    </row>
    <row r="5644" spans="1:2">
      <c r="A5644" s="55"/>
      <c r="B5644"/>
    </row>
    <row r="5645" spans="1:2">
      <c r="A5645" s="55"/>
      <c r="B5645"/>
    </row>
    <row r="5646" spans="1:2">
      <c r="A5646" s="55"/>
      <c r="B5646"/>
    </row>
    <row r="5647" spans="1:2">
      <c r="A5647" s="55"/>
      <c r="B5647"/>
    </row>
    <row r="5648" spans="1:2">
      <c r="A5648" s="55"/>
      <c r="B5648"/>
    </row>
    <row r="5649" spans="1:2">
      <c r="A5649" s="55"/>
      <c r="B5649"/>
    </row>
    <row r="5650" spans="1:2">
      <c r="A5650" s="55"/>
      <c r="B5650"/>
    </row>
    <row r="5651" spans="1:2">
      <c r="A5651" s="55"/>
      <c r="B5651"/>
    </row>
    <row r="5652" spans="1:2">
      <c r="A5652" s="55"/>
      <c r="B5652"/>
    </row>
    <row r="5653" spans="1:2">
      <c r="A5653" s="55"/>
      <c r="B5653"/>
    </row>
    <row r="5654" spans="1:2">
      <c r="A5654" s="55"/>
      <c r="B5654"/>
    </row>
    <row r="5655" spans="1:2">
      <c r="A5655" s="55"/>
      <c r="B5655"/>
    </row>
    <row r="5656" spans="1:2">
      <c r="A5656" s="55"/>
      <c r="B5656"/>
    </row>
    <row r="5657" spans="1:2">
      <c r="A5657" s="55"/>
      <c r="B5657"/>
    </row>
    <row r="5658" spans="1:2">
      <c r="A5658" s="55"/>
      <c r="B5658"/>
    </row>
    <row r="5659" spans="1:2">
      <c r="A5659" s="55"/>
      <c r="B5659"/>
    </row>
    <row r="5660" spans="1:2">
      <c r="A5660" s="55"/>
      <c r="B5660"/>
    </row>
    <row r="5661" spans="1:2">
      <c r="A5661" s="55"/>
      <c r="B5661"/>
    </row>
    <row r="5662" spans="1:2">
      <c r="A5662" s="55"/>
      <c r="B5662"/>
    </row>
    <row r="5663" spans="1:2">
      <c r="A5663" s="55"/>
      <c r="B5663"/>
    </row>
    <row r="5664" spans="1:2">
      <c r="A5664" s="55"/>
      <c r="B5664"/>
    </row>
    <row r="5665" spans="1:2">
      <c r="A5665" s="55"/>
      <c r="B5665"/>
    </row>
    <row r="5666" spans="1:2">
      <c r="A5666" s="55"/>
      <c r="B5666"/>
    </row>
    <row r="5667" spans="1:2">
      <c r="A5667" s="55"/>
      <c r="B5667"/>
    </row>
    <row r="5668" spans="1:2">
      <c r="A5668" s="55"/>
      <c r="B5668"/>
    </row>
    <row r="5669" spans="1:2">
      <c r="A5669" s="55"/>
      <c r="B5669"/>
    </row>
    <row r="5670" spans="1:2">
      <c r="A5670" s="55"/>
      <c r="B5670"/>
    </row>
    <row r="5671" spans="1:2">
      <c r="A5671" s="55"/>
      <c r="B5671"/>
    </row>
    <row r="5672" spans="1:2">
      <c r="A5672" s="55"/>
      <c r="B5672"/>
    </row>
    <row r="5673" spans="1:2">
      <c r="A5673" s="55"/>
      <c r="B5673"/>
    </row>
    <row r="5674" spans="1:2">
      <c r="A5674" s="55"/>
      <c r="B5674"/>
    </row>
    <row r="5675" spans="1:2">
      <c r="A5675" s="55"/>
      <c r="B5675"/>
    </row>
    <row r="5676" spans="1:2">
      <c r="A5676" s="55"/>
      <c r="B5676"/>
    </row>
    <row r="5677" spans="1:2">
      <c r="A5677" s="55"/>
      <c r="B5677"/>
    </row>
    <row r="5678" spans="1:2">
      <c r="A5678" s="55"/>
      <c r="B5678"/>
    </row>
    <row r="5679" spans="1:2">
      <c r="A5679" s="55"/>
      <c r="B5679"/>
    </row>
    <row r="5680" spans="1:2">
      <c r="A5680" s="55"/>
      <c r="B5680"/>
    </row>
    <row r="5681" spans="1:2">
      <c r="A5681" s="55"/>
      <c r="B5681"/>
    </row>
    <row r="5682" spans="1:2">
      <c r="A5682" s="55"/>
      <c r="B5682"/>
    </row>
    <row r="5683" spans="1:2">
      <c r="A5683" s="55"/>
      <c r="B5683"/>
    </row>
    <row r="5684" spans="1:2">
      <c r="A5684" s="55"/>
      <c r="B5684"/>
    </row>
    <row r="5685" spans="1:2">
      <c r="A5685" s="55"/>
      <c r="B5685"/>
    </row>
    <row r="5686" spans="1:2">
      <c r="A5686" s="55"/>
      <c r="B5686"/>
    </row>
    <row r="5687" spans="1:2">
      <c r="A5687" s="55"/>
      <c r="B5687"/>
    </row>
    <row r="5688" spans="1:2">
      <c r="A5688" s="55"/>
      <c r="B5688"/>
    </row>
    <row r="5689" spans="1:2">
      <c r="A5689" s="55"/>
      <c r="B5689"/>
    </row>
    <row r="5690" spans="1:2">
      <c r="A5690" s="55"/>
      <c r="B5690"/>
    </row>
    <row r="5691" spans="1:2">
      <c r="A5691" s="55"/>
      <c r="B5691"/>
    </row>
    <row r="5692" spans="1:2">
      <c r="A5692" s="55"/>
      <c r="B5692"/>
    </row>
    <row r="5693" spans="1:2">
      <c r="A5693" s="55"/>
      <c r="B5693"/>
    </row>
    <row r="5694" spans="1:2">
      <c r="A5694" s="55"/>
      <c r="B5694"/>
    </row>
    <row r="5695" spans="1:2">
      <c r="A5695" s="55"/>
      <c r="B5695"/>
    </row>
    <row r="5696" spans="1:2">
      <c r="A5696" s="55"/>
      <c r="B5696"/>
    </row>
    <row r="5697" spans="1:2">
      <c r="A5697" s="55"/>
      <c r="B5697"/>
    </row>
    <row r="5698" spans="1:2">
      <c r="A5698" s="55"/>
      <c r="B5698"/>
    </row>
    <row r="5699" spans="1:2">
      <c r="A5699" s="55"/>
      <c r="B5699"/>
    </row>
    <row r="5700" spans="1:2">
      <c r="A5700" s="55"/>
      <c r="B5700"/>
    </row>
    <row r="5701" spans="1:2">
      <c r="A5701" s="55"/>
      <c r="B5701"/>
    </row>
    <row r="5702" spans="1:2">
      <c r="A5702" s="55"/>
      <c r="B5702"/>
    </row>
    <row r="5703" spans="1:2">
      <c r="A5703" s="55"/>
      <c r="B5703"/>
    </row>
    <row r="5704" spans="1:2">
      <c r="A5704" s="55"/>
      <c r="B5704"/>
    </row>
    <row r="5705" spans="1:2">
      <c r="A5705" s="55"/>
      <c r="B5705"/>
    </row>
    <row r="5706" spans="1:2">
      <c r="A5706" s="55"/>
      <c r="B5706"/>
    </row>
    <row r="5707" spans="1:2">
      <c r="A5707" s="55"/>
      <c r="B5707"/>
    </row>
    <row r="5708" spans="1:2">
      <c r="A5708" s="55"/>
      <c r="B5708"/>
    </row>
    <row r="5709" spans="1:2">
      <c r="A5709" s="55"/>
      <c r="B5709"/>
    </row>
    <row r="5710" spans="1:2">
      <c r="A5710" s="55"/>
      <c r="B5710"/>
    </row>
    <row r="5711" spans="1:2">
      <c r="A5711" s="55"/>
      <c r="B5711"/>
    </row>
    <row r="5712" spans="1:2">
      <c r="A5712" s="55"/>
      <c r="B5712"/>
    </row>
    <row r="5713" spans="1:2">
      <c r="A5713" s="55"/>
      <c r="B5713"/>
    </row>
    <row r="5714" spans="1:2">
      <c r="A5714" s="55"/>
      <c r="B5714"/>
    </row>
    <row r="5715" spans="1:2">
      <c r="A5715" s="55"/>
      <c r="B5715"/>
    </row>
    <row r="5716" spans="1:2">
      <c r="A5716" s="55"/>
      <c r="B5716"/>
    </row>
    <row r="5717" spans="1:2">
      <c r="A5717" s="55"/>
      <c r="B5717"/>
    </row>
    <row r="5718" spans="1:2">
      <c r="A5718" s="55"/>
      <c r="B5718"/>
    </row>
    <row r="5719" spans="1:2">
      <c r="A5719" s="55"/>
      <c r="B5719"/>
    </row>
    <row r="5720" spans="1:2">
      <c r="A5720" s="55"/>
      <c r="B5720"/>
    </row>
    <row r="5721" spans="1:2">
      <c r="A5721" s="55"/>
      <c r="B5721"/>
    </row>
    <row r="5722" spans="1:2">
      <c r="A5722" s="55"/>
      <c r="B5722"/>
    </row>
    <row r="5723" spans="1:2">
      <c r="A5723" s="55"/>
      <c r="B5723"/>
    </row>
    <row r="5724" spans="1:2">
      <c r="A5724" s="55"/>
      <c r="B5724"/>
    </row>
    <row r="5725" spans="1:2">
      <c r="A5725" s="55"/>
      <c r="B5725"/>
    </row>
    <row r="5726" spans="1:2">
      <c r="A5726" s="55"/>
      <c r="B5726"/>
    </row>
    <row r="5727" spans="1:2">
      <c r="A5727" s="55"/>
      <c r="B5727"/>
    </row>
    <row r="5728" spans="1:2">
      <c r="A5728" s="55"/>
      <c r="B5728"/>
    </row>
    <row r="5729" spans="1:2">
      <c r="A5729" s="55"/>
      <c r="B5729"/>
    </row>
    <row r="5730" spans="1:2">
      <c r="A5730" s="55"/>
      <c r="B5730"/>
    </row>
    <row r="5731" spans="1:2">
      <c r="A5731" s="55"/>
      <c r="B5731"/>
    </row>
    <row r="5732" spans="1:2">
      <c r="A5732" s="55"/>
      <c r="B5732"/>
    </row>
    <row r="5733" spans="1:2">
      <c r="A5733" s="55"/>
      <c r="B5733"/>
    </row>
    <row r="5734" spans="1:2">
      <c r="A5734" s="55"/>
      <c r="B5734"/>
    </row>
    <row r="5735" spans="1:2">
      <c r="A5735" s="55"/>
      <c r="B5735"/>
    </row>
    <row r="5736" spans="1:2">
      <c r="A5736" s="55"/>
      <c r="B5736"/>
    </row>
    <row r="5737" spans="1:2">
      <c r="A5737" s="55"/>
      <c r="B5737"/>
    </row>
    <row r="5738" spans="1:2">
      <c r="A5738" s="55"/>
      <c r="B5738"/>
    </row>
    <row r="5739" spans="1:2">
      <c r="A5739" s="55"/>
      <c r="B5739"/>
    </row>
    <row r="5740" spans="1:2">
      <c r="A5740" s="55"/>
      <c r="B5740"/>
    </row>
    <row r="5741" spans="1:2">
      <c r="A5741" s="55"/>
      <c r="B5741"/>
    </row>
    <row r="5742" spans="1:2">
      <c r="A5742" s="55"/>
      <c r="B5742"/>
    </row>
    <row r="5743" spans="1:2">
      <c r="A5743" s="55"/>
      <c r="B5743"/>
    </row>
    <row r="5744" spans="1:2">
      <c r="A5744" s="55"/>
      <c r="B5744"/>
    </row>
    <row r="5745" spans="1:2">
      <c r="A5745" s="55"/>
      <c r="B5745"/>
    </row>
    <row r="5746" spans="1:2">
      <c r="A5746" s="55"/>
      <c r="B5746"/>
    </row>
    <row r="5747" spans="1:2">
      <c r="A5747" s="55"/>
      <c r="B5747"/>
    </row>
    <row r="5748" spans="1:2">
      <c r="A5748" s="55"/>
      <c r="B5748"/>
    </row>
    <row r="5749" spans="1:2">
      <c r="A5749" s="55"/>
      <c r="B5749"/>
    </row>
    <row r="5750" spans="1:2">
      <c r="A5750" s="55"/>
      <c r="B5750"/>
    </row>
    <row r="5751" spans="1:2">
      <c r="A5751" s="55"/>
      <c r="B5751"/>
    </row>
    <row r="5752" spans="1:2">
      <c r="A5752" s="55"/>
      <c r="B5752"/>
    </row>
    <row r="5753" spans="1:2">
      <c r="A5753" s="55"/>
      <c r="B5753"/>
    </row>
    <row r="5754" spans="1:2">
      <c r="A5754" s="55"/>
      <c r="B5754"/>
    </row>
    <row r="5755" spans="1:2">
      <c r="A5755" s="55"/>
      <c r="B5755"/>
    </row>
    <row r="5756" spans="1:2">
      <c r="A5756" s="55"/>
      <c r="B5756"/>
    </row>
    <row r="5757" spans="1:2">
      <c r="A5757" s="55"/>
      <c r="B5757"/>
    </row>
    <row r="5758" spans="1:2">
      <c r="A5758" s="55"/>
      <c r="B5758"/>
    </row>
    <row r="5759" spans="1:2">
      <c r="A5759" s="55"/>
      <c r="B5759"/>
    </row>
    <row r="5760" spans="1:2">
      <c r="A5760" s="55"/>
      <c r="B5760"/>
    </row>
    <row r="5761" spans="1:2">
      <c r="A5761" s="55"/>
      <c r="B5761"/>
    </row>
    <row r="5762" spans="1:2">
      <c r="A5762" s="55"/>
      <c r="B5762"/>
    </row>
    <row r="5763" spans="1:2">
      <c r="A5763" s="55"/>
      <c r="B5763"/>
    </row>
    <row r="5764" spans="1:2">
      <c r="A5764" s="55"/>
      <c r="B5764"/>
    </row>
    <row r="5765" spans="1:2">
      <c r="A5765" s="55"/>
      <c r="B5765"/>
    </row>
    <row r="5766" spans="1:2">
      <c r="A5766" s="55"/>
      <c r="B5766"/>
    </row>
    <row r="5767" spans="1:2">
      <c r="A5767" s="55"/>
      <c r="B5767"/>
    </row>
    <row r="5768" spans="1:2">
      <c r="A5768" s="55"/>
      <c r="B5768"/>
    </row>
    <row r="5769" spans="1:2">
      <c r="A5769" s="55"/>
      <c r="B5769"/>
    </row>
    <row r="5770" spans="1:2">
      <c r="A5770" s="55"/>
      <c r="B5770"/>
    </row>
    <row r="5771" spans="1:2">
      <c r="A5771" s="55"/>
      <c r="B5771"/>
    </row>
    <row r="5772" spans="1:2">
      <c r="A5772" s="55"/>
      <c r="B5772"/>
    </row>
    <row r="5773" spans="1:2">
      <c r="A5773" s="55"/>
      <c r="B5773"/>
    </row>
    <row r="5774" spans="1:2">
      <c r="A5774" s="55"/>
      <c r="B5774"/>
    </row>
    <row r="5775" spans="1:2">
      <c r="A5775" s="55"/>
      <c r="B5775"/>
    </row>
    <row r="5776" spans="1:2">
      <c r="A5776" s="55"/>
      <c r="B5776"/>
    </row>
    <row r="5777" spans="1:2">
      <c r="A5777" s="55"/>
      <c r="B5777"/>
    </row>
    <row r="5778" spans="1:2">
      <c r="A5778" s="55"/>
      <c r="B5778"/>
    </row>
    <row r="5779" spans="1:2">
      <c r="A5779" s="55"/>
      <c r="B5779"/>
    </row>
    <row r="5780" spans="1:2">
      <c r="A5780" s="55"/>
      <c r="B5780"/>
    </row>
    <row r="5781" spans="1:2">
      <c r="A5781" s="55"/>
      <c r="B5781"/>
    </row>
    <row r="5782" spans="1:2">
      <c r="A5782" s="55"/>
      <c r="B5782"/>
    </row>
    <row r="5783" spans="1:2">
      <c r="A5783" s="55"/>
      <c r="B5783"/>
    </row>
    <row r="5784" spans="1:2">
      <c r="A5784" s="55"/>
      <c r="B5784"/>
    </row>
    <row r="5785" spans="1:2">
      <c r="A5785" s="55"/>
      <c r="B5785"/>
    </row>
    <row r="5786" spans="1:2">
      <c r="A5786" s="55"/>
      <c r="B5786"/>
    </row>
    <row r="5787" spans="1:2">
      <c r="A5787" s="55"/>
      <c r="B5787"/>
    </row>
    <row r="5788" spans="1:2">
      <c r="A5788" s="55"/>
      <c r="B5788"/>
    </row>
    <row r="5789" spans="1:2">
      <c r="A5789" s="55"/>
      <c r="B5789"/>
    </row>
    <row r="5790" spans="1:2">
      <c r="A5790" s="55"/>
      <c r="B5790"/>
    </row>
    <row r="5791" spans="1:2">
      <c r="A5791" s="55"/>
      <c r="B5791"/>
    </row>
    <row r="5792" spans="1:2">
      <c r="A5792" s="55"/>
      <c r="B5792"/>
    </row>
    <row r="5793" spans="1:2">
      <c r="A5793" s="55"/>
      <c r="B5793"/>
    </row>
    <row r="5794" spans="1:2">
      <c r="A5794" s="55"/>
      <c r="B5794"/>
    </row>
    <row r="5795" spans="1:2">
      <c r="A5795" s="55"/>
      <c r="B5795"/>
    </row>
    <row r="5796" spans="1:2">
      <c r="A5796" s="55"/>
      <c r="B5796"/>
    </row>
    <row r="5797" spans="1:2">
      <c r="A5797" s="55"/>
      <c r="B5797"/>
    </row>
    <row r="5798" spans="1:2">
      <c r="A5798" s="55"/>
      <c r="B5798"/>
    </row>
    <row r="5799" spans="1:2">
      <c r="A5799" s="55"/>
      <c r="B5799"/>
    </row>
    <row r="5800" spans="1:2">
      <c r="A5800" s="55"/>
      <c r="B5800"/>
    </row>
    <row r="5801" spans="1:2">
      <c r="A5801" s="55"/>
      <c r="B5801"/>
    </row>
    <row r="5802" spans="1:2">
      <c r="A5802" s="55"/>
      <c r="B5802"/>
    </row>
    <row r="5803" spans="1:2">
      <c r="A5803" s="55"/>
      <c r="B5803"/>
    </row>
    <row r="5804" spans="1:2">
      <c r="A5804" s="55"/>
      <c r="B5804"/>
    </row>
    <row r="5805" spans="1:2">
      <c r="A5805" s="55"/>
      <c r="B5805"/>
    </row>
    <row r="5806" spans="1:2">
      <c r="A5806" s="55"/>
      <c r="B5806"/>
    </row>
    <row r="5807" spans="1:2">
      <c r="A5807" s="55"/>
      <c r="B5807"/>
    </row>
    <row r="5808" spans="1:2">
      <c r="A5808" s="55"/>
      <c r="B5808"/>
    </row>
    <row r="5809" spans="1:2">
      <c r="A5809" s="55"/>
      <c r="B5809"/>
    </row>
    <row r="5810" spans="1:2">
      <c r="A5810" s="55"/>
      <c r="B5810"/>
    </row>
    <row r="5811" spans="1:2">
      <c r="A5811" s="55"/>
      <c r="B5811"/>
    </row>
    <row r="5812" spans="1:2">
      <c r="A5812" s="55"/>
      <c r="B5812"/>
    </row>
    <row r="5813" spans="1:2">
      <c r="A5813" s="55"/>
      <c r="B5813"/>
    </row>
    <row r="5814" spans="1:2">
      <c r="A5814" s="55"/>
      <c r="B5814"/>
    </row>
    <row r="5815" spans="1:2">
      <c r="A5815" s="55"/>
      <c r="B5815"/>
    </row>
    <row r="5816" spans="1:2">
      <c r="A5816" s="55"/>
      <c r="B5816"/>
    </row>
    <row r="5817" spans="1:2">
      <c r="A5817" s="55"/>
      <c r="B5817"/>
    </row>
    <row r="5818" spans="1:2">
      <c r="A5818" s="55"/>
      <c r="B5818"/>
    </row>
    <row r="5819" spans="1:2">
      <c r="A5819" s="55"/>
      <c r="B5819"/>
    </row>
    <row r="5820" spans="1:2">
      <c r="A5820" s="55"/>
      <c r="B5820"/>
    </row>
    <row r="5821" spans="1:2">
      <c r="A5821" s="55"/>
      <c r="B5821"/>
    </row>
    <row r="5822" spans="1:2">
      <c r="A5822" s="55"/>
      <c r="B5822"/>
    </row>
    <row r="5823" spans="1:2">
      <c r="A5823" s="55"/>
      <c r="B5823"/>
    </row>
    <row r="5824" spans="1:2">
      <c r="A5824" s="55"/>
      <c r="B5824"/>
    </row>
    <row r="5825" spans="1:2">
      <c r="A5825" s="55"/>
      <c r="B5825"/>
    </row>
    <row r="5826" spans="1:2">
      <c r="A5826" s="55"/>
      <c r="B5826"/>
    </row>
    <row r="5827" spans="1:2">
      <c r="A5827" s="55"/>
      <c r="B5827"/>
    </row>
    <row r="5828" spans="1:2">
      <c r="A5828" s="55"/>
      <c r="B5828"/>
    </row>
    <row r="5829" spans="1:2">
      <c r="A5829" s="55"/>
      <c r="B5829"/>
    </row>
    <row r="5830" spans="1:2">
      <c r="A5830" s="55"/>
      <c r="B5830"/>
    </row>
    <row r="5831" spans="1:2">
      <c r="A5831" s="55"/>
      <c r="B5831"/>
    </row>
    <row r="5832" spans="1:2">
      <c r="A5832" s="55"/>
      <c r="B5832"/>
    </row>
    <row r="5833" spans="1:2">
      <c r="A5833" s="55"/>
      <c r="B5833"/>
    </row>
    <row r="5834" spans="1:2">
      <c r="A5834" s="55"/>
      <c r="B5834"/>
    </row>
    <row r="5835" spans="1:2">
      <c r="A5835" s="55"/>
      <c r="B5835"/>
    </row>
    <row r="5836" spans="1:2">
      <c r="A5836" s="55"/>
      <c r="B5836"/>
    </row>
    <row r="5837" spans="1:2">
      <c r="A5837" s="55"/>
      <c r="B5837"/>
    </row>
    <row r="5838" spans="1:2">
      <c r="A5838" s="55"/>
      <c r="B5838"/>
    </row>
    <row r="5839" spans="1:2">
      <c r="A5839" s="55"/>
      <c r="B5839"/>
    </row>
    <row r="5840" spans="1:2">
      <c r="A5840" s="55"/>
      <c r="B5840"/>
    </row>
    <row r="5841" spans="1:2">
      <c r="A5841" s="55"/>
      <c r="B5841"/>
    </row>
    <row r="5842" spans="1:2">
      <c r="A5842" s="55"/>
      <c r="B5842"/>
    </row>
    <row r="5843" spans="1:2">
      <c r="A5843" s="55"/>
      <c r="B5843"/>
    </row>
    <row r="5844" spans="1:2">
      <c r="A5844" s="55"/>
      <c r="B5844"/>
    </row>
    <row r="5845" spans="1:2">
      <c r="A5845" s="55"/>
      <c r="B5845"/>
    </row>
    <row r="5846" spans="1:2">
      <c r="A5846" s="55"/>
      <c r="B5846"/>
    </row>
    <row r="5847" spans="1:2">
      <c r="A5847" s="55"/>
      <c r="B5847"/>
    </row>
    <row r="5848" spans="1:2">
      <c r="A5848" s="55"/>
      <c r="B5848"/>
    </row>
    <row r="5849" spans="1:2">
      <c r="A5849" s="55"/>
      <c r="B5849"/>
    </row>
    <row r="5850" spans="1:2">
      <c r="A5850" s="55"/>
      <c r="B5850"/>
    </row>
    <row r="5851" spans="1:2">
      <c r="A5851" s="55"/>
      <c r="B5851"/>
    </row>
    <row r="5852" spans="1:2">
      <c r="A5852" s="55"/>
      <c r="B5852"/>
    </row>
    <row r="5853" spans="1:2">
      <c r="A5853" s="55"/>
      <c r="B5853"/>
    </row>
    <row r="5854" spans="1:2">
      <c r="A5854" s="55"/>
      <c r="B5854"/>
    </row>
    <row r="5855" spans="1:2">
      <c r="A5855" s="55"/>
      <c r="B5855"/>
    </row>
    <row r="5856" spans="1:2">
      <c r="A5856" s="55"/>
      <c r="B5856"/>
    </row>
    <row r="5857" spans="1:2">
      <c r="A5857" s="55"/>
      <c r="B5857"/>
    </row>
    <row r="5858" spans="1:2">
      <c r="A5858" s="55"/>
      <c r="B5858"/>
    </row>
    <row r="5859" spans="1:2">
      <c r="A5859" s="55"/>
      <c r="B5859"/>
    </row>
    <row r="5860" spans="1:2">
      <c r="A5860" s="55"/>
      <c r="B5860"/>
    </row>
    <row r="5861" spans="1:2">
      <c r="A5861" s="55"/>
      <c r="B5861"/>
    </row>
    <row r="5862" spans="1:2">
      <c r="A5862" s="55"/>
      <c r="B5862"/>
    </row>
    <row r="5863" spans="1:2">
      <c r="A5863" s="55"/>
      <c r="B5863"/>
    </row>
    <row r="5864" spans="1:2">
      <c r="A5864" s="55"/>
      <c r="B5864"/>
    </row>
    <row r="5865" spans="1:2">
      <c r="A5865" s="55"/>
      <c r="B5865"/>
    </row>
    <row r="5866" spans="1:2">
      <c r="A5866" s="55"/>
      <c r="B5866"/>
    </row>
    <row r="5867" spans="1:2">
      <c r="A5867" s="55"/>
      <c r="B5867"/>
    </row>
    <row r="5868" spans="1:2">
      <c r="A5868" s="55"/>
      <c r="B5868"/>
    </row>
    <row r="5869" spans="1:2">
      <c r="A5869" s="55"/>
      <c r="B5869"/>
    </row>
    <row r="5870" spans="1:2">
      <c r="A5870" s="55"/>
      <c r="B5870"/>
    </row>
    <row r="5871" spans="1:2">
      <c r="A5871" s="55"/>
      <c r="B5871"/>
    </row>
    <row r="5872" spans="1:2">
      <c r="A5872" s="55"/>
      <c r="B5872"/>
    </row>
    <row r="5873" spans="1:2">
      <c r="A5873" s="55"/>
      <c r="B5873"/>
    </row>
    <row r="5874" spans="1:2">
      <c r="A5874" s="55"/>
      <c r="B5874"/>
    </row>
    <row r="5875" spans="1:2">
      <c r="A5875" s="55"/>
      <c r="B5875"/>
    </row>
    <row r="5876" spans="1:2">
      <c r="A5876" s="55"/>
      <c r="B5876"/>
    </row>
    <row r="5877" spans="1:2">
      <c r="A5877" s="55"/>
      <c r="B5877"/>
    </row>
    <row r="5878" spans="1:2">
      <c r="A5878" s="55"/>
      <c r="B5878"/>
    </row>
    <row r="5879" spans="1:2">
      <c r="A5879" s="55"/>
      <c r="B5879"/>
    </row>
    <row r="5880" spans="1:2">
      <c r="A5880" s="55"/>
      <c r="B5880"/>
    </row>
    <row r="5881" spans="1:2">
      <c r="A5881" s="55"/>
      <c r="B5881"/>
    </row>
    <row r="5882" spans="1:2">
      <c r="A5882" s="55"/>
      <c r="B5882"/>
    </row>
    <row r="5883" spans="1:2">
      <c r="A5883" s="55"/>
      <c r="B5883"/>
    </row>
    <row r="5884" spans="1:2">
      <c r="A5884" s="55"/>
      <c r="B5884"/>
    </row>
    <row r="5885" spans="1:2">
      <c r="A5885" s="55"/>
      <c r="B5885"/>
    </row>
    <row r="5886" spans="1:2">
      <c r="A5886" s="55"/>
      <c r="B5886"/>
    </row>
    <row r="5887" spans="1:2">
      <c r="A5887" s="55"/>
      <c r="B5887"/>
    </row>
    <row r="5888" spans="1:2">
      <c r="A5888" s="55"/>
      <c r="B5888"/>
    </row>
    <row r="5889" spans="1:2">
      <c r="A5889" s="55"/>
      <c r="B5889"/>
    </row>
    <row r="5890" spans="1:2">
      <c r="A5890" s="55"/>
      <c r="B5890"/>
    </row>
    <row r="5891" spans="1:2">
      <c r="A5891" s="55"/>
      <c r="B5891"/>
    </row>
    <row r="5892" spans="1:2">
      <c r="A5892" s="55"/>
      <c r="B5892"/>
    </row>
    <row r="5893" spans="1:2">
      <c r="A5893" s="55"/>
      <c r="B5893"/>
    </row>
    <row r="5894" spans="1:2">
      <c r="A5894" s="55"/>
      <c r="B5894"/>
    </row>
    <row r="5895" spans="1:2">
      <c r="A5895" s="55"/>
      <c r="B5895"/>
    </row>
    <row r="5896" spans="1:2">
      <c r="A5896" s="55"/>
      <c r="B5896"/>
    </row>
    <row r="5897" spans="1:2">
      <c r="A5897" s="55"/>
      <c r="B5897"/>
    </row>
    <row r="5898" spans="1:2">
      <c r="A5898" s="55"/>
      <c r="B5898"/>
    </row>
    <row r="5899" spans="1:2">
      <c r="A5899" s="55"/>
      <c r="B5899"/>
    </row>
    <row r="5900" spans="1:2">
      <c r="A5900" s="55"/>
      <c r="B5900"/>
    </row>
    <row r="5901" spans="1:2">
      <c r="A5901" s="55"/>
      <c r="B5901"/>
    </row>
    <row r="5902" spans="1:2">
      <c r="A5902" s="55"/>
      <c r="B5902"/>
    </row>
    <row r="5903" spans="1:2">
      <c r="A5903" s="55"/>
      <c r="B5903"/>
    </row>
    <row r="5904" spans="1:2">
      <c r="A5904" s="55"/>
      <c r="B5904"/>
    </row>
    <row r="5905" spans="1:2">
      <c r="A5905" s="55"/>
      <c r="B5905"/>
    </row>
    <row r="5906" spans="1:2">
      <c r="A5906" s="55"/>
      <c r="B5906"/>
    </row>
    <row r="5907" spans="1:2">
      <c r="A5907" s="55"/>
      <c r="B5907"/>
    </row>
    <row r="5908" spans="1:2">
      <c r="A5908" s="55"/>
      <c r="B5908"/>
    </row>
    <row r="5909" spans="1:2">
      <c r="A5909" s="55"/>
      <c r="B5909"/>
    </row>
    <row r="5910" spans="1:2">
      <c r="A5910" s="55"/>
      <c r="B5910"/>
    </row>
    <row r="5911" spans="1:2">
      <c r="A5911" s="55"/>
      <c r="B5911"/>
    </row>
    <row r="5912" spans="1:2">
      <c r="A5912" s="55"/>
      <c r="B5912"/>
    </row>
    <row r="5913" spans="1:2">
      <c r="A5913" s="55"/>
      <c r="B5913"/>
    </row>
    <row r="5914" spans="1:2">
      <c r="A5914" s="55"/>
      <c r="B5914"/>
    </row>
    <row r="5915" spans="1:2">
      <c r="A5915" s="55"/>
      <c r="B5915"/>
    </row>
    <row r="5916" spans="1:2">
      <c r="A5916" s="55"/>
      <c r="B5916"/>
    </row>
    <row r="5917" spans="1:2">
      <c r="A5917" s="55"/>
      <c r="B5917"/>
    </row>
    <row r="5918" spans="1:2">
      <c r="A5918" s="55"/>
      <c r="B5918"/>
    </row>
    <row r="5919" spans="1:2">
      <c r="A5919" s="55"/>
      <c r="B5919"/>
    </row>
    <row r="5920" spans="1:2">
      <c r="A5920" s="55"/>
      <c r="B5920"/>
    </row>
    <row r="5921" spans="1:2">
      <c r="A5921" s="55"/>
      <c r="B5921"/>
    </row>
    <row r="5922" spans="1:2">
      <c r="A5922" s="55"/>
      <c r="B5922"/>
    </row>
    <row r="5923" spans="1:2">
      <c r="A5923" s="55"/>
      <c r="B5923"/>
    </row>
    <row r="5924" spans="1:2">
      <c r="A5924" s="55"/>
      <c r="B5924"/>
    </row>
    <row r="5925" spans="1:2">
      <c r="A5925" s="55"/>
      <c r="B5925"/>
    </row>
    <row r="5926" spans="1:2">
      <c r="A5926" s="55"/>
      <c r="B5926"/>
    </row>
    <row r="5927" spans="1:2">
      <c r="A5927" s="55"/>
      <c r="B5927"/>
    </row>
    <row r="5928" spans="1:2">
      <c r="A5928" s="55"/>
      <c r="B5928"/>
    </row>
    <row r="5929" spans="1:2">
      <c r="A5929" s="55"/>
      <c r="B5929"/>
    </row>
    <row r="5930" spans="1:2">
      <c r="A5930" s="55"/>
      <c r="B5930"/>
    </row>
    <row r="5931" spans="1:2">
      <c r="A5931" s="55"/>
      <c r="B5931"/>
    </row>
    <row r="5932" spans="1:2">
      <c r="A5932" s="55"/>
      <c r="B5932"/>
    </row>
    <row r="5933" spans="1:2">
      <c r="A5933" s="55"/>
      <c r="B5933"/>
    </row>
    <row r="5934" spans="1:2">
      <c r="A5934" s="55"/>
      <c r="B5934"/>
    </row>
    <row r="5935" spans="1:2">
      <c r="A5935" s="55"/>
      <c r="B5935"/>
    </row>
    <row r="5936" spans="1:2">
      <c r="A5936" s="55"/>
      <c r="B5936"/>
    </row>
    <row r="5937" spans="1:2">
      <c r="A5937" s="55"/>
      <c r="B5937"/>
    </row>
    <row r="5938" spans="1:2">
      <c r="A5938" s="55"/>
      <c r="B5938"/>
    </row>
    <row r="5939" spans="1:2">
      <c r="A5939" s="55"/>
      <c r="B5939"/>
    </row>
    <row r="5940" spans="1:2">
      <c r="A5940" s="55"/>
      <c r="B5940"/>
    </row>
    <row r="5941" spans="1:2">
      <c r="A5941" s="55"/>
      <c r="B5941"/>
    </row>
    <row r="5942" spans="1:2">
      <c r="A5942" s="55"/>
      <c r="B5942"/>
    </row>
    <row r="5943" spans="1:2">
      <c r="A5943" s="55"/>
      <c r="B5943"/>
    </row>
    <row r="5944" spans="1:2">
      <c r="A5944" s="55"/>
      <c r="B5944"/>
    </row>
    <row r="5945" spans="1:2">
      <c r="A5945" s="55"/>
      <c r="B5945"/>
    </row>
    <row r="5946" spans="1:2">
      <c r="A5946" s="55"/>
      <c r="B5946"/>
    </row>
    <row r="5947" spans="1:2">
      <c r="A5947" s="55"/>
      <c r="B5947"/>
    </row>
    <row r="5948" spans="1:2">
      <c r="A5948" s="55"/>
      <c r="B5948"/>
    </row>
    <row r="5949" spans="1:2">
      <c r="A5949" s="55"/>
      <c r="B5949"/>
    </row>
    <row r="5950" spans="1:2">
      <c r="A5950" s="55"/>
      <c r="B5950"/>
    </row>
    <row r="5951" spans="1:2">
      <c r="A5951" s="55"/>
      <c r="B5951"/>
    </row>
    <row r="5952" spans="1:2">
      <c r="A5952" s="55"/>
      <c r="B5952"/>
    </row>
    <row r="5953" spans="1:2">
      <c r="A5953" s="55"/>
      <c r="B5953"/>
    </row>
    <row r="5954" spans="1:2">
      <c r="A5954" s="55"/>
      <c r="B5954"/>
    </row>
    <row r="5955" spans="1:2">
      <c r="A5955" s="55"/>
      <c r="B5955"/>
    </row>
    <row r="5956" spans="1:2">
      <c r="A5956" s="55"/>
      <c r="B5956"/>
    </row>
    <row r="5957" spans="1:2">
      <c r="A5957" s="55"/>
      <c r="B5957"/>
    </row>
    <row r="5958" spans="1:2">
      <c r="A5958" s="55"/>
      <c r="B5958"/>
    </row>
    <row r="5959" spans="1:2">
      <c r="A5959" s="55"/>
      <c r="B5959"/>
    </row>
    <row r="5960" spans="1:2">
      <c r="A5960" s="55"/>
      <c r="B5960"/>
    </row>
    <row r="5961" spans="1:2">
      <c r="A5961" s="55"/>
      <c r="B5961"/>
    </row>
    <row r="5962" spans="1:2">
      <c r="A5962" s="55"/>
      <c r="B5962"/>
    </row>
    <row r="5963" spans="1:2">
      <c r="A5963" s="55"/>
      <c r="B5963"/>
    </row>
    <row r="5964" spans="1:2">
      <c r="A5964" s="55"/>
      <c r="B5964"/>
    </row>
    <row r="5965" spans="1:2">
      <c r="A5965" s="55"/>
      <c r="B5965"/>
    </row>
    <row r="5966" spans="1:2">
      <c r="A5966" s="55"/>
      <c r="B5966"/>
    </row>
    <row r="5967" spans="1:2">
      <c r="A5967" s="55"/>
      <c r="B5967"/>
    </row>
    <row r="5968" spans="1:2">
      <c r="A5968" s="55"/>
      <c r="B5968"/>
    </row>
    <row r="5969" spans="1:2">
      <c r="A5969" s="55"/>
      <c r="B5969"/>
    </row>
    <row r="5970" spans="1:2">
      <c r="A5970" s="55"/>
      <c r="B5970"/>
    </row>
    <row r="5971" spans="1:2">
      <c r="A5971" s="55"/>
      <c r="B5971"/>
    </row>
    <row r="5972" spans="1:2">
      <c r="A5972" s="55"/>
      <c r="B5972"/>
    </row>
    <row r="5973" spans="1:2">
      <c r="A5973" s="55"/>
      <c r="B5973"/>
    </row>
    <row r="5974" spans="1:2">
      <c r="A5974" s="55"/>
      <c r="B5974"/>
    </row>
    <row r="5975" spans="1:2">
      <c r="A5975" s="55"/>
      <c r="B5975"/>
    </row>
    <row r="5976" spans="1:2">
      <c r="A5976" s="55"/>
      <c r="B5976"/>
    </row>
    <row r="5977" spans="1:2">
      <c r="A5977" s="55"/>
      <c r="B5977"/>
    </row>
    <row r="5978" spans="1:2">
      <c r="A5978" s="55"/>
      <c r="B5978"/>
    </row>
    <row r="5979" spans="1:2">
      <c r="A5979" s="55"/>
      <c r="B5979"/>
    </row>
    <row r="5980" spans="1:2">
      <c r="A5980" s="55"/>
      <c r="B5980"/>
    </row>
    <row r="5981" spans="1:2">
      <c r="A5981" s="55"/>
      <c r="B5981"/>
    </row>
    <row r="5982" spans="1:2">
      <c r="A5982" s="55"/>
      <c r="B5982"/>
    </row>
    <row r="5983" spans="1:2">
      <c r="A5983" s="55"/>
      <c r="B5983"/>
    </row>
    <row r="5984" spans="1:2">
      <c r="A5984" s="55"/>
      <c r="B5984"/>
    </row>
    <row r="5985" spans="1:2">
      <c r="A5985" s="55"/>
      <c r="B5985"/>
    </row>
    <row r="5986" spans="1:2">
      <c r="A5986" s="55"/>
      <c r="B5986"/>
    </row>
    <row r="5987" spans="1:2">
      <c r="A5987" s="55"/>
      <c r="B5987"/>
    </row>
    <row r="5988" spans="1:2">
      <c r="A5988" s="55"/>
      <c r="B5988"/>
    </row>
    <row r="5989" spans="1:2">
      <c r="A5989" s="55"/>
      <c r="B5989"/>
    </row>
    <row r="5990" spans="1:2">
      <c r="A5990" s="55"/>
      <c r="B5990"/>
    </row>
    <row r="5991" spans="1:2">
      <c r="A5991" s="55"/>
      <c r="B5991"/>
    </row>
    <row r="5992" spans="1:2">
      <c r="A5992" s="55"/>
      <c r="B5992"/>
    </row>
    <row r="5993" spans="1:2">
      <c r="A5993" s="55"/>
      <c r="B5993"/>
    </row>
    <row r="5994" spans="1:2">
      <c r="A5994" s="55"/>
      <c r="B5994"/>
    </row>
    <row r="5995" spans="1:2">
      <c r="A5995" s="55"/>
      <c r="B5995"/>
    </row>
    <row r="5996" spans="1:2">
      <c r="A5996" s="55"/>
      <c r="B5996"/>
    </row>
    <row r="5997" spans="1:2">
      <c r="A5997" s="55"/>
      <c r="B5997"/>
    </row>
    <row r="5998" spans="1:2">
      <c r="A5998" s="55"/>
      <c r="B5998"/>
    </row>
    <row r="5999" spans="1:2">
      <c r="A5999" s="55"/>
      <c r="B5999"/>
    </row>
    <row r="6000" spans="1:2">
      <c r="A6000" s="55"/>
      <c r="B6000"/>
    </row>
    <row r="6001" spans="1:2">
      <c r="A6001" s="55"/>
      <c r="B6001"/>
    </row>
    <row r="6002" spans="1:2">
      <c r="A6002" s="55"/>
      <c r="B6002"/>
    </row>
    <row r="6003" spans="1:2">
      <c r="A6003" s="55"/>
      <c r="B6003"/>
    </row>
    <row r="6004" spans="1:2">
      <c r="A6004" s="55"/>
      <c r="B6004"/>
    </row>
    <row r="6005" spans="1:2">
      <c r="A6005" s="55"/>
      <c r="B6005"/>
    </row>
    <row r="6006" spans="1:2">
      <c r="A6006" s="55"/>
      <c r="B6006"/>
    </row>
    <row r="6007" spans="1:2">
      <c r="A6007" s="55"/>
      <c r="B6007"/>
    </row>
    <row r="6008" spans="1:2">
      <c r="A6008" s="55"/>
      <c r="B6008"/>
    </row>
    <row r="6009" spans="1:2">
      <c r="A6009" s="55"/>
      <c r="B6009"/>
    </row>
    <row r="6010" spans="1:2">
      <c r="A6010" s="55"/>
      <c r="B6010"/>
    </row>
    <row r="6011" spans="1:2">
      <c r="A6011" s="55"/>
      <c r="B6011"/>
    </row>
    <row r="6012" spans="1:2">
      <c r="A6012" s="55"/>
      <c r="B6012"/>
    </row>
    <row r="6013" spans="1:2">
      <c r="A6013" s="55"/>
      <c r="B6013"/>
    </row>
    <row r="6014" spans="1:2">
      <c r="A6014" s="55"/>
      <c r="B6014"/>
    </row>
    <row r="6015" spans="1:2">
      <c r="A6015" s="55"/>
      <c r="B6015"/>
    </row>
    <row r="6016" spans="1:2">
      <c r="A6016" s="55"/>
      <c r="B6016"/>
    </row>
    <row r="6017" spans="1:2">
      <c r="A6017" s="55"/>
      <c r="B6017"/>
    </row>
    <row r="6018" spans="1:2">
      <c r="A6018" s="55"/>
      <c r="B6018"/>
    </row>
    <row r="6019" spans="1:2">
      <c r="A6019" s="55"/>
      <c r="B6019"/>
    </row>
    <row r="6020" spans="1:2">
      <c r="A6020" s="55"/>
      <c r="B6020"/>
    </row>
    <row r="6021" spans="1:2">
      <c r="A6021" s="55"/>
      <c r="B6021"/>
    </row>
    <row r="6022" spans="1:2">
      <c r="A6022" s="55"/>
      <c r="B6022"/>
    </row>
    <row r="6023" spans="1:2">
      <c r="A6023" s="55"/>
      <c r="B6023"/>
    </row>
    <row r="6024" spans="1:2">
      <c r="A6024" s="55"/>
      <c r="B6024"/>
    </row>
    <row r="6025" spans="1:2">
      <c r="A6025" s="55"/>
      <c r="B6025"/>
    </row>
    <row r="6026" spans="1:2">
      <c r="A6026" s="55"/>
      <c r="B6026"/>
    </row>
    <row r="6027" spans="1:2">
      <c r="A6027" s="55"/>
      <c r="B6027"/>
    </row>
    <row r="6028" spans="1:2">
      <c r="A6028" s="55"/>
      <c r="B6028"/>
    </row>
    <row r="6029" spans="1:2">
      <c r="A6029" s="55"/>
      <c r="B6029"/>
    </row>
    <row r="6030" spans="1:2">
      <c r="A6030" s="55"/>
      <c r="B6030"/>
    </row>
    <row r="6031" spans="1:2">
      <c r="A6031" s="55"/>
      <c r="B6031"/>
    </row>
    <row r="6032" spans="1:2">
      <c r="A6032" s="55"/>
      <c r="B6032"/>
    </row>
    <row r="6033" spans="1:2">
      <c r="A6033" s="55"/>
      <c r="B6033"/>
    </row>
    <row r="6034" spans="1:2">
      <c r="A6034" s="55"/>
      <c r="B6034"/>
    </row>
    <row r="6035" spans="1:2">
      <c r="A6035" s="55"/>
      <c r="B6035"/>
    </row>
    <row r="6036" spans="1:2">
      <c r="A6036" s="55"/>
      <c r="B6036"/>
    </row>
    <row r="6037" spans="1:2">
      <c r="A6037" s="55"/>
      <c r="B6037"/>
    </row>
    <row r="6038" spans="1:2">
      <c r="A6038" s="55"/>
      <c r="B6038"/>
    </row>
    <row r="6039" spans="1:2">
      <c r="A6039" s="55"/>
      <c r="B6039"/>
    </row>
    <row r="6040" spans="1:2">
      <c r="A6040" s="55"/>
      <c r="B6040"/>
    </row>
    <row r="6041" spans="1:2">
      <c r="A6041" s="55"/>
      <c r="B6041"/>
    </row>
    <row r="6042" spans="1:2">
      <c r="A6042" s="55"/>
      <c r="B6042"/>
    </row>
    <row r="6043" spans="1:2">
      <c r="A6043" s="55"/>
      <c r="B6043"/>
    </row>
    <row r="6044" spans="1:2">
      <c r="A6044" s="55"/>
      <c r="B6044"/>
    </row>
    <row r="6045" spans="1:2">
      <c r="A6045" s="55"/>
      <c r="B6045"/>
    </row>
    <row r="6046" spans="1:2">
      <c r="A6046" s="55"/>
      <c r="B6046"/>
    </row>
    <row r="6047" spans="1:2">
      <c r="A6047" s="55"/>
      <c r="B6047"/>
    </row>
    <row r="6048" spans="1:2">
      <c r="A6048" s="55"/>
      <c r="B6048"/>
    </row>
    <row r="6049" spans="1:2">
      <c r="A6049" s="55"/>
      <c r="B6049"/>
    </row>
    <row r="6050" spans="1:2">
      <c r="A6050" s="55"/>
      <c r="B6050"/>
    </row>
    <row r="6051" spans="1:2">
      <c r="A6051" s="55"/>
      <c r="B6051"/>
    </row>
    <row r="6052" spans="1:2">
      <c r="A6052" s="55"/>
      <c r="B6052"/>
    </row>
    <row r="6053" spans="1:2">
      <c r="A6053" s="55"/>
      <c r="B6053"/>
    </row>
    <row r="6054" spans="1:2">
      <c r="A6054" s="55"/>
      <c r="B6054"/>
    </row>
    <row r="6055" spans="1:2">
      <c r="A6055" s="55"/>
      <c r="B6055"/>
    </row>
    <row r="6056" spans="1:2">
      <c r="A6056" s="55"/>
      <c r="B6056"/>
    </row>
    <row r="6057" spans="1:2">
      <c r="A6057" s="55"/>
      <c r="B6057"/>
    </row>
    <row r="6058" spans="1:2">
      <c r="A6058" s="55"/>
      <c r="B6058"/>
    </row>
    <row r="6059" spans="1:2">
      <c r="A6059" s="55"/>
      <c r="B6059"/>
    </row>
    <row r="6060" spans="1:2">
      <c r="A6060" s="55"/>
      <c r="B6060"/>
    </row>
    <row r="6061" spans="1:2">
      <c r="A6061" s="55"/>
      <c r="B6061"/>
    </row>
    <row r="6062" spans="1:2">
      <c r="A6062" s="55"/>
      <c r="B6062"/>
    </row>
    <row r="6063" spans="1:2">
      <c r="A6063" s="55"/>
      <c r="B6063"/>
    </row>
    <row r="6064" spans="1:2">
      <c r="A6064" s="55"/>
      <c r="B6064"/>
    </row>
    <row r="6065" spans="1:2">
      <c r="A6065" s="55"/>
      <c r="B6065"/>
    </row>
    <row r="6066" spans="1:2">
      <c r="A6066" s="55"/>
      <c r="B6066"/>
    </row>
    <row r="6067" spans="1:2">
      <c r="A6067" s="55"/>
      <c r="B6067"/>
    </row>
    <row r="6068" spans="1:2">
      <c r="A6068" s="55"/>
      <c r="B6068"/>
    </row>
    <row r="6069" spans="1:2">
      <c r="A6069" s="55"/>
      <c r="B6069"/>
    </row>
    <row r="6070" spans="1:2">
      <c r="A6070" s="55"/>
      <c r="B6070"/>
    </row>
    <row r="6071" spans="1:2">
      <c r="A6071" s="55"/>
      <c r="B6071"/>
    </row>
    <row r="6072" spans="1:2">
      <c r="A6072" s="55"/>
      <c r="B6072"/>
    </row>
    <row r="6073" spans="1:2">
      <c r="A6073" s="55"/>
      <c r="B6073"/>
    </row>
    <row r="6074" spans="1:2">
      <c r="A6074" s="55"/>
      <c r="B6074"/>
    </row>
    <row r="6075" spans="1:2">
      <c r="A6075" s="55"/>
      <c r="B6075"/>
    </row>
    <row r="6076" spans="1:2">
      <c r="A6076" s="55"/>
      <c r="B6076"/>
    </row>
    <row r="6077" spans="1:2">
      <c r="A6077" s="55"/>
      <c r="B6077"/>
    </row>
    <row r="6078" spans="1:2">
      <c r="A6078" s="55"/>
      <c r="B6078"/>
    </row>
    <row r="6079" spans="1:2">
      <c r="A6079" s="55"/>
      <c r="B6079"/>
    </row>
    <row r="6080" spans="1:2">
      <c r="A6080" s="55"/>
      <c r="B6080"/>
    </row>
    <row r="6081" spans="1:2">
      <c r="A6081" s="55"/>
      <c r="B6081"/>
    </row>
    <row r="6082" spans="1:2">
      <c r="A6082" s="55"/>
      <c r="B6082"/>
    </row>
    <row r="6083" spans="1:2">
      <c r="A6083" s="55"/>
      <c r="B6083"/>
    </row>
    <row r="6084" spans="1:2">
      <c r="A6084" s="55"/>
      <c r="B6084"/>
    </row>
    <row r="6085" spans="1:2">
      <c r="A6085" s="55"/>
      <c r="B6085"/>
    </row>
    <row r="6086" spans="1:2">
      <c r="A6086" s="55"/>
      <c r="B6086"/>
    </row>
    <row r="6087" spans="1:2">
      <c r="A6087" s="55"/>
      <c r="B6087"/>
    </row>
    <row r="6088" spans="1:2">
      <c r="A6088" s="55"/>
      <c r="B6088"/>
    </row>
    <row r="6089" spans="1:2">
      <c r="A6089" s="55"/>
      <c r="B6089"/>
    </row>
    <row r="6090" spans="1:2">
      <c r="A6090" s="55"/>
      <c r="B6090"/>
    </row>
    <row r="6091" spans="1:2">
      <c r="A6091" s="55"/>
      <c r="B6091"/>
    </row>
    <row r="6092" spans="1:2">
      <c r="A6092" s="55"/>
      <c r="B6092"/>
    </row>
    <row r="6093" spans="1:2">
      <c r="A6093" s="55"/>
      <c r="B6093"/>
    </row>
    <row r="6094" spans="1:2">
      <c r="A6094" s="55"/>
      <c r="B6094"/>
    </row>
    <row r="6095" spans="1:2">
      <c r="A6095" s="55"/>
      <c r="B6095"/>
    </row>
    <row r="6096" spans="1:2">
      <c r="A6096" s="55"/>
      <c r="B6096"/>
    </row>
    <row r="6097" spans="1:2">
      <c r="A6097" s="55"/>
      <c r="B6097"/>
    </row>
    <row r="6098" spans="1:2">
      <c r="A6098" s="55"/>
      <c r="B6098"/>
    </row>
    <row r="6099" spans="1:2">
      <c r="A6099" s="55"/>
      <c r="B6099"/>
    </row>
    <row r="6100" spans="1:2">
      <c r="A6100" s="55"/>
      <c r="B6100"/>
    </row>
    <row r="6101" spans="1:2">
      <c r="A6101" s="55"/>
      <c r="B6101"/>
    </row>
    <row r="6102" spans="1:2">
      <c r="A6102" s="55"/>
      <c r="B6102"/>
    </row>
    <row r="6103" spans="1:2">
      <c r="A6103" s="55"/>
      <c r="B6103"/>
    </row>
    <row r="6104" spans="1:2">
      <c r="A6104" s="55"/>
      <c r="B6104"/>
    </row>
    <row r="6105" spans="1:2">
      <c r="A6105" s="55"/>
      <c r="B6105"/>
    </row>
    <row r="6106" spans="1:2">
      <c r="A6106" s="55"/>
      <c r="B6106"/>
    </row>
    <row r="6107" spans="1:2">
      <c r="A6107" s="55"/>
      <c r="B6107"/>
    </row>
    <row r="6108" spans="1:2">
      <c r="A6108" s="55"/>
      <c r="B6108"/>
    </row>
    <row r="6109" spans="1:2">
      <c r="A6109" s="55"/>
      <c r="B6109"/>
    </row>
    <row r="6110" spans="1:2">
      <c r="A6110" s="55"/>
      <c r="B6110"/>
    </row>
    <row r="6111" spans="1:2">
      <c r="A6111" s="55"/>
      <c r="B6111"/>
    </row>
    <row r="6112" spans="1:2">
      <c r="A6112" s="55"/>
      <c r="B6112"/>
    </row>
    <row r="6113" spans="1:2">
      <c r="A6113" s="55"/>
      <c r="B6113"/>
    </row>
    <row r="6114" spans="1:2">
      <c r="A6114" s="55"/>
      <c r="B6114"/>
    </row>
    <row r="6115" spans="1:2">
      <c r="A6115" s="55"/>
      <c r="B6115"/>
    </row>
    <row r="6116" spans="1:2">
      <c r="A6116" s="55"/>
      <c r="B6116"/>
    </row>
    <row r="6117" spans="1:2">
      <c r="A6117" s="55"/>
      <c r="B6117"/>
    </row>
    <row r="6118" spans="1:2">
      <c r="A6118" s="55"/>
      <c r="B6118"/>
    </row>
    <row r="6119" spans="1:2">
      <c r="A6119" s="55"/>
      <c r="B6119"/>
    </row>
    <row r="6120" spans="1:2">
      <c r="A6120" s="55"/>
      <c r="B6120"/>
    </row>
    <row r="6121" spans="1:2">
      <c r="A6121" s="55"/>
      <c r="B6121"/>
    </row>
    <row r="6122" spans="1:2">
      <c r="A6122" s="55"/>
      <c r="B6122"/>
    </row>
    <row r="6123" spans="1:2">
      <c r="A6123" s="55"/>
      <c r="B6123"/>
    </row>
    <row r="6124" spans="1:2">
      <c r="A6124" s="55"/>
      <c r="B6124"/>
    </row>
    <row r="6125" spans="1:2">
      <c r="A6125" s="55"/>
      <c r="B6125"/>
    </row>
    <row r="6126" spans="1:2">
      <c r="A6126" s="55"/>
      <c r="B6126"/>
    </row>
    <row r="6127" spans="1:2">
      <c r="A6127" s="55"/>
      <c r="B6127"/>
    </row>
    <row r="6128" spans="1:2">
      <c r="A6128" s="55"/>
      <c r="B6128"/>
    </row>
    <row r="6129" spans="1:2">
      <c r="A6129" s="55"/>
      <c r="B6129"/>
    </row>
    <row r="6130" spans="1:2">
      <c r="A6130" s="55"/>
      <c r="B6130"/>
    </row>
    <row r="6131" spans="1:2">
      <c r="A6131" s="55"/>
      <c r="B6131"/>
    </row>
    <row r="6132" spans="1:2">
      <c r="A6132" s="55"/>
      <c r="B6132"/>
    </row>
    <row r="6133" spans="1:2">
      <c r="A6133" s="55"/>
      <c r="B6133"/>
    </row>
    <row r="6134" spans="1:2">
      <c r="A6134" s="55"/>
      <c r="B6134"/>
    </row>
    <row r="6135" spans="1:2">
      <c r="A6135" s="55"/>
      <c r="B6135"/>
    </row>
    <row r="6136" spans="1:2">
      <c r="A6136" s="55"/>
      <c r="B6136"/>
    </row>
    <row r="6137" spans="1:2">
      <c r="A6137" s="55"/>
      <c r="B6137"/>
    </row>
    <row r="6138" spans="1:2">
      <c r="A6138" s="55"/>
      <c r="B6138"/>
    </row>
    <row r="6139" spans="1:2">
      <c r="A6139" s="55"/>
      <c r="B6139"/>
    </row>
    <row r="6140" spans="1:2">
      <c r="A6140" s="55"/>
      <c r="B6140"/>
    </row>
    <row r="6141" spans="1:2">
      <c r="A6141" s="55"/>
      <c r="B6141"/>
    </row>
    <row r="6142" spans="1:2">
      <c r="A6142" s="55"/>
      <c r="B6142"/>
    </row>
    <row r="6143" spans="1:2">
      <c r="A6143" s="55"/>
      <c r="B6143"/>
    </row>
    <row r="6144" spans="1:2">
      <c r="A6144" s="55"/>
      <c r="B6144"/>
    </row>
    <row r="6145" spans="1:2">
      <c r="A6145" s="55"/>
      <c r="B6145"/>
    </row>
    <row r="6146" spans="1:2">
      <c r="A6146" s="55"/>
      <c r="B6146"/>
    </row>
    <row r="6147" spans="1:2">
      <c r="A6147" s="55"/>
      <c r="B6147"/>
    </row>
    <row r="6148" spans="1:2">
      <c r="A6148" s="55"/>
      <c r="B6148"/>
    </row>
    <row r="6149" spans="1:2">
      <c r="A6149" s="55"/>
      <c r="B6149"/>
    </row>
    <row r="6150" spans="1:2">
      <c r="A6150" s="55"/>
      <c r="B6150"/>
    </row>
    <row r="6151" spans="1:2">
      <c r="A6151" s="55"/>
      <c r="B6151"/>
    </row>
    <row r="6152" spans="1:2">
      <c r="A6152" s="55"/>
      <c r="B6152"/>
    </row>
    <row r="6153" spans="1:2">
      <c r="A6153" s="55"/>
      <c r="B6153"/>
    </row>
    <row r="6154" spans="1:2">
      <c r="A6154" s="55"/>
      <c r="B6154"/>
    </row>
    <row r="6155" spans="1:2">
      <c r="A6155" s="55"/>
      <c r="B6155"/>
    </row>
    <row r="6156" spans="1:2">
      <c r="A6156" s="55"/>
      <c r="B6156"/>
    </row>
    <row r="6157" spans="1:2">
      <c r="A6157" s="55"/>
      <c r="B6157"/>
    </row>
    <row r="6158" spans="1:2">
      <c r="A6158" s="55"/>
      <c r="B6158"/>
    </row>
    <row r="6159" spans="1:2">
      <c r="A6159" s="55"/>
      <c r="B6159"/>
    </row>
    <row r="6160" spans="1:2">
      <c r="A6160" s="55"/>
      <c r="B6160"/>
    </row>
    <row r="6161" spans="1:2">
      <c r="A6161" s="55"/>
      <c r="B6161"/>
    </row>
    <row r="6162" spans="1:2">
      <c r="A6162" s="55"/>
      <c r="B6162"/>
    </row>
    <row r="6163" spans="1:2">
      <c r="A6163" s="55"/>
      <c r="B6163"/>
    </row>
    <row r="6164" spans="1:2">
      <c r="A6164" s="55"/>
      <c r="B6164"/>
    </row>
    <row r="6165" spans="1:2">
      <c r="A6165" s="55"/>
      <c r="B6165"/>
    </row>
    <row r="6166" spans="1:2">
      <c r="A6166" s="55"/>
      <c r="B6166"/>
    </row>
    <row r="6167" spans="1:2">
      <c r="A6167" s="55"/>
      <c r="B6167"/>
    </row>
    <row r="6168" spans="1:2">
      <c r="A6168" s="55"/>
      <c r="B6168"/>
    </row>
    <row r="6169" spans="1:2">
      <c r="A6169" s="55"/>
      <c r="B6169"/>
    </row>
    <row r="6170" spans="1:2">
      <c r="A6170" s="55"/>
      <c r="B6170"/>
    </row>
    <row r="6171" spans="1:2">
      <c r="A6171" s="55"/>
      <c r="B6171"/>
    </row>
    <row r="6172" spans="1:2">
      <c r="A6172" s="55"/>
      <c r="B6172"/>
    </row>
    <row r="6173" spans="1:2">
      <c r="A6173" s="55"/>
      <c r="B6173"/>
    </row>
    <row r="6174" spans="1:2">
      <c r="A6174" s="55"/>
      <c r="B6174"/>
    </row>
    <row r="6175" spans="1:2">
      <c r="A6175" s="55"/>
      <c r="B6175"/>
    </row>
    <row r="6176" spans="1:2">
      <c r="A6176" s="55"/>
      <c r="B6176"/>
    </row>
    <row r="6177" spans="1:2">
      <c r="A6177" s="55"/>
      <c r="B6177"/>
    </row>
    <row r="6178" spans="1:2">
      <c r="A6178" s="55"/>
      <c r="B6178"/>
    </row>
    <row r="6179" spans="1:2">
      <c r="A6179" s="55"/>
      <c r="B6179"/>
    </row>
    <row r="6180" spans="1:2">
      <c r="A6180" s="55"/>
      <c r="B6180"/>
    </row>
    <row r="6181" spans="1:2">
      <c r="A6181" s="55"/>
      <c r="B6181"/>
    </row>
    <row r="6182" spans="1:2">
      <c r="A6182" s="55"/>
      <c r="B6182"/>
    </row>
    <row r="6183" spans="1:2">
      <c r="A6183" s="55"/>
      <c r="B6183"/>
    </row>
    <row r="6184" spans="1:2">
      <c r="A6184" s="55"/>
      <c r="B6184"/>
    </row>
    <row r="6185" spans="1:2">
      <c r="A6185" s="55"/>
      <c r="B6185"/>
    </row>
    <row r="6186" spans="1:2">
      <c r="A6186" s="55"/>
      <c r="B6186"/>
    </row>
    <row r="6187" spans="1:2">
      <c r="A6187" s="55"/>
      <c r="B6187"/>
    </row>
    <row r="6188" spans="1:2">
      <c r="A6188" s="55"/>
      <c r="B6188"/>
    </row>
    <row r="6189" spans="1:2">
      <c r="A6189" s="55"/>
      <c r="B6189"/>
    </row>
    <row r="6190" spans="1:2">
      <c r="A6190" s="55"/>
      <c r="B6190"/>
    </row>
    <row r="6191" spans="1:2">
      <c r="A6191" s="55"/>
      <c r="B6191"/>
    </row>
    <row r="6192" spans="1:2">
      <c r="A6192" s="55"/>
      <c r="B6192"/>
    </row>
    <row r="6193" spans="1:2">
      <c r="A6193" s="55"/>
      <c r="B6193"/>
    </row>
    <row r="6194" spans="1:2">
      <c r="A6194" s="55"/>
      <c r="B6194"/>
    </row>
    <row r="6195" spans="1:2">
      <c r="A6195" s="55"/>
      <c r="B6195"/>
    </row>
    <row r="6196" spans="1:2">
      <c r="A6196" s="55"/>
      <c r="B6196"/>
    </row>
    <row r="6197" spans="1:2">
      <c r="A6197" s="55"/>
      <c r="B6197"/>
    </row>
    <row r="6198" spans="1:2">
      <c r="A6198" s="55"/>
      <c r="B6198"/>
    </row>
    <row r="6199" spans="1:2">
      <c r="A6199" s="55"/>
      <c r="B6199"/>
    </row>
    <row r="6200" spans="1:2">
      <c r="A6200" s="55"/>
      <c r="B6200"/>
    </row>
    <row r="6201" spans="1:2">
      <c r="A6201" s="55"/>
      <c r="B6201"/>
    </row>
    <row r="6202" spans="1:2">
      <c r="A6202" s="55"/>
      <c r="B6202"/>
    </row>
    <row r="6203" spans="1:2">
      <c r="A6203" s="55"/>
      <c r="B6203"/>
    </row>
    <row r="6204" spans="1:2">
      <c r="A6204" s="55"/>
      <c r="B6204"/>
    </row>
    <row r="6205" spans="1:2">
      <c r="A6205" s="55"/>
      <c r="B6205"/>
    </row>
    <row r="6206" spans="1:2">
      <c r="A6206" s="55"/>
      <c r="B6206"/>
    </row>
    <row r="6207" spans="1:2">
      <c r="A6207" s="55"/>
      <c r="B6207"/>
    </row>
    <row r="6208" spans="1:2">
      <c r="A6208" s="55"/>
      <c r="B6208"/>
    </row>
    <row r="6209" spans="1:2">
      <c r="A6209" s="55"/>
      <c r="B6209"/>
    </row>
    <row r="6210" spans="1:2">
      <c r="A6210" s="55"/>
      <c r="B6210"/>
    </row>
    <row r="6211" spans="1:2">
      <c r="A6211" s="55"/>
      <c r="B6211"/>
    </row>
    <row r="6212" spans="1:2">
      <c r="A6212" s="55"/>
      <c r="B6212"/>
    </row>
    <row r="6213" spans="1:2">
      <c r="A6213" s="55"/>
      <c r="B6213"/>
    </row>
    <row r="6214" spans="1:2">
      <c r="A6214" s="55"/>
      <c r="B6214"/>
    </row>
    <row r="6215" spans="1:2">
      <c r="A6215" s="55"/>
      <c r="B6215"/>
    </row>
    <row r="6216" spans="1:2">
      <c r="A6216" s="55"/>
      <c r="B6216"/>
    </row>
    <row r="6217" spans="1:2">
      <c r="A6217" s="55"/>
      <c r="B6217"/>
    </row>
    <row r="6218" spans="1:2">
      <c r="A6218" s="55"/>
      <c r="B6218"/>
    </row>
    <row r="6219" spans="1:2">
      <c r="A6219" s="55"/>
      <c r="B6219"/>
    </row>
    <row r="6220" spans="1:2">
      <c r="A6220" s="55"/>
      <c r="B6220"/>
    </row>
    <row r="6221" spans="1:2">
      <c r="A6221" s="55"/>
      <c r="B6221"/>
    </row>
    <row r="6222" spans="1:2">
      <c r="A6222" s="55"/>
      <c r="B6222"/>
    </row>
    <row r="6223" spans="1:2">
      <c r="A6223" s="55"/>
      <c r="B6223"/>
    </row>
    <row r="6224" spans="1:2">
      <c r="A6224" s="55"/>
      <c r="B6224"/>
    </row>
    <row r="6225" spans="1:2">
      <c r="A6225" s="55"/>
      <c r="B6225"/>
    </row>
    <row r="6226" spans="1:2">
      <c r="A6226" s="55"/>
      <c r="B6226"/>
    </row>
    <row r="6227" spans="1:2">
      <c r="A6227" s="55"/>
      <c r="B6227"/>
    </row>
    <row r="6228" spans="1:2">
      <c r="A6228" s="55"/>
      <c r="B6228"/>
    </row>
    <row r="6229" spans="1:2">
      <c r="A6229" s="55"/>
      <c r="B6229"/>
    </row>
    <row r="6230" spans="1:2">
      <c r="A6230" s="55"/>
      <c r="B6230"/>
    </row>
    <row r="6231" spans="1:2">
      <c r="A6231" s="55"/>
      <c r="B6231"/>
    </row>
    <row r="6232" spans="1:2">
      <c r="A6232" s="55"/>
      <c r="B6232"/>
    </row>
    <row r="6233" spans="1:2">
      <c r="A6233" s="55"/>
      <c r="B6233"/>
    </row>
    <row r="6234" spans="1:2">
      <c r="A6234" s="55"/>
      <c r="B6234"/>
    </row>
    <row r="6235" spans="1:2">
      <c r="A6235" s="55"/>
      <c r="B6235"/>
    </row>
    <row r="6236" spans="1:2">
      <c r="A6236" s="55"/>
      <c r="B6236"/>
    </row>
    <row r="6237" spans="1:2">
      <c r="A6237" s="55"/>
      <c r="B6237"/>
    </row>
    <row r="6238" spans="1:2">
      <c r="A6238" s="55"/>
      <c r="B6238"/>
    </row>
    <row r="6239" spans="1:2">
      <c r="A6239" s="55"/>
      <c r="B6239"/>
    </row>
    <row r="6240" spans="1:2">
      <c r="A6240" s="55"/>
      <c r="B6240"/>
    </row>
    <row r="6241" spans="1:2">
      <c r="A6241" s="55"/>
      <c r="B6241"/>
    </row>
    <row r="6242" spans="1:2">
      <c r="A6242" s="55"/>
      <c r="B6242"/>
    </row>
    <row r="6243" spans="1:2">
      <c r="A6243" s="55"/>
      <c r="B6243"/>
    </row>
    <row r="6244" spans="1:2">
      <c r="A6244" s="55"/>
      <c r="B6244"/>
    </row>
    <row r="6245" spans="1:2">
      <c r="A6245" s="55"/>
      <c r="B6245"/>
    </row>
    <row r="6246" spans="1:2">
      <c r="A6246" s="55"/>
      <c r="B6246"/>
    </row>
    <row r="6247" spans="1:2">
      <c r="A6247" s="55"/>
      <c r="B6247"/>
    </row>
    <row r="6248" spans="1:2">
      <c r="A6248" s="55"/>
      <c r="B6248"/>
    </row>
    <row r="6249" spans="1:2">
      <c r="A6249" s="55"/>
      <c r="B6249"/>
    </row>
    <row r="6250" spans="1:2">
      <c r="A6250" s="55"/>
      <c r="B6250"/>
    </row>
    <row r="6251" spans="1:2">
      <c r="A6251" s="55"/>
      <c r="B6251"/>
    </row>
    <row r="6252" spans="1:2">
      <c r="A6252" s="55"/>
      <c r="B6252"/>
    </row>
    <row r="6253" spans="1:2">
      <c r="A6253" s="55"/>
      <c r="B6253"/>
    </row>
    <row r="6254" spans="1:2">
      <c r="A6254" s="55"/>
      <c r="B6254"/>
    </row>
    <row r="6255" spans="1:2">
      <c r="A6255" s="55"/>
      <c r="B6255"/>
    </row>
    <row r="6256" spans="1:2">
      <c r="A6256" s="55"/>
      <c r="B6256"/>
    </row>
    <row r="6257" spans="1:2">
      <c r="A6257" s="55"/>
      <c r="B6257"/>
    </row>
    <row r="6258" spans="1:2">
      <c r="A6258" s="55"/>
      <c r="B6258"/>
    </row>
    <row r="6259" spans="1:2">
      <c r="A6259" s="55"/>
      <c r="B6259"/>
    </row>
    <row r="6260" spans="1:2">
      <c r="A6260" s="55"/>
      <c r="B6260"/>
    </row>
    <row r="6261" spans="1:2">
      <c r="A6261" s="55"/>
      <c r="B6261"/>
    </row>
    <row r="6262" spans="1:2">
      <c r="A6262" s="55"/>
      <c r="B6262"/>
    </row>
    <row r="6263" spans="1:2">
      <c r="A6263" s="55"/>
      <c r="B6263"/>
    </row>
    <row r="6264" spans="1:2">
      <c r="A6264" s="55"/>
      <c r="B6264"/>
    </row>
    <row r="6265" spans="1:2">
      <c r="A6265" s="55"/>
      <c r="B6265"/>
    </row>
    <row r="6266" spans="1:2">
      <c r="A6266" s="55"/>
      <c r="B6266"/>
    </row>
    <row r="6267" spans="1:2">
      <c r="A6267" s="55"/>
      <c r="B6267"/>
    </row>
    <row r="6268" spans="1:2">
      <c r="A6268" s="55"/>
      <c r="B6268"/>
    </row>
    <row r="6269" spans="1:2">
      <c r="A6269" s="55"/>
      <c r="B6269"/>
    </row>
    <row r="6270" spans="1:2">
      <c r="A6270" s="55"/>
      <c r="B6270"/>
    </row>
    <row r="6271" spans="1:2">
      <c r="A6271" s="55"/>
      <c r="B6271"/>
    </row>
    <row r="6272" spans="1:2">
      <c r="A6272" s="55"/>
      <c r="B6272"/>
    </row>
    <row r="6273" spans="1:2">
      <c r="A6273" s="55"/>
      <c r="B6273"/>
    </row>
    <row r="6274" spans="1:2">
      <c r="A6274" s="55"/>
      <c r="B6274"/>
    </row>
    <row r="6275" spans="1:2">
      <c r="A6275" s="55"/>
      <c r="B6275"/>
    </row>
    <row r="6276" spans="1:2">
      <c r="A6276" s="55"/>
      <c r="B6276"/>
    </row>
    <row r="6277" spans="1:2">
      <c r="A6277" s="55"/>
      <c r="B6277"/>
    </row>
    <row r="6278" spans="1:2">
      <c r="A6278" s="55"/>
      <c r="B6278"/>
    </row>
    <row r="6279" spans="1:2">
      <c r="A6279" s="55"/>
      <c r="B6279"/>
    </row>
    <row r="6280" spans="1:2">
      <c r="A6280" s="55"/>
      <c r="B6280"/>
    </row>
    <row r="6281" spans="1:2">
      <c r="A6281" s="55"/>
      <c r="B6281"/>
    </row>
    <row r="6282" spans="1:2">
      <c r="A6282" s="55"/>
      <c r="B6282"/>
    </row>
    <row r="6283" spans="1:2">
      <c r="A6283" s="55"/>
      <c r="B6283"/>
    </row>
    <row r="6284" spans="1:2">
      <c r="A6284" s="55"/>
      <c r="B6284"/>
    </row>
    <row r="6285" spans="1:2">
      <c r="A6285" s="55"/>
      <c r="B6285"/>
    </row>
    <row r="6286" spans="1:2">
      <c r="A6286" s="55"/>
      <c r="B6286"/>
    </row>
    <row r="6287" spans="1:2">
      <c r="A6287" s="55"/>
      <c r="B6287"/>
    </row>
    <row r="6288" spans="1:2">
      <c r="A6288" s="55"/>
      <c r="B6288"/>
    </row>
    <row r="6289" spans="1:2">
      <c r="A6289" s="55"/>
      <c r="B6289"/>
    </row>
    <row r="6290" spans="1:2">
      <c r="A6290" s="55"/>
      <c r="B6290"/>
    </row>
    <row r="6291" spans="1:2">
      <c r="A6291" s="55"/>
      <c r="B6291"/>
    </row>
    <row r="6292" spans="1:2">
      <c r="A6292" s="55"/>
      <c r="B6292"/>
    </row>
    <row r="6293" spans="1:2">
      <c r="A6293" s="55"/>
      <c r="B6293"/>
    </row>
    <row r="6294" spans="1:2">
      <c r="A6294" s="55"/>
      <c r="B6294"/>
    </row>
    <row r="6295" spans="1:2">
      <c r="A6295" s="55"/>
      <c r="B6295"/>
    </row>
    <row r="6296" spans="1:2">
      <c r="A6296" s="55"/>
      <c r="B6296"/>
    </row>
    <row r="6297" spans="1:2">
      <c r="A6297" s="55"/>
      <c r="B6297"/>
    </row>
    <row r="6298" spans="1:2">
      <c r="A6298" s="55"/>
      <c r="B6298"/>
    </row>
    <row r="6299" spans="1:2">
      <c r="A6299" s="55"/>
      <c r="B6299"/>
    </row>
    <row r="6300" spans="1:2">
      <c r="A6300" s="55"/>
      <c r="B6300"/>
    </row>
    <row r="6301" spans="1:2">
      <c r="A6301" s="55"/>
      <c r="B6301"/>
    </row>
    <row r="6302" spans="1:2">
      <c r="A6302" s="55"/>
      <c r="B6302"/>
    </row>
    <row r="6303" spans="1:2">
      <c r="A6303" s="55"/>
      <c r="B6303"/>
    </row>
    <row r="6304" spans="1:2">
      <c r="A6304" s="55"/>
      <c r="B6304"/>
    </row>
    <row r="6305" spans="1:2">
      <c r="A6305" s="55"/>
      <c r="B6305"/>
    </row>
    <row r="6306" spans="1:2">
      <c r="A6306" s="55"/>
      <c r="B6306"/>
    </row>
    <row r="6307" spans="1:2">
      <c r="A6307" s="55"/>
      <c r="B6307"/>
    </row>
    <row r="6308" spans="1:2">
      <c r="A6308" s="55"/>
      <c r="B6308"/>
    </row>
    <row r="6309" spans="1:2">
      <c r="A6309" s="55"/>
      <c r="B6309"/>
    </row>
    <row r="6310" spans="1:2">
      <c r="A6310" s="55"/>
      <c r="B6310"/>
    </row>
    <row r="6311" spans="1:2">
      <c r="A6311" s="55"/>
      <c r="B6311"/>
    </row>
    <row r="6312" spans="1:2">
      <c r="A6312" s="55"/>
      <c r="B6312"/>
    </row>
    <row r="6313" spans="1:2">
      <c r="A6313" s="55"/>
      <c r="B6313"/>
    </row>
    <row r="6314" spans="1:2">
      <c r="A6314" s="55"/>
      <c r="B6314"/>
    </row>
    <row r="6315" spans="1:2">
      <c r="A6315" s="55"/>
      <c r="B6315"/>
    </row>
    <row r="6316" spans="1:2">
      <c r="A6316" s="55"/>
      <c r="B6316"/>
    </row>
    <row r="6317" spans="1:2">
      <c r="A6317" s="55"/>
      <c r="B6317"/>
    </row>
    <row r="6318" spans="1:2">
      <c r="A6318" s="55"/>
      <c r="B6318"/>
    </row>
    <row r="6319" spans="1:2">
      <c r="A6319" s="55"/>
      <c r="B6319"/>
    </row>
    <row r="6320" spans="1:2">
      <c r="A6320" s="55"/>
      <c r="B6320"/>
    </row>
    <row r="6321" spans="1:2">
      <c r="A6321" s="55"/>
      <c r="B6321"/>
    </row>
    <row r="6322" spans="1:2">
      <c r="A6322" s="55"/>
      <c r="B6322"/>
    </row>
    <row r="6323" spans="1:2">
      <c r="A6323" s="55"/>
      <c r="B6323"/>
    </row>
    <row r="6324" spans="1:2">
      <c r="A6324" s="55"/>
      <c r="B6324"/>
    </row>
    <row r="6325" spans="1:2">
      <c r="A6325" s="55"/>
      <c r="B6325"/>
    </row>
    <row r="6326" spans="1:2">
      <c r="A6326" s="55"/>
      <c r="B6326"/>
    </row>
    <row r="6327" spans="1:2">
      <c r="A6327" s="55"/>
      <c r="B6327"/>
    </row>
    <row r="6328" spans="1:2">
      <c r="A6328" s="55"/>
      <c r="B6328"/>
    </row>
    <row r="6329" spans="1:2">
      <c r="A6329" s="55"/>
      <c r="B6329"/>
    </row>
    <row r="6330" spans="1:2">
      <c r="A6330" s="55"/>
      <c r="B6330"/>
    </row>
    <row r="6331" spans="1:2">
      <c r="A6331" s="55"/>
      <c r="B6331"/>
    </row>
    <row r="6332" spans="1:2">
      <c r="A6332" s="55"/>
      <c r="B6332"/>
    </row>
    <row r="6333" spans="1:2">
      <c r="A6333" s="55"/>
      <c r="B6333"/>
    </row>
    <row r="6334" spans="1:2">
      <c r="A6334" s="55"/>
      <c r="B6334"/>
    </row>
    <row r="6335" spans="1:2">
      <c r="A6335" s="55"/>
      <c r="B6335"/>
    </row>
    <row r="6336" spans="1:2">
      <c r="A6336" s="55"/>
      <c r="B6336"/>
    </row>
    <row r="6337" spans="1:2">
      <c r="A6337" s="55"/>
      <c r="B6337"/>
    </row>
    <row r="6338" spans="1:2">
      <c r="A6338" s="55"/>
      <c r="B6338"/>
    </row>
    <row r="6339" spans="1:2">
      <c r="A6339" s="55"/>
      <c r="B6339"/>
    </row>
    <row r="6340" spans="1:2">
      <c r="A6340" s="55"/>
      <c r="B6340"/>
    </row>
    <row r="6341" spans="1:2">
      <c r="A6341" s="55"/>
      <c r="B6341"/>
    </row>
    <row r="6342" spans="1:2">
      <c r="A6342" s="55"/>
      <c r="B6342"/>
    </row>
    <row r="6343" spans="1:2">
      <c r="A6343" s="55"/>
      <c r="B6343"/>
    </row>
    <row r="6344" spans="1:2">
      <c r="A6344" s="55"/>
      <c r="B6344"/>
    </row>
    <row r="6345" spans="1:2">
      <c r="A6345" s="55"/>
      <c r="B6345"/>
    </row>
    <row r="6346" spans="1:2">
      <c r="A6346" s="55"/>
      <c r="B6346"/>
    </row>
    <row r="6347" spans="1:2">
      <c r="A6347" s="55"/>
      <c r="B6347"/>
    </row>
    <row r="6348" spans="1:2">
      <c r="A6348" s="55"/>
      <c r="B6348"/>
    </row>
    <row r="6349" spans="1:2">
      <c r="A6349" s="55"/>
      <c r="B6349"/>
    </row>
    <row r="6350" spans="1:2">
      <c r="A6350" s="55"/>
      <c r="B6350"/>
    </row>
    <row r="6351" spans="1:2">
      <c r="A6351" s="55"/>
      <c r="B6351"/>
    </row>
    <row r="6352" spans="1:2">
      <c r="A6352" s="55"/>
      <c r="B6352"/>
    </row>
    <row r="6353" spans="1:2">
      <c r="A6353" s="55"/>
      <c r="B6353"/>
    </row>
    <row r="6354" spans="1:2">
      <c r="A6354" s="55"/>
      <c r="B6354"/>
    </row>
    <row r="6355" spans="1:2">
      <c r="A6355" s="55"/>
      <c r="B6355"/>
    </row>
    <row r="6356" spans="1:2">
      <c r="A6356" s="55"/>
      <c r="B6356"/>
    </row>
    <row r="6357" spans="1:2">
      <c r="A6357" s="55"/>
      <c r="B6357"/>
    </row>
    <row r="6358" spans="1:2">
      <c r="A6358" s="55"/>
      <c r="B6358"/>
    </row>
    <row r="6359" spans="1:2">
      <c r="A6359" s="55"/>
      <c r="B6359"/>
    </row>
    <row r="6360" spans="1:2">
      <c r="A6360" s="55"/>
      <c r="B6360"/>
    </row>
    <row r="6361" spans="1:2">
      <c r="A6361" s="55"/>
      <c r="B6361"/>
    </row>
    <row r="6362" spans="1:2">
      <c r="A6362" s="55"/>
      <c r="B6362"/>
    </row>
    <row r="6363" spans="1:2">
      <c r="A6363" s="55"/>
      <c r="B6363"/>
    </row>
    <row r="6364" spans="1:2">
      <c r="A6364" s="55"/>
      <c r="B6364"/>
    </row>
    <row r="6365" spans="1:2">
      <c r="A6365" s="55"/>
      <c r="B6365"/>
    </row>
    <row r="6366" spans="1:2">
      <c r="A6366" s="55"/>
      <c r="B6366"/>
    </row>
    <row r="6367" spans="1:2">
      <c r="A6367" s="55"/>
      <c r="B6367"/>
    </row>
    <row r="6368" spans="1:2">
      <c r="A6368" s="55"/>
      <c r="B6368"/>
    </row>
    <row r="6369" spans="1:2">
      <c r="A6369" s="55"/>
      <c r="B6369"/>
    </row>
    <row r="6370" spans="1:2">
      <c r="A6370" s="55"/>
      <c r="B6370"/>
    </row>
    <row r="6371" spans="1:2">
      <c r="A6371" s="55"/>
      <c r="B6371"/>
    </row>
    <row r="6372" spans="1:2">
      <c r="A6372" s="55"/>
      <c r="B6372"/>
    </row>
    <row r="6373" spans="1:2">
      <c r="A6373" s="55"/>
      <c r="B6373"/>
    </row>
    <row r="6374" spans="1:2">
      <c r="A6374" s="55"/>
      <c r="B6374"/>
    </row>
    <row r="6375" spans="1:2">
      <c r="A6375" s="55"/>
      <c r="B6375"/>
    </row>
    <row r="6376" spans="1:2">
      <c r="A6376" s="55"/>
      <c r="B6376"/>
    </row>
    <row r="6377" spans="1:2">
      <c r="A6377" s="55"/>
      <c r="B6377"/>
    </row>
    <row r="6378" spans="1:2">
      <c r="A6378" s="55"/>
      <c r="B6378"/>
    </row>
    <row r="6379" spans="1:2">
      <c r="A6379" s="55"/>
      <c r="B6379"/>
    </row>
    <row r="6380" spans="1:2">
      <c r="A6380" s="55"/>
      <c r="B6380"/>
    </row>
    <row r="6381" spans="1:2">
      <c r="A6381" s="55"/>
      <c r="B6381"/>
    </row>
    <row r="6382" spans="1:2">
      <c r="A6382" s="55"/>
      <c r="B6382"/>
    </row>
    <row r="6383" spans="1:2">
      <c r="A6383" s="55"/>
      <c r="B6383"/>
    </row>
    <row r="6384" spans="1:2">
      <c r="A6384" s="55"/>
      <c r="B6384"/>
    </row>
    <row r="6385" spans="1:2">
      <c r="A6385" s="55"/>
      <c r="B6385"/>
    </row>
    <row r="6386" spans="1:2">
      <c r="A6386" s="55"/>
      <c r="B6386"/>
    </row>
    <row r="6387" spans="1:2">
      <c r="A6387" s="55"/>
      <c r="B6387"/>
    </row>
    <row r="6388" spans="1:2">
      <c r="A6388" s="55"/>
      <c r="B6388"/>
    </row>
    <row r="6389" spans="1:2">
      <c r="A6389" s="55"/>
      <c r="B6389"/>
    </row>
    <row r="6390" spans="1:2">
      <c r="A6390" s="55"/>
      <c r="B6390"/>
    </row>
    <row r="6391" spans="1:2">
      <c r="A6391" s="55"/>
      <c r="B6391"/>
    </row>
    <row r="6392" spans="1:2">
      <c r="A6392" s="55"/>
      <c r="B6392"/>
    </row>
    <row r="6393" spans="1:2">
      <c r="A6393" s="55"/>
      <c r="B6393"/>
    </row>
    <row r="6394" spans="1:2">
      <c r="A6394" s="55"/>
      <c r="B6394"/>
    </row>
    <row r="6395" spans="1:2">
      <c r="A6395" s="55"/>
      <c r="B6395"/>
    </row>
    <row r="6396" spans="1:2">
      <c r="A6396" s="55"/>
      <c r="B6396"/>
    </row>
    <row r="6397" spans="1:2">
      <c r="A6397" s="55"/>
      <c r="B6397"/>
    </row>
    <row r="6398" spans="1:2">
      <c r="A6398" s="55"/>
      <c r="B6398"/>
    </row>
    <row r="6399" spans="1:2">
      <c r="A6399" s="55"/>
      <c r="B6399"/>
    </row>
    <row r="6400" spans="1:2">
      <c r="A6400" s="55"/>
      <c r="B6400"/>
    </row>
    <row r="6401" spans="1:2">
      <c r="A6401" s="55"/>
      <c r="B6401"/>
    </row>
    <row r="6402" spans="1:2">
      <c r="A6402" s="55"/>
      <c r="B6402"/>
    </row>
    <row r="6403" spans="1:2">
      <c r="A6403" s="55"/>
      <c r="B6403"/>
    </row>
    <row r="6404" spans="1:2">
      <c r="A6404" s="55"/>
      <c r="B6404"/>
    </row>
    <row r="6405" spans="1:2">
      <c r="A6405" s="55"/>
      <c r="B6405"/>
    </row>
    <row r="6406" spans="1:2">
      <c r="A6406" s="55"/>
      <c r="B6406"/>
    </row>
    <row r="6407" spans="1:2">
      <c r="A6407" s="55"/>
      <c r="B6407"/>
    </row>
    <row r="6408" spans="1:2">
      <c r="A6408" s="55"/>
      <c r="B6408"/>
    </row>
    <row r="6409" spans="1:2">
      <c r="A6409" s="55"/>
      <c r="B6409"/>
    </row>
    <row r="6410" spans="1:2">
      <c r="A6410" s="55"/>
      <c r="B6410"/>
    </row>
    <row r="6411" spans="1:2">
      <c r="A6411" s="55"/>
      <c r="B6411"/>
    </row>
    <row r="6412" spans="1:2">
      <c r="A6412" s="55"/>
      <c r="B6412"/>
    </row>
    <row r="6413" spans="1:2">
      <c r="A6413" s="55"/>
      <c r="B6413"/>
    </row>
    <row r="6414" spans="1:2">
      <c r="A6414" s="55"/>
      <c r="B6414"/>
    </row>
    <row r="6415" spans="1:2">
      <c r="A6415" s="55"/>
      <c r="B6415"/>
    </row>
    <row r="6416" spans="1:2">
      <c r="A6416" s="55"/>
      <c r="B6416"/>
    </row>
    <row r="6417" spans="1:2">
      <c r="A6417" s="55"/>
      <c r="B6417"/>
    </row>
    <row r="6418" spans="1:2">
      <c r="A6418" s="55"/>
      <c r="B6418"/>
    </row>
    <row r="6419" spans="1:2">
      <c r="A6419" s="55"/>
      <c r="B6419"/>
    </row>
    <row r="6420" spans="1:2">
      <c r="A6420" s="55"/>
      <c r="B6420"/>
    </row>
    <row r="6421" spans="1:2">
      <c r="A6421" s="55"/>
      <c r="B6421"/>
    </row>
    <row r="6422" spans="1:2">
      <c r="A6422" s="55"/>
      <c r="B6422"/>
    </row>
    <row r="6423" spans="1:2">
      <c r="A6423" s="55"/>
      <c r="B6423"/>
    </row>
    <row r="6424" spans="1:2">
      <c r="A6424" s="55"/>
      <c r="B6424"/>
    </row>
    <row r="6425" spans="1:2">
      <c r="A6425" s="55"/>
      <c r="B6425"/>
    </row>
    <row r="6426" spans="1:2">
      <c r="A6426" s="55"/>
      <c r="B6426"/>
    </row>
    <row r="6427" spans="1:2">
      <c r="A6427" s="55"/>
      <c r="B6427"/>
    </row>
    <row r="6428" spans="1:2">
      <c r="A6428" s="55"/>
      <c r="B6428"/>
    </row>
    <row r="6429" spans="1:2">
      <c r="A6429" s="55"/>
      <c r="B6429"/>
    </row>
    <row r="6430" spans="1:2">
      <c r="A6430" s="55"/>
      <c r="B6430"/>
    </row>
    <row r="6431" spans="1:2">
      <c r="A6431" s="55"/>
      <c r="B6431"/>
    </row>
    <row r="6432" spans="1:2">
      <c r="A6432" s="55"/>
      <c r="B6432"/>
    </row>
    <row r="6433" spans="1:2">
      <c r="A6433" s="55"/>
      <c r="B6433"/>
    </row>
    <row r="6434" spans="1:2">
      <c r="A6434" s="55"/>
      <c r="B6434"/>
    </row>
    <row r="6435" spans="1:2">
      <c r="A6435" s="55"/>
      <c r="B6435"/>
    </row>
    <row r="6436" spans="1:2">
      <c r="A6436" s="55"/>
      <c r="B6436"/>
    </row>
    <row r="6437" spans="1:2">
      <c r="A6437" s="55"/>
      <c r="B6437"/>
    </row>
    <row r="6438" spans="1:2">
      <c r="A6438" s="55"/>
      <c r="B6438"/>
    </row>
    <row r="6439" spans="1:2">
      <c r="A6439" s="55"/>
      <c r="B6439"/>
    </row>
    <row r="6440" spans="1:2">
      <c r="A6440" s="55"/>
      <c r="B6440"/>
    </row>
    <row r="6441" spans="1:2">
      <c r="A6441" s="55"/>
      <c r="B6441"/>
    </row>
    <row r="6442" spans="1:2">
      <c r="A6442" s="55"/>
      <c r="B6442"/>
    </row>
    <row r="6443" spans="1:2">
      <c r="A6443" s="55"/>
      <c r="B6443"/>
    </row>
    <row r="6444" spans="1:2">
      <c r="A6444" s="55"/>
      <c r="B6444"/>
    </row>
    <row r="6445" spans="1:2">
      <c r="A6445" s="55"/>
      <c r="B6445"/>
    </row>
    <row r="6446" spans="1:2">
      <c r="A6446" s="55"/>
      <c r="B6446"/>
    </row>
    <row r="6447" spans="1:2">
      <c r="A6447" s="55"/>
      <c r="B6447"/>
    </row>
    <row r="6448" spans="1:2">
      <c r="A6448" s="55"/>
      <c r="B6448"/>
    </row>
    <row r="6449" spans="1:2">
      <c r="A6449" s="55"/>
      <c r="B6449"/>
    </row>
    <row r="6450" spans="1:2">
      <c r="A6450" s="55"/>
      <c r="B6450"/>
    </row>
    <row r="6451" spans="1:2">
      <c r="A6451" s="55"/>
      <c r="B6451"/>
    </row>
    <row r="6452" spans="1:2">
      <c r="A6452" s="55"/>
      <c r="B6452"/>
    </row>
    <row r="6453" spans="1:2">
      <c r="A6453" s="55"/>
      <c r="B6453"/>
    </row>
    <row r="6454" spans="1:2">
      <c r="A6454" s="55"/>
      <c r="B6454"/>
    </row>
    <row r="6455" spans="1:2">
      <c r="A6455" s="55"/>
      <c r="B6455"/>
    </row>
    <row r="6456" spans="1:2">
      <c r="A6456" s="55"/>
      <c r="B6456"/>
    </row>
    <row r="6457" spans="1:2">
      <c r="A6457" s="55"/>
      <c r="B6457"/>
    </row>
    <row r="6458" spans="1:2">
      <c r="A6458" s="55"/>
      <c r="B6458"/>
    </row>
    <row r="6459" spans="1:2">
      <c r="A6459" s="55"/>
      <c r="B6459"/>
    </row>
    <row r="6460" spans="1:2">
      <c r="A6460" s="55"/>
      <c r="B6460"/>
    </row>
    <row r="6461" spans="1:2">
      <c r="A6461" s="55"/>
      <c r="B6461"/>
    </row>
    <row r="6462" spans="1:2">
      <c r="A6462" s="55"/>
      <c r="B6462"/>
    </row>
    <row r="6463" spans="1:2">
      <c r="A6463" s="55"/>
      <c r="B6463"/>
    </row>
    <row r="6464" spans="1:2">
      <c r="A6464" s="55"/>
      <c r="B6464"/>
    </row>
    <row r="6465" spans="1:2">
      <c r="A6465" s="55"/>
      <c r="B6465"/>
    </row>
    <row r="6466" spans="1:2">
      <c r="A6466" s="55"/>
      <c r="B6466"/>
    </row>
    <row r="6467" spans="1:2">
      <c r="A6467" s="55"/>
      <c r="B6467"/>
    </row>
    <row r="6468" spans="1:2">
      <c r="A6468" s="55"/>
      <c r="B6468"/>
    </row>
    <row r="6469" spans="1:2">
      <c r="A6469" s="55"/>
      <c r="B6469"/>
    </row>
    <row r="6470" spans="1:2">
      <c r="A6470" s="55"/>
      <c r="B6470"/>
    </row>
    <row r="6471" spans="1:2">
      <c r="A6471" s="55"/>
      <c r="B6471"/>
    </row>
    <row r="6472" spans="1:2">
      <c r="A6472" s="55"/>
      <c r="B6472"/>
    </row>
    <row r="6473" spans="1:2">
      <c r="A6473" s="55"/>
      <c r="B6473"/>
    </row>
    <row r="6474" spans="1:2">
      <c r="A6474" s="55"/>
      <c r="B6474"/>
    </row>
    <row r="6475" spans="1:2">
      <c r="A6475" s="55"/>
      <c r="B6475"/>
    </row>
    <row r="6476" spans="1:2">
      <c r="A6476" s="55"/>
      <c r="B6476"/>
    </row>
    <row r="6477" spans="1:2">
      <c r="A6477" s="55"/>
      <c r="B6477"/>
    </row>
    <row r="6478" spans="1:2">
      <c r="A6478" s="55"/>
      <c r="B6478"/>
    </row>
    <row r="6479" spans="1:2">
      <c r="A6479" s="55"/>
      <c r="B6479"/>
    </row>
    <row r="6480" spans="1:2">
      <c r="A6480" s="55"/>
      <c r="B6480"/>
    </row>
    <row r="6481" spans="1:2">
      <c r="A6481" s="55"/>
      <c r="B6481"/>
    </row>
    <row r="6482" spans="1:2">
      <c r="A6482" s="55"/>
      <c r="B6482"/>
    </row>
    <row r="6483" spans="1:2">
      <c r="A6483" s="55"/>
      <c r="B6483"/>
    </row>
    <row r="6484" spans="1:2">
      <c r="A6484" s="55"/>
      <c r="B6484"/>
    </row>
    <row r="6485" spans="1:2">
      <c r="A6485" s="55"/>
      <c r="B6485"/>
    </row>
    <row r="6486" spans="1:2">
      <c r="A6486" s="55"/>
      <c r="B6486"/>
    </row>
    <row r="6487" spans="1:2">
      <c r="A6487" s="55"/>
      <c r="B6487"/>
    </row>
    <row r="6488" spans="1:2">
      <c r="A6488" s="55"/>
      <c r="B6488"/>
    </row>
    <row r="6489" spans="1:2">
      <c r="A6489" s="55"/>
      <c r="B6489"/>
    </row>
    <row r="6490" spans="1:2">
      <c r="A6490" s="55"/>
      <c r="B6490"/>
    </row>
    <row r="6491" spans="1:2">
      <c r="A6491" s="55"/>
      <c r="B6491"/>
    </row>
    <row r="6492" spans="1:2">
      <c r="A6492" s="55"/>
      <c r="B6492"/>
    </row>
    <row r="6493" spans="1:2">
      <c r="A6493" s="55"/>
      <c r="B6493"/>
    </row>
    <row r="6494" spans="1:2">
      <c r="A6494" s="55"/>
      <c r="B6494"/>
    </row>
    <row r="6495" spans="1:2">
      <c r="A6495" s="55"/>
      <c r="B6495"/>
    </row>
    <row r="6496" spans="1:2">
      <c r="A6496" s="55"/>
      <c r="B6496"/>
    </row>
    <row r="6497" spans="1:2">
      <c r="A6497" s="55"/>
      <c r="B6497"/>
    </row>
    <row r="6498" spans="1:2">
      <c r="A6498" s="55"/>
      <c r="B6498"/>
    </row>
    <row r="6499" spans="1:2">
      <c r="A6499" s="55"/>
      <c r="B6499"/>
    </row>
    <row r="6500" spans="1:2">
      <c r="A6500" s="55"/>
      <c r="B6500"/>
    </row>
    <row r="6501" spans="1:2">
      <c r="A6501" s="55"/>
      <c r="B6501"/>
    </row>
    <row r="6502" spans="1:2">
      <c r="A6502" s="55"/>
      <c r="B6502"/>
    </row>
    <row r="6503" spans="1:2">
      <c r="A6503" s="55"/>
      <c r="B6503"/>
    </row>
    <row r="6504" spans="1:2">
      <c r="A6504" s="55"/>
      <c r="B6504"/>
    </row>
    <row r="6505" spans="1:2">
      <c r="A6505" s="55"/>
      <c r="B6505"/>
    </row>
    <row r="6506" spans="1:2">
      <c r="A6506" s="55"/>
      <c r="B6506"/>
    </row>
    <row r="6507" spans="1:2">
      <c r="A6507" s="55"/>
      <c r="B6507"/>
    </row>
    <row r="6508" spans="1:2">
      <c r="A6508" s="55"/>
      <c r="B6508"/>
    </row>
    <row r="6509" spans="1:2">
      <c r="A6509" s="55"/>
      <c r="B6509"/>
    </row>
    <row r="6510" spans="1:2">
      <c r="A6510" s="55"/>
      <c r="B6510"/>
    </row>
    <row r="6511" spans="1:2">
      <c r="A6511" s="55"/>
      <c r="B6511"/>
    </row>
    <row r="6512" spans="1:2">
      <c r="A6512" s="55"/>
      <c r="B6512"/>
    </row>
    <row r="6513" spans="1:2">
      <c r="A6513" s="55"/>
      <c r="B6513"/>
    </row>
    <row r="6514" spans="1:2">
      <c r="A6514" s="55"/>
      <c r="B6514"/>
    </row>
    <row r="6515" spans="1:2">
      <c r="A6515" s="55"/>
      <c r="B6515"/>
    </row>
    <row r="6516" spans="1:2">
      <c r="A6516" s="55"/>
      <c r="B6516"/>
    </row>
    <row r="6517" spans="1:2">
      <c r="A6517" s="55"/>
      <c r="B6517"/>
    </row>
    <row r="6518" spans="1:2">
      <c r="A6518" s="55"/>
      <c r="B6518"/>
    </row>
    <row r="6519" spans="1:2">
      <c r="A6519" s="55"/>
      <c r="B6519"/>
    </row>
    <row r="6520" spans="1:2">
      <c r="A6520" s="55"/>
      <c r="B6520"/>
    </row>
    <row r="6521" spans="1:2">
      <c r="A6521" s="55"/>
      <c r="B6521"/>
    </row>
    <row r="6522" spans="1:2">
      <c r="A6522" s="55"/>
      <c r="B6522"/>
    </row>
    <row r="6523" spans="1:2">
      <c r="A6523" s="55"/>
      <c r="B6523"/>
    </row>
    <row r="6524" spans="1:2">
      <c r="A6524" s="55"/>
      <c r="B6524"/>
    </row>
    <row r="6525" spans="1:2">
      <c r="A6525" s="55"/>
      <c r="B6525"/>
    </row>
    <row r="6526" spans="1:2">
      <c r="A6526" s="55"/>
      <c r="B6526"/>
    </row>
    <row r="6527" spans="1:2">
      <c r="A6527" s="55"/>
      <c r="B6527"/>
    </row>
    <row r="6528" spans="1:2">
      <c r="A6528" s="55"/>
      <c r="B6528"/>
    </row>
    <row r="6529" spans="1:2">
      <c r="A6529" s="55"/>
      <c r="B6529"/>
    </row>
    <row r="6530" spans="1:2">
      <c r="A6530" s="55"/>
      <c r="B6530"/>
    </row>
    <row r="6531" spans="1:2">
      <c r="A6531" s="55"/>
      <c r="B6531"/>
    </row>
    <row r="6532" spans="1:2">
      <c r="A6532" s="55"/>
      <c r="B6532"/>
    </row>
    <row r="6533" spans="1:2">
      <c r="A6533" s="55"/>
      <c r="B6533"/>
    </row>
    <row r="6534" spans="1:2">
      <c r="A6534" s="55"/>
      <c r="B6534"/>
    </row>
    <row r="6535" spans="1:2">
      <c r="A6535" s="55"/>
      <c r="B6535"/>
    </row>
    <row r="6536" spans="1:2">
      <c r="A6536" s="55"/>
      <c r="B6536"/>
    </row>
    <row r="6537" spans="1:2">
      <c r="A6537" s="55"/>
      <c r="B6537"/>
    </row>
    <row r="6538" spans="1:2">
      <c r="A6538" s="55"/>
      <c r="B6538"/>
    </row>
    <row r="6539" spans="1:2">
      <c r="A6539" s="55"/>
      <c r="B6539"/>
    </row>
    <row r="6540" spans="1:2">
      <c r="A6540" s="55"/>
      <c r="B6540"/>
    </row>
    <row r="6541" spans="1:2">
      <c r="A6541" s="55"/>
      <c r="B6541"/>
    </row>
    <row r="6542" spans="1:2">
      <c r="A6542" s="55"/>
      <c r="B6542"/>
    </row>
    <row r="6543" spans="1:2">
      <c r="A6543" s="55"/>
      <c r="B6543"/>
    </row>
    <row r="6544" spans="1:2">
      <c r="A6544" s="55"/>
      <c r="B6544"/>
    </row>
    <row r="6545" spans="1:2">
      <c r="A6545" s="55"/>
      <c r="B6545"/>
    </row>
    <row r="6546" spans="1:2">
      <c r="A6546" s="55"/>
      <c r="B6546"/>
    </row>
    <row r="6547" spans="1:2">
      <c r="A6547" s="55"/>
      <c r="B6547"/>
    </row>
    <row r="6548" spans="1:2">
      <c r="A6548" s="55"/>
      <c r="B6548"/>
    </row>
    <row r="6549" spans="1:2">
      <c r="A6549" s="55"/>
      <c r="B6549"/>
    </row>
    <row r="6550" spans="1:2">
      <c r="A6550" s="55"/>
      <c r="B6550"/>
    </row>
    <row r="6551" spans="1:2">
      <c r="A6551" s="55"/>
      <c r="B6551"/>
    </row>
    <row r="6552" spans="1:2">
      <c r="A6552" s="55"/>
      <c r="B6552"/>
    </row>
    <row r="6553" spans="1:2">
      <c r="A6553" s="55"/>
      <c r="B6553"/>
    </row>
    <row r="6554" spans="1:2">
      <c r="A6554" s="55"/>
      <c r="B6554"/>
    </row>
    <row r="6555" spans="1:2">
      <c r="A6555" s="55"/>
      <c r="B6555"/>
    </row>
    <row r="6556" spans="1:2">
      <c r="A6556" s="55"/>
      <c r="B6556"/>
    </row>
    <row r="6557" spans="1:2">
      <c r="A6557" s="55"/>
      <c r="B6557"/>
    </row>
    <row r="6558" spans="1:2">
      <c r="A6558" s="55"/>
      <c r="B6558"/>
    </row>
    <row r="6559" spans="1:2">
      <c r="A6559" s="55"/>
      <c r="B6559"/>
    </row>
    <row r="6560" spans="1:2">
      <c r="A6560" s="55"/>
      <c r="B6560"/>
    </row>
    <row r="6561" spans="1:2">
      <c r="A6561" s="55"/>
      <c r="B6561"/>
    </row>
    <row r="6562" spans="1:2">
      <c r="A6562" s="55"/>
      <c r="B6562"/>
    </row>
    <row r="6563" spans="1:2">
      <c r="A6563" s="55"/>
      <c r="B6563"/>
    </row>
    <row r="6564" spans="1:2">
      <c r="A6564" s="55"/>
      <c r="B6564"/>
    </row>
    <row r="6565" spans="1:2">
      <c r="A6565" s="55"/>
      <c r="B6565"/>
    </row>
    <row r="6566" spans="1:2">
      <c r="A6566" s="55"/>
      <c r="B6566"/>
    </row>
    <row r="6567" spans="1:2">
      <c r="A6567" s="55"/>
      <c r="B6567"/>
    </row>
    <row r="6568" spans="1:2">
      <c r="A6568" s="55"/>
      <c r="B6568"/>
    </row>
    <row r="6569" spans="1:2">
      <c r="A6569" s="55"/>
      <c r="B6569"/>
    </row>
    <row r="6570" spans="1:2">
      <c r="A6570" s="55"/>
      <c r="B6570"/>
    </row>
    <row r="6571" spans="1:2">
      <c r="A6571" s="55"/>
      <c r="B6571"/>
    </row>
    <row r="6572" spans="1:2">
      <c r="A6572" s="55"/>
      <c r="B6572"/>
    </row>
    <row r="6573" spans="1:2">
      <c r="A6573" s="55"/>
      <c r="B6573"/>
    </row>
    <row r="6574" spans="1:2">
      <c r="A6574" s="55"/>
      <c r="B6574"/>
    </row>
    <row r="6575" spans="1:2">
      <c r="A6575" s="55"/>
      <c r="B6575"/>
    </row>
    <row r="6576" spans="1:2">
      <c r="A6576" s="55"/>
      <c r="B6576"/>
    </row>
    <row r="6577" spans="1:2">
      <c r="A6577" s="55"/>
      <c r="B6577"/>
    </row>
    <row r="6578" spans="1:2">
      <c r="A6578" s="55"/>
      <c r="B6578"/>
    </row>
    <row r="6579" spans="1:2">
      <c r="A6579" s="55"/>
      <c r="B6579"/>
    </row>
    <row r="6580" spans="1:2">
      <c r="A6580" s="55"/>
      <c r="B6580"/>
    </row>
    <row r="6581" spans="1:2">
      <c r="A6581" s="55"/>
      <c r="B6581"/>
    </row>
    <row r="6582" spans="1:2">
      <c r="A6582" s="55"/>
      <c r="B6582"/>
    </row>
    <row r="6583" spans="1:2">
      <c r="A6583" s="55"/>
      <c r="B6583"/>
    </row>
    <row r="6584" spans="1:2">
      <c r="A6584" s="55"/>
      <c r="B6584"/>
    </row>
    <row r="6585" spans="1:2">
      <c r="A6585" s="55"/>
      <c r="B6585"/>
    </row>
    <row r="6586" spans="1:2">
      <c r="A6586" s="55"/>
      <c r="B6586"/>
    </row>
    <row r="6587" spans="1:2">
      <c r="A6587" s="55"/>
      <c r="B6587"/>
    </row>
    <row r="6588" spans="1:2">
      <c r="A6588" s="55"/>
      <c r="B6588"/>
    </row>
    <row r="6589" spans="1:2">
      <c r="A6589" s="55"/>
      <c r="B6589"/>
    </row>
    <row r="6590" spans="1:2">
      <c r="A6590" s="55"/>
      <c r="B6590"/>
    </row>
    <row r="6591" spans="1:2">
      <c r="A6591" s="55"/>
      <c r="B6591"/>
    </row>
    <row r="6592" spans="1:2">
      <c r="A6592" s="55"/>
      <c r="B6592"/>
    </row>
    <row r="6593" spans="1:2">
      <c r="A6593" s="55"/>
      <c r="B6593"/>
    </row>
    <row r="6594" spans="1:2">
      <c r="A6594" s="55"/>
      <c r="B6594"/>
    </row>
    <row r="6595" spans="1:2">
      <c r="A6595" s="55"/>
      <c r="B6595"/>
    </row>
    <row r="6596" spans="1:2">
      <c r="A6596" s="55"/>
      <c r="B6596"/>
    </row>
    <row r="6597" spans="1:2">
      <c r="A6597" s="55"/>
      <c r="B6597"/>
    </row>
    <row r="6598" spans="1:2">
      <c r="A6598" s="55"/>
      <c r="B6598"/>
    </row>
    <row r="6599" spans="1:2">
      <c r="A6599" s="55"/>
      <c r="B6599"/>
    </row>
    <row r="6600" spans="1:2">
      <c r="A6600" s="55"/>
      <c r="B6600"/>
    </row>
    <row r="6601" spans="1:2">
      <c r="A6601" s="55"/>
      <c r="B6601"/>
    </row>
    <row r="6602" spans="1:2">
      <c r="A6602" s="55"/>
      <c r="B6602"/>
    </row>
    <row r="6603" spans="1:2">
      <c r="A6603" s="55"/>
      <c r="B6603"/>
    </row>
    <row r="6604" spans="1:2">
      <c r="A6604" s="55"/>
      <c r="B6604"/>
    </row>
    <row r="6605" spans="1:2">
      <c r="A6605" s="55"/>
      <c r="B6605"/>
    </row>
    <row r="6606" spans="1:2">
      <c r="A6606" s="55"/>
      <c r="B6606"/>
    </row>
    <row r="6607" spans="1:2">
      <c r="A6607" s="55"/>
      <c r="B6607"/>
    </row>
    <row r="6608" spans="1:2">
      <c r="A6608" s="55"/>
      <c r="B6608"/>
    </row>
    <row r="6609" spans="1:2">
      <c r="A6609" s="55"/>
      <c r="B6609"/>
    </row>
    <row r="6610" spans="1:2">
      <c r="A6610" s="55"/>
      <c r="B6610"/>
    </row>
    <row r="6611" spans="1:2">
      <c r="A6611" s="55"/>
      <c r="B6611"/>
    </row>
    <row r="6612" spans="1:2">
      <c r="A6612" s="55"/>
      <c r="B6612"/>
    </row>
    <row r="6613" spans="1:2">
      <c r="A6613" s="55"/>
      <c r="B6613"/>
    </row>
    <row r="6614" spans="1:2">
      <c r="A6614" s="55"/>
      <c r="B6614"/>
    </row>
    <row r="6615" spans="1:2">
      <c r="A6615" s="55"/>
      <c r="B6615"/>
    </row>
    <row r="6616" spans="1:2">
      <c r="A6616" s="55"/>
      <c r="B6616"/>
    </row>
    <row r="6617" spans="1:2">
      <c r="A6617" s="55"/>
      <c r="B6617"/>
    </row>
    <row r="6618" spans="1:2">
      <c r="A6618" s="55"/>
      <c r="B6618"/>
    </row>
    <row r="6619" spans="1:2">
      <c r="A6619" s="55"/>
      <c r="B6619"/>
    </row>
    <row r="6620" spans="1:2">
      <c r="A6620" s="55"/>
      <c r="B6620"/>
    </row>
    <row r="6621" spans="1:2">
      <c r="A6621" s="55"/>
      <c r="B6621"/>
    </row>
    <row r="6622" spans="1:2">
      <c r="A6622" s="55"/>
      <c r="B6622"/>
    </row>
    <row r="6623" spans="1:2">
      <c r="A6623" s="55"/>
      <c r="B6623"/>
    </row>
    <row r="6624" spans="1:2">
      <c r="A6624" s="55"/>
      <c r="B6624"/>
    </row>
    <row r="6625" spans="1:2">
      <c r="A6625" s="55"/>
      <c r="B6625"/>
    </row>
    <row r="6626" spans="1:2">
      <c r="A6626" s="55"/>
      <c r="B6626"/>
    </row>
    <row r="6627" spans="1:2">
      <c r="A6627" s="55"/>
      <c r="B6627"/>
    </row>
    <row r="6628" spans="1:2">
      <c r="A6628" s="55"/>
      <c r="B6628"/>
    </row>
    <row r="6629" spans="1:2">
      <c r="A6629" s="55"/>
      <c r="B6629"/>
    </row>
    <row r="6630" spans="1:2">
      <c r="A6630" s="55"/>
      <c r="B6630"/>
    </row>
    <row r="6631" spans="1:2">
      <c r="A6631" s="55"/>
      <c r="B6631"/>
    </row>
    <row r="6632" spans="1:2">
      <c r="A6632" s="55"/>
      <c r="B6632"/>
    </row>
    <row r="6633" spans="1:2">
      <c r="A6633" s="55"/>
      <c r="B6633"/>
    </row>
    <row r="6634" spans="1:2">
      <c r="A6634" s="55"/>
      <c r="B6634"/>
    </row>
    <row r="6635" spans="1:2">
      <c r="A6635" s="55"/>
      <c r="B6635"/>
    </row>
    <row r="6636" spans="1:2">
      <c r="A6636" s="55"/>
      <c r="B6636"/>
    </row>
    <row r="6637" spans="1:2">
      <c r="A6637" s="55"/>
      <c r="B6637"/>
    </row>
    <row r="6638" spans="1:2">
      <c r="A6638" s="55"/>
      <c r="B6638"/>
    </row>
    <row r="6639" spans="1:2">
      <c r="A6639" s="55"/>
      <c r="B6639"/>
    </row>
    <row r="6640" spans="1:2">
      <c r="A6640" s="55"/>
      <c r="B6640"/>
    </row>
    <row r="6641" spans="1:2">
      <c r="A6641" s="55"/>
      <c r="B6641"/>
    </row>
    <row r="6642" spans="1:2">
      <c r="A6642" s="55"/>
      <c r="B6642"/>
    </row>
    <row r="6643" spans="1:2">
      <c r="A6643" s="55"/>
      <c r="B6643"/>
    </row>
    <row r="6644" spans="1:2">
      <c r="A6644" s="55"/>
      <c r="B6644"/>
    </row>
    <row r="6645" spans="1:2">
      <c r="A6645" s="55"/>
      <c r="B6645"/>
    </row>
    <row r="6646" spans="1:2">
      <c r="A6646" s="55"/>
      <c r="B6646"/>
    </row>
    <row r="6647" spans="1:2">
      <c r="A6647" s="55"/>
      <c r="B6647"/>
    </row>
    <row r="6648" spans="1:2">
      <c r="A6648" s="55"/>
      <c r="B6648"/>
    </row>
    <row r="6649" spans="1:2">
      <c r="A6649" s="55"/>
      <c r="B6649"/>
    </row>
    <row r="6650" spans="1:2">
      <c r="A6650" s="55"/>
      <c r="B6650"/>
    </row>
    <row r="6651" spans="1:2">
      <c r="A6651" s="55"/>
      <c r="B6651"/>
    </row>
    <row r="6652" spans="1:2">
      <c r="A6652" s="55"/>
      <c r="B6652"/>
    </row>
    <row r="6653" spans="1:2">
      <c r="A6653" s="55"/>
      <c r="B6653"/>
    </row>
    <row r="6654" spans="1:2">
      <c r="A6654" s="55"/>
      <c r="B6654"/>
    </row>
    <row r="6655" spans="1:2">
      <c r="A6655" s="55"/>
      <c r="B6655"/>
    </row>
    <row r="6656" spans="1:2">
      <c r="A6656" s="55"/>
      <c r="B6656"/>
    </row>
    <row r="6657" spans="1:2">
      <c r="A6657" s="55"/>
      <c r="B6657"/>
    </row>
    <row r="6658" spans="1:2">
      <c r="A6658" s="55"/>
      <c r="B6658"/>
    </row>
    <row r="6659" spans="1:2">
      <c r="A6659" s="55"/>
      <c r="B6659"/>
    </row>
    <row r="6660" spans="1:2">
      <c r="A6660" s="55"/>
      <c r="B6660"/>
    </row>
    <row r="6661" spans="1:2">
      <c r="A6661" s="55"/>
      <c r="B6661"/>
    </row>
    <row r="6662" spans="1:2">
      <c r="A6662" s="55"/>
      <c r="B6662"/>
    </row>
    <row r="6663" spans="1:2">
      <c r="A6663" s="55"/>
      <c r="B6663"/>
    </row>
    <row r="6664" spans="1:2">
      <c r="A6664" s="55"/>
      <c r="B6664"/>
    </row>
    <row r="6665" spans="1:2">
      <c r="A6665" s="55"/>
      <c r="B6665"/>
    </row>
    <row r="6666" spans="1:2">
      <c r="A6666" s="55"/>
      <c r="B6666"/>
    </row>
    <row r="6667" spans="1:2">
      <c r="A6667" s="55"/>
      <c r="B6667"/>
    </row>
    <row r="6668" spans="1:2">
      <c r="A6668" s="55"/>
      <c r="B6668"/>
    </row>
    <row r="6669" spans="1:2">
      <c r="A6669" s="55"/>
      <c r="B6669"/>
    </row>
    <row r="6670" spans="1:2">
      <c r="A6670" s="55"/>
      <c r="B6670"/>
    </row>
    <row r="6671" spans="1:2">
      <c r="A6671" s="55"/>
      <c r="B6671"/>
    </row>
    <row r="6672" spans="1:2">
      <c r="A6672" s="55"/>
      <c r="B6672"/>
    </row>
    <row r="6673" spans="1:2">
      <c r="A6673" s="55"/>
      <c r="B6673"/>
    </row>
    <row r="6674" spans="1:2">
      <c r="A6674" s="55"/>
      <c r="B6674"/>
    </row>
    <row r="6675" spans="1:2">
      <c r="A6675" s="55"/>
      <c r="B6675"/>
    </row>
    <row r="6676" spans="1:2">
      <c r="A6676" s="55"/>
      <c r="B6676"/>
    </row>
    <row r="6677" spans="1:2">
      <c r="A6677" s="55"/>
      <c r="B6677"/>
    </row>
    <row r="6678" spans="1:2">
      <c r="A6678" s="55"/>
      <c r="B6678"/>
    </row>
    <row r="6679" spans="1:2">
      <c r="A6679" s="55"/>
      <c r="B6679"/>
    </row>
    <row r="6680" spans="1:2">
      <c r="A6680" s="55"/>
      <c r="B6680"/>
    </row>
    <row r="6681" spans="1:2">
      <c r="A6681" s="55"/>
      <c r="B6681"/>
    </row>
    <row r="6682" spans="1:2">
      <c r="A6682" s="55"/>
      <c r="B6682"/>
    </row>
    <row r="6683" spans="1:2">
      <c r="A6683" s="55"/>
      <c r="B6683"/>
    </row>
    <row r="6684" spans="1:2">
      <c r="A6684" s="55"/>
      <c r="B6684"/>
    </row>
    <row r="6685" spans="1:2">
      <c r="A6685" s="55"/>
      <c r="B6685"/>
    </row>
    <row r="6686" spans="1:2">
      <c r="A6686" s="55"/>
      <c r="B6686"/>
    </row>
    <row r="6687" spans="1:2">
      <c r="A6687" s="55"/>
      <c r="B6687"/>
    </row>
    <row r="6688" spans="1:2">
      <c r="A6688" s="55"/>
      <c r="B6688"/>
    </row>
    <row r="6689" spans="1:2">
      <c r="A6689" s="55"/>
      <c r="B6689"/>
    </row>
    <row r="6690" spans="1:2">
      <c r="A6690" s="55"/>
      <c r="B6690"/>
    </row>
    <row r="6691" spans="1:2">
      <c r="A6691" s="55"/>
      <c r="B6691"/>
    </row>
    <row r="6692" spans="1:2">
      <c r="A6692" s="55"/>
      <c r="B6692"/>
    </row>
    <row r="6693" spans="1:2">
      <c r="A6693" s="55"/>
      <c r="B6693"/>
    </row>
    <row r="6694" spans="1:2">
      <c r="A6694" s="55"/>
      <c r="B6694"/>
    </row>
    <row r="6695" spans="1:2">
      <c r="A6695" s="55"/>
      <c r="B6695"/>
    </row>
    <row r="6696" spans="1:2">
      <c r="A6696" s="55"/>
      <c r="B6696"/>
    </row>
    <row r="6697" spans="1:2">
      <c r="A6697" s="55"/>
      <c r="B6697"/>
    </row>
    <row r="6698" spans="1:2">
      <c r="A6698" s="55"/>
      <c r="B6698"/>
    </row>
    <row r="6699" spans="1:2">
      <c r="A6699" s="55"/>
      <c r="B6699"/>
    </row>
    <row r="6700" spans="1:2">
      <c r="A6700" s="55"/>
      <c r="B6700"/>
    </row>
    <row r="6701" spans="1:2">
      <c r="A6701" s="55"/>
      <c r="B6701"/>
    </row>
    <row r="6702" spans="1:2">
      <c r="A6702" s="55"/>
      <c r="B6702"/>
    </row>
    <row r="6703" spans="1:2">
      <c r="A6703" s="55"/>
      <c r="B6703"/>
    </row>
    <row r="6704" spans="1:2">
      <c r="A6704" s="55"/>
      <c r="B6704"/>
    </row>
    <row r="6705" spans="1:2">
      <c r="A6705" s="55"/>
      <c r="B6705"/>
    </row>
    <row r="6706" spans="1:2">
      <c r="A6706" s="55"/>
      <c r="B6706"/>
    </row>
    <row r="6707" spans="1:2">
      <c r="A6707" s="55"/>
      <c r="B6707"/>
    </row>
    <row r="6708" spans="1:2">
      <c r="A6708" s="55"/>
      <c r="B6708"/>
    </row>
    <row r="6709" spans="1:2">
      <c r="A6709" s="55"/>
      <c r="B6709"/>
    </row>
    <row r="6710" spans="1:2">
      <c r="A6710" s="55"/>
      <c r="B6710"/>
    </row>
    <row r="6711" spans="1:2">
      <c r="A6711" s="55"/>
      <c r="B6711"/>
    </row>
    <row r="6712" spans="1:2">
      <c r="A6712" s="55"/>
      <c r="B6712"/>
    </row>
    <row r="6713" spans="1:2">
      <c r="A6713" s="55"/>
      <c r="B6713"/>
    </row>
    <row r="6714" spans="1:2">
      <c r="A6714" s="55"/>
      <c r="B6714"/>
    </row>
    <row r="6715" spans="1:2">
      <c r="A6715" s="55"/>
      <c r="B6715"/>
    </row>
    <row r="6716" spans="1:2">
      <c r="A6716" s="55"/>
      <c r="B6716"/>
    </row>
    <row r="6717" spans="1:2">
      <c r="A6717" s="55"/>
      <c r="B6717"/>
    </row>
    <row r="6718" spans="1:2">
      <c r="A6718" s="55"/>
      <c r="B6718"/>
    </row>
    <row r="6719" spans="1:2">
      <c r="A6719" s="55"/>
      <c r="B6719"/>
    </row>
    <row r="6720" spans="1:2">
      <c r="A6720" s="55"/>
      <c r="B6720"/>
    </row>
    <row r="6721" spans="1:2">
      <c r="A6721" s="55"/>
      <c r="B6721"/>
    </row>
    <row r="6722" spans="1:2">
      <c r="A6722" s="55"/>
      <c r="B6722"/>
    </row>
    <row r="6723" spans="1:2">
      <c r="A6723" s="55"/>
      <c r="B6723"/>
    </row>
    <row r="6724" spans="1:2">
      <c r="A6724" s="55"/>
      <c r="B6724"/>
    </row>
    <row r="6725" spans="1:2">
      <c r="A6725" s="55"/>
      <c r="B6725"/>
    </row>
    <row r="6726" spans="1:2">
      <c r="A6726" s="55"/>
      <c r="B6726"/>
    </row>
    <row r="6727" spans="1:2">
      <c r="A6727" s="55"/>
      <c r="B6727"/>
    </row>
    <row r="6728" spans="1:2">
      <c r="A6728" s="55"/>
      <c r="B6728"/>
    </row>
    <row r="6729" spans="1:2">
      <c r="A6729" s="55"/>
      <c r="B6729"/>
    </row>
    <row r="6730" spans="1:2">
      <c r="A6730" s="55"/>
      <c r="B6730"/>
    </row>
    <row r="6731" spans="1:2">
      <c r="A6731" s="55"/>
      <c r="B6731"/>
    </row>
    <row r="6732" spans="1:2">
      <c r="A6732" s="55"/>
      <c r="B6732"/>
    </row>
    <row r="6733" spans="1:2">
      <c r="A6733" s="55"/>
      <c r="B6733"/>
    </row>
    <row r="6734" spans="1:2">
      <c r="A6734" s="55"/>
      <c r="B6734"/>
    </row>
    <row r="6735" spans="1:2">
      <c r="A6735" s="55"/>
      <c r="B6735"/>
    </row>
    <row r="6736" spans="1:2">
      <c r="A6736" s="55"/>
      <c r="B6736"/>
    </row>
    <row r="6737" spans="1:2">
      <c r="A6737" s="55"/>
      <c r="B6737"/>
    </row>
    <row r="6738" spans="1:2">
      <c r="A6738" s="55"/>
      <c r="B6738"/>
    </row>
    <row r="6739" spans="1:2">
      <c r="A6739" s="55"/>
      <c r="B6739"/>
    </row>
    <row r="6740" spans="1:2">
      <c r="A6740" s="55"/>
      <c r="B6740"/>
    </row>
    <row r="6741" spans="1:2">
      <c r="A6741" s="55"/>
      <c r="B6741"/>
    </row>
    <row r="6742" spans="1:2">
      <c r="A6742" s="55"/>
      <c r="B6742"/>
    </row>
    <row r="6743" spans="1:2">
      <c r="A6743" s="55"/>
      <c r="B6743"/>
    </row>
    <row r="6744" spans="1:2">
      <c r="A6744" s="55"/>
      <c r="B6744"/>
    </row>
    <row r="6745" spans="1:2">
      <c r="A6745" s="55"/>
      <c r="B6745"/>
    </row>
    <row r="6746" spans="1:2">
      <c r="A6746" s="55"/>
      <c r="B6746"/>
    </row>
    <row r="6747" spans="1:2">
      <c r="A6747" s="55"/>
      <c r="B6747"/>
    </row>
    <row r="6748" spans="1:2">
      <c r="A6748" s="55"/>
      <c r="B6748"/>
    </row>
    <row r="6749" spans="1:2">
      <c r="A6749" s="55"/>
      <c r="B6749"/>
    </row>
    <row r="6750" spans="1:2">
      <c r="A6750" s="55"/>
      <c r="B6750"/>
    </row>
    <row r="6751" spans="1:2">
      <c r="A6751" s="55"/>
      <c r="B6751"/>
    </row>
    <row r="6752" spans="1:2">
      <c r="A6752" s="55"/>
      <c r="B6752"/>
    </row>
    <row r="6753" spans="1:2">
      <c r="A6753" s="55"/>
      <c r="B6753"/>
    </row>
    <row r="6754" spans="1:2">
      <c r="A6754" s="55"/>
      <c r="B6754"/>
    </row>
    <row r="6755" spans="1:2">
      <c r="A6755" s="55"/>
      <c r="B6755"/>
    </row>
    <row r="6756" spans="1:2">
      <c r="A6756" s="55"/>
      <c r="B6756"/>
    </row>
    <row r="6757" spans="1:2">
      <c r="A6757" s="55"/>
      <c r="B6757"/>
    </row>
    <row r="6758" spans="1:2">
      <c r="A6758" s="55"/>
      <c r="B6758"/>
    </row>
    <row r="6759" spans="1:2">
      <c r="A6759" s="55"/>
      <c r="B6759"/>
    </row>
    <row r="6760" spans="1:2">
      <c r="A6760" s="55"/>
      <c r="B6760"/>
    </row>
    <row r="6761" spans="1:2">
      <c r="A6761" s="55"/>
      <c r="B6761"/>
    </row>
    <row r="6762" spans="1:2">
      <c r="A6762" s="55"/>
      <c r="B6762"/>
    </row>
    <row r="6763" spans="1:2">
      <c r="A6763" s="55"/>
      <c r="B6763"/>
    </row>
    <row r="6764" spans="1:2">
      <c r="A6764" s="55"/>
      <c r="B6764"/>
    </row>
    <row r="6765" spans="1:2">
      <c r="A6765" s="55"/>
      <c r="B6765"/>
    </row>
    <row r="6766" spans="1:2">
      <c r="A6766" s="55"/>
      <c r="B6766"/>
    </row>
    <row r="6767" spans="1:2">
      <c r="A6767" s="55"/>
      <c r="B6767"/>
    </row>
    <row r="6768" spans="1:2">
      <c r="A6768" s="55"/>
      <c r="B6768"/>
    </row>
    <row r="6769" spans="1:2">
      <c r="A6769" s="55"/>
      <c r="B6769"/>
    </row>
    <row r="6770" spans="1:2">
      <c r="A6770" s="55"/>
      <c r="B6770"/>
    </row>
    <row r="6771" spans="1:2">
      <c r="A6771" s="55"/>
      <c r="B6771"/>
    </row>
    <row r="6772" spans="1:2">
      <c r="A6772" s="55"/>
      <c r="B6772"/>
    </row>
    <row r="6773" spans="1:2">
      <c r="A6773" s="55"/>
      <c r="B6773"/>
    </row>
    <row r="6774" spans="1:2">
      <c r="A6774" s="55"/>
      <c r="B6774"/>
    </row>
    <row r="6775" spans="1:2">
      <c r="A6775" s="55"/>
      <c r="B6775"/>
    </row>
    <row r="6776" spans="1:2">
      <c r="A6776" s="55"/>
      <c r="B6776"/>
    </row>
    <row r="6777" spans="1:2">
      <c r="A6777" s="55"/>
      <c r="B6777"/>
    </row>
    <row r="6778" spans="1:2">
      <c r="A6778" s="55"/>
      <c r="B6778"/>
    </row>
    <row r="6779" spans="1:2">
      <c r="A6779" s="55"/>
      <c r="B6779"/>
    </row>
    <row r="6780" spans="1:2">
      <c r="A6780" s="55"/>
      <c r="B6780"/>
    </row>
    <row r="6781" spans="1:2">
      <c r="A6781" s="55"/>
      <c r="B6781"/>
    </row>
    <row r="6782" spans="1:2">
      <c r="A6782" s="55"/>
      <c r="B6782"/>
    </row>
    <row r="6783" spans="1:2">
      <c r="A6783" s="55"/>
      <c r="B6783"/>
    </row>
    <row r="6784" spans="1:2">
      <c r="A6784" s="55"/>
      <c r="B6784"/>
    </row>
    <row r="6785" spans="1:2">
      <c r="A6785" s="55"/>
      <c r="B6785"/>
    </row>
    <row r="6786" spans="1:2">
      <c r="A6786" s="55"/>
      <c r="B6786"/>
    </row>
    <row r="6787" spans="1:2">
      <c r="A6787" s="55"/>
      <c r="B6787"/>
    </row>
    <row r="6788" spans="1:2">
      <c r="A6788" s="55"/>
      <c r="B6788"/>
    </row>
    <row r="6789" spans="1:2">
      <c r="A6789" s="55"/>
      <c r="B6789"/>
    </row>
    <row r="6790" spans="1:2">
      <c r="A6790" s="55"/>
      <c r="B6790"/>
    </row>
    <row r="6791" spans="1:2">
      <c r="A6791" s="55"/>
      <c r="B6791"/>
    </row>
    <row r="6792" spans="1:2">
      <c r="A6792" s="55"/>
      <c r="B6792"/>
    </row>
    <row r="6793" spans="1:2">
      <c r="A6793" s="55"/>
      <c r="B6793"/>
    </row>
    <row r="6794" spans="1:2">
      <c r="A6794" s="55"/>
      <c r="B6794"/>
    </row>
    <row r="6795" spans="1:2">
      <c r="A6795" s="55"/>
      <c r="B6795"/>
    </row>
    <row r="6796" spans="1:2">
      <c r="A6796" s="55"/>
      <c r="B6796"/>
    </row>
    <row r="6797" spans="1:2">
      <c r="A6797" s="55"/>
      <c r="B6797"/>
    </row>
    <row r="6798" spans="1:2">
      <c r="A6798" s="55"/>
      <c r="B6798"/>
    </row>
    <row r="6799" spans="1:2">
      <c r="A6799" s="55"/>
      <c r="B6799"/>
    </row>
    <row r="6800" spans="1:2">
      <c r="A6800" s="55"/>
      <c r="B6800"/>
    </row>
    <row r="6801" spans="1:2">
      <c r="A6801" s="55"/>
      <c r="B6801"/>
    </row>
    <row r="6802" spans="1:2">
      <c r="A6802" s="55"/>
      <c r="B6802"/>
    </row>
    <row r="6803" spans="1:2">
      <c r="A6803" s="55"/>
      <c r="B6803"/>
    </row>
    <row r="6804" spans="1:2">
      <c r="A6804" s="55"/>
      <c r="B6804"/>
    </row>
    <row r="6805" spans="1:2">
      <c r="A6805" s="55"/>
      <c r="B6805"/>
    </row>
    <row r="6806" spans="1:2">
      <c r="A6806" s="55"/>
      <c r="B6806"/>
    </row>
    <row r="6807" spans="1:2">
      <c r="A6807" s="55"/>
      <c r="B6807"/>
    </row>
    <row r="6808" spans="1:2">
      <c r="A6808" s="55"/>
      <c r="B6808"/>
    </row>
    <row r="6809" spans="1:2">
      <c r="A6809" s="55"/>
      <c r="B6809"/>
    </row>
    <row r="6810" spans="1:2">
      <c r="A6810" s="55"/>
      <c r="B6810"/>
    </row>
    <row r="6811" spans="1:2">
      <c r="A6811" s="55"/>
      <c r="B6811"/>
    </row>
    <row r="6812" spans="1:2">
      <c r="A6812" s="55"/>
      <c r="B6812"/>
    </row>
    <row r="6813" spans="1:2">
      <c r="A6813" s="55"/>
      <c r="B6813"/>
    </row>
    <row r="6814" spans="1:2">
      <c r="A6814" s="55"/>
      <c r="B6814"/>
    </row>
    <row r="6815" spans="1:2">
      <c r="A6815" s="55"/>
      <c r="B6815"/>
    </row>
    <row r="6816" spans="1:2">
      <c r="A6816" s="55"/>
      <c r="B6816"/>
    </row>
    <row r="6817" spans="1:2">
      <c r="A6817" s="55"/>
      <c r="B6817"/>
    </row>
    <row r="6818" spans="1:2">
      <c r="A6818" s="55"/>
      <c r="B6818"/>
    </row>
    <row r="6819" spans="1:2">
      <c r="A6819" s="55"/>
      <c r="B6819"/>
    </row>
    <row r="6820" spans="1:2">
      <c r="A6820" s="55"/>
      <c r="B6820"/>
    </row>
    <row r="6821" spans="1:2">
      <c r="A6821" s="55"/>
      <c r="B6821"/>
    </row>
    <row r="6822" spans="1:2">
      <c r="A6822" s="55"/>
      <c r="B6822"/>
    </row>
    <row r="6823" spans="1:2">
      <c r="A6823" s="55"/>
      <c r="B6823"/>
    </row>
    <row r="6824" spans="1:2">
      <c r="A6824" s="55"/>
      <c r="B6824"/>
    </row>
    <row r="6825" spans="1:2">
      <c r="A6825" s="55"/>
      <c r="B6825"/>
    </row>
    <row r="6826" spans="1:2">
      <c r="A6826" s="55"/>
      <c r="B6826"/>
    </row>
    <row r="6827" spans="1:2">
      <c r="A6827" s="55"/>
      <c r="B6827"/>
    </row>
    <row r="6828" spans="1:2">
      <c r="A6828" s="55"/>
      <c r="B6828"/>
    </row>
    <row r="6829" spans="1:2">
      <c r="A6829" s="55"/>
      <c r="B6829"/>
    </row>
    <row r="6830" spans="1:2">
      <c r="A6830" s="55"/>
      <c r="B6830"/>
    </row>
    <row r="6831" spans="1:2">
      <c r="A6831" s="55"/>
      <c r="B6831"/>
    </row>
    <row r="6832" spans="1:2">
      <c r="A6832" s="55"/>
      <c r="B6832"/>
    </row>
    <row r="6833" spans="1:2">
      <c r="A6833" s="55"/>
      <c r="B6833"/>
    </row>
    <row r="6834" spans="1:2">
      <c r="A6834" s="55"/>
      <c r="B6834"/>
    </row>
    <row r="6835" spans="1:2">
      <c r="A6835" s="55"/>
      <c r="B6835"/>
    </row>
    <row r="6836" spans="1:2">
      <c r="A6836" s="55"/>
      <c r="B6836"/>
    </row>
    <row r="6837" spans="1:2">
      <c r="A6837" s="55"/>
      <c r="B6837"/>
    </row>
    <row r="6838" spans="1:2">
      <c r="A6838" s="55"/>
      <c r="B6838"/>
    </row>
    <row r="6839" spans="1:2">
      <c r="A6839" s="55"/>
      <c r="B6839"/>
    </row>
    <row r="6840" spans="1:2">
      <c r="A6840" s="55"/>
      <c r="B6840"/>
    </row>
    <row r="6841" spans="1:2">
      <c r="A6841" s="55"/>
      <c r="B6841"/>
    </row>
    <row r="6842" spans="1:2">
      <c r="A6842" s="55"/>
      <c r="B6842"/>
    </row>
    <row r="6843" spans="1:2">
      <c r="A6843" s="55"/>
      <c r="B6843"/>
    </row>
    <row r="6844" spans="1:2">
      <c r="A6844" s="55"/>
      <c r="B6844"/>
    </row>
    <row r="6845" spans="1:2">
      <c r="A6845" s="55"/>
      <c r="B6845"/>
    </row>
    <row r="6846" spans="1:2">
      <c r="A6846" s="55"/>
      <c r="B6846"/>
    </row>
    <row r="6847" spans="1:2">
      <c r="A6847" s="55"/>
      <c r="B6847"/>
    </row>
    <row r="6848" spans="1:2">
      <c r="A6848" s="55"/>
      <c r="B6848"/>
    </row>
    <row r="6849" spans="1:2">
      <c r="A6849" s="55"/>
      <c r="B6849"/>
    </row>
    <row r="6850" spans="1:2">
      <c r="A6850" s="55"/>
      <c r="B6850"/>
    </row>
    <row r="6851" spans="1:2">
      <c r="A6851" s="55"/>
      <c r="B6851"/>
    </row>
    <row r="6852" spans="1:2">
      <c r="A6852" s="55"/>
      <c r="B6852"/>
    </row>
    <row r="6853" spans="1:2">
      <c r="A6853" s="55"/>
      <c r="B6853"/>
    </row>
    <row r="6854" spans="1:2">
      <c r="A6854" s="55"/>
      <c r="B6854"/>
    </row>
    <row r="6855" spans="1:2">
      <c r="A6855" s="55"/>
      <c r="B6855"/>
    </row>
    <row r="6856" spans="1:2">
      <c r="A6856" s="55"/>
      <c r="B6856"/>
    </row>
    <row r="6857" spans="1:2">
      <c r="A6857" s="55"/>
      <c r="B6857"/>
    </row>
    <row r="6858" spans="1:2">
      <c r="A6858" s="55"/>
      <c r="B6858"/>
    </row>
    <row r="6859" spans="1:2">
      <c r="A6859" s="55"/>
      <c r="B6859"/>
    </row>
    <row r="6860" spans="1:2">
      <c r="A6860" s="55"/>
      <c r="B6860"/>
    </row>
    <row r="6861" spans="1:2">
      <c r="A6861" s="55"/>
      <c r="B6861"/>
    </row>
    <row r="6862" spans="1:2">
      <c r="A6862" s="55"/>
      <c r="B6862"/>
    </row>
    <row r="6863" spans="1:2">
      <c r="A6863" s="55"/>
      <c r="B6863"/>
    </row>
    <row r="6864" spans="1:2">
      <c r="A6864" s="55"/>
      <c r="B6864"/>
    </row>
    <row r="6865" spans="1:2">
      <c r="A6865" s="55"/>
      <c r="B6865"/>
    </row>
    <row r="6866" spans="1:2">
      <c r="A6866" s="55"/>
      <c r="B6866"/>
    </row>
    <row r="6867" spans="1:2">
      <c r="A6867" s="55"/>
      <c r="B6867"/>
    </row>
    <row r="6868" spans="1:2">
      <c r="A6868" s="55"/>
      <c r="B6868"/>
    </row>
    <row r="6869" spans="1:2">
      <c r="A6869" s="55"/>
      <c r="B6869"/>
    </row>
    <row r="6870" spans="1:2">
      <c r="A6870" s="55"/>
      <c r="B6870"/>
    </row>
    <row r="6871" spans="1:2">
      <c r="A6871" s="55"/>
      <c r="B6871"/>
    </row>
    <row r="6872" spans="1:2">
      <c r="A6872" s="55"/>
      <c r="B6872"/>
    </row>
    <row r="6873" spans="1:2">
      <c r="A6873" s="55"/>
      <c r="B6873"/>
    </row>
    <row r="6874" spans="1:2">
      <c r="A6874" s="55"/>
      <c r="B6874"/>
    </row>
    <row r="6875" spans="1:2">
      <c r="A6875" s="55"/>
      <c r="B6875"/>
    </row>
    <row r="6876" spans="1:2">
      <c r="A6876" s="55"/>
      <c r="B6876"/>
    </row>
    <row r="6877" spans="1:2">
      <c r="A6877" s="55"/>
      <c r="B6877"/>
    </row>
    <row r="6878" spans="1:2">
      <c r="A6878" s="55"/>
      <c r="B6878"/>
    </row>
    <row r="6879" spans="1:2">
      <c r="A6879" s="55"/>
      <c r="B6879"/>
    </row>
    <row r="6880" spans="1:2">
      <c r="A6880" s="55"/>
      <c r="B6880"/>
    </row>
    <row r="6881" spans="1:2">
      <c r="A6881" s="55"/>
      <c r="B6881"/>
    </row>
    <row r="6882" spans="1:2">
      <c r="A6882" s="55"/>
      <c r="B6882"/>
    </row>
    <row r="6883" spans="1:2">
      <c r="A6883" s="55"/>
      <c r="B6883"/>
    </row>
    <row r="6884" spans="1:2">
      <c r="A6884" s="55"/>
      <c r="B6884"/>
    </row>
    <row r="6885" spans="1:2">
      <c r="A6885" s="55"/>
      <c r="B6885"/>
    </row>
    <row r="6886" spans="1:2">
      <c r="A6886" s="55"/>
      <c r="B6886"/>
    </row>
    <row r="6887" spans="1:2">
      <c r="A6887" s="55"/>
      <c r="B6887"/>
    </row>
    <row r="6888" spans="1:2">
      <c r="A6888" s="55"/>
      <c r="B6888"/>
    </row>
    <row r="6889" spans="1:2">
      <c r="A6889" s="55"/>
      <c r="B6889"/>
    </row>
    <row r="6890" spans="1:2">
      <c r="A6890" s="55"/>
      <c r="B6890"/>
    </row>
    <row r="6891" spans="1:2">
      <c r="A6891" s="55"/>
      <c r="B6891"/>
    </row>
    <row r="6892" spans="1:2">
      <c r="A6892" s="55"/>
      <c r="B6892"/>
    </row>
    <row r="6893" spans="1:2">
      <c r="A6893" s="55"/>
      <c r="B6893"/>
    </row>
    <row r="6894" spans="1:2">
      <c r="A6894" s="55"/>
      <c r="B6894"/>
    </row>
    <row r="6895" spans="1:2">
      <c r="A6895" s="55"/>
      <c r="B6895"/>
    </row>
    <row r="6896" spans="1:2">
      <c r="A6896" s="55"/>
      <c r="B6896"/>
    </row>
    <row r="6897" spans="1:2">
      <c r="A6897" s="55"/>
      <c r="B6897"/>
    </row>
    <row r="6898" spans="1:2">
      <c r="A6898" s="55"/>
      <c r="B6898"/>
    </row>
    <row r="6899" spans="1:2">
      <c r="A6899" s="55"/>
      <c r="B6899"/>
    </row>
    <row r="6900" spans="1:2">
      <c r="A6900" s="55"/>
      <c r="B6900"/>
    </row>
    <row r="6901" spans="1:2">
      <c r="A6901" s="55"/>
      <c r="B6901"/>
    </row>
    <row r="6902" spans="1:2">
      <c r="A6902" s="55"/>
      <c r="B6902"/>
    </row>
    <row r="6903" spans="1:2">
      <c r="A6903" s="55"/>
      <c r="B6903"/>
    </row>
    <row r="6904" spans="1:2">
      <c r="A6904" s="55"/>
      <c r="B6904"/>
    </row>
    <row r="6905" spans="1:2">
      <c r="A6905" s="55"/>
      <c r="B6905"/>
    </row>
    <row r="6906" spans="1:2">
      <c r="A6906" s="55"/>
      <c r="B6906"/>
    </row>
    <row r="6907" spans="1:2">
      <c r="A6907" s="55"/>
      <c r="B6907"/>
    </row>
    <row r="6908" spans="1:2">
      <c r="A6908" s="55"/>
      <c r="B6908"/>
    </row>
    <row r="6909" spans="1:2">
      <c r="A6909" s="55"/>
      <c r="B6909"/>
    </row>
    <row r="6910" spans="1:2">
      <c r="A6910" s="55"/>
      <c r="B6910"/>
    </row>
    <row r="6911" spans="1:2">
      <c r="A6911" s="55"/>
      <c r="B6911"/>
    </row>
    <row r="6912" spans="1:2">
      <c r="A6912" s="55"/>
      <c r="B6912"/>
    </row>
    <row r="6913" spans="1:2">
      <c r="A6913" s="55"/>
      <c r="B6913"/>
    </row>
    <row r="6914" spans="1:2">
      <c r="A6914" s="55"/>
      <c r="B6914"/>
    </row>
    <row r="6915" spans="1:2">
      <c r="A6915" s="55"/>
      <c r="B6915"/>
    </row>
    <row r="6916" spans="1:2">
      <c r="A6916" s="55"/>
      <c r="B6916"/>
    </row>
    <row r="6917" spans="1:2">
      <c r="A6917" s="55"/>
      <c r="B6917"/>
    </row>
    <row r="6918" spans="1:2">
      <c r="A6918" s="55"/>
      <c r="B6918"/>
    </row>
    <row r="6919" spans="1:2">
      <c r="A6919" s="55"/>
      <c r="B6919"/>
    </row>
    <row r="6920" spans="1:2">
      <c r="A6920" s="55"/>
      <c r="B6920"/>
    </row>
    <row r="6921" spans="1:2">
      <c r="A6921" s="55"/>
      <c r="B6921"/>
    </row>
    <row r="6922" spans="1:2">
      <c r="A6922" s="55"/>
      <c r="B6922"/>
    </row>
    <row r="6923" spans="1:2">
      <c r="A6923" s="55"/>
      <c r="B6923"/>
    </row>
    <row r="6924" spans="1:2">
      <c r="A6924" s="55"/>
      <c r="B6924"/>
    </row>
    <row r="6925" spans="1:2">
      <c r="A6925" s="55"/>
      <c r="B6925"/>
    </row>
    <row r="6926" spans="1:2">
      <c r="A6926" s="55"/>
      <c r="B6926"/>
    </row>
    <row r="6927" spans="1:2">
      <c r="A6927" s="55"/>
      <c r="B6927"/>
    </row>
    <row r="6928" spans="1:2">
      <c r="A6928" s="55"/>
      <c r="B6928"/>
    </row>
    <row r="6929" spans="1:2">
      <c r="A6929" s="55"/>
      <c r="B6929"/>
    </row>
    <row r="6930" spans="1:2">
      <c r="A6930" s="55"/>
      <c r="B6930"/>
    </row>
    <row r="6931" spans="1:2">
      <c r="A6931" s="55"/>
      <c r="B6931"/>
    </row>
    <row r="6932" spans="1:2">
      <c r="A6932" s="55"/>
      <c r="B6932"/>
    </row>
    <row r="6933" spans="1:2">
      <c r="A6933" s="55"/>
      <c r="B6933"/>
    </row>
    <row r="6934" spans="1:2">
      <c r="A6934" s="55"/>
      <c r="B6934"/>
    </row>
    <row r="6935" spans="1:2">
      <c r="A6935" s="55"/>
      <c r="B6935"/>
    </row>
    <row r="6936" spans="1:2">
      <c r="A6936" s="55"/>
      <c r="B6936"/>
    </row>
    <row r="6937" spans="1:2">
      <c r="A6937" s="55"/>
      <c r="B6937"/>
    </row>
    <row r="6938" spans="1:2">
      <c r="A6938" s="55"/>
      <c r="B6938"/>
    </row>
    <row r="6939" spans="1:2">
      <c r="A6939" s="55"/>
      <c r="B6939"/>
    </row>
    <row r="6940" spans="1:2">
      <c r="A6940" s="55"/>
      <c r="B6940"/>
    </row>
    <row r="6941" spans="1:2">
      <c r="A6941" s="55"/>
      <c r="B6941"/>
    </row>
    <row r="6942" spans="1:2">
      <c r="A6942" s="55"/>
      <c r="B6942"/>
    </row>
    <row r="6943" spans="1:2">
      <c r="A6943" s="55"/>
      <c r="B6943"/>
    </row>
    <row r="6944" spans="1:2">
      <c r="A6944" s="55"/>
      <c r="B6944"/>
    </row>
    <row r="6945" spans="1:2">
      <c r="A6945" s="55"/>
      <c r="B6945"/>
    </row>
    <row r="6946" spans="1:2">
      <c r="A6946" s="55"/>
      <c r="B6946"/>
    </row>
    <row r="6947" spans="1:2">
      <c r="A6947" s="55"/>
      <c r="B6947"/>
    </row>
    <row r="6948" spans="1:2">
      <c r="A6948" s="55"/>
      <c r="B6948"/>
    </row>
    <row r="6949" spans="1:2">
      <c r="A6949" s="55"/>
      <c r="B6949"/>
    </row>
    <row r="6950" spans="1:2">
      <c r="A6950" s="55"/>
      <c r="B6950"/>
    </row>
    <row r="6951" spans="1:2">
      <c r="A6951" s="55"/>
      <c r="B6951"/>
    </row>
    <row r="6952" spans="1:2">
      <c r="A6952" s="55"/>
      <c r="B6952"/>
    </row>
    <row r="6953" spans="1:2">
      <c r="A6953" s="55"/>
      <c r="B6953"/>
    </row>
    <row r="6954" spans="1:2">
      <c r="A6954" s="55"/>
      <c r="B6954"/>
    </row>
    <row r="6955" spans="1:2">
      <c r="A6955" s="55"/>
      <c r="B6955"/>
    </row>
    <row r="6956" spans="1:2">
      <c r="A6956" s="55"/>
      <c r="B6956"/>
    </row>
    <row r="6957" spans="1:2">
      <c r="A6957" s="55"/>
      <c r="B6957"/>
    </row>
    <row r="6958" spans="1:2">
      <c r="A6958" s="55"/>
      <c r="B6958"/>
    </row>
    <row r="6959" spans="1:2">
      <c r="A6959" s="55"/>
      <c r="B6959"/>
    </row>
    <row r="6960" spans="1:2">
      <c r="A6960" s="55"/>
      <c r="B6960"/>
    </row>
    <row r="6961" spans="1:2">
      <c r="A6961" s="55"/>
      <c r="B6961"/>
    </row>
    <row r="6962" spans="1:2">
      <c r="A6962" s="55"/>
      <c r="B6962"/>
    </row>
    <row r="6963" spans="1:2">
      <c r="A6963" s="55"/>
      <c r="B6963"/>
    </row>
    <row r="6964" spans="1:2">
      <c r="A6964" s="55"/>
      <c r="B6964"/>
    </row>
    <row r="6965" spans="1:2">
      <c r="A6965" s="55"/>
      <c r="B6965"/>
    </row>
    <row r="6966" spans="1:2">
      <c r="A6966" s="55"/>
      <c r="B6966"/>
    </row>
    <row r="6967" spans="1:2">
      <c r="A6967" s="55"/>
      <c r="B6967"/>
    </row>
    <row r="6968" spans="1:2">
      <c r="A6968" s="55"/>
      <c r="B6968"/>
    </row>
    <row r="6969" spans="1:2">
      <c r="A6969" s="55"/>
      <c r="B6969"/>
    </row>
    <row r="6970" spans="1:2">
      <c r="A6970" s="55"/>
      <c r="B6970"/>
    </row>
    <row r="6971" spans="1:2">
      <c r="A6971" s="55"/>
      <c r="B6971"/>
    </row>
    <row r="6972" spans="1:2">
      <c r="A6972" s="55"/>
      <c r="B6972"/>
    </row>
    <row r="6973" spans="1:2">
      <c r="A6973" s="55"/>
      <c r="B6973"/>
    </row>
    <row r="6974" spans="1:2">
      <c r="A6974" s="55"/>
      <c r="B6974"/>
    </row>
    <row r="6975" spans="1:2">
      <c r="A6975" s="55"/>
      <c r="B6975"/>
    </row>
    <row r="6976" spans="1:2">
      <c r="A6976" s="55"/>
      <c r="B6976"/>
    </row>
    <row r="6977" spans="1:2">
      <c r="A6977" s="55"/>
      <c r="B6977"/>
    </row>
    <row r="6978" spans="1:2">
      <c r="A6978" s="55"/>
      <c r="B6978"/>
    </row>
    <row r="6979" spans="1:2">
      <c r="A6979" s="55"/>
      <c r="B6979"/>
    </row>
    <row r="6980" spans="1:2">
      <c r="A6980" s="55"/>
      <c r="B6980"/>
    </row>
    <row r="6981" spans="1:2">
      <c r="A6981" s="55"/>
      <c r="B6981"/>
    </row>
    <row r="6982" spans="1:2">
      <c r="A6982" s="55"/>
      <c r="B6982"/>
    </row>
    <row r="6983" spans="1:2">
      <c r="A6983" s="55"/>
      <c r="B6983"/>
    </row>
    <row r="6984" spans="1:2">
      <c r="A6984" s="55"/>
      <c r="B6984"/>
    </row>
    <row r="6985" spans="1:2">
      <c r="A6985" s="55"/>
      <c r="B6985"/>
    </row>
    <row r="6986" spans="1:2">
      <c r="A6986" s="55"/>
      <c r="B6986"/>
    </row>
    <row r="6987" spans="1:2">
      <c r="A6987" s="55"/>
      <c r="B6987"/>
    </row>
    <row r="6988" spans="1:2">
      <c r="A6988" s="55"/>
      <c r="B6988"/>
    </row>
    <row r="6989" spans="1:2">
      <c r="A6989" s="55"/>
      <c r="B6989"/>
    </row>
    <row r="6990" spans="1:2">
      <c r="A6990" s="55"/>
      <c r="B6990"/>
    </row>
    <row r="6991" spans="1:2">
      <c r="A6991" s="55"/>
      <c r="B6991"/>
    </row>
    <row r="6992" spans="1:2">
      <c r="A6992" s="55"/>
      <c r="B6992"/>
    </row>
    <row r="6993" spans="1:2">
      <c r="A6993" s="55"/>
      <c r="B6993"/>
    </row>
    <row r="6994" spans="1:2">
      <c r="A6994" s="55"/>
      <c r="B6994"/>
    </row>
    <row r="6995" spans="1:2">
      <c r="A6995" s="55"/>
      <c r="B6995"/>
    </row>
    <row r="6996" spans="1:2">
      <c r="A6996" s="55"/>
      <c r="B6996"/>
    </row>
    <row r="6997" spans="1:2">
      <c r="A6997" s="55"/>
      <c r="B6997"/>
    </row>
    <row r="6998" spans="1:2">
      <c r="A6998" s="55"/>
      <c r="B6998"/>
    </row>
    <row r="6999" spans="1:2">
      <c r="A6999" s="55"/>
      <c r="B6999"/>
    </row>
    <row r="7000" spans="1:2">
      <c r="A7000" s="55"/>
      <c r="B7000"/>
    </row>
    <row r="7001" spans="1:2">
      <c r="A7001" s="55"/>
      <c r="B7001"/>
    </row>
    <row r="7002" spans="1:2">
      <c r="A7002" s="55"/>
      <c r="B7002"/>
    </row>
    <row r="7003" spans="1:2">
      <c r="A7003" s="55"/>
      <c r="B7003"/>
    </row>
    <row r="7004" spans="1:2">
      <c r="A7004" s="55"/>
      <c r="B7004"/>
    </row>
    <row r="7005" spans="1:2">
      <c r="A7005" s="55"/>
      <c r="B7005"/>
    </row>
    <row r="7006" spans="1:2">
      <c r="A7006" s="55"/>
      <c r="B7006"/>
    </row>
    <row r="7007" spans="1:2">
      <c r="A7007" s="55"/>
      <c r="B7007"/>
    </row>
    <row r="7008" spans="1:2">
      <c r="A7008" s="55"/>
      <c r="B7008"/>
    </row>
    <row r="7009" spans="1:2">
      <c r="A7009" s="55"/>
      <c r="B7009"/>
    </row>
    <row r="7010" spans="1:2">
      <c r="A7010" s="55"/>
      <c r="B7010"/>
    </row>
    <row r="7011" spans="1:2">
      <c r="A7011" s="55"/>
      <c r="B7011"/>
    </row>
    <row r="7012" spans="1:2">
      <c r="A7012" s="55"/>
      <c r="B7012"/>
    </row>
    <row r="7013" spans="1:2">
      <c r="A7013" s="55"/>
      <c r="B7013"/>
    </row>
    <row r="7014" spans="1:2">
      <c r="A7014" s="55"/>
      <c r="B7014"/>
    </row>
    <row r="7015" spans="1:2">
      <c r="A7015" s="55"/>
      <c r="B7015"/>
    </row>
    <row r="7016" spans="1:2">
      <c r="A7016" s="55"/>
      <c r="B7016"/>
    </row>
    <row r="7017" spans="1:2">
      <c r="A7017" s="55"/>
      <c r="B7017"/>
    </row>
    <row r="7018" spans="1:2">
      <c r="A7018" s="55"/>
      <c r="B7018"/>
    </row>
    <row r="7019" spans="1:2">
      <c r="A7019" s="55"/>
      <c r="B7019"/>
    </row>
    <row r="7020" spans="1:2">
      <c r="A7020" s="55"/>
      <c r="B7020"/>
    </row>
    <row r="7021" spans="1:2">
      <c r="A7021" s="55"/>
      <c r="B7021"/>
    </row>
    <row r="7022" spans="1:2">
      <c r="A7022" s="55"/>
      <c r="B7022"/>
    </row>
    <row r="7023" spans="1:2">
      <c r="A7023" s="55"/>
      <c r="B7023"/>
    </row>
    <row r="7024" spans="1:2">
      <c r="A7024" s="55"/>
      <c r="B7024"/>
    </row>
    <row r="7025" spans="1:2">
      <c r="A7025" s="55"/>
      <c r="B7025"/>
    </row>
    <row r="7026" spans="1:2">
      <c r="A7026" s="55"/>
      <c r="B7026"/>
    </row>
    <row r="7027" spans="1:2">
      <c r="A7027" s="55"/>
      <c r="B7027"/>
    </row>
    <row r="7028" spans="1:2">
      <c r="A7028" s="55"/>
      <c r="B7028"/>
    </row>
    <row r="7029" spans="1:2">
      <c r="A7029" s="55"/>
      <c r="B7029"/>
    </row>
    <row r="7030" spans="1:2">
      <c r="A7030" s="55"/>
      <c r="B7030"/>
    </row>
    <row r="7031" spans="1:2">
      <c r="A7031" s="55"/>
      <c r="B7031"/>
    </row>
    <row r="7032" spans="1:2">
      <c r="A7032" s="55"/>
      <c r="B7032"/>
    </row>
    <row r="7033" spans="1:2">
      <c r="A7033" s="55"/>
      <c r="B7033"/>
    </row>
    <row r="7034" spans="1:2">
      <c r="A7034" s="55"/>
      <c r="B7034"/>
    </row>
    <row r="7035" spans="1:2">
      <c r="A7035" s="55"/>
      <c r="B7035"/>
    </row>
    <row r="7036" spans="1:2">
      <c r="A7036" s="55"/>
      <c r="B7036"/>
    </row>
    <row r="7037" spans="1:2">
      <c r="A7037" s="55"/>
      <c r="B7037"/>
    </row>
    <row r="7038" spans="1:2">
      <c r="A7038" s="55"/>
      <c r="B7038"/>
    </row>
    <row r="7039" spans="1:2">
      <c r="A7039" s="55"/>
      <c r="B7039"/>
    </row>
    <row r="7040" spans="1:2">
      <c r="A7040" s="55"/>
      <c r="B7040"/>
    </row>
    <row r="7041" spans="1:2">
      <c r="A7041" s="55"/>
      <c r="B7041"/>
    </row>
    <row r="7042" spans="1:2">
      <c r="A7042" s="55"/>
      <c r="B7042"/>
    </row>
    <row r="7043" spans="1:2">
      <c r="A7043" s="55"/>
      <c r="B7043"/>
    </row>
    <row r="7044" spans="1:2">
      <c r="A7044" s="55"/>
      <c r="B7044"/>
    </row>
    <row r="7045" spans="1:2">
      <c r="A7045" s="55"/>
      <c r="B7045"/>
    </row>
    <row r="7046" spans="1:2">
      <c r="A7046" s="55"/>
      <c r="B7046"/>
    </row>
    <row r="7047" spans="1:2">
      <c r="A7047" s="55"/>
      <c r="B7047"/>
    </row>
    <row r="7048" spans="1:2">
      <c r="A7048" s="55"/>
      <c r="B7048"/>
    </row>
    <row r="7049" spans="1:2">
      <c r="A7049" s="55"/>
      <c r="B7049"/>
    </row>
    <row r="7050" spans="1:2">
      <c r="A7050" s="55"/>
      <c r="B7050"/>
    </row>
    <row r="7051" spans="1:2">
      <c r="A7051" s="55"/>
      <c r="B7051"/>
    </row>
    <row r="7052" spans="1:2">
      <c r="A7052" s="55"/>
      <c r="B7052"/>
    </row>
    <row r="7053" spans="1:2">
      <c r="A7053" s="55"/>
      <c r="B7053"/>
    </row>
    <row r="7054" spans="1:2">
      <c r="A7054" s="55"/>
      <c r="B7054"/>
    </row>
    <row r="7055" spans="1:2">
      <c r="A7055" s="55"/>
      <c r="B7055"/>
    </row>
    <row r="7056" spans="1:2">
      <c r="A7056" s="55"/>
      <c r="B7056"/>
    </row>
    <row r="7057" spans="1:2">
      <c r="A7057" s="55"/>
      <c r="B7057"/>
    </row>
    <row r="7058" spans="1:2">
      <c r="A7058" s="55"/>
      <c r="B7058"/>
    </row>
    <row r="7059" spans="1:2">
      <c r="A7059" s="55"/>
      <c r="B7059"/>
    </row>
    <row r="7060" spans="1:2">
      <c r="A7060" s="55"/>
      <c r="B7060"/>
    </row>
    <row r="7061" spans="1:2">
      <c r="A7061" s="55"/>
      <c r="B7061"/>
    </row>
    <row r="7062" spans="1:2">
      <c r="A7062" s="55"/>
      <c r="B7062"/>
    </row>
    <row r="7063" spans="1:2">
      <c r="A7063" s="55"/>
      <c r="B7063"/>
    </row>
    <row r="7064" spans="1:2">
      <c r="A7064" s="55"/>
      <c r="B7064"/>
    </row>
    <row r="7065" spans="1:2">
      <c r="A7065" s="55"/>
      <c r="B7065"/>
    </row>
    <row r="7066" spans="1:2">
      <c r="A7066" s="55"/>
      <c r="B7066"/>
    </row>
    <row r="7067" spans="1:2">
      <c r="A7067" s="55"/>
      <c r="B7067"/>
    </row>
    <row r="7068" spans="1:2">
      <c r="A7068" s="55"/>
      <c r="B7068"/>
    </row>
    <row r="7069" spans="1:2">
      <c r="A7069" s="55"/>
      <c r="B7069"/>
    </row>
    <row r="7070" spans="1:2">
      <c r="A7070" s="55"/>
      <c r="B7070"/>
    </row>
    <row r="7071" spans="1:2">
      <c r="A7071" s="55"/>
      <c r="B7071"/>
    </row>
    <row r="7072" spans="1:2">
      <c r="A7072" s="55"/>
      <c r="B7072"/>
    </row>
    <row r="7073" spans="1:2">
      <c r="A7073" s="55"/>
      <c r="B7073"/>
    </row>
    <row r="7074" spans="1:2">
      <c r="A7074" s="55"/>
      <c r="B7074"/>
    </row>
    <row r="7075" spans="1:2">
      <c r="A7075" s="55"/>
      <c r="B7075"/>
    </row>
    <row r="7076" spans="1:2">
      <c r="A7076" s="55"/>
      <c r="B7076"/>
    </row>
    <row r="7077" spans="1:2">
      <c r="A7077" s="55"/>
      <c r="B7077"/>
    </row>
    <row r="7078" spans="1:2">
      <c r="A7078" s="55"/>
      <c r="B7078"/>
    </row>
    <row r="7079" spans="1:2">
      <c r="A7079" s="55"/>
      <c r="B7079"/>
    </row>
    <row r="7080" spans="1:2">
      <c r="A7080" s="55"/>
      <c r="B7080"/>
    </row>
    <row r="7081" spans="1:2">
      <c r="A7081" s="55"/>
      <c r="B7081"/>
    </row>
    <row r="7082" spans="1:2">
      <c r="A7082" s="55"/>
      <c r="B7082"/>
    </row>
    <row r="7083" spans="1:2">
      <c r="A7083" s="55"/>
      <c r="B7083"/>
    </row>
    <row r="7084" spans="1:2">
      <c r="A7084" s="55"/>
      <c r="B7084"/>
    </row>
    <row r="7085" spans="1:2">
      <c r="A7085" s="55"/>
      <c r="B7085"/>
    </row>
    <row r="7086" spans="1:2">
      <c r="A7086" s="55"/>
      <c r="B7086"/>
    </row>
    <row r="7087" spans="1:2">
      <c r="A7087" s="55"/>
      <c r="B7087"/>
    </row>
    <row r="7088" spans="1:2">
      <c r="A7088" s="55"/>
      <c r="B7088"/>
    </row>
    <row r="7089" spans="1:2">
      <c r="A7089" s="55"/>
      <c r="B7089"/>
    </row>
    <row r="7090" spans="1:2">
      <c r="A7090" s="55"/>
      <c r="B7090"/>
    </row>
    <row r="7091" spans="1:2">
      <c r="A7091" s="55"/>
      <c r="B7091"/>
    </row>
    <row r="7092" spans="1:2">
      <c r="A7092" s="55"/>
      <c r="B7092"/>
    </row>
    <row r="7093" spans="1:2">
      <c r="A7093" s="55"/>
      <c r="B7093"/>
    </row>
    <row r="7094" spans="1:2">
      <c r="A7094" s="55"/>
      <c r="B7094"/>
    </row>
    <row r="7095" spans="1:2">
      <c r="A7095" s="55"/>
      <c r="B7095"/>
    </row>
    <row r="7096" spans="1:2">
      <c r="A7096" s="55"/>
      <c r="B7096"/>
    </row>
    <row r="7097" spans="1:2">
      <c r="A7097" s="55"/>
      <c r="B7097"/>
    </row>
    <row r="7098" spans="1:2">
      <c r="A7098" s="55"/>
      <c r="B7098"/>
    </row>
    <row r="7099" spans="1:2">
      <c r="A7099" s="55"/>
      <c r="B7099"/>
    </row>
    <row r="7100" spans="1:2">
      <c r="A7100" s="55"/>
      <c r="B7100"/>
    </row>
    <row r="7101" spans="1:2">
      <c r="A7101" s="55"/>
      <c r="B7101"/>
    </row>
    <row r="7102" spans="1:2">
      <c r="A7102" s="55"/>
      <c r="B7102"/>
    </row>
    <row r="7103" spans="1:2">
      <c r="A7103" s="55"/>
      <c r="B7103"/>
    </row>
    <row r="7104" spans="1:2">
      <c r="A7104" s="55"/>
      <c r="B7104"/>
    </row>
    <row r="7105" spans="1:2">
      <c r="A7105" s="55"/>
      <c r="B7105"/>
    </row>
    <row r="7106" spans="1:2">
      <c r="A7106" s="55"/>
      <c r="B7106"/>
    </row>
    <row r="7107" spans="1:2">
      <c r="A7107" s="55"/>
      <c r="B7107"/>
    </row>
    <row r="7108" spans="1:2">
      <c r="A7108" s="55"/>
      <c r="B7108"/>
    </row>
    <row r="7109" spans="1:2">
      <c r="A7109" s="55"/>
      <c r="B7109"/>
    </row>
    <row r="7110" spans="1:2">
      <c r="A7110" s="55"/>
      <c r="B7110"/>
    </row>
    <row r="7111" spans="1:2">
      <c r="A7111" s="55"/>
      <c r="B7111"/>
    </row>
    <row r="7112" spans="1:2">
      <c r="A7112" s="55"/>
      <c r="B7112"/>
    </row>
    <row r="7113" spans="1:2">
      <c r="A7113" s="55"/>
      <c r="B7113"/>
    </row>
    <row r="7114" spans="1:2">
      <c r="A7114" s="55"/>
      <c r="B7114"/>
    </row>
    <row r="7115" spans="1:2">
      <c r="A7115" s="55"/>
      <c r="B7115"/>
    </row>
    <row r="7116" spans="1:2">
      <c r="A7116" s="55"/>
      <c r="B7116"/>
    </row>
    <row r="7117" spans="1:2">
      <c r="A7117" s="55"/>
      <c r="B7117"/>
    </row>
    <row r="7118" spans="1:2">
      <c r="A7118" s="55"/>
      <c r="B7118"/>
    </row>
    <row r="7119" spans="1:2">
      <c r="A7119" s="55"/>
      <c r="B7119"/>
    </row>
    <row r="7120" spans="1:2">
      <c r="A7120" s="55"/>
      <c r="B7120"/>
    </row>
    <row r="7121" spans="1:2">
      <c r="A7121" s="55"/>
      <c r="B7121"/>
    </row>
    <row r="7122" spans="1:2">
      <c r="A7122" s="55"/>
      <c r="B7122"/>
    </row>
    <row r="7123" spans="1:2">
      <c r="A7123" s="55"/>
      <c r="B7123"/>
    </row>
    <row r="7124" spans="1:2">
      <c r="A7124" s="55"/>
      <c r="B7124"/>
    </row>
    <row r="7125" spans="1:2">
      <c r="A7125" s="55"/>
      <c r="B7125"/>
    </row>
    <row r="7126" spans="1:2">
      <c r="A7126" s="55"/>
      <c r="B7126"/>
    </row>
    <row r="7127" spans="1:2">
      <c r="A7127" s="55"/>
      <c r="B7127"/>
    </row>
    <row r="7128" spans="1:2">
      <c r="A7128" s="55"/>
      <c r="B7128"/>
    </row>
    <row r="7129" spans="1:2">
      <c r="A7129" s="55"/>
      <c r="B7129"/>
    </row>
    <row r="7130" spans="1:2">
      <c r="A7130" s="55"/>
      <c r="B7130"/>
    </row>
    <row r="7131" spans="1:2">
      <c r="A7131" s="55"/>
      <c r="B7131"/>
    </row>
    <row r="7132" spans="1:2">
      <c r="A7132" s="55"/>
      <c r="B7132"/>
    </row>
    <row r="7133" spans="1:2">
      <c r="A7133" s="55"/>
      <c r="B7133"/>
    </row>
    <row r="7134" spans="1:2">
      <c r="A7134" s="55"/>
      <c r="B7134"/>
    </row>
    <row r="7135" spans="1:2">
      <c r="A7135" s="55"/>
      <c r="B7135"/>
    </row>
    <row r="7136" spans="1:2">
      <c r="A7136" s="55"/>
      <c r="B7136"/>
    </row>
    <row r="7137" spans="1:2">
      <c r="A7137" s="55"/>
      <c r="B7137"/>
    </row>
    <row r="7138" spans="1:2">
      <c r="A7138" s="55"/>
      <c r="B7138"/>
    </row>
    <row r="7139" spans="1:2">
      <c r="A7139" s="55"/>
      <c r="B7139"/>
    </row>
    <row r="7140" spans="1:2">
      <c r="A7140" s="55"/>
      <c r="B7140"/>
    </row>
    <row r="7141" spans="1:2">
      <c r="A7141" s="55"/>
      <c r="B7141"/>
    </row>
    <row r="7142" spans="1:2">
      <c r="A7142" s="55"/>
      <c r="B7142"/>
    </row>
    <row r="7143" spans="1:2">
      <c r="A7143" s="55"/>
      <c r="B7143"/>
    </row>
    <row r="7144" spans="1:2">
      <c r="A7144" s="55"/>
      <c r="B7144"/>
    </row>
    <row r="7145" spans="1:2">
      <c r="A7145" s="55"/>
      <c r="B7145"/>
    </row>
    <row r="7146" spans="1:2">
      <c r="A7146" s="55"/>
      <c r="B7146"/>
    </row>
    <row r="7147" spans="1:2">
      <c r="A7147" s="55"/>
      <c r="B7147"/>
    </row>
    <row r="7148" spans="1:2">
      <c r="A7148" s="55"/>
      <c r="B7148"/>
    </row>
    <row r="7149" spans="1:2">
      <c r="A7149" s="55"/>
      <c r="B7149"/>
    </row>
    <row r="7150" spans="1:2">
      <c r="A7150" s="55"/>
      <c r="B7150"/>
    </row>
    <row r="7151" spans="1:2">
      <c r="A7151" s="55"/>
      <c r="B7151"/>
    </row>
    <row r="7152" spans="1:2">
      <c r="A7152" s="55"/>
      <c r="B7152"/>
    </row>
    <row r="7153" spans="1:2">
      <c r="A7153" s="55"/>
      <c r="B7153"/>
    </row>
    <row r="7154" spans="1:2">
      <c r="A7154" s="55"/>
      <c r="B7154"/>
    </row>
    <row r="7155" spans="1:2">
      <c r="A7155" s="55"/>
      <c r="B7155"/>
    </row>
    <row r="7156" spans="1:2">
      <c r="A7156" s="55"/>
      <c r="B7156"/>
    </row>
    <row r="7157" spans="1:2">
      <c r="A7157" s="55"/>
      <c r="B7157"/>
    </row>
    <row r="7158" spans="1:2">
      <c r="A7158" s="55"/>
      <c r="B7158"/>
    </row>
    <row r="7159" spans="1:2">
      <c r="A7159" s="55"/>
      <c r="B7159"/>
    </row>
    <row r="7160" spans="1:2">
      <c r="A7160" s="55"/>
      <c r="B7160"/>
    </row>
    <row r="7161" spans="1:2">
      <c r="A7161" s="55"/>
      <c r="B7161"/>
    </row>
    <row r="7162" spans="1:2">
      <c r="A7162" s="55"/>
      <c r="B7162"/>
    </row>
    <row r="7163" spans="1:2">
      <c r="A7163" s="55"/>
      <c r="B7163"/>
    </row>
    <row r="7164" spans="1:2">
      <c r="A7164" s="55"/>
      <c r="B7164"/>
    </row>
    <row r="7165" spans="1:2">
      <c r="A7165" s="55"/>
      <c r="B7165"/>
    </row>
    <row r="7166" spans="1:2">
      <c r="A7166" s="55"/>
      <c r="B7166"/>
    </row>
    <row r="7167" spans="1:2">
      <c r="A7167" s="55"/>
      <c r="B7167"/>
    </row>
    <row r="7168" spans="1:2">
      <c r="A7168" s="55"/>
      <c r="B7168"/>
    </row>
    <row r="7169" spans="1:2">
      <c r="A7169" s="55"/>
      <c r="B7169"/>
    </row>
    <row r="7170" spans="1:2">
      <c r="A7170" s="55"/>
      <c r="B7170"/>
    </row>
    <row r="7171" spans="1:2">
      <c r="A7171" s="55"/>
      <c r="B7171"/>
    </row>
    <row r="7172" spans="1:2">
      <c r="A7172" s="55"/>
      <c r="B7172"/>
    </row>
    <row r="7173" spans="1:2">
      <c r="A7173" s="55"/>
      <c r="B7173"/>
    </row>
    <row r="7174" spans="1:2">
      <c r="A7174" s="55"/>
      <c r="B7174"/>
    </row>
    <row r="7175" spans="1:2">
      <c r="A7175" s="55"/>
      <c r="B7175"/>
    </row>
    <row r="7176" spans="1:2">
      <c r="A7176" s="55"/>
      <c r="B7176"/>
    </row>
    <row r="7177" spans="1:2">
      <c r="A7177" s="55"/>
      <c r="B7177"/>
    </row>
    <row r="7178" spans="1:2">
      <c r="A7178" s="55"/>
      <c r="B7178"/>
    </row>
    <row r="7179" spans="1:2">
      <c r="A7179" s="55"/>
      <c r="B7179"/>
    </row>
    <row r="7180" spans="1:2">
      <c r="A7180" s="55"/>
      <c r="B7180"/>
    </row>
    <row r="7181" spans="1:2">
      <c r="A7181" s="55"/>
      <c r="B7181"/>
    </row>
    <row r="7182" spans="1:2">
      <c r="A7182" s="55"/>
      <c r="B7182"/>
    </row>
    <row r="7183" spans="1:2">
      <c r="A7183" s="55"/>
      <c r="B7183"/>
    </row>
    <row r="7184" spans="1:2">
      <c r="A7184" s="55"/>
      <c r="B7184"/>
    </row>
    <row r="7185" spans="1:2">
      <c r="A7185" s="55"/>
      <c r="B7185"/>
    </row>
    <row r="7186" spans="1:2">
      <c r="A7186" s="55"/>
      <c r="B7186"/>
    </row>
    <row r="7187" spans="1:2">
      <c r="A7187" s="55"/>
      <c r="B7187"/>
    </row>
    <row r="7188" spans="1:2">
      <c r="A7188" s="55"/>
      <c r="B7188"/>
    </row>
    <row r="7189" spans="1:2">
      <c r="A7189" s="55"/>
      <c r="B7189"/>
    </row>
    <row r="7190" spans="1:2">
      <c r="A7190" s="55"/>
      <c r="B7190"/>
    </row>
    <row r="7191" spans="1:2">
      <c r="A7191" s="55"/>
      <c r="B7191"/>
    </row>
    <row r="7192" spans="1:2">
      <c r="A7192" s="55"/>
      <c r="B7192"/>
    </row>
    <row r="7193" spans="1:2">
      <c r="A7193" s="55"/>
      <c r="B7193"/>
    </row>
    <row r="7194" spans="1:2">
      <c r="A7194" s="55"/>
      <c r="B7194"/>
    </row>
    <row r="7195" spans="1:2">
      <c r="A7195" s="55"/>
      <c r="B7195"/>
    </row>
    <row r="7196" spans="1:2">
      <c r="A7196" s="55"/>
      <c r="B7196"/>
    </row>
    <row r="7197" spans="1:2">
      <c r="A7197" s="55"/>
      <c r="B7197"/>
    </row>
    <row r="7198" spans="1:2">
      <c r="A7198" s="55"/>
      <c r="B7198"/>
    </row>
    <row r="7199" spans="1:2">
      <c r="A7199" s="55"/>
      <c r="B7199"/>
    </row>
    <row r="7200" spans="1:2">
      <c r="A7200" s="55"/>
      <c r="B7200"/>
    </row>
    <row r="7201" spans="1:2">
      <c r="A7201" s="55"/>
      <c r="B7201"/>
    </row>
    <row r="7202" spans="1:2">
      <c r="A7202" s="55"/>
      <c r="B7202"/>
    </row>
    <row r="7203" spans="1:2">
      <c r="A7203" s="55"/>
      <c r="B7203"/>
    </row>
    <row r="7204" spans="1:2">
      <c r="A7204" s="55"/>
      <c r="B7204"/>
    </row>
    <row r="7205" spans="1:2">
      <c r="A7205" s="55"/>
      <c r="B7205"/>
    </row>
    <row r="7206" spans="1:2">
      <c r="A7206" s="55"/>
      <c r="B7206"/>
    </row>
    <row r="7207" spans="1:2">
      <c r="A7207" s="55"/>
      <c r="B7207"/>
    </row>
    <row r="7208" spans="1:2">
      <c r="A7208" s="55"/>
      <c r="B7208"/>
    </row>
    <row r="7209" spans="1:2">
      <c r="A7209" s="55"/>
      <c r="B7209"/>
    </row>
    <row r="7210" spans="1:2">
      <c r="A7210" s="55"/>
      <c r="B7210"/>
    </row>
    <row r="7211" spans="1:2">
      <c r="A7211" s="55"/>
      <c r="B7211"/>
    </row>
    <row r="7212" spans="1:2">
      <c r="A7212" s="55"/>
      <c r="B7212"/>
    </row>
    <row r="7213" spans="1:2">
      <c r="A7213" s="55"/>
      <c r="B7213"/>
    </row>
    <row r="7214" spans="1:2">
      <c r="A7214" s="55"/>
      <c r="B7214"/>
    </row>
    <row r="7215" spans="1:2">
      <c r="A7215" s="55"/>
      <c r="B7215"/>
    </row>
    <row r="7216" spans="1:2">
      <c r="A7216" s="55"/>
      <c r="B7216"/>
    </row>
    <row r="7217" spans="1:2">
      <c r="A7217" s="55"/>
      <c r="B7217"/>
    </row>
    <row r="7218" spans="1:2">
      <c r="A7218" s="55"/>
      <c r="B7218"/>
    </row>
    <row r="7219" spans="1:2">
      <c r="A7219" s="55"/>
      <c r="B7219"/>
    </row>
    <row r="7220" spans="1:2">
      <c r="A7220" s="55"/>
      <c r="B7220"/>
    </row>
    <row r="7221" spans="1:2">
      <c r="A7221" s="55"/>
      <c r="B7221"/>
    </row>
    <row r="7222" spans="1:2">
      <c r="A7222" s="55"/>
      <c r="B7222"/>
    </row>
    <row r="7223" spans="1:2">
      <c r="A7223" s="55"/>
      <c r="B7223"/>
    </row>
    <row r="7224" spans="1:2">
      <c r="A7224" s="55"/>
      <c r="B7224"/>
    </row>
    <row r="7225" spans="1:2">
      <c r="A7225" s="55"/>
      <c r="B7225"/>
    </row>
    <row r="7226" spans="1:2">
      <c r="A7226" s="55"/>
      <c r="B7226"/>
    </row>
    <row r="7227" spans="1:2">
      <c r="A7227" s="55"/>
      <c r="B7227"/>
    </row>
    <row r="7228" spans="1:2">
      <c r="A7228" s="55"/>
      <c r="B7228"/>
    </row>
    <row r="7229" spans="1:2">
      <c r="A7229" s="55"/>
      <c r="B7229"/>
    </row>
    <row r="7230" spans="1:2">
      <c r="A7230" s="55"/>
      <c r="B7230"/>
    </row>
    <row r="7231" spans="1:2">
      <c r="A7231" s="55"/>
      <c r="B7231"/>
    </row>
    <row r="7232" spans="1:2">
      <c r="A7232" s="55"/>
      <c r="B7232"/>
    </row>
    <row r="7233" spans="1:2">
      <c r="A7233" s="55"/>
      <c r="B7233"/>
    </row>
    <row r="7234" spans="1:2">
      <c r="A7234" s="55"/>
      <c r="B7234"/>
    </row>
    <row r="7235" spans="1:2">
      <c r="A7235" s="55"/>
      <c r="B7235"/>
    </row>
    <row r="7236" spans="1:2">
      <c r="A7236" s="55"/>
      <c r="B7236"/>
    </row>
    <row r="7237" spans="1:2">
      <c r="A7237" s="55"/>
      <c r="B7237"/>
    </row>
    <row r="7238" spans="1:2">
      <c r="A7238" s="55"/>
      <c r="B7238"/>
    </row>
    <row r="7239" spans="1:2">
      <c r="A7239" s="55"/>
      <c r="B7239"/>
    </row>
    <row r="7240" spans="1:2">
      <c r="A7240" s="55"/>
      <c r="B7240"/>
    </row>
    <row r="7241" spans="1:2">
      <c r="A7241" s="55"/>
      <c r="B7241"/>
    </row>
    <row r="7242" spans="1:2">
      <c r="A7242" s="55"/>
      <c r="B7242"/>
    </row>
    <row r="7243" spans="1:2">
      <c r="A7243" s="55"/>
      <c r="B7243"/>
    </row>
    <row r="7244" spans="1:2">
      <c r="A7244" s="55"/>
      <c r="B7244"/>
    </row>
    <row r="7245" spans="1:2">
      <c r="A7245" s="55"/>
      <c r="B7245"/>
    </row>
    <row r="7246" spans="1:2">
      <c r="A7246" s="55"/>
      <c r="B7246"/>
    </row>
    <row r="7247" spans="1:2">
      <c r="A7247" s="55"/>
      <c r="B7247"/>
    </row>
    <row r="7248" spans="1:2">
      <c r="A7248" s="55"/>
      <c r="B7248"/>
    </row>
    <row r="7249" spans="1:2">
      <c r="A7249" s="55"/>
      <c r="B7249"/>
    </row>
    <row r="7250" spans="1:2">
      <c r="A7250" s="55"/>
      <c r="B7250"/>
    </row>
    <row r="7251" spans="1:2">
      <c r="A7251" s="55"/>
      <c r="B7251"/>
    </row>
    <row r="7252" spans="1:2">
      <c r="A7252" s="55"/>
      <c r="B7252"/>
    </row>
    <row r="7253" spans="1:2">
      <c r="A7253" s="55"/>
      <c r="B7253"/>
    </row>
    <row r="7254" spans="1:2">
      <c r="A7254" s="55"/>
      <c r="B7254"/>
    </row>
    <row r="7255" spans="1:2">
      <c r="A7255" s="55"/>
      <c r="B7255"/>
    </row>
    <row r="7256" spans="1:2">
      <c r="A7256" s="55"/>
      <c r="B7256"/>
    </row>
    <row r="7257" spans="1:2">
      <c r="A7257" s="55"/>
      <c r="B7257"/>
    </row>
    <row r="7258" spans="1:2">
      <c r="A7258" s="55"/>
      <c r="B7258"/>
    </row>
    <row r="7259" spans="1:2">
      <c r="A7259" s="55"/>
      <c r="B7259"/>
    </row>
    <row r="7260" spans="1:2">
      <c r="A7260" s="55"/>
      <c r="B7260"/>
    </row>
    <row r="7261" spans="1:2">
      <c r="A7261" s="55"/>
      <c r="B7261"/>
    </row>
    <row r="7262" spans="1:2">
      <c r="A7262" s="55"/>
      <c r="B7262"/>
    </row>
    <row r="7263" spans="1:2">
      <c r="A7263" s="55"/>
      <c r="B7263"/>
    </row>
    <row r="7264" spans="1:2">
      <c r="A7264" s="55"/>
      <c r="B7264"/>
    </row>
    <row r="7265" spans="1:2">
      <c r="A7265" s="55"/>
      <c r="B7265"/>
    </row>
    <row r="7266" spans="1:2">
      <c r="A7266" s="55"/>
      <c r="B7266"/>
    </row>
    <row r="7267" spans="1:2">
      <c r="A7267" s="55"/>
      <c r="B7267"/>
    </row>
    <row r="7268" spans="1:2">
      <c r="A7268" s="55"/>
      <c r="B7268"/>
    </row>
    <row r="7269" spans="1:2">
      <c r="A7269" s="55"/>
      <c r="B7269"/>
    </row>
    <row r="7270" spans="1:2">
      <c r="A7270" s="55"/>
      <c r="B7270"/>
    </row>
    <row r="7271" spans="1:2">
      <c r="A7271" s="55"/>
      <c r="B7271"/>
    </row>
    <row r="7272" spans="1:2">
      <c r="A7272" s="55"/>
      <c r="B7272"/>
    </row>
    <row r="7273" spans="1:2">
      <c r="A7273" s="55"/>
      <c r="B7273"/>
    </row>
    <row r="7274" spans="1:2">
      <c r="A7274" s="55"/>
      <c r="B7274"/>
    </row>
    <row r="7275" spans="1:2">
      <c r="A7275" s="55"/>
      <c r="B7275"/>
    </row>
    <row r="7276" spans="1:2">
      <c r="A7276" s="55"/>
      <c r="B7276"/>
    </row>
    <row r="7277" spans="1:2">
      <c r="A7277" s="55"/>
      <c r="B7277"/>
    </row>
    <row r="7278" spans="1:2">
      <c r="A7278" s="55"/>
      <c r="B7278"/>
    </row>
    <row r="7279" spans="1:2">
      <c r="A7279" s="55"/>
      <c r="B7279"/>
    </row>
    <row r="7280" spans="1:2">
      <c r="A7280" s="55"/>
      <c r="B7280"/>
    </row>
    <row r="7281" spans="1:2">
      <c r="A7281" s="55"/>
      <c r="B7281"/>
    </row>
    <row r="7282" spans="1:2">
      <c r="A7282" s="55"/>
      <c r="B7282"/>
    </row>
    <row r="7283" spans="1:2">
      <c r="A7283" s="55"/>
      <c r="B7283"/>
    </row>
    <row r="7284" spans="1:2">
      <c r="A7284" s="55"/>
      <c r="B7284"/>
    </row>
    <row r="7285" spans="1:2">
      <c r="A7285" s="55"/>
      <c r="B7285"/>
    </row>
    <row r="7286" spans="1:2">
      <c r="A7286" s="55"/>
      <c r="B7286"/>
    </row>
    <row r="7287" spans="1:2">
      <c r="A7287" s="55"/>
      <c r="B7287"/>
    </row>
    <row r="7288" spans="1:2">
      <c r="A7288" s="55"/>
      <c r="B7288"/>
    </row>
    <row r="7289" spans="1:2">
      <c r="A7289" s="55"/>
      <c r="B7289"/>
    </row>
    <row r="7290" spans="1:2">
      <c r="A7290" s="55"/>
      <c r="B7290"/>
    </row>
    <row r="7291" spans="1:2">
      <c r="A7291" s="55"/>
      <c r="B7291"/>
    </row>
    <row r="7292" spans="1:2">
      <c r="A7292" s="55"/>
      <c r="B7292"/>
    </row>
    <row r="7293" spans="1:2">
      <c r="A7293" s="55"/>
      <c r="B7293"/>
    </row>
    <row r="7294" spans="1:2">
      <c r="A7294" s="55"/>
      <c r="B7294"/>
    </row>
    <row r="7295" spans="1:2">
      <c r="A7295" s="55"/>
      <c r="B7295"/>
    </row>
    <row r="7296" spans="1:2">
      <c r="A7296" s="55"/>
      <c r="B7296"/>
    </row>
    <row r="7297" spans="1:2">
      <c r="A7297" s="55"/>
      <c r="B7297"/>
    </row>
    <row r="7298" spans="1:2">
      <c r="A7298" s="55"/>
      <c r="B7298"/>
    </row>
    <row r="7299" spans="1:2">
      <c r="A7299" s="55"/>
      <c r="B7299"/>
    </row>
    <row r="7300" spans="1:2">
      <c r="A7300" s="55"/>
      <c r="B7300"/>
    </row>
    <row r="7301" spans="1:2">
      <c r="A7301" s="55"/>
      <c r="B7301"/>
    </row>
    <row r="7302" spans="1:2">
      <c r="A7302" s="55"/>
      <c r="B7302"/>
    </row>
    <row r="7303" spans="1:2">
      <c r="A7303" s="55"/>
      <c r="B7303"/>
    </row>
    <row r="7304" spans="1:2">
      <c r="A7304" s="55"/>
      <c r="B7304"/>
    </row>
    <row r="7305" spans="1:2">
      <c r="A7305" s="55"/>
      <c r="B7305"/>
    </row>
    <row r="7306" spans="1:2">
      <c r="A7306" s="55"/>
      <c r="B7306"/>
    </row>
    <row r="7307" spans="1:2">
      <c r="A7307" s="55"/>
      <c r="B7307"/>
    </row>
    <row r="7308" spans="1:2">
      <c r="A7308" s="55"/>
      <c r="B7308"/>
    </row>
    <row r="7309" spans="1:2">
      <c r="A7309" s="55"/>
      <c r="B7309"/>
    </row>
    <row r="7310" spans="1:2">
      <c r="A7310" s="55"/>
      <c r="B7310"/>
    </row>
    <row r="7311" spans="1:2">
      <c r="A7311" s="55"/>
      <c r="B7311"/>
    </row>
    <row r="7312" spans="1:2">
      <c r="A7312" s="55"/>
      <c r="B7312"/>
    </row>
    <row r="7313" spans="1:2">
      <c r="A7313" s="55"/>
      <c r="B7313"/>
    </row>
    <row r="7314" spans="1:2">
      <c r="A7314" s="55"/>
      <c r="B7314"/>
    </row>
    <row r="7315" spans="1:2">
      <c r="A7315" s="55"/>
      <c r="B7315"/>
    </row>
    <row r="7316" spans="1:2">
      <c r="A7316" s="55"/>
      <c r="B7316"/>
    </row>
    <row r="7317" spans="1:2">
      <c r="A7317" s="55"/>
      <c r="B7317"/>
    </row>
    <row r="7318" spans="1:2">
      <c r="A7318" s="55"/>
      <c r="B7318"/>
    </row>
    <row r="7319" spans="1:2">
      <c r="A7319" s="55"/>
      <c r="B7319"/>
    </row>
    <row r="7320" spans="1:2">
      <c r="A7320" s="55"/>
      <c r="B7320"/>
    </row>
    <row r="7321" spans="1:2">
      <c r="A7321" s="55"/>
      <c r="B7321"/>
    </row>
    <row r="7322" spans="1:2">
      <c r="A7322" s="55"/>
      <c r="B7322"/>
    </row>
    <row r="7323" spans="1:2">
      <c r="A7323" s="55"/>
      <c r="B7323"/>
    </row>
    <row r="7324" spans="1:2">
      <c r="A7324" s="55"/>
      <c r="B7324"/>
    </row>
    <row r="7325" spans="1:2">
      <c r="A7325" s="55"/>
      <c r="B7325"/>
    </row>
    <row r="7326" spans="1:2">
      <c r="A7326" s="55"/>
      <c r="B7326"/>
    </row>
    <row r="7327" spans="1:2">
      <c r="A7327" s="55"/>
      <c r="B7327"/>
    </row>
    <row r="7328" spans="1:2">
      <c r="A7328" s="55"/>
      <c r="B7328"/>
    </row>
    <row r="7329" spans="1:2">
      <c r="A7329" s="55"/>
      <c r="B7329"/>
    </row>
    <row r="7330" spans="1:2">
      <c r="A7330" s="55"/>
      <c r="B7330"/>
    </row>
    <row r="7331" spans="1:2">
      <c r="A7331" s="55"/>
      <c r="B7331"/>
    </row>
    <row r="7332" spans="1:2">
      <c r="A7332" s="55"/>
      <c r="B7332"/>
    </row>
    <row r="7333" spans="1:2">
      <c r="A7333" s="55"/>
      <c r="B7333"/>
    </row>
    <row r="7334" spans="1:2">
      <c r="A7334" s="55"/>
      <c r="B7334"/>
    </row>
    <row r="7335" spans="1:2">
      <c r="A7335" s="55"/>
      <c r="B7335"/>
    </row>
    <row r="7336" spans="1:2">
      <c r="A7336" s="55"/>
      <c r="B7336"/>
    </row>
    <row r="7337" spans="1:2">
      <c r="A7337" s="55"/>
      <c r="B7337"/>
    </row>
    <row r="7338" spans="1:2">
      <c r="A7338" s="55"/>
      <c r="B7338"/>
    </row>
    <row r="7339" spans="1:2">
      <c r="A7339" s="55"/>
      <c r="B7339"/>
    </row>
    <row r="7340" spans="1:2">
      <c r="A7340" s="55"/>
      <c r="B7340"/>
    </row>
    <row r="7341" spans="1:2">
      <c r="A7341" s="55"/>
      <c r="B7341"/>
    </row>
    <row r="7342" spans="1:2">
      <c r="A7342" s="55"/>
      <c r="B7342"/>
    </row>
    <row r="7343" spans="1:2">
      <c r="A7343" s="55"/>
      <c r="B7343"/>
    </row>
    <row r="7344" spans="1:2">
      <c r="A7344" s="55"/>
      <c r="B7344"/>
    </row>
    <row r="7345" spans="1:2">
      <c r="A7345" s="55"/>
      <c r="B7345"/>
    </row>
    <row r="7346" spans="1:2">
      <c r="A7346" s="55"/>
      <c r="B7346"/>
    </row>
    <row r="7347" spans="1:2">
      <c r="A7347" s="55"/>
      <c r="B7347"/>
    </row>
    <row r="7348" spans="1:2">
      <c r="A7348" s="55"/>
      <c r="B7348"/>
    </row>
    <row r="7349" spans="1:2">
      <c r="A7349" s="55"/>
      <c r="B7349"/>
    </row>
    <row r="7350" spans="1:2">
      <c r="A7350" s="55"/>
      <c r="B7350"/>
    </row>
    <row r="7351" spans="1:2">
      <c r="A7351" s="55"/>
      <c r="B7351"/>
    </row>
    <row r="7352" spans="1:2">
      <c r="A7352" s="55"/>
      <c r="B7352"/>
    </row>
    <row r="7353" spans="1:2">
      <c r="A7353" s="55"/>
      <c r="B7353"/>
    </row>
    <row r="7354" spans="1:2">
      <c r="A7354" s="55"/>
      <c r="B7354"/>
    </row>
    <row r="7355" spans="1:2">
      <c r="A7355" s="55"/>
      <c r="B7355"/>
    </row>
    <row r="7356" spans="1:2">
      <c r="A7356" s="55"/>
      <c r="B7356"/>
    </row>
    <row r="7357" spans="1:2">
      <c r="A7357" s="55"/>
      <c r="B7357"/>
    </row>
    <row r="7358" spans="1:2">
      <c r="A7358" s="55"/>
      <c r="B7358"/>
    </row>
    <row r="7359" spans="1:2">
      <c r="A7359" s="55"/>
      <c r="B7359"/>
    </row>
    <row r="7360" spans="1:2">
      <c r="A7360" s="55"/>
      <c r="B7360"/>
    </row>
    <row r="7361" spans="1:2">
      <c r="A7361" s="55"/>
      <c r="B7361"/>
    </row>
    <row r="7362" spans="1:2">
      <c r="A7362" s="55"/>
      <c r="B7362"/>
    </row>
    <row r="7363" spans="1:2">
      <c r="A7363" s="55"/>
      <c r="B7363"/>
    </row>
    <row r="7364" spans="1:2">
      <c r="A7364" s="55"/>
      <c r="B7364"/>
    </row>
    <row r="7365" spans="1:2">
      <c r="A7365" s="55"/>
      <c r="B7365"/>
    </row>
    <row r="7366" spans="1:2">
      <c r="A7366" s="55"/>
      <c r="B7366"/>
    </row>
    <row r="7367" spans="1:2">
      <c r="A7367" s="55"/>
      <c r="B7367"/>
    </row>
    <row r="7368" spans="1:2">
      <c r="A7368" s="55"/>
      <c r="B7368"/>
    </row>
    <row r="7369" spans="1:2">
      <c r="A7369" s="55"/>
      <c r="B7369"/>
    </row>
    <row r="7370" spans="1:2">
      <c r="A7370" s="55"/>
      <c r="B7370"/>
    </row>
    <row r="7371" spans="1:2">
      <c r="A7371" s="55"/>
      <c r="B7371"/>
    </row>
    <row r="7372" spans="1:2">
      <c r="A7372" s="55"/>
      <c r="B7372"/>
    </row>
    <row r="7373" spans="1:2">
      <c r="A7373" s="55"/>
      <c r="B7373"/>
    </row>
    <row r="7374" spans="1:2">
      <c r="A7374" s="55"/>
      <c r="B7374"/>
    </row>
    <row r="7375" spans="1:2">
      <c r="A7375" s="55"/>
      <c r="B7375"/>
    </row>
    <row r="7376" spans="1:2">
      <c r="A7376" s="55"/>
      <c r="B7376"/>
    </row>
    <row r="7377" spans="1:2">
      <c r="A7377" s="55"/>
      <c r="B7377"/>
    </row>
    <row r="7378" spans="1:2">
      <c r="A7378" s="55"/>
      <c r="B7378"/>
    </row>
    <row r="7379" spans="1:2">
      <c r="A7379" s="55"/>
      <c r="B7379"/>
    </row>
    <row r="7380" spans="1:2">
      <c r="A7380" s="55"/>
      <c r="B7380"/>
    </row>
    <row r="7381" spans="1:2">
      <c r="A7381" s="55"/>
      <c r="B7381"/>
    </row>
    <row r="7382" spans="1:2">
      <c r="A7382" s="55"/>
      <c r="B7382"/>
    </row>
    <row r="7383" spans="1:2">
      <c r="A7383" s="55"/>
      <c r="B7383"/>
    </row>
    <row r="7384" spans="1:2">
      <c r="A7384" s="55"/>
      <c r="B7384"/>
    </row>
    <row r="7385" spans="1:2">
      <c r="A7385" s="55"/>
      <c r="B7385"/>
    </row>
    <row r="7386" spans="1:2">
      <c r="A7386" s="55"/>
      <c r="B7386"/>
    </row>
    <row r="7387" spans="1:2">
      <c r="A7387" s="55"/>
      <c r="B7387"/>
    </row>
    <row r="7388" spans="1:2">
      <c r="A7388" s="55"/>
      <c r="B7388"/>
    </row>
    <row r="7389" spans="1:2">
      <c r="A7389" s="55"/>
      <c r="B7389"/>
    </row>
    <row r="7390" spans="1:2">
      <c r="A7390" s="55"/>
      <c r="B7390"/>
    </row>
    <row r="7391" spans="1:2">
      <c r="A7391" s="55"/>
      <c r="B7391"/>
    </row>
    <row r="7392" spans="1:2">
      <c r="A7392" s="55"/>
      <c r="B7392"/>
    </row>
    <row r="7393" spans="1:2">
      <c r="A7393" s="55"/>
      <c r="B7393"/>
    </row>
    <row r="7394" spans="1:2">
      <c r="A7394" s="55"/>
      <c r="B7394"/>
    </row>
    <row r="7395" spans="1:2">
      <c r="A7395" s="55"/>
      <c r="B7395"/>
    </row>
    <row r="7396" spans="1:2">
      <c r="A7396" s="55"/>
      <c r="B7396"/>
    </row>
    <row r="7397" spans="1:2">
      <c r="A7397" s="55"/>
      <c r="B7397"/>
    </row>
    <row r="7398" spans="1:2">
      <c r="A7398" s="55"/>
      <c r="B7398"/>
    </row>
    <row r="7399" spans="1:2">
      <c r="A7399" s="55"/>
      <c r="B7399"/>
    </row>
    <row r="7400" spans="1:2">
      <c r="A7400" s="55"/>
      <c r="B7400"/>
    </row>
    <row r="7401" spans="1:2">
      <c r="A7401" s="55"/>
      <c r="B7401"/>
    </row>
    <row r="7402" spans="1:2">
      <c r="A7402" s="55"/>
      <c r="B7402"/>
    </row>
    <row r="7403" spans="1:2">
      <c r="A7403" s="55"/>
      <c r="B7403"/>
    </row>
    <row r="7404" spans="1:2">
      <c r="A7404" s="55"/>
      <c r="B7404"/>
    </row>
    <row r="7405" spans="1:2">
      <c r="A7405" s="55"/>
      <c r="B7405"/>
    </row>
    <row r="7406" spans="1:2">
      <c r="A7406" s="55"/>
      <c r="B7406"/>
    </row>
    <row r="7407" spans="1:2">
      <c r="A7407" s="55"/>
      <c r="B7407"/>
    </row>
    <row r="7408" spans="1:2">
      <c r="A7408" s="55"/>
      <c r="B7408"/>
    </row>
    <row r="7409" spans="1:2">
      <c r="A7409" s="55"/>
      <c r="B7409"/>
    </row>
    <row r="7410" spans="1:2">
      <c r="A7410" s="55"/>
      <c r="B7410"/>
    </row>
    <row r="7411" spans="1:2">
      <c r="A7411" s="55"/>
      <c r="B7411"/>
    </row>
    <row r="7412" spans="1:2">
      <c r="A7412" s="55"/>
      <c r="B7412"/>
    </row>
    <row r="7413" spans="1:2">
      <c r="A7413" s="55"/>
      <c r="B7413"/>
    </row>
    <row r="7414" spans="1:2">
      <c r="A7414" s="55"/>
      <c r="B7414"/>
    </row>
    <row r="7415" spans="1:2">
      <c r="A7415" s="55"/>
      <c r="B7415"/>
    </row>
    <row r="7416" spans="1:2">
      <c r="A7416" s="55"/>
      <c r="B7416"/>
    </row>
    <row r="7417" spans="1:2">
      <c r="A7417" s="55"/>
      <c r="B7417"/>
    </row>
    <row r="7418" spans="1:2">
      <c r="A7418" s="55"/>
      <c r="B7418"/>
    </row>
    <row r="7419" spans="1:2">
      <c r="A7419" s="55"/>
      <c r="B7419"/>
    </row>
    <row r="7420" spans="1:2">
      <c r="A7420" s="55"/>
      <c r="B7420"/>
    </row>
    <row r="7421" spans="1:2">
      <c r="A7421" s="55"/>
      <c r="B7421"/>
    </row>
    <row r="7422" spans="1:2">
      <c r="A7422" s="55"/>
      <c r="B7422"/>
    </row>
    <row r="7423" spans="1:2">
      <c r="A7423" s="55"/>
      <c r="B7423"/>
    </row>
    <row r="7424" spans="1:2">
      <c r="A7424" s="55"/>
      <c r="B7424"/>
    </row>
    <row r="7425" spans="1:2">
      <c r="A7425" s="55"/>
      <c r="B7425"/>
    </row>
    <row r="7426" spans="1:2">
      <c r="A7426" s="55"/>
      <c r="B7426"/>
    </row>
    <row r="7427" spans="1:2">
      <c r="A7427" s="55"/>
      <c r="B7427"/>
    </row>
    <row r="7428" spans="1:2">
      <c r="A7428" s="55"/>
      <c r="B7428"/>
    </row>
    <row r="7429" spans="1:2">
      <c r="A7429" s="55"/>
      <c r="B7429"/>
    </row>
    <row r="7430" spans="1:2">
      <c r="A7430" s="55"/>
      <c r="B7430"/>
    </row>
    <row r="7431" spans="1:2">
      <c r="A7431" s="55"/>
      <c r="B7431"/>
    </row>
    <row r="7432" spans="1:2">
      <c r="A7432" s="55"/>
      <c r="B7432"/>
    </row>
    <row r="7433" spans="1:2">
      <c r="A7433" s="55"/>
      <c r="B7433"/>
    </row>
    <row r="7434" spans="1:2">
      <c r="A7434" s="55"/>
      <c r="B7434"/>
    </row>
    <row r="7435" spans="1:2">
      <c r="A7435" s="55"/>
      <c r="B7435"/>
    </row>
    <row r="7436" spans="1:2">
      <c r="A7436" s="55"/>
      <c r="B7436"/>
    </row>
    <row r="7437" spans="1:2">
      <c r="A7437" s="55"/>
      <c r="B7437"/>
    </row>
    <row r="7438" spans="1:2">
      <c r="A7438" s="55"/>
      <c r="B7438"/>
    </row>
    <row r="7439" spans="1:2">
      <c r="A7439" s="55"/>
      <c r="B7439"/>
    </row>
    <row r="7440" spans="1:2">
      <c r="A7440" s="55"/>
      <c r="B7440"/>
    </row>
    <row r="7441" spans="1:2">
      <c r="A7441" s="55"/>
      <c r="B7441"/>
    </row>
    <row r="7442" spans="1:2">
      <c r="A7442" s="55"/>
      <c r="B7442"/>
    </row>
    <row r="7443" spans="1:2">
      <c r="A7443" s="55"/>
      <c r="B7443"/>
    </row>
    <row r="7444" spans="1:2">
      <c r="A7444" s="55"/>
      <c r="B7444"/>
    </row>
    <row r="7445" spans="1:2">
      <c r="A7445" s="55"/>
      <c r="B7445"/>
    </row>
    <row r="7446" spans="1:2">
      <c r="A7446" s="55"/>
      <c r="B7446"/>
    </row>
    <row r="7447" spans="1:2">
      <c r="A7447" s="55"/>
      <c r="B7447"/>
    </row>
    <row r="7448" spans="1:2">
      <c r="A7448" s="55"/>
      <c r="B7448"/>
    </row>
    <row r="7449" spans="1:2">
      <c r="A7449" s="55"/>
      <c r="B7449"/>
    </row>
    <row r="7450" spans="1:2">
      <c r="A7450" s="55"/>
      <c r="B7450"/>
    </row>
    <row r="7451" spans="1:2">
      <c r="A7451" s="55"/>
      <c r="B7451"/>
    </row>
    <row r="7452" spans="1:2">
      <c r="A7452" s="55"/>
      <c r="B7452"/>
    </row>
    <row r="7453" spans="1:2">
      <c r="A7453" s="55"/>
      <c r="B7453"/>
    </row>
    <row r="7454" spans="1:2">
      <c r="A7454" s="55"/>
      <c r="B7454"/>
    </row>
    <row r="7455" spans="1:2">
      <c r="A7455" s="55"/>
      <c r="B7455"/>
    </row>
    <row r="7456" spans="1:2">
      <c r="A7456" s="55"/>
      <c r="B7456"/>
    </row>
    <row r="7457" spans="1:2">
      <c r="A7457" s="55"/>
      <c r="B7457"/>
    </row>
    <row r="7458" spans="1:2">
      <c r="A7458" s="55"/>
      <c r="B7458"/>
    </row>
    <row r="7459" spans="1:2">
      <c r="A7459" s="55"/>
      <c r="B7459"/>
    </row>
    <row r="7460" spans="1:2">
      <c r="A7460" s="55"/>
      <c r="B7460"/>
    </row>
    <row r="7461" spans="1:2">
      <c r="A7461" s="55"/>
      <c r="B7461"/>
    </row>
    <row r="7462" spans="1:2">
      <c r="A7462" s="55"/>
      <c r="B7462"/>
    </row>
    <row r="7463" spans="1:2">
      <c r="A7463" s="55"/>
      <c r="B7463"/>
    </row>
    <row r="7464" spans="1:2">
      <c r="A7464" s="55"/>
      <c r="B7464"/>
    </row>
    <row r="7465" spans="1:2">
      <c r="A7465" s="55"/>
      <c r="B7465"/>
    </row>
    <row r="7466" spans="1:2">
      <c r="A7466" s="55"/>
      <c r="B7466"/>
    </row>
    <row r="7467" spans="1:2">
      <c r="A7467" s="55"/>
      <c r="B7467"/>
    </row>
    <row r="7468" spans="1:2">
      <c r="A7468" s="55"/>
      <c r="B7468"/>
    </row>
    <row r="7469" spans="1:2">
      <c r="A7469" s="55"/>
      <c r="B7469"/>
    </row>
    <row r="7470" spans="1:2">
      <c r="A7470" s="55"/>
      <c r="B7470"/>
    </row>
    <row r="7471" spans="1:2">
      <c r="A7471" s="55"/>
      <c r="B7471"/>
    </row>
    <row r="7472" spans="1:2">
      <c r="A7472" s="55"/>
      <c r="B7472"/>
    </row>
    <row r="7473" spans="1:2">
      <c r="A7473" s="55"/>
      <c r="B7473"/>
    </row>
    <row r="7474" spans="1:2">
      <c r="A7474" s="55"/>
      <c r="B7474"/>
    </row>
    <row r="7475" spans="1:2">
      <c r="A7475" s="55"/>
      <c r="B7475"/>
    </row>
    <row r="7476" spans="1:2">
      <c r="A7476" s="55"/>
      <c r="B7476"/>
    </row>
    <row r="7477" spans="1:2">
      <c r="A7477" s="55"/>
      <c r="B7477"/>
    </row>
    <row r="7478" spans="1:2">
      <c r="A7478" s="55"/>
      <c r="B7478"/>
    </row>
    <row r="7479" spans="1:2">
      <c r="A7479" s="55"/>
      <c r="B7479"/>
    </row>
    <row r="7480" spans="1:2">
      <c r="A7480" s="55"/>
      <c r="B7480"/>
    </row>
    <row r="7481" spans="1:2">
      <c r="A7481" s="55"/>
      <c r="B7481"/>
    </row>
    <row r="7482" spans="1:2">
      <c r="A7482" s="55"/>
      <c r="B7482"/>
    </row>
    <row r="7483" spans="1:2">
      <c r="A7483" s="55"/>
      <c r="B7483"/>
    </row>
    <row r="7484" spans="1:2">
      <c r="A7484" s="55"/>
      <c r="B7484"/>
    </row>
    <row r="7485" spans="1:2">
      <c r="A7485" s="55"/>
      <c r="B7485"/>
    </row>
    <row r="7486" spans="1:2">
      <c r="A7486" s="55"/>
      <c r="B7486"/>
    </row>
    <row r="7487" spans="1:2">
      <c r="A7487" s="55"/>
      <c r="B7487"/>
    </row>
    <row r="7488" spans="1:2">
      <c r="A7488" s="55"/>
      <c r="B7488"/>
    </row>
    <row r="7489" spans="1:2">
      <c r="A7489" s="55"/>
      <c r="B7489"/>
    </row>
    <row r="7490" spans="1:2">
      <c r="A7490" s="55"/>
      <c r="B7490"/>
    </row>
    <row r="7491" spans="1:2">
      <c r="A7491" s="55"/>
      <c r="B7491"/>
    </row>
    <row r="7492" spans="1:2">
      <c r="A7492" s="55"/>
      <c r="B7492"/>
    </row>
    <row r="7493" spans="1:2">
      <c r="A7493" s="55"/>
      <c r="B7493"/>
    </row>
    <row r="7494" spans="1:2">
      <c r="A7494" s="55"/>
      <c r="B7494"/>
    </row>
    <row r="7495" spans="1:2">
      <c r="A7495" s="55"/>
      <c r="B7495"/>
    </row>
    <row r="7496" spans="1:2">
      <c r="A7496" s="55"/>
      <c r="B7496"/>
    </row>
    <row r="7497" spans="1:2">
      <c r="A7497" s="55"/>
      <c r="B7497"/>
    </row>
    <row r="7498" spans="1:2">
      <c r="A7498" s="55"/>
      <c r="B7498"/>
    </row>
    <row r="7499" spans="1:2">
      <c r="A7499" s="55"/>
      <c r="B7499"/>
    </row>
    <row r="7500" spans="1:2">
      <c r="A7500" s="55"/>
      <c r="B7500"/>
    </row>
    <row r="7501" spans="1:2">
      <c r="A7501" s="55"/>
      <c r="B7501"/>
    </row>
    <row r="7502" spans="1:2">
      <c r="A7502" s="55"/>
      <c r="B7502"/>
    </row>
    <row r="7503" spans="1:2">
      <c r="A7503" s="55"/>
      <c r="B7503"/>
    </row>
    <row r="7504" spans="1:2">
      <c r="A7504" s="55"/>
      <c r="B7504"/>
    </row>
    <row r="7505" spans="1:2">
      <c r="A7505" s="55"/>
      <c r="B7505"/>
    </row>
    <row r="7506" spans="1:2">
      <c r="A7506" s="55"/>
      <c r="B7506"/>
    </row>
    <row r="7507" spans="1:2">
      <c r="A7507" s="55"/>
      <c r="B7507"/>
    </row>
    <row r="7508" spans="1:2">
      <c r="A7508" s="55"/>
      <c r="B7508"/>
    </row>
    <row r="7509" spans="1:2">
      <c r="A7509" s="55"/>
      <c r="B7509"/>
    </row>
    <row r="7510" spans="1:2">
      <c r="A7510" s="55"/>
      <c r="B7510"/>
    </row>
    <row r="7511" spans="1:2">
      <c r="A7511" s="55"/>
      <c r="B7511"/>
    </row>
    <row r="7512" spans="1:2">
      <c r="A7512" s="55"/>
      <c r="B7512"/>
    </row>
    <row r="7513" spans="1:2">
      <c r="A7513" s="55"/>
      <c r="B7513"/>
    </row>
    <row r="7514" spans="1:2">
      <c r="A7514" s="55"/>
      <c r="B7514"/>
    </row>
    <row r="7515" spans="1:2">
      <c r="A7515" s="55"/>
      <c r="B7515"/>
    </row>
    <row r="7516" spans="1:2">
      <c r="A7516" s="55"/>
      <c r="B7516"/>
    </row>
    <row r="7517" spans="1:2">
      <c r="A7517" s="55"/>
      <c r="B7517"/>
    </row>
    <row r="7518" spans="1:2">
      <c r="A7518" s="55"/>
      <c r="B7518"/>
    </row>
    <row r="7519" spans="1:2">
      <c r="A7519" s="55"/>
      <c r="B7519"/>
    </row>
    <row r="7520" spans="1:2">
      <c r="A7520" s="55"/>
      <c r="B7520"/>
    </row>
    <row r="7521" spans="1:2">
      <c r="A7521" s="55"/>
      <c r="B7521"/>
    </row>
    <row r="7522" spans="1:2">
      <c r="A7522" s="55"/>
      <c r="B7522"/>
    </row>
    <row r="7523" spans="1:2">
      <c r="A7523" s="55"/>
      <c r="B7523"/>
    </row>
    <row r="7524" spans="1:2">
      <c r="A7524" s="55"/>
      <c r="B7524"/>
    </row>
    <row r="7525" spans="1:2">
      <c r="A7525" s="55"/>
      <c r="B7525"/>
    </row>
    <row r="7526" spans="1:2">
      <c r="A7526" s="55"/>
      <c r="B7526"/>
    </row>
    <row r="7527" spans="1:2">
      <c r="A7527" s="55"/>
      <c r="B7527"/>
    </row>
    <row r="7528" spans="1:2">
      <c r="A7528" s="55"/>
      <c r="B7528"/>
    </row>
    <row r="7529" spans="1:2">
      <c r="A7529" s="55"/>
      <c r="B7529"/>
    </row>
    <row r="7530" spans="1:2">
      <c r="A7530" s="55"/>
      <c r="B7530"/>
    </row>
    <row r="7531" spans="1:2">
      <c r="A7531" s="55"/>
      <c r="B7531"/>
    </row>
    <row r="7532" spans="1:2">
      <c r="A7532" s="55"/>
      <c r="B7532"/>
    </row>
    <row r="7533" spans="1:2">
      <c r="A7533" s="55"/>
      <c r="B7533"/>
    </row>
    <row r="7534" spans="1:2">
      <c r="A7534" s="55"/>
      <c r="B7534"/>
    </row>
    <row r="7535" spans="1:2">
      <c r="A7535" s="55"/>
      <c r="B7535"/>
    </row>
    <row r="7536" spans="1:2">
      <c r="A7536" s="55"/>
      <c r="B7536"/>
    </row>
    <row r="7537" spans="1:2">
      <c r="A7537" s="55"/>
      <c r="B7537"/>
    </row>
    <row r="7538" spans="1:2">
      <c r="A7538" s="55"/>
      <c r="B7538"/>
    </row>
    <row r="7539" spans="1:2">
      <c r="A7539" s="55"/>
      <c r="B7539"/>
    </row>
    <row r="7540" spans="1:2">
      <c r="A7540" s="55"/>
      <c r="B7540"/>
    </row>
    <row r="7541" spans="1:2">
      <c r="A7541" s="55"/>
      <c r="B7541"/>
    </row>
    <row r="7542" spans="1:2">
      <c r="A7542" s="55"/>
      <c r="B7542"/>
    </row>
    <row r="7543" spans="1:2">
      <c r="A7543" s="55"/>
      <c r="B7543"/>
    </row>
    <row r="7544" spans="1:2">
      <c r="A7544" s="55"/>
      <c r="B7544"/>
    </row>
    <row r="7545" spans="1:2">
      <c r="A7545" s="55"/>
      <c r="B7545"/>
    </row>
    <row r="7546" spans="1:2">
      <c r="A7546" s="55"/>
      <c r="B7546"/>
    </row>
    <row r="7547" spans="1:2">
      <c r="A7547" s="55"/>
      <c r="B7547"/>
    </row>
    <row r="7548" spans="1:2">
      <c r="A7548" s="55"/>
      <c r="B7548"/>
    </row>
    <row r="7549" spans="1:2">
      <c r="A7549" s="55"/>
      <c r="B7549"/>
    </row>
    <row r="7550" spans="1:2">
      <c r="A7550" s="55"/>
      <c r="B7550"/>
    </row>
    <row r="7551" spans="1:2">
      <c r="A7551" s="55"/>
      <c r="B7551"/>
    </row>
    <row r="7552" spans="1:2">
      <c r="A7552" s="55"/>
      <c r="B7552"/>
    </row>
    <row r="7553" spans="1:2">
      <c r="A7553" s="55"/>
      <c r="B7553"/>
    </row>
    <row r="7554" spans="1:2">
      <c r="A7554" s="55"/>
      <c r="B7554"/>
    </row>
    <row r="7555" spans="1:2">
      <c r="A7555" s="55"/>
      <c r="B7555"/>
    </row>
    <row r="7556" spans="1:2">
      <c r="A7556" s="55"/>
      <c r="B7556"/>
    </row>
    <row r="7557" spans="1:2">
      <c r="A7557" s="55"/>
      <c r="B7557"/>
    </row>
    <row r="7558" spans="1:2">
      <c r="A7558" s="55"/>
      <c r="B7558"/>
    </row>
    <row r="7559" spans="1:2">
      <c r="A7559" s="55"/>
      <c r="B7559"/>
    </row>
    <row r="7560" spans="1:2">
      <c r="A7560" s="55"/>
      <c r="B7560"/>
    </row>
    <row r="7561" spans="1:2">
      <c r="A7561" s="55"/>
      <c r="B7561"/>
    </row>
    <row r="7562" spans="1:2">
      <c r="A7562" s="55"/>
      <c r="B7562"/>
    </row>
    <row r="7563" spans="1:2">
      <c r="A7563" s="55"/>
      <c r="B7563"/>
    </row>
    <row r="7564" spans="1:2">
      <c r="A7564" s="55"/>
      <c r="B7564"/>
    </row>
    <row r="7565" spans="1:2">
      <c r="A7565" s="55"/>
      <c r="B7565"/>
    </row>
    <row r="7566" spans="1:2">
      <c r="A7566" s="55"/>
      <c r="B7566"/>
    </row>
    <row r="7567" spans="1:2">
      <c r="A7567" s="55"/>
      <c r="B7567"/>
    </row>
    <row r="7568" spans="1:2">
      <c r="A7568" s="55"/>
      <c r="B7568"/>
    </row>
    <row r="7569" spans="1:2">
      <c r="A7569" s="55"/>
      <c r="B7569"/>
    </row>
    <row r="7570" spans="1:2">
      <c r="A7570" s="55"/>
      <c r="B7570"/>
    </row>
    <row r="7571" spans="1:2">
      <c r="A7571" s="55"/>
      <c r="B7571"/>
    </row>
    <row r="7572" spans="1:2">
      <c r="A7572" s="55"/>
      <c r="B7572"/>
    </row>
    <row r="7573" spans="1:2">
      <c r="A7573" s="55"/>
      <c r="B7573"/>
    </row>
    <row r="7574" spans="1:2">
      <c r="A7574" s="55"/>
      <c r="B7574"/>
    </row>
    <row r="7575" spans="1:2">
      <c r="A7575" s="55"/>
      <c r="B7575"/>
    </row>
    <row r="7576" spans="1:2">
      <c r="A7576" s="55"/>
      <c r="B7576"/>
    </row>
    <row r="7577" spans="1:2">
      <c r="A7577" s="55"/>
      <c r="B7577"/>
    </row>
    <row r="7578" spans="1:2">
      <c r="A7578" s="55"/>
      <c r="B7578"/>
    </row>
    <row r="7579" spans="1:2">
      <c r="A7579" s="55"/>
      <c r="B7579"/>
    </row>
    <row r="7580" spans="1:2">
      <c r="A7580" s="55"/>
      <c r="B7580"/>
    </row>
    <row r="7581" spans="1:2">
      <c r="A7581" s="55"/>
      <c r="B7581"/>
    </row>
    <row r="7582" spans="1:2">
      <c r="A7582" s="55"/>
      <c r="B7582"/>
    </row>
    <row r="7583" spans="1:2">
      <c r="A7583" s="55"/>
      <c r="B7583"/>
    </row>
    <row r="7584" spans="1:2">
      <c r="A7584" s="55"/>
      <c r="B7584"/>
    </row>
    <row r="7585" spans="1:2">
      <c r="A7585" s="55"/>
      <c r="B7585"/>
    </row>
    <row r="7586" spans="1:2">
      <c r="A7586" s="55"/>
      <c r="B7586"/>
    </row>
    <row r="7587" spans="1:2">
      <c r="A7587" s="55"/>
      <c r="B7587"/>
    </row>
    <row r="7588" spans="1:2">
      <c r="A7588" s="55"/>
      <c r="B7588"/>
    </row>
    <row r="7589" spans="1:2">
      <c r="A7589" s="55"/>
      <c r="B7589"/>
    </row>
    <row r="7590" spans="1:2">
      <c r="A7590" s="55"/>
      <c r="B7590"/>
    </row>
    <row r="7591" spans="1:2">
      <c r="A7591" s="55"/>
      <c r="B7591"/>
    </row>
    <row r="7592" spans="1:2">
      <c r="A7592" s="55"/>
      <c r="B7592"/>
    </row>
    <row r="7593" spans="1:2">
      <c r="A7593" s="55"/>
      <c r="B7593"/>
    </row>
    <row r="7594" spans="1:2">
      <c r="A7594" s="55"/>
      <c r="B7594"/>
    </row>
    <row r="7595" spans="1:2">
      <c r="A7595" s="55"/>
      <c r="B7595"/>
    </row>
    <row r="7596" spans="1:2">
      <c r="A7596" s="55"/>
      <c r="B7596"/>
    </row>
    <row r="7597" spans="1:2">
      <c r="A7597" s="55"/>
      <c r="B7597"/>
    </row>
    <row r="7598" spans="1:2">
      <c r="A7598" s="55"/>
      <c r="B7598"/>
    </row>
    <row r="7599" spans="1:2">
      <c r="A7599" s="55"/>
      <c r="B7599"/>
    </row>
    <row r="7600" spans="1:2">
      <c r="A7600" s="55"/>
      <c r="B7600"/>
    </row>
    <row r="7601" spans="1:2">
      <c r="A7601" s="55"/>
      <c r="B7601"/>
    </row>
    <row r="7602" spans="1:2">
      <c r="A7602" s="55"/>
      <c r="B7602"/>
    </row>
    <row r="7603" spans="1:2">
      <c r="A7603" s="55"/>
      <c r="B7603"/>
    </row>
    <row r="7604" spans="1:2">
      <c r="A7604" s="55"/>
      <c r="B7604"/>
    </row>
    <row r="7605" spans="1:2">
      <c r="A7605" s="55"/>
      <c r="B7605"/>
    </row>
    <row r="7606" spans="1:2">
      <c r="A7606" s="55"/>
      <c r="B7606"/>
    </row>
    <row r="7607" spans="1:2">
      <c r="A7607" s="55"/>
      <c r="B7607"/>
    </row>
    <row r="7608" spans="1:2">
      <c r="A7608" s="55"/>
      <c r="B7608"/>
    </row>
    <row r="7609" spans="1:2">
      <c r="A7609" s="55"/>
      <c r="B7609"/>
    </row>
    <row r="7610" spans="1:2">
      <c r="A7610" s="55"/>
      <c r="B7610"/>
    </row>
    <row r="7611" spans="1:2">
      <c r="A7611" s="55"/>
      <c r="B7611"/>
    </row>
    <row r="7612" spans="1:2">
      <c r="A7612" s="55"/>
      <c r="B7612"/>
    </row>
    <row r="7613" spans="1:2">
      <c r="A7613" s="55"/>
      <c r="B7613"/>
    </row>
    <row r="7614" spans="1:2">
      <c r="A7614" s="55"/>
      <c r="B7614"/>
    </row>
    <row r="7615" spans="1:2">
      <c r="A7615" s="55"/>
      <c r="B7615"/>
    </row>
    <row r="7616" spans="1:2">
      <c r="A7616" s="55"/>
      <c r="B7616"/>
    </row>
    <row r="7617" spans="1:2">
      <c r="A7617" s="55"/>
      <c r="B7617"/>
    </row>
    <row r="7618" spans="1:2">
      <c r="A7618" s="55"/>
      <c r="B7618"/>
    </row>
    <row r="7619" spans="1:2">
      <c r="A7619" s="55"/>
      <c r="B7619"/>
    </row>
    <row r="7620" spans="1:2">
      <c r="A7620" s="55"/>
      <c r="B7620"/>
    </row>
    <row r="7621" spans="1:2">
      <c r="A7621" s="55"/>
      <c r="B7621"/>
    </row>
    <row r="7622" spans="1:2">
      <c r="A7622" s="55"/>
      <c r="B7622"/>
    </row>
    <row r="7623" spans="1:2">
      <c r="A7623" s="55"/>
      <c r="B7623"/>
    </row>
    <row r="7624" spans="1:2">
      <c r="A7624" s="55"/>
      <c r="B7624"/>
    </row>
    <row r="7625" spans="1:2">
      <c r="A7625" s="55"/>
      <c r="B7625"/>
    </row>
    <row r="7626" spans="1:2">
      <c r="A7626" s="55"/>
      <c r="B7626"/>
    </row>
    <row r="7627" spans="1:2">
      <c r="A7627" s="55"/>
      <c r="B7627"/>
    </row>
    <row r="7628" spans="1:2">
      <c r="A7628" s="55"/>
      <c r="B7628"/>
    </row>
    <row r="7629" spans="1:2">
      <c r="A7629" s="55"/>
      <c r="B7629"/>
    </row>
    <row r="7630" spans="1:2">
      <c r="A7630" s="55"/>
      <c r="B7630"/>
    </row>
    <row r="7631" spans="1:2">
      <c r="A7631" s="55"/>
      <c r="B7631"/>
    </row>
    <row r="7632" spans="1:2">
      <c r="A7632" s="55"/>
      <c r="B7632"/>
    </row>
    <row r="7633" spans="1:2">
      <c r="A7633" s="55"/>
      <c r="B7633"/>
    </row>
    <row r="7634" spans="1:2">
      <c r="A7634" s="55"/>
      <c r="B7634"/>
    </row>
    <row r="7635" spans="1:2">
      <c r="A7635" s="55"/>
      <c r="B7635"/>
    </row>
    <row r="7636" spans="1:2">
      <c r="A7636" s="55"/>
      <c r="B7636"/>
    </row>
    <row r="7637" spans="1:2">
      <c r="A7637" s="55"/>
      <c r="B7637"/>
    </row>
    <row r="7638" spans="1:2">
      <c r="A7638" s="55"/>
      <c r="B7638"/>
    </row>
    <row r="7639" spans="1:2">
      <c r="A7639" s="55"/>
      <c r="B7639"/>
    </row>
    <row r="7640" spans="1:2">
      <c r="A7640" s="55"/>
      <c r="B7640"/>
    </row>
    <row r="7641" spans="1:2">
      <c r="A7641" s="55"/>
      <c r="B7641"/>
    </row>
    <row r="7642" spans="1:2">
      <c r="A7642" s="55"/>
      <c r="B7642"/>
    </row>
    <row r="7643" spans="1:2">
      <c r="A7643" s="55"/>
      <c r="B7643"/>
    </row>
    <row r="7644" spans="1:2">
      <c r="A7644" s="55"/>
      <c r="B7644"/>
    </row>
    <row r="7645" spans="1:2">
      <c r="A7645" s="55"/>
      <c r="B7645"/>
    </row>
    <row r="7646" spans="1:2">
      <c r="A7646" s="55"/>
      <c r="B7646"/>
    </row>
    <row r="7647" spans="1:2">
      <c r="A7647" s="55"/>
      <c r="B7647"/>
    </row>
    <row r="7648" spans="1:2">
      <c r="A7648" s="55"/>
      <c r="B7648"/>
    </row>
    <row r="7649" spans="1:2">
      <c r="A7649" s="55"/>
      <c r="B7649"/>
    </row>
    <row r="7650" spans="1:2">
      <c r="A7650" s="55"/>
      <c r="B7650"/>
    </row>
    <row r="7651" spans="1:2">
      <c r="A7651" s="55"/>
      <c r="B7651"/>
    </row>
    <row r="7652" spans="1:2">
      <c r="A7652" s="55"/>
      <c r="B7652"/>
    </row>
    <row r="7653" spans="1:2">
      <c r="A7653" s="55"/>
      <c r="B7653"/>
    </row>
    <row r="7654" spans="1:2">
      <c r="A7654" s="55"/>
      <c r="B7654"/>
    </row>
    <row r="7655" spans="1:2">
      <c r="A7655" s="55"/>
      <c r="B7655"/>
    </row>
    <row r="7656" spans="1:2">
      <c r="A7656" s="55"/>
      <c r="B7656"/>
    </row>
    <row r="7657" spans="1:2">
      <c r="A7657" s="55"/>
      <c r="B7657"/>
    </row>
    <row r="7658" spans="1:2">
      <c r="A7658" s="55"/>
      <c r="B7658"/>
    </row>
    <row r="7659" spans="1:2">
      <c r="A7659" s="55"/>
      <c r="B7659"/>
    </row>
    <row r="7660" spans="1:2">
      <c r="A7660" s="55"/>
      <c r="B7660"/>
    </row>
    <row r="7661" spans="1:2">
      <c r="A7661" s="55"/>
      <c r="B7661"/>
    </row>
    <row r="7662" spans="1:2">
      <c r="A7662" s="55"/>
      <c r="B7662"/>
    </row>
    <row r="7663" spans="1:2">
      <c r="A7663" s="55"/>
      <c r="B7663"/>
    </row>
    <row r="7664" spans="1:2">
      <c r="A7664" s="55"/>
      <c r="B7664"/>
    </row>
    <row r="7665" spans="1:2">
      <c r="A7665" s="55"/>
      <c r="B7665"/>
    </row>
    <row r="7666" spans="1:2">
      <c r="A7666" s="55"/>
      <c r="B7666"/>
    </row>
    <row r="7667" spans="1:2">
      <c r="A7667" s="55"/>
      <c r="B7667"/>
    </row>
    <row r="7668" spans="1:2">
      <c r="A7668" s="55"/>
      <c r="B7668"/>
    </row>
    <row r="7669" spans="1:2">
      <c r="A7669" s="55"/>
      <c r="B7669"/>
    </row>
    <row r="7670" spans="1:2">
      <c r="A7670" s="55"/>
      <c r="B7670"/>
    </row>
    <row r="7671" spans="1:2">
      <c r="A7671" s="55"/>
      <c r="B7671"/>
    </row>
    <row r="7672" spans="1:2">
      <c r="A7672" s="55"/>
      <c r="B7672"/>
    </row>
    <row r="7673" spans="1:2">
      <c r="A7673" s="55"/>
      <c r="B7673"/>
    </row>
    <row r="7674" spans="1:2">
      <c r="A7674" s="55"/>
      <c r="B7674"/>
    </row>
    <row r="7675" spans="1:2">
      <c r="A7675" s="55"/>
      <c r="B7675"/>
    </row>
    <row r="7676" spans="1:2">
      <c r="A7676" s="55"/>
      <c r="B7676"/>
    </row>
    <row r="7677" spans="1:2">
      <c r="A7677" s="55"/>
      <c r="B7677"/>
    </row>
    <row r="7678" spans="1:2">
      <c r="A7678" s="55"/>
      <c r="B7678"/>
    </row>
    <row r="7679" spans="1:2">
      <c r="A7679" s="55"/>
      <c r="B7679"/>
    </row>
    <row r="7680" spans="1:2">
      <c r="A7680" s="55"/>
      <c r="B7680"/>
    </row>
    <row r="7681" spans="1:2">
      <c r="A7681" s="55"/>
      <c r="B7681"/>
    </row>
    <row r="7682" spans="1:2">
      <c r="A7682" s="55"/>
      <c r="B7682"/>
    </row>
    <row r="7683" spans="1:2">
      <c r="A7683" s="55"/>
      <c r="B7683"/>
    </row>
    <row r="7684" spans="1:2">
      <c r="A7684" s="55"/>
      <c r="B7684"/>
    </row>
    <row r="7685" spans="1:2">
      <c r="A7685" s="55"/>
      <c r="B7685"/>
    </row>
    <row r="7686" spans="1:2">
      <c r="A7686" s="55"/>
      <c r="B7686"/>
    </row>
    <row r="7687" spans="1:2">
      <c r="A7687" s="55"/>
      <c r="B7687"/>
    </row>
    <row r="7688" spans="1:2">
      <c r="A7688" s="55"/>
      <c r="B7688"/>
    </row>
    <row r="7689" spans="1:2">
      <c r="A7689" s="55"/>
      <c r="B7689"/>
    </row>
    <row r="7690" spans="1:2">
      <c r="A7690" s="55"/>
      <c r="B7690"/>
    </row>
    <row r="7691" spans="1:2">
      <c r="A7691" s="55"/>
      <c r="B7691"/>
    </row>
    <row r="7692" spans="1:2">
      <c r="A7692" s="55"/>
      <c r="B7692"/>
    </row>
    <row r="7693" spans="1:2">
      <c r="A7693" s="55"/>
      <c r="B7693"/>
    </row>
    <row r="7694" spans="1:2">
      <c r="A7694" s="55"/>
      <c r="B7694"/>
    </row>
    <row r="7695" spans="1:2">
      <c r="A7695" s="55"/>
      <c r="B7695"/>
    </row>
    <row r="7696" spans="1:2">
      <c r="A7696" s="55"/>
      <c r="B7696"/>
    </row>
    <row r="7697" spans="1:2">
      <c r="A7697" s="55"/>
      <c r="B7697"/>
    </row>
    <row r="7698" spans="1:2">
      <c r="A7698" s="55"/>
      <c r="B7698"/>
    </row>
    <row r="7699" spans="1:2">
      <c r="A7699" s="55"/>
      <c r="B7699"/>
    </row>
    <row r="7700" spans="1:2">
      <c r="A7700" s="55"/>
      <c r="B7700"/>
    </row>
    <row r="7701" spans="1:2">
      <c r="A7701" s="55"/>
      <c r="B7701"/>
    </row>
    <row r="7702" spans="1:2">
      <c r="A7702" s="55"/>
      <c r="B7702"/>
    </row>
    <row r="7703" spans="1:2">
      <c r="A7703" s="55"/>
      <c r="B7703"/>
    </row>
    <row r="7704" spans="1:2">
      <c r="A7704" s="55"/>
      <c r="B7704"/>
    </row>
    <row r="7705" spans="1:2">
      <c r="A7705" s="55"/>
      <c r="B7705"/>
    </row>
    <row r="7706" spans="1:2">
      <c r="A7706" s="55"/>
      <c r="B7706"/>
    </row>
    <row r="7707" spans="1:2">
      <c r="A7707" s="55"/>
      <c r="B7707"/>
    </row>
    <row r="7708" spans="1:2">
      <c r="A7708" s="55"/>
      <c r="B7708"/>
    </row>
    <row r="7709" spans="1:2">
      <c r="A7709" s="55"/>
      <c r="B7709"/>
    </row>
    <row r="7710" spans="1:2">
      <c r="A7710" s="55"/>
      <c r="B7710"/>
    </row>
    <row r="7711" spans="1:2">
      <c r="A7711" s="55"/>
      <c r="B7711"/>
    </row>
    <row r="7712" spans="1:2">
      <c r="A7712" s="55"/>
      <c r="B7712"/>
    </row>
    <row r="7713" spans="1:2">
      <c r="A7713" s="55"/>
      <c r="B7713"/>
    </row>
    <row r="7714" spans="1:2">
      <c r="A7714" s="55"/>
      <c r="B7714"/>
    </row>
    <row r="7715" spans="1:2">
      <c r="A7715" s="55"/>
      <c r="B7715"/>
    </row>
    <row r="7716" spans="1:2">
      <c r="A7716" s="55"/>
      <c r="B7716"/>
    </row>
    <row r="7717" spans="1:2">
      <c r="A7717" s="55"/>
      <c r="B7717"/>
    </row>
    <row r="7718" spans="1:2">
      <c r="A7718" s="55"/>
      <c r="B7718"/>
    </row>
    <row r="7719" spans="1:2">
      <c r="A7719" s="55"/>
      <c r="B7719"/>
    </row>
    <row r="7720" spans="1:2">
      <c r="A7720" s="55"/>
      <c r="B7720"/>
    </row>
    <row r="7721" spans="1:2">
      <c r="A7721" s="55"/>
      <c r="B7721"/>
    </row>
    <row r="7722" spans="1:2">
      <c r="A7722" s="55"/>
      <c r="B7722"/>
    </row>
    <row r="7723" spans="1:2">
      <c r="A7723" s="55"/>
      <c r="B7723"/>
    </row>
    <row r="7724" spans="1:2">
      <c r="A7724" s="55"/>
      <c r="B7724"/>
    </row>
    <row r="7725" spans="1:2">
      <c r="A7725" s="55"/>
      <c r="B7725"/>
    </row>
    <row r="7726" spans="1:2">
      <c r="A7726" s="55"/>
      <c r="B7726"/>
    </row>
    <row r="7727" spans="1:2">
      <c r="A7727" s="55"/>
      <c r="B7727"/>
    </row>
    <row r="7728" spans="1:2">
      <c r="A7728" s="55"/>
      <c r="B7728"/>
    </row>
    <row r="7729" spans="1:2">
      <c r="A7729" s="55"/>
      <c r="B7729"/>
    </row>
    <row r="7730" spans="1:2">
      <c r="A7730" s="55"/>
      <c r="B7730"/>
    </row>
    <row r="7731" spans="1:2">
      <c r="A7731" s="55"/>
      <c r="B7731"/>
    </row>
    <row r="7732" spans="1:2">
      <c r="A7732" s="55"/>
      <c r="B7732"/>
    </row>
    <row r="7733" spans="1:2">
      <c r="A7733" s="55"/>
      <c r="B7733"/>
    </row>
    <row r="7734" spans="1:2">
      <c r="A7734" s="55"/>
      <c r="B7734"/>
    </row>
    <row r="7735" spans="1:2">
      <c r="A7735" s="55"/>
      <c r="B7735"/>
    </row>
    <row r="7736" spans="1:2">
      <c r="A7736" s="55"/>
      <c r="B7736"/>
    </row>
    <row r="7737" spans="1:2">
      <c r="A7737" s="55"/>
      <c r="B7737"/>
    </row>
    <row r="7738" spans="1:2">
      <c r="A7738" s="55"/>
      <c r="B7738"/>
    </row>
    <row r="7739" spans="1:2">
      <c r="A7739" s="55"/>
      <c r="B7739"/>
    </row>
    <row r="7740" spans="1:2">
      <c r="A7740" s="55"/>
      <c r="B7740"/>
    </row>
    <row r="7741" spans="1:2">
      <c r="A7741" s="55"/>
      <c r="B7741"/>
    </row>
    <row r="7742" spans="1:2">
      <c r="A7742" s="55"/>
      <c r="B7742"/>
    </row>
    <row r="7743" spans="1:2">
      <c r="A7743" s="55"/>
      <c r="B7743"/>
    </row>
    <row r="7744" spans="1:2">
      <c r="A7744" s="55"/>
      <c r="B7744"/>
    </row>
    <row r="7745" spans="1:2">
      <c r="A7745" s="55"/>
      <c r="B7745"/>
    </row>
    <row r="7746" spans="1:2">
      <c r="A7746" s="55"/>
      <c r="B7746"/>
    </row>
    <row r="7747" spans="1:2">
      <c r="A7747" s="55"/>
      <c r="B7747"/>
    </row>
    <row r="7748" spans="1:2">
      <c r="A7748" s="55"/>
      <c r="B7748"/>
    </row>
    <row r="7749" spans="1:2">
      <c r="A7749" s="55"/>
      <c r="B7749"/>
    </row>
    <row r="7750" spans="1:2">
      <c r="A7750" s="55"/>
      <c r="B7750"/>
    </row>
    <row r="7751" spans="1:2">
      <c r="A7751" s="55"/>
      <c r="B7751"/>
    </row>
    <row r="7752" spans="1:2">
      <c r="A7752" s="55"/>
      <c r="B7752"/>
    </row>
    <row r="7753" spans="1:2">
      <c r="A7753" s="55"/>
      <c r="B7753"/>
    </row>
    <row r="7754" spans="1:2">
      <c r="A7754" s="55"/>
      <c r="B7754"/>
    </row>
    <row r="7755" spans="1:2">
      <c r="A7755" s="55"/>
      <c r="B7755"/>
    </row>
    <row r="7756" spans="1:2">
      <c r="A7756" s="55"/>
      <c r="B7756"/>
    </row>
    <row r="7757" spans="1:2">
      <c r="A7757" s="55"/>
      <c r="B7757"/>
    </row>
    <row r="7758" spans="1:2">
      <c r="A7758" s="55"/>
      <c r="B7758"/>
    </row>
    <row r="7759" spans="1:2">
      <c r="A7759" s="55"/>
      <c r="B7759"/>
    </row>
    <row r="7760" spans="1:2">
      <c r="A7760" s="55"/>
      <c r="B7760"/>
    </row>
    <row r="7761" spans="1:2">
      <c r="A7761" s="55"/>
      <c r="B7761"/>
    </row>
    <row r="7762" spans="1:2">
      <c r="A7762" s="55"/>
      <c r="B7762"/>
    </row>
    <row r="7763" spans="1:2">
      <c r="A7763" s="55"/>
      <c r="B7763"/>
    </row>
    <row r="7764" spans="1:2">
      <c r="A7764" s="55"/>
      <c r="B7764"/>
    </row>
    <row r="7765" spans="1:2">
      <c r="A7765" s="55"/>
      <c r="B7765"/>
    </row>
    <row r="7766" spans="1:2">
      <c r="A7766" s="55"/>
      <c r="B7766"/>
    </row>
    <row r="7767" spans="1:2">
      <c r="A7767" s="55"/>
      <c r="B7767"/>
    </row>
    <row r="7768" spans="1:2">
      <c r="A7768" s="55"/>
      <c r="B7768"/>
    </row>
    <row r="7769" spans="1:2">
      <c r="A7769" s="55"/>
      <c r="B7769"/>
    </row>
    <row r="7770" spans="1:2">
      <c r="A7770" s="55"/>
      <c r="B7770"/>
    </row>
    <row r="7771" spans="1:2">
      <c r="A7771" s="55"/>
      <c r="B7771"/>
    </row>
    <row r="7772" spans="1:2">
      <c r="A7772" s="55"/>
      <c r="B7772"/>
    </row>
    <row r="7773" spans="1:2">
      <c r="A7773" s="55"/>
      <c r="B7773"/>
    </row>
    <row r="7774" spans="1:2">
      <c r="A7774" s="55"/>
      <c r="B7774"/>
    </row>
    <row r="7775" spans="1:2">
      <c r="A7775" s="55"/>
      <c r="B7775"/>
    </row>
    <row r="7776" spans="1:2">
      <c r="A7776" s="55"/>
      <c r="B7776"/>
    </row>
    <row r="7777" spans="1:2">
      <c r="A7777" s="55"/>
      <c r="B7777"/>
    </row>
    <row r="7778" spans="1:2">
      <c r="A7778" s="55"/>
      <c r="B7778"/>
    </row>
    <row r="7779" spans="1:2">
      <c r="A7779" s="55"/>
      <c r="B7779"/>
    </row>
    <row r="7780" spans="1:2">
      <c r="A7780" s="55"/>
      <c r="B7780"/>
    </row>
    <row r="7781" spans="1:2">
      <c r="A7781" s="55"/>
      <c r="B7781"/>
    </row>
    <row r="7782" spans="1:2">
      <c r="A7782" s="55"/>
      <c r="B7782"/>
    </row>
    <row r="7783" spans="1:2">
      <c r="A7783" s="55"/>
      <c r="B7783"/>
    </row>
    <row r="7784" spans="1:2">
      <c r="A7784" s="55"/>
      <c r="B7784"/>
    </row>
    <row r="7785" spans="1:2">
      <c r="A7785" s="55"/>
      <c r="B7785"/>
    </row>
    <row r="7786" spans="1:2">
      <c r="A7786" s="55"/>
      <c r="B7786"/>
    </row>
    <row r="7787" spans="1:2">
      <c r="A7787" s="55"/>
      <c r="B7787"/>
    </row>
    <row r="7788" spans="1:2">
      <c r="A7788" s="55"/>
      <c r="B7788"/>
    </row>
    <row r="7789" spans="1:2">
      <c r="A7789" s="55"/>
      <c r="B7789"/>
    </row>
    <row r="7790" spans="1:2">
      <c r="A7790" s="55"/>
      <c r="B7790"/>
    </row>
    <row r="7791" spans="1:2">
      <c r="A7791" s="55"/>
      <c r="B7791"/>
    </row>
    <row r="7792" spans="1:2">
      <c r="A7792" s="55"/>
      <c r="B7792"/>
    </row>
    <row r="7793" spans="1:2">
      <c r="A7793" s="55"/>
      <c r="B7793"/>
    </row>
    <row r="7794" spans="1:2">
      <c r="A7794" s="55"/>
      <c r="B7794"/>
    </row>
    <row r="7795" spans="1:2">
      <c r="A7795" s="55"/>
      <c r="B7795"/>
    </row>
    <row r="7796" spans="1:2">
      <c r="A7796" s="55"/>
      <c r="B7796"/>
    </row>
    <row r="7797" spans="1:2">
      <c r="A7797" s="55"/>
      <c r="B7797"/>
    </row>
    <row r="7798" spans="1:2">
      <c r="A7798" s="55"/>
      <c r="B7798"/>
    </row>
    <row r="7799" spans="1:2">
      <c r="A7799" s="55"/>
      <c r="B7799"/>
    </row>
    <row r="7800" spans="1:2">
      <c r="A7800" s="55"/>
      <c r="B7800"/>
    </row>
    <row r="7801" spans="1:2">
      <c r="A7801" s="55"/>
      <c r="B7801"/>
    </row>
    <row r="7802" spans="1:2">
      <c r="A7802" s="55"/>
      <c r="B7802"/>
    </row>
    <row r="7803" spans="1:2">
      <c r="A7803" s="55"/>
      <c r="B7803"/>
    </row>
    <row r="7804" spans="1:2">
      <c r="A7804" s="55"/>
      <c r="B7804"/>
    </row>
    <row r="7805" spans="1:2">
      <c r="A7805" s="55"/>
      <c r="B7805"/>
    </row>
    <row r="7806" spans="1:2">
      <c r="A7806" s="55"/>
      <c r="B7806"/>
    </row>
    <row r="7807" spans="1:2">
      <c r="A7807" s="55"/>
      <c r="B7807"/>
    </row>
    <row r="7808" spans="1:2">
      <c r="A7808" s="55"/>
      <c r="B7808"/>
    </row>
    <row r="7809" spans="1:2">
      <c r="A7809" s="55"/>
      <c r="B7809"/>
    </row>
    <row r="7810" spans="1:2">
      <c r="A7810" s="55"/>
      <c r="B7810"/>
    </row>
    <row r="7811" spans="1:2">
      <c r="A7811" s="55"/>
      <c r="B7811"/>
    </row>
    <row r="7812" spans="1:2">
      <c r="A7812" s="55"/>
      <c r="B7812"/>
    </row>
    <row r="7813" spans="1:2">
      <c r="A7813" s="55"/>
      <c r="B7813"/>
    </row>
    <row r="7814" spans="1:2">
      <c r="A7814" s="55"/>
      <c r="B7814"/>
    </row>
    <row r="7815" spans="1:2">
      <c r="A7815" s="55"/>
      <c r="B7815"/>
    </row>
    <row r="7816" spans="1:2">
      <c r="A7816" s="55"/>
      <c r="B7816"/>
    </row>
    <row r="7817" spans="1:2">
      <c r="A7817" s="55"/>
      <c r="B7817"/>
    </row>
    <row r="7818" spans="1:2">
      <c r="A7818" s="55"/>
      <c r="B7818"/>
    </row>
    <row r="7819" spans="1:2">
      <c r="A7819" s="55"/>
      <c r="B7819"/>
    </row>
    <row r="7820" spans="1:2">
      <c r="A7820" s="55"/>
      <c r="B7820"/>
    </row>
    <row r="7821" spans="1:2">
      <c r="A7821" s="55"/>
      <c r="B7821"/>
    </row>
    <row r="7822" spans="1:2">
      <c r="A7822" s="55"/>
      <c r="B7822"/>
    </row>
    <row r="7823" spans="1:2">
      <c r="A7823" s="55"/>
      <c r="B7823"/>
    </row>
    <row r="7824" spans="1:2">
      <c r="A7824" s="55"/>
      <c r="B7824"/>
    </row>
    <row r="7825" spans="1:2">
      <c r="A7825" s="55"/>
      <c r="B7825"/>
    </row>
    <row r="7826" spans="1:2">
      <c r="A7826" s="55"/>
      <c r="B7826"/>
    </row>
    <row r="7827" spans="1:2">
      <c r="A7827" s="55"/>
      <c r="B7827"/>
    </row>
    <row r="7828" spans="1:2">
      <c r="A7828" s="55"/>
      <c r="B7828"/>
    </row>
    <row r="7829" spans="1:2">
      <c r="A7829" s="55"/>
      <c r="B7829"/>
    </row>
    <row r="7830" spans="1:2">
      <c r="A7830" s="55"/>
      <c r="B7830"/>
    </row>
    <row r="7831" spans="1:2">
      <c r="A7831" s="55"/>
      <c r="B7831"/>
    </row>
    <row r="7832" spans="1:2">
      <c r="A7832" s="55"/>
      <c r="B7832"/>
    </row>
    <row r="7833" spans="1:2">
      <c r="A7833" s="55"/>
      <c r="B7833"/>
    </row>
    <row r="7834" spans="1:2">
      <c r="A7834" s="55"/>
      <c r="B7834"/>
    </row>
    <row r="7835" spans="1:2">
      <c r="A7835" s="55"/>
      <c r="B7835"/>
    </row>
    <row r="7836" spans="1:2">
      <c r="A7836" s="55"/>
      <c r="B7836"/>
    </row>
    <row r="7837" spans="1:2">
      <c r="A7837" s="55"/>
      <c r="B7837"/>
    </row>
    <row r="7838" spans="1:2">
      <c r="A7838" s="55"/>
      <c r="B7838"/>
    </row>
    <row r="7839" spans="1:2">
      <c r="A7839" s="55"/>
      <c r="B7839"/>
    </row>
    <row r="7840" spans="1:2">
      <c r="A7840" s="55"/>
      <c r="B7840"/>
    </row>
    <row r="7841" spans="1:2">
      <c r="A7841" s="55"/>
      <c r="B7841"/>
    </row>
    <row r="7842" spans="1:2">
      <c r="A7842" s="55"/>
      <c r="B7842"/>
    </row>
    <row r="7843" spans="1:2">
      <c r="A7843" s="55"/>
      <c r="B7843"/>
    </row>
    <row r="7844" spans="1:2">
      <c r="A7844" s="55"/>
      <c r="B7844"/>
    </row>
    <row r="7845" spans="1:2">
      <c r="A7845" s="55"/>
      <c r="B7845"/>
    </row>
    <row r="7846" spans="1:2">
      <c r="A7846" s="55"/>
      <c r="B7846"/>
    </row>
    <row r="7847" spans="1:2">
      <c r="A7847" s="55"/>
      <c r="B7847"/>
    </row>
    <row r="7848" spans="1:2">
      <c r="A7848" s="55"/>
      <c r="B7848"/>
    </row>
    <row r="7849" spans="1:2">
      <c r="A7849" s="55"/>
      <c r="B7849"/>
    </row>
    <row r="7850" spans="1:2">
      <c r="A7850" s="55"/>
      <c r="B7850"/>
    </row>
    <row r="7851" spans="1:2">
      <c r="A7851" s="55"/>
      <c r="B7851"/>
    </row>
    <row r="7852" spans="1:2">
      <c r="A7852" s="55"/>
      <c r="B7852"/>
    </row>
    <row r="7853" spans="1:2">
      <c r="A7853" s="55"/>
      <c r="B7853"/>
    </row>
    <row r="7854" spans="1:2">
      <c r="A7854" s="55"/>
      <c r="B7854"/>
    </row>
    <row r="7855" spans="1:2">
      <c r="A7855" s="55"/>
      <c r="B7855"/>
    </row>
    <row r="7856" spans="1:2">
      <c r="A7856" s="55"/>
      <c r="B7856"/>
    </row>
    <row r="7857" spans="1:2">
      <c r="A7857" s="55"/>
      <c r="B7857"/>
    </row>
    <row r="7858" spans="1:2">
      <c r="A7858" s="55"/>
      <c r="B7858"/>
    </row>
    <row r="7859" spans="1:2">
      <c r="A7859" s="55"/>
      <c r="B7859"/>
    </row>
    <row r="7860" spans="1:2">
      <c r="A7860" s="55"/>
      <c r="B7860"/>
    </row>
    <row r="7861" spans="1:2">
      <c r="A7861" s="55"/>
      <c r="B7861"/>
    </row>
    <row r="7862" spans="1:2">
      <c r="A7862" s="55"/>
      <c r="B7862"/>
    </row>
    <row r="7863" spans="1:2">
      <c r="A7863" s="55"/>
      <c r="B7863"/>
    </row>
    <row r="7864" spans="1:2">
      <c r="A7864" s="55"/>
      <c r="B7864"/>
    </row>
    <row r="7865" spans="1:2">
      <c r="A7865" s="55"/>
      <c r="B7865"/>
    </row>
    <row r="7866" spans="1:2">
      <c r="A7866" s="55"/>
      <c r="B7866"/>
    </row>
    <row r="7867" spans="1:2">
      <c r="A7867" s="55"/>
      <c r="B7867"/>
    </row>
    <row r="7868" spans="1:2">
      <c r="A7868" s="55"/>
      <c r="B7868"/>
    </row>
    <row r="7869" spans="1:2">
      <c r="A7869" s="55"/>
      <c r="B7869"/>
    </row>
    <row r="7870" spans="1:2">
      <c r="A7870" s="55"/>
      <c r="B7870"/>
    </row>
    <row r="7871" spans="1:2">
      <c r="A7871" s="55"/>
      <c r="B7871"/>
    </row>
    <row r="7872" spans="1:2">
      <c r="A7872" s="55"/>
      <c r="B7872"/>
    </row>
    <row r="7873" spans="1:2">
      <c r="A7873" s="55"/>
      <c r="B7873"/>
    </row>
    <row r="7874" spans="1:2">
      <c r="A7874" s="55"/>
      <c r="B7874"/>
    </row>
    <row r="7875" spans="1:2">
      <c r="A7875" s="55"/>
      <c r="B7875"/>
    </row>
    <row r="7876" spans="1:2">
      <c r="A7876" s="55"/>
      <c r="B7876"/>
    </row>
    <row r="7877" spans="1:2">
      <c r="A7877" s="55"/>
      <c r="B7877"/>
    </row>
    <row r="7878" spans="1:2">
      <c r="A7878" s="55"/>
      <c r="B7878"/>
    </row>
    <row r="7879" spans="1:2">
      <c r="A7879" s="55"/>
      <c r="B7879"/>
    </row>
    <row r="7880" spans="1:2">
      <c r="A7880" s="55"/>
      <c r="B7880"/>
    </row>
    <row r="7881" spans="1:2">
      <c r="A7881" s="55"/>
      <c r="B7881"/>
    </row>
    <row r="7882" spans="1:2">
      <c r="A7882" s="55"/>
      <c r="B7882"/>
    </row>
    <row r="7883" spans="1:2">
      <c r="A7883" s="55"/>
      <c r="B7883"/>
    </row>
    <row r="7884" spans="1:2">
      <c r="A7884" s="55"/>
      <c r="B7884"/>
    </row>
    <row r="7885" spans="1:2">
      <c r="A7885" s="55"/>
      <c r="B7885"/>
    </row>
    <row r="7886" spans="1:2">
      <c r="A7886" s="55"/>
      <c r="B7886"/>
    </row>
    <row r="7887" spans="1:2">
      <c r="A7887" s="55"/>
      <c r="B7887"/>
    </row>
    <row r="7888" spans="1:2">
      <c r="A7888" s="55"/>
      <c r="B7888"/>
    </row>
    <row r="7889" spans="1:2">
      <c r="A7889" s="55"/>
      <c r="B7889"/>
    </row>
    <row r="7890" spans="1:2">
      <c r="A7890" s="55"/>
      <c r="B7890"/>
    </row>
    <row r="7891" spans="1:2">
      <c r="A7891" s="55"/>
      <c r="B7891"/>
    </row>
    <row r="7892" spans="1:2">
      <c r="A7892" s="55"/>
      <c r="B7892"/>
    </row>
    <row r="7893" spans="1:2">
      <c r="A7893" s="55"/>
      <c r="B7893"/>
    </row>
    <row r="7894" spans="1:2">
      <c r="A7894" s="55"/>
      <c r="B7894"/>
    </row>
    <row r="7895" spans="1:2">
      <c r="A7895" s="55"/>
      <c r="B7895"/>
    </row>
    <row r="7896" spans="1:2">
      <c r="A7896" s="55"/>
      <c r="B7896"/>
    </row>
    <row r="7897" spans="1:2">
      <c r="A7897" s="55"/>
      <c r="B7897"/>
    </row>
    <row r="7898" spans="1:2">
      <c r="A7898" s="55"/>
      <c r="B7898"/>
    </row>
    <row r="7899" spans="1:2">
      <c r="A7899" s="55"/>
      <c r="B7899"/>
    </row>
    <row r="7900" spans="1:2">
      <c r="A7900" s="55"/>
      <c r="B7900"/>
    </row>
    <row r="7901" spans="1:2">
      <c r="A7901" s="55"/>
      <c r="B7901"/>
    </row>
    <row r="7902" spans="1:2">
      <c r="A7902" s="55"/>
      <c r="B7902"/>
    </row>
    <row r="7903" spans="1:2">
      <c r="A7903" s="55"/>
      <c r="B7903"/>
    </row>
    <row r="7904" spans="1:2">
      <c r="A7904" s="55"/>
      <c r="B7904"/>
    </row>
    <row r="7905" spans="1:2">
      <c r="A7905" s="55"/>
      <c r="B7905"/>
    </row>
    <row r="7906" spans="1:2">
      <c r="A7906" s="55"/>
      <c r="B7906"/>
    </row>
    <row r="7907" spans="1:2">
      <c r="A7907" s="55"/>
      <c r="B7907"/>
    </row>
    <row r="7908" spans="1:2">
      <c r="A7908" s="55"/>
      <c r="B7908"/>
    </row>
    <row r="7909" spans="1:2">
      <c r="A7909" s="55"/>
      <c r="B7909"/>
    </row>
    <row r="7910" spans="1:2">
      <c r="A7910" s="55"/>
      <c r="B7910"/>
    </row>
    <row r="7911" spans="1:2">
      <c r="A7911" s="55"/>
      <c r="B7911"/>
    </row>
    <row r="7912" spans="1:2">
      <c r="A7912" s="55"/>
      <c r="B7912"/>
    </row>
    <row r="7913" spans="1:2">
      <c r="A7913" s="55"/>
      <c r="B7913"/>
    </row>
    <row r="7914" spans="1:2">
      <c r="A7914" s="55"/>
      <c r="B7914"/>
    </row>
    <row r="7915" spans="1:2">
      <c r="A7915" s="55"/>
      <c r="B7915"/>
    </row>
    <row r="7916" spans="1:2">
      <c r="A7916" s="55"/>
      <c r="B7916"/>
    </row>
    <row r="7917" spans="1:2">
      <c r="A7917" s="55"/>
      <c r="B7917"/>
    </row>
    <row r="7918" spans="1:2">
      <c r="A7918" s="55"/>
      <c r="B7918"/>
    </row>
    <row r="7919" spans="1:2">
      <c r="A7919" s="55"/>
      <c r="B7919"/>
    </row>
    <row r="7920" spans="1:2">
      <c r="A7920" s="55"/>
      <c r="B7920"/>
    </row>
    <row r="7921" spans="1:2">
      <c r="A7921" s="55"/>
      <c r="B7921"/>
    </row>
    <row r="7922" spans="1:2">
      <c r="A7922" s="55"/>
      <c r="B7922"/>
    </row>
    <row r="7923" spans="1:2">
      <c r="A7923" s="55"/>
      <c r="B7923"/>
    </row>
    <row r="7924" spans="1:2">
      <c r="A7924" s="55"/>
      <c r="B7924"/>
    </row>
    <row r="7925" spans="1:2">
      <c r="A7925" s="55"/>
      <c r="B7925"/>
    </row>
    <row r="7926" spans="1:2">
      <c r="A7926" s="55"/>
      <c r="B7926"/>
    </row>
    <row r="7927" spans="1:2">
      <c r="A7927" s="55"/>
      <c r="B7927"/>
    </row>
    <row r="7928" spans="1:2">
      <c r="A7928" s="55"/>
      <c r="B7928"/>
    </row>
    <row r="7929" spans="1:2">
      <c r="A7929" s="55"/>
      <c r="B7929"/>
    </row>
    <row r="7930" spans="1:2">
      <c r="A7930" s="55"/>
      <c r="B7930"/>
    </row>
    <row r="7931" spans="1:2">
      <c r="A7931" s="55"/>
      <c r="B7931"/>
    </row>
    <row r="7932" spans="1:2">
      <c r="A7932" s="55"/>
      <c r="B7932"/>
    </row>
    <row r="7933" spans="1:2">
      <c r="A7933" s="55"/>
      <c r="B7933"/>
    </row>
    <row r="7934" spans="1:2">
      <c r="A7934" s="55"/>
      <c r="B7934"/>
    </row>
    <row r="7935" spans="1:2">
      <c r="A7935" s="55"/>
      <c r="B7935"/>
    </row>
    <row r="7936" spans="1:2">
      <c r="A7936" s="55"/>
      <c r="B7936"/>
    </row>
    <row r="7937" spans="1:2">
      <c r="A7937" s="55"/>
      <c r="B7937"/>
    </row>
    <row r="7938" spans="1:2">
      <c r="A7938" s="55"/>
      <c r="B7938"/>
    </row>
    <row r="7939" spans="1:2">
      <c r="A7939" s="55"/>
      <c r="B7939"/>
    </row>
    <row r="7940" spans="1:2">
      <c r="A7940" s="55"/>
      <c r="B7940"/>
    </row>
    <row r="7941" spans="1:2">
      <c r="A7941" s="55"/>
      <c r="B7941"/>
    </row>
    <row r="7942" spans="1:2">
      <c r="A7942" s="55"/>
      <c r="B7942"/>
    </row>
    <row r="7943" spans="1:2">
      <c r="A7943" s="55"/>
      <c r="B7943"/>
    </row>
    <row r="7944" spans="1:2">
      <c r="A7944" s="55"/>
      <c r="B7944"/>
    </row>
    <row r="7945" spans="1:2">
      <c r="A7945" s="55"/>
      <c r="B7945"/>
    </row>
    <row r="7946" spans="1:2">
      <c r="A7946" s="55"/>
      <c r="B7946"/>
    </row>
    <row r="7947" spans="1:2">
      <c r="A7947" s="55"/>
      <c r="B7947"/>
    </row>
    <row r="7948" spans="1:2">
      <c r="A7948" s="55"/>
      <c r="B7948"/>
    </row>
    <row r="7949" spans="1:2">
      <c r="A7949" s="55"/>
      <c r="B7949"/>
    </row>
    <row r="7950" spans="1:2">
      <c r="A7950" s="55"/>
      <c r="B7950"/>
    </row>
    <row r="7951" spans="1:2">
      <c r="A7951" s="55"/>
      <c r="B7951"/>
    </row>
    <row r="7952" spans="1:2">
      <c r="A7952" s="55"/>
      <c r="B7952"/>
    </row>
    <row r="7953" spans="1:2">
      <c r="A7953" s="55"/>
      <c r="B7953"/>
    </row>
    <row r="7954" spans="1:2">
      <c r="A7954" s="55"/>
      <c r="B7954"/>
    </row>
    <row r="7955" spans="1:2">
      <c r="A7955" s="55"/>
      <c r="B7955"/>
    </row>
    <row r="7956" spans="1:2">
      <c r="A7956" s="55"/>
      <c r="B7956"/>
    </row>
    <row r="7957" spans="1:2">
      <c r="A7957" s="55"/>
      <c r="B7957"/>
    </row>
    <row r="7958" spans="1:2">
      <c r="A7958" s="55"/>
      <c r="B7958"/>
    </row>
    <row r="7959" spans="1:2">
      <c r="A7959" s="55"/>
      <c r="B7959"/>
    </row>
    <row r="7960" spans="1:2">
      <c r="A7960" s="55"/>
      <c r="B7960"/>
    </row>
    <row r="7961" spans="1:2">
      <c r="A7961" s="55"/>
      <c r="B7961"/>
    </row>
    <row r="7962" spans="1:2">
      <c r="A7962" s="55"/>
      <c r="B7962"/>
    </row>
    <row r="7963" spans="1:2">
      <c r="A7963" s="55"/>
      <c r="B7963"/>
    </row>
    <row r="7964" spans="1:2">
      <c r="A7964" s="55"/>
      <c r="B7964"/>
    </row>
    <row r="7965" spans="1:2">
      <c r="A7965" s="55"/>
      <c r="B7965"/>
    </row>
    <row r="7966" spans="1:2">
      <c r="A7966" s="55"/>
      <c r="B7966"/>
    </row>
    <row r="7967" spans="1:2">
      <c r="A7967" s="55"/>
      <c r="B7967"/>
    </row>
    <row r="7968" spans="1:2">
      <c r="A7968" s="55"/>
      <c r="B7968"/>
    </row>
    <row r="7969" spans="1:2">
      <c r="A7969" s="55"/>
      <c r="B7969"/>
    </row>
    <row r="7970" spans="1:2">
      <c r="A7970" s="55"/>
      <c r="B7970"/>
    </row>
    <row r="7971" spans="1:2">
      <c r="A7971" s="55"/>
      <c r="B7971"/>
    </row>
    <row r="7972" spans="1:2">
      <c r="A7972" s="55"/>
      <c r="B7972"/>
    </row>
    <row r="7973" spans="1:2">
      <c r="A7973" s="55"/>
      <c r="B7973"/>
    </row>
    <row r="7974" spans="1:2">
      <c r="A7974" s="55"/>
      <c r="B7974"/>
    </row>
    <row r="7975" spans="1:2">
      <c r="A7975" s="55"/>
      <c r="B7975"/>
    </row>
    <row r="7976" spans="1:2">
      <c r="A7976" s="55"/>
      <c r="B7976"/>
    </row>
    <row r="7977" spans="1:2">
      <c r="A7977" s="55"/>
      <c r="B7977"/>
    </row>
    <row r="7978" spans="1:2">
      <c r="A7978" s="55"/>
      <c r="B7978"/>
    </row>
    <row r="7979" spans="1:2">
      <c r="A7979" s="55"/>
      <c r="B7979"/>
    </row>
    <row r="7980" spans="1:2">
      <c r="A7980" s="55"/>
      <c r="B7980"/>
    </row>
    <row r="7981" spans="1:2">
      <c r="A7981" s="55"/>
      <c r="B7981"/>
    </row>
    <row r="7982" spans="1:2">
      <c r="A7982" s="55"/>
      <c r="B7982"/>
    </row>
    <row r="7983" spans="1:2">
      <c r="A7983" s="55"/>
      <c r="B7983"/>
    </row>
    <row r="7984" spans="1:2">
      <c r="A7984" s="55"/>
      <c r="B7984"/>
    </row>
    <row r="7985" spans="1:2">
      <c r="A7985" s="55"/>
      <c r="B7985"/>
    </row>
    <row r="7986" spans="1:2">
      <c r="A7986" s="55"/>
      <c r="B7986"/>
    </row>
    <row r="7987" spans="1:2">
      <c r="A7987" s="55"/>
      <c r="B7987"/>
    </row>
    <row r="7988" spans="1:2">
      <c r="A7988" s="55"/>
      <c r="B7988"/>
    </row>
    <row r="7989" spans="1:2">
      <c r="A7989" s="55"/>
      <c r="B7989"/>
    </row>
    <row r="7990" spans="1:2">
      <c r="A7990" s="55"/>
      <c r="B7990"/>
    </row>
    <row r="7991" spans="1:2">
      <c r="A7991" s="55"/>
      <c r="B7991"/>
    </row>
    <row r="7992" spans="1:2">
      <c r="A7992" s="55"/>
      <c r="B7992"/>
    </row>
    <row r="7993" spans="1:2">
      <c r="A7993" s="55"/>
      <c r="B7993"/>
    </row>
    <row r="7994" spans="1:2">
      <c r="A7994" s="55"/>
      <c r="B7994"/>
    </row>
    <row r="7995" spans="1:2">
      <c r="A7995" s="55"/>
      <c r="B7995"/>
    </row>
    <row r="7996" spans="1:2">
      <c r="A7996" s="55"/>
      <c r="B7996"/>
    </row>
    <row r="7997" spans="1:2">
      <c r="A7997" s="55"/>
      <c r="B7997"/>
    </row>
    <row r="7998" spans="1:2">
      <c r="A7998" s="55"/>
      <c r="B7998"/>
    </row>
    <row r="7999" spans="1:2">
      <c r="A7999" s="55"/>
      <c r="B7999"/>
    </row>
    <row r="8000" spans="1:2">
      <c r="A8000" s="55"/>
      <c r="B8000"/>
    </row>
    <row r="8001" spans="1:2">
      <c r="A8001" s="55"/>
      <c r="B8001"/>
    </row>
    <row r="8002" spans="1:2">
      <c r="A8002" s="55"/>
      <c r="B8002"/>
    </row>
    <row r="8003" spans="1:2">
      <c r="A8003" s="55"/>
      <c r="B8003"/>
    </row>
    <row r="8004" spans="1:2">
      <c r="A8004" s="55"/>
      <c r="B8004"/>
    </row>
    <row r="8005" spans="1:2">
      <c r="A8005" s="55"/>
      <c r="B8005"/>
    </row>
    <row r="8006" spans="1:2">
      <c r="A8006" s="55"/>
      <c r="B8006"/>
    </row>
    <row r="8007" spans="1:2">
      <c r="A8007" s="55"/>
      <c r="B8007"/>
    </row>
    <row r="8008" spans="1:2">
      <c r="A8008" s="55"/>
      <c r="B8008"/>
    </row>
    <row r="8009" spans="1:2">
      <c r="A8009" s="55"/>
      <c r="B8009"/>
    </row>
    <row r="8010" spans="1:2">
      <c r="A8010" s="55"/>
      <c r="B8010"/>
    </row>
    <row r="8011" spans="1:2">
      <c r="A8011" s="55"/>
      <c r="B8011"/>
    </row>
    <row r="8012" spans="1:2">
      <c r="A8012" s="55"/>
      <c r="B8012"/>
    </row>
    <row r="8013" spans="1:2">
      <c r="A8013" s="55"/>
      <c r="B8013"/>
    </row>
    <row r="8014" spans="1:2">
      <c r="A8014" s="55"/>
      <c r="B8014"/>
    </row>
    <row r="8015" spans="1:2">
      <c r="A8015" s="55"/>
      <c r="B8015"/>
    </row>
    <row r="8016" spans="1:2">
      <c r="A8016" s="55"/>
      <c r="B8016"/>
    </row>
    <row r="8017" spans="1:2">
      <c r="A8017" s="55"/>
      <c r="B8017"/>
    </row>
    <row r="8018" spans="1:2">
      <c r="A8018" s="55"/>
      <c r="B8018"/>
    </row>
    <row r="8019" spans="1:2">
      <c r="A8019" s="55"/>
      <c r="B8019"/>
    </row>
    <row r="8020" spans="1:2">
      <c r="A8020" s="55"/>
      <c r="B8020"/>
    </row>
    <row r="8021" spans="1:2">
      <c r="A8021" s="55"/>
      <c r="B8021"/>
    </row>
    <row r="8022" spans="1:2">
      <c r="A8022" s="55"/>
      <c r="B8022"/>
    </row>
    <row r="8023" spans="1:2">
      <c r="A8023" s="55"/>
      <c r="B8023"/>
    </row>
    <row r="8024" spans="1:2">
      <c r="A8024" s="55"/>
      <c r="B8024"/>
    </row>
    <row r="8025" spans="1:2">
      <c r="A8025" s="55"/>
      <c r="B8025"/>
    </row>
    <row r="8026" spans="1:2">
      <c r="A8026" s="55"/>
      <c r="B8026"/>
    </row>
    <row r="8027" spans="1:2">
      <c r="A8027" s="55"/>
      <c r="B8027"/>
    </row>
    <row r="8028" spans="1:2">
      <c r="A8028" s="55"/>
      <c r="B8028"/>
    </row>
    <row r="8029" spans="1:2">
      <c r="A8029" s="55"/>
      <c r="B8029"/>
    </row>
    <row r="8030" spans="1:2">
      <c r="A8030" s="55"/>
      <c r="B8030"/>
    </row>
    <row r="8031" spans="1:2">
      <c r="A8031" s="55"/>
      <c r="B8031"/>
    </row>
    <row r="8032" spans="1:2">
      <c r="A8032" s="55"/>
      <c r="B8032"/>
    </row>
    <row r="8033" spans="1:2">
      <c r="A8033" s="55"/>
      <c r="B8033"/>
    </row>
    <row r="8034" spans="1:2">
      <c r="A8034" s="55"/>
      <c r="B8034"/>
    </row>
    <row r="8035" spans="1:2">
      <c r="A8035" s="55"/>
      <c r="B8035"/>
    </row>
    <row r="8036" spans="1:2">
      <c r="A8036" s="55"/>
      <c r="B8036"/>
    </row>
    <row r="8037" spans="1:2">
      <c r="A8037" s="55"/>
      <c r="B8037"/>
    </row>
    <row r="8038" spans="1:2">
      <c r="A8038" s="55"/>
      <c r="B8038"/>
    </row>
    <row r="8039" spans="1:2">
      <c r="A8039" s="55"/>
      <c r="B8039"/>
    </row>
    <row r="8040" spans="1:2">
      <c r="A8040" s="55"/>
      <c r="B8040"/>
    </row>
    <row r="8041" spans="1:2">
      <c r="A8041" s="55"/>
      <c r="B8041"/>
    </row>
    <row r="8042" spans="1:2">
      <c r="A8042" s="55"/>
      <c r="B8042"/>
    </row>
    <row r="8043" spans="1:2">
      <c r="A8043" s="55"/>
      <c r="B8043"/>
    </row>
    <row r="8044" spans="1:2">
      <c r="A8044" s="55"/>
      <c r="B8044"/>
    </row>
    <row r="8045" spans="1:2">
      <c r="A8045" s="55"/>
      <c r="B8045"/>
    </row>
    <row r="8046" spans="1:2">
      <c r="A8046" s="55"/>
      <c r="B8046"/>
    </row>
    <row r="8047" spans="1:2">
      <c r="A8047" s="55"/>
      <c r="B8047"/>
    </row>
    <row r="8048" spans="1:2">
      <c r="A8048" s="55"/>
      <c r="B8048"/>
    </row>
    <row r="8049" spans="1:2">
      <c r="A8049" s="55"/>
      <c r="B8049"/>
    </row>
    <row r="8050" spans="1:2">
      <c r="A8050" s="55"/>
      <c r="B8050"/>
    </row>
    <row r="8051" spans="1:2">
      <c r="A8051" s="55"/>
      <c r="B8051"/>
    </row>
    <row r="8052" spans="1:2">
      <c r="A8052" s="55"/>
      <c r="B8052"/>
    </row>
    <row r="8053" spans="1:2">
      <c r="A8053" s="55"/>
      <c r="B8053"/>
    </row>
    <row r="8054" spans="1:2">
      <c r="A8054" s="55"/>
      <c r="B8054"/>
    </row>
    <row r="8055" spans="1:2">
      <c r="A8055" s="55"/>
      <c r="B8055"/>
    </row>
    <row r="8056" spans="1:2">
      <c r="A8056" s="55"/>
      <c r="B8056"/>
    </row>
    <row r="8057" spans="1:2">
      <c r="A8057" s="55"/>
      <c r="B8057"/>
    </row>
    <row r="8058" spans="1:2">
      <c r="A8058" s="55"/>
      <c r="B8058"/>
    </row>
    <row r="8059" spans="1:2">
      <c r="A8059" s="55"/>
      <c r="B8059"/>
    </row>
    <row r="8060" spans="1:2">
      <c r="A8060" s="55"/>
      <c r="B8060"/>
    </row>
    <row r="8061" spans="1:2">
      <c r="A8061" s="55"/>
      <c r="B8061"/>
    </row>
    <row r="8062" spans="1:2">
      <c r="A8062" s="55"/>
      <c r="B8062"/>
    </row>
    <row r="8063" spans="1:2">
      <c r="A8063" s="55"/>
      <c r="B8063"/>
    </row>
    <row r="8064" spans="1:2">
      <c r="A8064" s="55"/>
      <c r="B8064"/>
    </row>
    <row r="8065" spans="1:2">
      <c r="A8065" s="55"/>
      <c r="B8065"/>
    </row>
    <row r="8066" spans="1:2">
      <c r="A8066" s="55"/>
      <c r="B8066"/>
    </row>
    <row r="8067" spans="1:2">
      <c r="A8067" s="55"/>
      <c r="B8067"/>
    </row>
    <row r="8068" spans="1:2">
      <c r="A8068" s="55"/>
      <c r="B8068"/>
    </row>
    <row r="8069" spans="1:2">
      <c r="A8069" s="55"/>
      <c r="B8069"/>
    </row>
    <row r="8070" spans="1:2">
      <c r="A8070" s="55"/>
      <c r="B8070"/>
    </row>
    <row r="8071" spans="1:2">
      <c r="A8071" s="55"/>
      <c r="B8071"/>
    </row>
    <row r="8072" spans="1:2">
      <c r="A8072" s="55"/>
      <c r="B8072"/>
    </row>
    <row r="8073" spans="1:2">
      <c r="A8073" s="55"/>
      <c r="B8073"/>
    </row>
    <row r="8074" spans="1:2">
      <c r="A8074" s="55"/>
      <c r="B8074"/>
    </row>
    <row r="8075" spans="1:2">
      <c r="A8075" s="55"/>
      <c r="B8075"/>
    </row>
    <row r="8076" spans="1:2">
      <c r="A8076" s="55"/>
      <c r="B8076"/>
    </row>
    <row r="8077" spans="1:2">
      <c r="A8077" s="55"/>
      <c r="B8077"/>
    </row>
    <row r="8078" spans="1:2">
      <c r="A8078" s="55"/>
      <c r="B8078"/>
    </row>
    <row r="8079" spans="1:2">
      <c r="A8079" s="55"/>
      <c r="B8079"/>
    </row>
    <row r="8080" spans="1:2">
      <c r="A8080" s="55"/>
      <c r="B8080"/>
    </row>
    <row r="8081" spans="1:2">
      <c r="A8081" s="55"/>
      <c r="B8081"/>
    </row>
    <row r="8082" spans="1:2">
      <c r="A8082" s="55"/>
      <c r="B8082"/>
    </row>
    <row r="8083" spans="1:2">
      <c r="A8083" s="55"/>
      <c r="B8083"/>
    </row>
    <row r="8084" spans="1:2">
      <c r="A8084" s="55"/>
      <c r="B8084"/>
    </row>
    <row r="8085" spans="1:2">
      <c r="A8085" s="55"/>
      <c r="B8085"/>
    </row>
    <row r="8086" spans="1:2">
      <c r="A8086" s="55"/>
      <c r="B8086"/>
    </row>
    <row r="8087" spans="1:2">
      <c r="A8087" s="55"/>
      <c r="B8087"/>
    </row>
    <row r="8088" spans="1:2">
      <c r="A8088" s="55"/>
      <c r="B8088"/>
    </row>
    <row r="8089" spans="1:2">
      <c r="A8089" s="55"/>
      <c r="B8089"/>
    </row>
    <row r="8090" spans="1:2">
      <c r="A8090" s="55"/>
      <c r="B8090"/>
    </row>
    <row r="8091" spans="1:2">
      <c r="A8091" s="55"/>
      <c r="B8091"/>
    </row>
    <row r="8092" spans="1:2">
      <c r="A8092" s="55"/>
      <c r="B8092"/>
    </row>
    <row r="8093" spans="1:2">
      <c r="A8093" s="55"/>
      <c r="B8093"/>
    </row>
    <row r="8094" spans="1:2">
      <c r="A8094" s="55"/>
      <c r="B8094"/>
    </row>
    <row r="8095" spans="1:2">
      <c r="A8095" s="55"/>
      <c r="B8095"/>
    </row>
    <row r="8096" spans="1:2">
      <c r="A8096" s="55"/>
      <c r="B8096"/>
    </row>
    <row r="8097" spans="1:2">
      <c r="A8097" s="55"/>
      <c r="B8097"/>
    </row>
    <row r="8098" spans="1:2">
      <c r="A8098" s="55"/>
      <c r="B8098"/>
    </row>
    <row r="8099" spans="1:2">
      <c r="A8099" s="55"/>
      <c r="B8099"/>
    </row>
    <row r="8100" spans="1:2">
      <c r="A8100" s="55"/>
      <c r="B8100"/>
    </row>
    <row r="8101" spans="1:2">
      <c r="A8101" s="55"/>
      <c r="B8101"/>
    </row>
    <row r="8102" spans="1:2">
      <c r="A8102" s="55"/>
      <c r="B8102"/>
    </row>
    <row r="8103" spans="1:2">
      <c r="A8103" s="55"/>
      <c r="B8103"/>
    </row>
    <row r="8104" spans="1:2">
      <c r="A8104" s="55"/>
      <c r="B8104"/>
    </row>
    <row r="8105" spans="1:2">
      <c r="A8105" s="55"/>
      <c r="B8105"/>
    </row>
    <row r="8106" spans="1:2">
      <c r="A8106" s="55"/>
      <c r="B8106"/>
    </row>
    <row r="8107" spans="1:2">
      <c r="A8107" s="55"/>
      <c r="B8107"/>
    </row>
    <row r="8108" spans="1:2">
      <c r="A8108" s="55"/>
      <c r="B8108"/>
    </row>
    <row r="8109" spans="1:2">
      <c r="A8109" s="55"/>
      <c r="B8109"/>
    </row>
    <row r="8110" spans="1:2">
      <c r="A8110" s="55"/>
      <c r="B8110"/>
    </row>
    <row r="8111" spans="1:2">
      <c r="A8111" s="55"/>
      <c r="B8111"/>
    </row>
    <row r="8112" spans="1:2">
      <c r="A8112" s="55"/>
      <c r="B8112"/>
    </row>
    <row r="8113" spans="1:2">
      <c r="A8113" s="55"/>
      <c r="B8113"/>
    </row>
    <row r="8114" spans="1:2">
      <c r="A8114" s="55"/>
      <c r="B8114"/>
    </row>
    <row r="8115" spans="1:2">
      <c r="A8115" s="55"/>
      <c r="B8115"/>
    </row>
    <row r="8116" spans="1:2">
      <c r="A8116" s="55"/>
      <c r="B8116"/>
    </row>
    <row r="8117" spans="1:2">
      <c r="A8117" s="55"/>
      <c r="B8117"/>
    </row>
    <row r="8118" spans="1:2">
      <c r="A8118" s="55"/>
      <c r="B8118"/>
    </row>
    <row r="8119" spans="1:2">
      <c r="A8119" s="55"/>
      <c r="B8119"/>
    </row>
    <row r="8120" spans="1:2">
      <c r="A8120" s="55"/>
      <c r="B8120"/>
    </row>
    <row r="8121" spans="1:2">
      <c r="A8121" s="55"/>
      <c r="B8121"/>
    </row>
    <row r="8122" spans="1:2">
      <c r="A8122" s="55"/>
      <c r="B8122"/>
    </row>
    <row r="8123" spans="1:2">
      <c r="A8123" s="55"/>
      <c r="B8123"/>
    </row>
    <row r="8124" spans="1:2">
      <c r="A8124" s="55"/>
      <c r="B8124"/>
    </row>
    <row r="8125" spans="1:2">
      <c r="A8125" s="55"/>
      <c r="B8125"/>
    </row>
    <row r="8126" spans="1:2">
      <c r="A8126" s="55"/>
      <c r="B8126"/>
    </row>
    <row r="8127" spans="1:2">
      <c r="A8127" s="55"/>
      <c r="B8127"/>
    </row>
    <row r="8128" spans="1:2">
      <c r="A8128" s="55"/>
      <c r="B8128"/>
    </row>
    <row r="8129" spans="1:2">
      <c r="A8129" s="55"/>
      <c r="B8129"/>
    </row>
    <row r="8130" spans="1:2">
      <c r="A8130" s="55"/>
      <c r="B8130"/>
    </row>
    <row r="8131" spans="1:2">
      <c r="A8131" s="55"/>
      <c r="B8131"/>
    </row>
    <row r="8132" spans="1:2">
      <c r="A8132" s="55"/>
      <c r="B8132"/>
    </row>
    <row r="8133" spans="1:2">
      <c r="A8133" s="55"/>
      <c r="B8133"/>
    </row>
    <row r="8134" spans="1:2">
      <c r="A8134" s="55"/>
      <c r="B8134"/>
    </row>
    <row r="8135" spans="1:2">
      <c r="A8135" s="55"/>
      <c r="B8135"/>
    </row>
    <row r="8136" spans="1:2">
      <c r="A8136" s="55"/>
      <c r="B8136"/>
    </row>
    <row r="8137" spans="1:2">
      <c r="A8137" s="55"/>
      <c r="B8137"/>
    </row>
    <row r="8138" spans="1:2">
      <c r="A8138" s="55"/>
      <c r="B8138"/>
    </row>
    <row r="8139" spans="1:2">
      <c r="A8139" s="55"/>
      <c r="B8139"/>
    </row>
    <row r="8140" spans="1:2">
      <c r="A8140" s="55"/>
      <c r="B8140"/>
    </row>
    <row r="8141" spans="1:2">
      <c r="A8141" s="55"/>
      <c r="B8141"/>
    </row>
    <row r="8142" spans="1:2">
      <c r="A8142" s="55"/>
      <c r="B8142"/>
    </row>
    <row r="8143" spans="1:2">
      <c r="A8143" s="55"/>
      <c r="B8143"/>
    </row>
    <row r="8144" spans="1:2">
      <c r="A8144" s="55"/>
      <c r="B8144"/>
    </row>
    <row r="8145" spans="1:2">
      <c r="A8145" s="55"/>
      <c r="B8145"/>
    </row>
    <row r="8146" spans="1:2">
      <c r="A8146" s="55"/>
      <c r="B8146"/>
    </row>
    <row r="8147" spans="1:2">
      <c r="A8147" s="55"/>
      <c r="B8147"/>
    </row>
    <row r="8148" spans="1:2">
      <c r="A8148" s="55"/>
      <c r="B8148"/>
    </row>
    <row r="8149" spans="1:2">
      <c r="A8149" s="55"/>
      <c r="B8149"/>
    </row>
    <row r="8150" spans="1:2">
      <c r="A8150" s="55"/>
      <c r="B8150"/>
    </row>
    <row r="8151" spans="1:2">
      <c r="A8151" s="55"/>
      <c r="B8151"/>
    </row>
    <row r="8152" spans="1:2">
      <c r="A8152" s="55"/>
      <c r="B8152"/>
    </row>
    <row r="8153" spans="1:2">
      <c r="A8153" s="55"/>
      <c r="B8153"/>
    </row>
    <row r="8154" spans="1:2">
      <c r="A8154" s="55"/>
      <c r="B8154"/>
    </row>
    <row r="8155" spans="1:2">
      <c r="A8155" s="55"/>
      <c r="B8155"/>
    </row>
    <row r="8156" spans="1:2">
      <c r="A8156" s="55"/>
      <c r="B8156"/>
    </row>
    <row r="8157" spans="1:2">
      <c r="A8157" s="55"/>
      <c r="B8157"/>
    </row>
    <row r="8158" spans="1:2">
      <c r="A8158" s="55"/>
      <c r="B8158"/>
    </row>
    <row r="8159" spans="1:2">
      <c r="A8159" s="55"/>
      <c r="B8159"/>
    </row>
    <row r="8160" spans="1:2">
      <c r="A8160" s="55"/>
      <c r="B8160"/>
    </row>
    <row r="8161" spans="1:2">
      <c r="A8161" s="55"/>
      <c r="B8161"/>
    </row>
    <row r="8162" spans="1:2">
      <c r="A8162" s="55"/>
      <c r="B8162"/>
    </row>
    <row r="8163" spans="1:2">
      <c r="A8163" s="55"/>
      <c r="B8163"/>
    </row>
    <row r="8164" spans="1:2">
      <c r="A8164" s="55"/>
      <c r="B8164"/>
    </row>
    <row r="8165" spans="1:2">
      <c r="A8165" s="55"/>
      <c r="B8165"/>
    </row>
    <row r="8166" spans="1:2">
      <c r="A8166" s="55"/>
      <c r="B8166"/>
    </row>
    <row r="8167" spans="1:2">
      <c r="A8167" s="55"/>
      <c r="B8167"/>
    </row>
    <row r="8168" spans="1:2">
      <c r="A8168" s="55"/>
      <c r="B8168"/>
    </row>
    <row r="8169" spans="1:2">
      <c r="A8169" s="55"/>
      <c r="B8169"/>
    </row>
    <row r="8170" spans="1:2">
      <c r="A8170" s="55"/>
      <c r="B8170"/>
    </row>
    <row r="8171" spans="1:2">
      <c r="A8171" s="55"/>
      <c r="B8171"/>
    </row>
    <row r="8172" spans="1:2">
      <c r="A8172" s="55"/>
      <c r="B8172"/>
    </row>
    <row r="8173" spans="1:2">
      <c r="A8173" s="55"/>
      <c r="B8173"/>
    </row>
    <row r="8174" spans="1:2">
      <c r="A8174" s="55"/>
      <c r="B8174"/>
    </row>
    <row r="8175" spans="1:2">
      <c r="A8175" s="55"/>
      <c r="B8175"/>
    </row>
    <row r="8176" spans="1:2">
      <c r="A8176" s="55"/>
      <c r="B8176"/>
    </row>
    <row r="8177" spans="1:2">
      <c r="A8177" s="55"/>
      <c r="B8177"/>
    </row>
    <row r="8178" spans="1:2">
      <c r="A8178" s="55"/>
      <c r="B8178"/>
    </row>
    <row r="8179" spans="1:2">
      <c r="A8179" s="55"/>
      <c r="B8179"/>
    </row>
    <row r="8180" spans="1:2">
      <c r="A8180" s="55"/>
      <c r="B8180"/>
    </row>
    <row r="8181" spans="1:2">
      <c r="A8181" s="55"/>
      <c r="B8181"/>
    </row>
    <row r="8182" spans="1:2">
      <c r="A8182" s="55"/>
      <c r="B8182"/>
    </row>
    <row r="8183" spans="1:2">
      <c r="A8183" s="55"/>
      <c r="B8183"/>
    </row>
    <row r="8184" spans="1:2">
      <c r="A8184" s="55"/>
      <c r="B8184"/>
    </row>
    <row r="8185" spans="1:2">
      <c r="A8185" s="55"/>
      <c r="B8185"/>
    </row>
    <row r="8186" spans="1:2">
      <c r="A8186" s="55"/>
      <c r="B8186"/>
    </row>
    <row r="8187" spans="1:2">
      <c r="A8187" s="55"/>
      <c r="B8187"/>
    </row>
    <row r="8188" spans="1:2">
      <c r="A8188" s="55"/>
      <c r="B8188"/>
    </row>
    <row r="8189" spans="1:2">
      <c r="A8189" s="55"/>
      <c r="B8189"/>
    </row>
    <row r="8190" spans="1:2">
      <c r="A8190" s="55"/>
      <c r="B8190"/>
    </row>
    <row r="8191" spans="1:2">
      <c r="A8191" s="55"/>
      <c r="B8191"/>
    </row>
    <row r="8192" spans="1:2">
      <c r="A8192" s="55"/>
      <c r="B8192"/>
    </row>
    <row r="8193" spans="1:2">
      <c r="A8193" s="55"/>
      <c r="B8193"/>
    </row>
    <row r="8194" spans="1:2">
      <c r="A8194" s="55"/>
      <c r="B8194"/>
    </row>
    <row r="8195" spans="1:2">
      <c r="A8195" s="55"/>
      <c r="B8195"/>
    </row>
    <row r="8196" spans="1:2">
      <c r="A8196" s="55"/>
      <c r="B8196"/>
    </row>
    <row r="8197" spans="1:2">
      <c r="A8197" s="55"/>
      <c r="B8197"/>
    </row>
    <row r="8198" spans="1:2">
      <c r="A8198" s="55"/>
      <c r="B8198"/>
    </row>
    <row r="8199" spans="1:2">
      <c r="A8199" s="55"/>
      <c r="B8199"/>
    </row>
    <row r="8200" spans="1:2">
      <c r="A8200" s="55"/>
      <c r="B8200"/>
    </row>
    <row r="8201" spans="1:2">
      <c r="A8201" s="55"/>
      <c r="B8201"/>
    </row>
    <row r="8202" spans="1:2">
      <c r="A8202" s="55"/>
      <c r="B8202"/>
    </row>
    <row r="8203" spans="1:2">
      <c r="A8203" s="55"/>
      <c r="B8203"/>
    </row>
    <row r="8204" spans="1:2">
      <c r="A8204" s="55"/>
      <c r="B8204"/>
    </row>
    <row r="8205" spans="1:2">
      <c r="A8205" s="55"/>
      <c r="B8205"/>
    </row>
    <row r="8206" spans="1:2">
      <c r="A8206" s="55"/>
      <c r="B8206"/>
    </row>
    <row r="8207" spans="1:2">
      <c r="A8207" s="55"/>
      <c r="B8207"/>
    </row>
    <row r="8208" spans="1:2">
      <c r="A8208" s="55"/>
      <c r="B8208"/>
    </row>
    <row r="8209" spans="1:2">
      <c r="A8209" s="55"/>
      <c r="B8209"/>
    </row>
    <row r="8210" spans="1:2">
      <c r="A8210" s="55"/>
      <c r="B8210"/>
    </row>
    <row r="8211" spans="1:2">
      <c r="A8211" s="55"/>
      <c r="B8211"/>
    </row>
    <row r="8212" spans="1:2">
      <c r="A8212" s="55"/>
      <c r="B8212"/>
    </row>
    <row r="8213" spans="1:2">
      <c r="A8213" s="55"/>
      <c r="B8213"/>
    </row>
    <row r="8214" spans="1:2">
      <c r="A8214" s="55"/>
      <c r="B8214"/>
    </row>
    <row r="8215" spans="1:2">
      <c r="A8215" s="55"/>
      <c r="B8215"/>
    </row>
    <row r="8216" spans="1:2">
      <c r="A8216" s="55"/>
      <c r="B8216"/>
    </row>
    <row r="8217" spans="1:2">
      <c r="A8217" s="55"/>
      <c r="B8217"/>
    </row>
    <row r="8218" spans="1:2">
      <c r="A8218" s="55"/>
      <c r="B8218"/>
    </row>
    <row r="8219" spans="1:2">
      <c r="A8219" s="55"/>
      <c r="B8219"/>
    </row>
    <row r="8220" spans="1:2">
      <c r="A8220" s="55"/>
      <c r="B8220"/>
    </row>
    <row r="8221" spans="1:2">
      <c r="A8221" s="55"/>
      <c r="B8221"/>
    </row>
    <row r="8222" spans="1:2">
      <c r="A8222" s="55"/>
      <c r="B8222"/>
    </row>
    <row r="8223" spans="1:2">
      <c r="A8223" s="55"/>
      <c r="B8223"/>
    </row>
    <row r="8224" spans="1:2">
      <c r="A8224" s="55"/>
      <c r="B8224"/>
    </row>
    <row r="8225" spans="1:2">
      <c r="A8225" s="55"/>
      <c r="B8225"/>
    </row>
    <row r="8226" spans="1:2">
      <c r="A8226" s="55"/>
      <c r="B8226"/>
    </row>
    <row r="8227" spans="1:2">
      <c r="A8227" s="55"/>
      <c r="B8227"/>
    </row>
    <row r="8228" spans="1:2">
      <c r="A8228" s="55"/>
      <c r="B8228"/>
    </row>
    <row r="8229" spans="1:2">
      <c r="A8229" s="55"/>
      <c r="B8229"/>
    </row>
    <row r="8230" spans="1:2">
      <c r="A8230" s="55"/>
      <c r="B8230"/>
    </row>
    <row r="8231" spans="1:2">
      <c r="A8231" s="55"/>
      <c r="B8231"/>
    </row>
    <row r="8232" spans="1:2">
      <c r="A8232" s="55"/>
      <c r="B8232"/>
    </row>
    <row r="8233" spans="1:2">
      <c r="A8233" s="55"/>
      <c r="B8233"/>
    </row>
    <row r="8234" spans="1:2">
      <c r="A8234" s="55"/>
      <c r="B8234"/>
    </row>
    <row r="8235" spans="1:2">
      <c r="A8235" s="55"/>
      <c r="B8235"/>
    </row>
    <row r="8236" spans="1:2">
      <c r="A8236" s="55"/>
      <c r="B8236"/>
    </row>
    <row r="8237" spans="1:2">
      <c r="A8237" s="55"/>
      <c r="B8237"/>
    </row>
    <row r="8238" spans="1:2">
      <c r="A8238" s="55"/>
      <c r="B8238"/>
    </row>
    <row r="8239" spans="1:2">
      <c r="A8239" s="55"/>
      <c r="B8239"/>
    </row>
    <row r="8240" spans="1:2">
      <c r="A8240" s="55"/>
      <c r="B8240"/>
    </row>
    <row r="8241" spans="1:2">
      <c r="A8241" s="55"/>
      <c r="B8241"/>
    </row>
    <row r="8242" spans="1:2">
      <c r="A8242" s="55"/>
      <c r="B8242"/>
    </row>
    <row r="8243" spans="1:2">
      <c r="A8243" s="55"/>
      <c r="B8243"/>
    </row>
    <row r="8244" spans="1:2">
      <c r="A8244" s="55"/>
      <c r="B8244"/>
    </row>
    <row r="8245" spans="1:2">
      <c r="A8245" s="55"/>
      <c r="B8245"/>
    </row>
    <row r="8246" spans="1:2">
      <c r="A8246" s="55"/>
      <c r="B8246"/>
    </row>
    <row r="8247" spans="1:2">
      <c r="A8247" s="55"/>
      <c r="B8247"/>
    </row>
    <row r="8248" spans="1:2">
      <c r="A8248" s="55"/>
      <c r="B8248"/>
    </row>
    <row r="8249" spans="1:2">
      <c r="A8249" s="55"/>
      <c r="B8249"/>
    </row>
    <row r="8250" spans="1:2">
      <c r="A8250" s="55"/>
      <c r="B8250"/>
    </row>
    <row r="8251" spans="1:2">
      <c r="A8251" s="55"/>
      <c r="B8251"/>
    </row>
    <row r="8252" spans="1:2">
      <c r="A8252" s="55"/>
      <c r="B8252"/>
    </row>
    <row r="8253" spans="1:2">
      <c r="A8253" s="55"/>
      <c r="B8253"/>
    </row>
    <row r="8254" spans="1:2">
      <c r="A8254" s="55"/>
      <c r="B8254"/>
    </row>
    <row r="8255" spans="1:2">
      <c r="A8255" s="55"/>
      <c r="B8255"/>
    </row>
    <row r="8256" spans="1:2">
      <c r="A8256" s="55"/>
      <c r="B8256"/>
    </row>
    <row r="8257" spans="1:2">
      <c r="A8257" s="55"/>
      <c r="B8257"/>
    </row>
    <row r="8258" spans="1:2">
      <c r="A8258" s="55"/>
      <c r="B8258"/>
    </row>
    <row r="8259" spans="1:2">
      <c r="A8259" s="55"/>
      <c r="B8259"/>
    </row>
    <row r="8260" spans="1:2">
      <c r="A8260" s="55"/>
      <c r="B8260"/>
    </row>
    <row r="8261" spans="1:2">
      <c r="A8261" s="55"/>
      <c r="B8261"/>
    </row>
    <row r="8262" spans="1:2">
      <c r="A8262" s="55"/>
      <c r="B8262"/>
    </row>
    <row r="8263" spans="1:2">
      <c r="A8263" s="55"/>
      <c r="B8263"/>
    </row>
    <row r="8264" spans="1:2">
      <c r="A8264" s="55"/>
      <c r="B8264"/>
    </row>
    <row r="8265" spans="1:2">
      <c r="A8265" s="55"/>
      <c r="B8265"/>
    </row>
    <row r="8266" spans="1:2">
      <c r="A8266" s="55"/>
      <c r="B8266"/>
    </row>
    <row r="8267" spans="1:2">
      <c r="A8267" s="55"/>
      <c r="B8267"/>
    </row>
    <row r="8268" spans="1:2">
      <c r="A8268" s="55"/>
      <c r="B8268"/>
    </row>
    <row r="8269" spans="1:2">
      <c r="A8269" s="55"/>
      <c r="B8269"/>
    </row>
    <row r="8270" spans="1:2">
      <c r="A8270" s="55"/>
      <c r="B8270"/>
    </row>
    <row r="8271" spans="1:2">
      <c r="A8271" s="55"/>
      <c r="B8271"/>
    </row>
    <row r="8272" spans="1:2">
      <c r="A8272" s="55"/>
      <c r="B8272"/>
    </row>
    <row r="8273" spans="1:2">
      <c r="A8273" s="55"/>
      <c r="B8273"/>
    </row>
    <row r="8274" spans="1:2">
      <c r="A8274" s="55"/>
      <c r="B8274"/>
    </row>
    <row r="8275" spans="1:2">
      <c r="A8275" s="55"/>
      <c r="B8275"/>
    </row>
    <row r="8276" spans="1:2">
      <c r="A8276" s="55"/>
      <c r="B8276"/>
    </row>
    <row r="8277" spans="1:2">
      <c r="A8277" s="55"/>
      <c r="B8277"/>
    </row>
    <row r="8278" spans="1:2">
      <c r="A8278" s="55"/>
      <c r="B8278"/>
    </row>
    <row r="8279" spans="1:2">
      <c r="A8279" s="55"/>
      <c r="B8279"/>
    </row>
    <row r="8280" spans="1:2">
      <c r="A8280" s="55"/>
      <c r="B8280"/>
    </row>
    <row r="8281" spans="1:2">
      <c r="A8281" s="55"/>
      <c r="B8281"/>
    </row>
    <row r="8282" spans="1:2">
      <c r="A8282" s="55"/>
      <c r="B8282"/>
    </row>
    <row r="8283" spans="1:2">
      <c r="A8283" s="55"/>
      <c r="B8283"/>
    </row>
    <row r="8284" spans="1:2">
      <c r="A8284" s="55"/>
      <c r="B8284"/>
    </row>
    <row r="8285" spans="1:2">
      <c r="A8285" s="55"/>
      <c r="B8285"/>
    </row>
    <row r="8286" spans="1:2">
      <c r="A8286" s="55"/>
      <c r="B8286"/>
    </row>
    <row r="8287" spans="1:2">
      <c r="A8287" s="55"/>
      <c r="B8287"/>
    </row>
    <row r="8288" spans="1:2">
      <c r="A8288" s="55"/>
      <c r="B8288"/>
    </row>
    <row r="8289" spans="1:2">
      <c r="A8289" s="55"/>
      <c r="B8289"/>
    </row>
    <row r="8290" spans="1:2">
      <c r="A8290" s="55"/>
      <c r="B8290"/>
    </row>
    <row r="8291" spans="1:2">
      <c r="A8291" s="55"/>
      <c r="B8291"/>
    </row>
    <row r="8292" spans="1:2">
      <c r="A8292" s="55"/>
      <c r="B8292"/>
    </row>
    <row r="8293" spans="1:2">
      <c r="A8293" s="55"/>
      <c r="B8293"/>
    </row>
    <row r="8294" spans="1:2">
      <c r="A8294" s="55"/>
      <c r="B8294"/>
    </row>
    <row r="8295" spans="1:2">
      <c r="A8295" s="55"/>
      <c r="B8295"/>
    </row>
    <row r="8296" spans="1:2">
      <c r="A8296" s="55"/>
      <c r="B8296"/>
    </row>
    <row r="8297" spans="1:2">
      <c r="A8297" s="55"/>
      <c r="B8297"/>
    </row>
    <row r="8298" spans="1:2">
      <c r="A8298" s="55"/>
      <c r="B8298"/>
    </row>
    <row r="8299" spans="1:2">
      <c r="A8299" s="55"/>
      <c r="B8299"/>
    </row>
    <row r="8300" spans="1:2">
      <c r="A8300" s="55"/>
      <c r="B8300"/>
    </row>
    <row r="8301" spans="1:2">
      <c r="A8301" s="55"/>
      <c r="B8301"/>
    </row>
    <row r="8302" spans="1:2">
      <c r="A8302" s="55"/>
      <c r="B8302"/>
    </row>
    <row r="8303" spans="1:2">
      <c r="A8303" s="55"/>
      <c r="B8303"/>
    </row>
    <row r="8304" spans="1:2">
      <c r="A8304" s="55"/>
      <c r="B8304"/>
    </row>
    <row r="8305" spans="1:2">
      <c r="A8305" s="55"/>
      <c r="B8305"/>
    </row>
    <row r="8306" spans="1:2">
      <c r="A8306" s="55"/>
      <c r="B8306"/>
    </row>
    <row r="8307" spans="1:2">
      <c r="A8307" s="55"/>
      <c r="B8307"/>
    </row>
    <row r="8308" spans="1:2">
      <c r="A8308" s="55"/>
      <c r="B8308"/>
    </row>
    <row r="8309" spans="1:2">
      <c r="A8309" s="55"/>
      <c r="B8309"/>
    </row>
    <row r="8310" spans="1:2">
      <c r="A8310" s="55"/>
      <c r="B8310"/>
    </row>
    <row r="8311" spans="1:2">
      <c r="A8311" s="55"/>
      <c r="B8311"/>
    </row>
    <row r="8312" spans="1:2">
      <c r="A8312" s="55"/>
      <c r="B8312"/>
    </row>
    <row r="8313" spans="1:2">
      <c r="A8313" s="55"/>
      <c r="B8313"/>
    </row>
    <row r="8314" spans="1:2">
      <c r="A8314" s="55"/>
      <c r="B8314"/>
    </row>
    <row r="8315" spans="1:2">
      <c r="A8315" s="55"/>
      <c r="B8315"/>
    </row>
    <row r="8316" spans="1:2">
      <c r="A8316" s="55"/>
      <c r="B8316"/>
    </row>
    <row r="8317" spans="1:2">
      <c r="A8317" s="55"/>
      <c r="B8317"/>
    </row>
    <row r="8318" spans="1:2">
      <c r="A8318" s="55"/>
      <c r="B8318"/>
    </row>
    <row r="8319" spans="1:2">
      <c r="A8319" s="55"/>
      <c r="B8319"/>
    </row>
    <row r="8320" spans="1:2">
      <c r="A8320" s="55"/>
      <c r="B8320"/>
    </row>
    <row r="8321" spans="1:2">
      <c r="A8321" s="55"/>
      <c r="B8321"/>
    </row>
    <row r="8322" spans="1:2">
      <c r="A8322" s="55"/>
      <c r="B8322"/>
    </row>
    <row r="8323" spans="1:2">
      <c r="A8323" s="55"/>
      <c r="B8323"/>
    </row>
    <row r="8324" spans="1:2">
      <c r="A8324" s="55"/>
      <c r="B8324"/>
    </row>
    <row r="8325" spans="1:2">
      <c r="A8325" s="55"/>
      <c r="B8325"/>
    </row>
    <row r="8326" spans="1:2">
      <c r="A8326" s="55"/>
      <c r="B8326"/>
    </row>
    <row r="8327" spans="1:2">
      <c r="A8327" s="55"/>
      <c r="B8327"/>
    </row>
    <row r="8328" spans="1:2">
      <c r="A8328" s="55"/>
      <c r="B8328"/>
    </row>
    <row r="8329" spans="1:2">
      <c r="A8329" s="55"/>
      <c r="B8329"/>
    </row>
    <row r="8330" spans="1:2">
      <c r="A8330" s="55"/>
      <c r="B8330"/>
    </row>
    <row r="8331" spans="1:2">
      <c r="A8331" s="55"/>
      <c r="B8331"/>
    </row>
    <row r="8332" spans="1:2">
      <c r="A8332" s="55"/>
      <c r="B8332"/>
    </row>
    <row r="8333" spans="1:2">
      <c r="A8333" s="55"/>
      <c r="B8333"/>
    </row>
    <row r="8334" spans="1:2">
      <c r="A8334" s="55"/>
      <c r="B8334"/>
    </row>
    <row r="8335" spans="1:2">
      <c r="A8335" s="55"/>
      <c r="B8335"/>
    </row>
    <row r="8336" spans="1:2">
      <c r="A8336" s="55"/>
      <c r="B8336"/>
    </row>
    <row r="8337" spans="1:2">
      <c r="A8337" s="55"/>
      <c r="B8337"/>
    </row>
    <row r="8338" spans="1:2">
      <c r="A8338" s="55"/>
      <c r="B8338"/>
    </row>
    <row r="8339" spans="1:2">
      <c r="A8339" s="55"/>
      <c r="B8339"/>
    </row>
    <row r="8340" spans="1:2">
      <c r="A8340" s="55"/>
      <c r="B8340"/>
    </row>
    <row r="8341" spans="1:2">
      <c r="A8341" s="55"/>
      <c r="B8341"/>
    </row>
    <row r="8342" spans="1:2">
      <c r="A8342" s="55"/>
      <c r="B8342"/>
    </row>
    <row r="8343" spans="1:2">
      <c r="A8343" s="55"/>
      <c r="B8343"/>
    </row>
    <row r="8344" spans="1:2">
      <c r="A8344" s="55"/>
      <c r="B8344"/>
    </row>
    <row r="8345" spans="1:2">
      <c r="A8345" s="55"/>
      <c r="B8345"/>
    </row>
    <row r="8346" spans="1:2">
      <c r="A8346" s="55"/>
      <c r="B8346"/>
    </row>
    <row r="8347" spans="1:2">
      <c r="A8347" s="55"/>
      <c r="B8347"/>
    </row>
    <row r="8348" spans="1:2">
      <c r="A8348" s="55"/>
      <c r="B8348"/>
    </row>
    <row r="8349" spans="1:2">
      <c r="A8349" s="55"/>
      <c r="B8349"/>
    </row>
    <row r="8350" spans="1:2">
      <c r="A8350" s="55"/>
      <c r="B8350"/>
    </row>
    <row r="8351" spans="1:2">
      <c r="A8351" s="55"/>
      <c r="B8351"/>
    </row>
    <row r="8352" spans="1:2">
      <c r="A8352" s="55"/>
      <c r="B8352"/>
    </row>
    <row r="8353" spans="1:2">
      <c r="A8353" s="55"/>
      <c r="B8353"/>
    </row>
    <row r="8354" spans="1:2">
      <c r="A8354" s="55"/>
      <c r="B8354"/>
    </row>
    <row r="8355" spans="1:2">
      <c r="A8355" s="55"/>
      <c r="B8355"/>
    </row>
    <row r="8356" spans="1:2">
      <c r="A8356" s="55"/>
      <c r="B8356"/>
    </row>
    <row r="8357" spans="1:2">
      <c r="A8357" s="55"/>
      <c r="B8357"/>
    </row>
    <row r="8358" spans="1:2">
      <c r="A8358" s="55"/>
      <c r="B8358"/>
    </row>
    <row r="8359" spans="1:2">
      <c r="A8359" s="55"/>
      <c r="B8359"/>
    </row>
    <row r="8360" spans="1:2">
      <c r="A8360" s="55"/>
      <c r="B8360"/>
    </row>
    <row r="8361" spans="1:2">
      <c r="A8361" s="55"/>
      <c r="B8361"/>
    </row>
    <row r="8362" spans="1:2">
      <c r="A8362" s="55"/>
      <c r="B8362"/>
    </row>
    <row r="8363" spans="1:2">
      <c r="A8363" s="55"/>
      <c r="B8363"/>
    </row>
    <row r="8364" spans="1:2">
      <c r="A8364" s="55"/>
      <c r="B8364"/>
    </row>
    <row r="8365" spans="1:2">
      <c r="A8365" s="55"/>
      <c r="B8365"/>
    </row>
    <row r="8366" spans="1:2">
      <c r="A8366" s="55"/>
      <c r="B8366"/>
    </row>
    <row r="8367" spans="1:2">
      <c r="A8367" s="55"/>
      <c r="B8367"/>
    </row>
    <row r="8368" spans="1:2">
      <c r="A8368" s="55"/>
      <c r="B8368"/>
    </row>
    <row r="8369" spans="1:2">
      <c r="A8369" s="55"/>
      <c r="B8369"/>
    </row>
    <row r="8370" spans="1:2">
      <c r="A8370" s="55"/>
      <c r="B8370"/>
    </row>
    <row r="8371" spans="1:2">
      <c r="A8371" s="55"/>
      <c r="B8371"/>
    </row>
    <row r="8372" spans="1:2">
      <c r="A8372" s="55"/>
      <c r="B8372"/>
    </row>
    <row r="8373" spans="1:2">
      <c r="A8373" s="55"/>
      <c r="B8373"/>
    </row>
    <row r="8374" spans="1:2">
      <c r="A8374" s="55"/>
      <c r="B8374"/>
    </row>
    <row r="8375" spans="1:2">
      <c r="A8375" s="55"/>
      <c r="B8375"/>
    </row>
    <row r="8376" spans="1:2">
      <c r="A8376" s="55"/>
      <c r="B8376"/>
    </row>
    <row r="8377" spans="1:2">
      <c r="A8377" s="55"/>
      <c r="B8377"/>
    </row>
    <row r="8378" spans="1:2">
      <c r="A8378" s="55"/>
      <c r="B8378"/>
    </row>
    <row r="8379" spans="1:2">
      <c r="A8379" s="55"/>
      <c r="B8379"/>
    </row>
    <row r="8380" spans="1:2">
      <c r="A8380" s="55"/>
      <c r="B8380"/>
    </row>
    <row r="8381" spans="1:2">
      <c r="A8381" s="55"/>
      <c r="B8381"/>
    </row>
    <row r="8382" spans="1:2">
      <c r="A8382" s="55"/>
      <c r="B8382"/>
    </row>
    <row r="8383" spans="1:2">
      <c r="A8383" s="55"/>
      <c r="B8383"/>
    </row>
    <row r="8384" spans="1:2">
      <c r="A8384" s="55"/>
      <c r="B8384"/>
    </row>
    <row r="8385" spans="1:2">
      <c r="A8385" s="55"/>
      <c r="B8385"/>
    </row>
    <row r="8386" spans="1:2">
      <c r="A8386" s="55"/>
      <c r="B8386"/>
    </row>
    <row r="8387" spans="1:2">
      <c r="A8387" s="55"/>
      <c r="B8387"/>
    </row>
    <row r="8388" spans="1:2">
      <c r="A8388" s="55"/>
      <c r="B8388"/>
    </row>
    <row r="8389" spans="1:2">
      <c r="A8389" s="55"/>
      <c r="B8389"/>
    </row>
    <row r="8390" spans="1:2">
      <c r="A8390" s="55"/>
      <c r="B8390"/>
    </row>
    <row r="8391" spans="1:2">
      <c r="A8391" s="55"/>
      <c r="B8391"/>
    </row>
    <row r="8392" spans="1:2">
      <c r="A8392" s="55"/>
      <c r="B8392"/>
    </row>
    <row r="8393" spans="1:2">
      <c r="A8393" s="55"/>
      <c r="B8393"/>
    </row>
    <row r="8394" spans="1:2">
      <c r="A8394" s="55"/>
      <c r="B8394"/>
    </row>
    <row r="8395" spans="1:2">
      <c r="A8395" s="55"/>
      <c r="B8395"/>
    </row>
    <row r="8396" spans="1:2">
      <c r="A8396" s="55"/>
      <c r="B8396"/>
    </row>
    <row r="8397" spans="1:2">
      <c r="A8397" s="55"/>
      <c r="B8397"/>
    </row>
    <row r="8398" spans="1:2">
      <c r="A8398" s="55"/>
      <c r="B8398"/>
    </row>
    <row r="8399" spans="1:2">
      <c r="A8399" s="55"/>
      <c r="B8399"/>
    </row>
    <row r="8400" spans="1:2">
      <c r="A8400" s="55"/>
      <c r="B8400"/>
    </row>
    <row r="8401" spans="1:2">
      <c r="A8401" s="55"/>
      <c r="B8401"/>
    </row>
    <row r="8402" spans="1:2">
      <c r="A8402" s="55"/>
      <c r="B8402"/>
    </row>
    <row r="8403" spans="1:2">
      <c r="A8403" s="55"/>
      <c r="B8403"/>
    </row>
    <row r="8404" spans="1:2">
      <c r="A8404" s="55"/>
      <c r="B8404"/>
    </row>
    <row r="8405" spans="1:2">
      <c r="A8405" s="55"/>
      <c r="B8405"/>
    </row>
    <row r="8406" spans="1:2">
      <c r="A8406" s="55"/>
      <c r="B8406"/>
    </row>
    <row r="8407" spans="1:2">
      <c r="A8407" s="55"/>
      <c r="B8407"/>
    </row>
    <row r="8408" spans="1:2">
      <c r="A8408" s="55"/>
      <c r="B8408"/>
    </row>
    <row r="8409" spans="1:2">
      <c r="A8409" s="55"/>
      <c r="B8409"/>
    </row>
    <row r="8410" spans="1:2">
      <c r="A8410" s="55"/>
      <c r="B8410"/>
    </row>
    <row r="8411" spans="1:2">
      <c r="A8411" s="55"/>
      <c r="B8411"/>
    </row>
    <row r="8412" spans="1:2">
      <c r="A8412" s="55"/>
      <c r="B8412"/>
    </row>
    <row r="8413" spans="1:2">
      <c r="A8413" s="55"/>
      <c r="B8413"/>
    </row>
    <row r="8414" spans="1:2">
      <c r="A8414" s="55"/>
      <c r="B8414"/>
    </row>
    <row r="8415" spans="1:2">
      <c r="A8415" s="55"/>
      <c r="B8415"/>
    </row>
    <row r="8416" spans="1:2">
      <c r="A8416" s="55"/>
      <c r="B8416"/>
    </row>
    <row r="8417" spans="1:2">
      <c r="A8417" s="55"/>
      <c r="B8417"/>
    </row>
    <row r="8418" spans="1:2">
      <c r="A8418" s="55"/>
      <c r="B8418"/>
    </row>
    <row r="8419" spans="1:2">
      <c r="A8419" s="55"/>
      <c r="B8419"/>
    </row>
    <row r="8420" spans="1:2">
      <c r="A8420" s="55"/>
      <c r="B8420"/>
    </row>
    <row r="8421" spans="1:2">
      <c r="A8421" s="55"/>
      <c r="B8421"/>
    </row>
    <row r="8422" spans="1:2">
      <c r="A8422" s="55"/>
      <c r="B8422"/>
    </row>
    <row r="8423" spans="1:2">
      <c r="A8423" s="55"/>
      <c r="B8423"/>
    </row>
    <row r="8424" spans="1:2">
      <c r="A8424" s="55"/>
      <c r="B8424"/>
    </row>
    <row r="8425" spans="1:2">
      <c r="A8425" s="55"/>
      <c r="B8425"/>
    </row>
    <row r="8426" spans="1:2">
      <c r="A8426" s="55"/>
      <c r="B8426"/>
    </row>
    <row r="8427" spans="1:2">
      <c r="A8427" s="55"/>
      <c r="B8427"/>
    </row>
    <row r="8428" spans="1:2">
      <c r="A8428" s="55"/>
      <c r="B8428"/>
    </row>
    <row r="8429" spans="1:2">
      <c r="A8429" s="55"/>
      <c r="B8429"/>
    </row>
    <row r="8430" spans="1:2">
      <c r="A8430" s="55"/>
      <c r="B8430"/>
    </row>
    <row r="8431" spans="1:2">
      <c r="A8431" s="55"/>
      <c r="B8431"/>
    </row>
    <row r="8432" spans="1:2">
      <c r="A8432" s="55"/>
      <c r="B8432"/>
    </row>
    <row r="8433" spans="1:2">
      <c r="A8433" s="55"/>
      <c r="B8433"/>
    </row>
    <row r="8434" spans="1:2">
      <c r="A8434" s="55"/>
      <c r="B8434"/>
    </row>
    <row r="8435" spans="1:2">
      <c r="A8435" s="55"/>
      <c r="B8435"/>
    </row>
    <row r="8436" spans="1:2">
      <c r="A8436" s="55"/>
      <c r="B8436"/>
    </row>
    <row r="8437" spans="1:2">
      <c r="A8437" s="55"/>
      <c r="B8437"/>
    </row>
    <row r="8438" spans="1:2">
      <c r="A8438" s="55"/>
      <c r="B8438"/>
    </row>
    <row r="8439" spans="1:2">
      <c r="A8439" s="55"/>
      <c r="B8439"/>
    </row>
    <row r="8440" spans="1:2">
      <c r="A8440" s="55"/>
      <c r="B8440"/>
    </row>
    <row r="8441" spans="1:2">
      <c r="A8441" s="55"/>
      <c r="B8441"/>
    </row>
    <row r="8442" spans="1:2">
      <c r="A8442" s="55"/>
      <c r="B8442"/>
    </row>
    <row r="8443" spans="1:2">
      <c r="A8443" s="55"/>
      <c r="B8443"/>
    </row>
    <row r="8444" spans="1:2">
      <c r="A8444" s="55"/>
      <c r="B8444"/>
    </row>
    <row r="8445" spans="1:2">
      <c r="A8445" s="55"/>
      <c r="B8445"/>
    </row>
    <row r="8446" spans="1:2">
      <c r="A8446" s="55"/>
      <c r="B8446"/>
    </row>
    <row r="8447" spans="1:2">
      <c r="A8447" s="55"/>
      <c r="B8447"/>
    </row>
    <row r="8448" spans="1:2">
      <c r="A8448" s="55"/>
      <c r="B8448"/>
    </row>
    <row r="8449" spans="1:2">
      <c r="A8449" s="55"/>
      <c r="B8449"/>
    </row>
    <row r="8450" spans="1:2">
      <c r="A8450" s="55"/>
      <c r="B8450"/>
    </row>
    <row r="8451" spans="1:2">
      <c r="A8451" s="55"/>
      <c r="B8451"/>
    </row>
    <row r="8452" spans="1:2">
      <c r="A8452" s="55"/>
      <c r="B8452"/>
    </row>
    <row r="8453" spans="1:2">
      <c r="A8453" s="55"/>
      <c r="B8453"/>
    </row>
    <row r="8454" spans="1:2">
      <c r="A8454" s="55"/>
      <c r="B8454"/>
    </row>
    <row r="8455" spans="1:2">
      <c r="A8455" s="55"/>
      <c r="B8455"/>
    </row>
    <row r="8456" spans="1:2">
      <c r="A8456" s="55"/>
      <c r="B8456"/>
    </row>
    <row r="8457" spans="1:2">
      <c r="A8457" s="55"/>
      <c r="B8457"/>
    </row>
    <row r="8458" spans="1:2">
      <c r="A8458" s="55"/>
      <c r="B8458"/>
    </row>
    <row r="8459" spans="1:2">
      <c r="A8459" s="55"/>
      <c r="B8459"/>
    </row>
    <row r="8460" spans="1:2">
      <c r="A8460" s="55"/>
      <c r="B8460"/>
    </row>
    <row r="8461" spans="1:2">
      <c r="A8461" s="55"/>
      <c r="B8461"/>
    </row>
    <row r="8462" spans="1:2">
      <c r="A8462" s="55"/>
      <c r="B8462"/>
    </row>
    <row r="8463" spans="1:2">
      <c r="A8463" s="55"/>
      <c r="B8463"/>
    </row>
    <row r="8464" spans="1:2">
      <c r="A8464" s="55"/>
      <c r="B8464"/>
    </row>
    <row r="8465" spans="1:2">
      <c r="A8465" s="55"/>
      <c r="B8465"/>
    </row>
    <row r="8466" spans="1:2">
      <c r="A8466" s="55"/>
      <c r="B8466"/>
    </row>
    <row r="8467" spans="1:2">
      <c r="A8467" s="55"/>
      <c r="B8467"/>
    </row>
    <row r="8468" spans="1:2">
      <c r="A8468" s="55"/>
      <c r="B8468"/>
    </row>
    <row r="8469" spans="1:2">
      <c r="A8469" s="55"/>
      <c r="B8469"/>
    </row>
    <row r="8470" spans="1:2">
      <c r="A8470" s="55"/>
      <c r="B8470"/>
    </row>
    <row r="8471" spans="1:2">
      <c r="A8471" s="55"/>
      <c r="B8471"/>
    </row>
    <row r="8472" spans="1:2">
      <c r="A8472" s="55"/>
      <c r="B8472"/>
    </row>
    <row r="8473" spans="1:2">
      <c r="A8473" s="55"/>
      <c r="B8473"/>
    </row>
    <row r="8474" spans="1:2">
      <c r="A8474" s="55"/>
      <c r="B8474"/>
    </row>
    <row r="8475" spans="1:2">
      <c r="A8475" s="55"/>
      <c r="B8475"/>
    </row>
    <row r="8476" spans="1:2">
      <c r="A8476" s="55"/>
      <c r="B8476"/>
    </row>
    <row r="8477" spans="1:2">
      <c r="A8477" s="55"/>
      <c r="B8477"/>
    </row>
    <row r="8478" spans="1:2">
      <c r="A8478" s="55"/>
      <c r="B8478"/>
    </row>
    <row r="8479" spans="1:2">
      <c r="A8479" s="55"/>
      <c r="B8479"/>
    </row>
    <row r="8480" spans="1:2">
      <c r="A8480" s="55"/>
      <c r="B8480"/>
    </row>
    <row r="8481" spans="1:2">
      <c r="A8481" s="55"/>
      <c r="B8481"/>
    </row>
    <row r="8482" spans="1:2">
      <c r="A8482" s="55"/>
      <c r="B8482"/>
    </row>
    <row r="8483" spans="1:2">
      <c r="A8483" s="55"/>
      <c r="B8483"/>
    </row>
    <row r="8484" spans="1:2">
      <c r="A8484" s="55"/>
      <c r="B8484"/>
    </row>
    <row r="8485" spans="1:2">
      <c r="A8485" s="55"/>
      <c r="B8485"/>
    </row>
    <row r="8486" spans="1:2">
      <c r="A8486" s="55"/>
      <c r="B8486"/>
    </row>
    <row r="8487" spans="1:2">
      <c r="A8487" s="55"/>
      <c r="B8487"/>
    </row>
    <row r="8488" spans="1:2">
      <c r="A8488" s="55"/>
      <c r="B8488"/>
    </row>
    <row r="8489" spans="1:2">
      <c r="A8489" s="55"/>
      <c r="B8489"/>
    </row>
    <row r="8490" spans="1:2">
      <c r="A8490" s="55"/>
      <c r="B8490"/>
    </row>
    <row r="8491" spans="1:2">
      <c r="A8491" s="55"/>
      <c r="B8491"/>
    </row>
    <row r="8492" spans="1:2">
      <c r="A8492" s="55"/>
      <c r="B8492"/>
    </row>
    <row r="8493" spans="1:2">
      <c r="A8493" s="55"/>
      <c r="B8493"/>
    </row>
    <row r="8494" spans="1:2">
      <c r="A8494" s="55"/>
      <c r="B8494"/>
    </row>
    <row r="8495" spans="1:2">
      <c r="A8495" s="55"/>
      <c r="B8495"/>
    </row>
    <row r="8496" spans="1:2">
      <c r="A8496" s="55"/>
      <c r="B8496"/>
    </row>
    <row r="8497" spans="1:2">
      <c r="A8497" s="55"/>
      <c r="B8497"/>
    </row>
    <row r="8498" spans="1:2">
      <c r="A8498" s="55"/>
      <c r="B8498"/>
    </row>
    <row r="8499" spans="1:2">
      <c r="A8499" s="55"/>
      <c r="B8499"/>
    </row>
    <row r="8500" spans="1:2">
      <c r="A8500" s="55"/>
      <c r="B8500"/>
    </row>
    <row r="8501" spans="1:2">
      <c r="A8501" s="55"/>
      <c r="B8501"/>
    </row>
    <row r="8502" spans="1:2">
      <c r="A8502" s="55"/>
      <c r="B8502"/>
    </row>
    <row r="8503" spans="1:2">
      <c r="A8503" s="55"/>
      <c r="B8503"/>
    </row>
    <row r="8504" spans="1:2">
      <c r="A8504" s="55"/>
      <c r="B8504"/>
    </row>
    <row r="8505" spans="1:2">
      <c r="A8505" s="55"/>
      <c r="B8505"/>
    </row>
    <row r="8506" spans="1:2">
      <c r="A8506" s="55"/>
      <c r="B8506"/>
    </row>
    <row r="8507" spans="1:2">
      <c r="A8507" s="55"/>
      <c r="B8507"/>
    </row>
    <row r="8508" spans="1:2">
      <c r="A8508" s="55"/>
      <c r="B8508"/>
    </row>
    <row r="8509" spans="1:2">
      <c r="A8509" s="55"/>
      <c r="B8509"/>
    </row>
    <row r="8510" spans="1:2">
      <c r="A8510" s="55"/>
      <c r="B8510"/>
    </row>
    <row r="8511" spans="1:2">
      <c r="A8511" s="55"/>
      <c r="B8511"/>
    </row>
    <row r="8512" spans="1:2">
      <c r="A8512" s="55"/>
      <c r="B8512"/>
    </row>
    <row r="8513" spans="1:2">
      <c r="A8513" s="55"/>
      <c r="B8513"/>
    </row>
    <row r="8514" spans="1:2">
      <c r="A8514" s="55"/>
      <c r="B8514"/>
    </row>
    <row r="8515" spans="1:2">
      <c r="A8515" s="55"/>
      <c r="B8515"/>
    </row>
    <row r="8516" spans="1:2">
      <c r="A8516" s="55"/>
      <c r="B8516"/>
    </row>
    <row r="8517" spans="1:2">
      <c r="A8517" s="55"/>
      <c r="B8517"/>
    </row>
    <row r="8518" spans="1:2">
      <c r="A8518" s="55"/>
      <c r="B8518"/>
    </row>
    <row r="8519" spans="1:2">
      <c r="A8519" s="55"/>
      <c r="B8519"/>
    </row>
    <row r="8520" spans="1:2">
      <c r="A8520" s="55"/>
      <c r="B8520"/>
    </row>
    <row r="8521" spans="1:2">
      <c r="A8521" s="55"/>
      <c r="B8521"/>
    </row>
    <row r="8522" spans="1:2">
      <c r="A8522" s="55"/>
      <c r="B8522"/>
    </row>
    <row r="8523" spans="1:2">
      <c r="A8523" s="55"/>
      <c r="B8523"/>
    </row>
    <row r="8524" spans="1:2">
      <c r="A8524" s="55"/>
      <c r="B8524"/>
    </row>
    <row r="8525" spans="1:2">
      <c r="A8525" s="55"/>
      <c r="B8525"/>
    </row>
    <row r="8526" spans="1:2">
      <c r="A8526" s="55"/>
      <c r="B8526"/>
    </row>
    <row r="8527" spans="1:2">
      <c r="A8527" s="55"/>
      <c r="B8527"/>
    </row>
    <row r="8528" spans="1:2">
      <c r="A8528" s="55"/>
      <c r="B8528"/>
    </row>
    <row r="8529" spans="1:2">
      <c r="A8529" s="55"/>
      <c r="B8529"/>
    </row>
    <row r="8530" spans="1:2">
      <c r="A8530" s="55"/>
      <c r="B8530"/>
    </row>
    <row r="8531" spans="1:2">
      <c r="A8531" s="55"/>
      <c r="B8531"/>
    </row>
    <row r="8532" spans="1:2">
      <c r="A8532" s="55"/>
      <c r="B8532"/>
    </row>
    <row r="8533" spans="1:2">
      <c r="A8533" s="55"/>
      <c r="B8533"/>
    </row>
    <row r="8534" spans="1:2">
      <c r="A8534" s="55"/>
      <c r="B8534"/>
    </row>
    <row r="8535" spans="1:2">
      <c r="A8535" s="55"/>
      <c r="B8535"/>
    </row>
    <row r="8536" spans="1:2">
      <c r="A8536" s="55"/>
      <c r="B8536"/>
    </row>
    <row r="8537" spans="1:2">
      <c r="A8537" s="55"/>
      <c r="B8537"/>
    </row>
    <row r="8538" spans="1:2">
      <c r="A8538" s="55"/>
      <c r="B8538"/>
    </row>
    <row r="8539" spans="1:2">
      <c r="A8539" s="55"/>
      <c r="B8539"/>
    </row>
    <row r="8540" spans="1:2">
      <c r="A8540" s="55"/>
      <c r="B8540"/>
    </row>
    <row r="8541" spans="1:2">
      <c r="A8541" s="55"/>
      <c r="B8541"/>
    </row>
    <row r="8542" spans="1:2">
      <c r="A8542" s="55"/>
      <c r="B8542"/>
    </row>
    <row r="8543" spans="1:2">
      <c r="A8543" s="55"/>
      <c r="B8543"/>
    </row>
    <row r="8544" spans="1:2">
      <c r="A8544" s="55"/>
      <c r="B8544"/>
    </row>
    <row r="8545" spans="1:2">
      <c r="A8545" s="55"/>
      <c r="B8545"/>
    </row>
    <row r="8546" spans="1:2">
      <c r="A8546" s="55"/>
      <c r="B8546"/>
    </row>
    <row r="8547" spans="1:2">
      <c r="A8547" s="55"/>
      <c r="B8547"/>
    </row>
    <row r="8548" spans="1:2">
      <c r="A8548" s="55"/>
      <c r="B8548"/>
    </row>
    <row r="8549" spans="1:2">
      <c r="A8549" s="55"/>
      <c r="B8549"/>
    </row>
    <row r="8550" spans="1:2">
      <c r="A8550" s="55"/>
      <c r="B8550"/>
    </row>
    <row r="8551" spans="1:2">
      <c r="A8551" s="55"/>
      <c r="B8551"/>
    </row>
    <row r="8552" spans="1:2">
      <c r="A8552" s="55"/>
      <c r="B8552"/>
    </row>
    <row r="8553" spans="1:2">
      <c r="A8553" s="55"/>
      <c r="B8553"/>
    </row>
    <row r="8554" spans="1:2">
      <c r="A8554" s="55"/>
      <c r="B8554"/>
    </row>
    <row r="8555" spans="1:2">
      <c r="A8555" s="55"/>
      <c r="B8555"/>
    </row>
    <row r="8556" spans="1:2">
      <c r="A8556" s="55"/>
      <c r="B8556"/>
    </row>
    <row r="8557" spans="1:2">
      <c r="A8557" s="55"/>
      <c r="B8557"/>
    </row>
    <row r="8558" spans="1:2">
      <c r="A8558" s="55"/>
      <c r="B8558"/>
    </row>
    <row r="8559" spans="1:2">
      <c r="A8559" s="55"/>
      <c r="B8559"/>
    </row>
    <row r="8560" spans="1:2">
      <c r="A8560" s="55"/>
      <c r="B8560"/>
    </row>
    <row r="8561" spans="1:2">
      <c r="A8561" s="55"/>
      <c r="B8561"/>
    </row>
    <row r="8562" spans="1:2">
      <c r="A8562" s="55"/>
      <c r="B8562"/>
    </row>
    <row r="8563" spans="1:2">
      <c r="A8563" s="55"/>
      <c r="B8563"/>
    </row>
    <row r="8564" spans="1:2">
      <c r="A8564" s="55"/>
      <c r="B8564"/>
    </row>
    <row r="8565" spans="1:2">
      <c r="A8565" s="55"/>
      <c r="B8565"/>
    </row>
    <row r="8566" spans="1:2">
      <c r="A8566" s="55"/>
      <c r="B8566"/>
    </row>
    <row r="8567" spans="1:2">
      <c r="A8567" s="55"/>
      <c r="B8567"/>
    </row>
    <row r="8568" spans="1:2">
      <c r="A8568" s="55"/>
      <c r="B8568"/>
    </row>
    <row r="8569" spans="1:2">
      <c r="A8569" s="55"/>
      <c r="B8569"/>
    </row>
    <row r="8570" spans="1:2">
      <c r="A8570" s="55"/>
      <c r="B8570"/>
    </row>
    <row r="8571" spans="1:2">
      <c r="A8571" s="55"/>
      <c r="B8571"/>
    </row>
    <row r="8572" spans="1:2">
      <c r="A8572" s="55"/>
      <c r="B8572"/>
    </row>
    <row r="8573" spans="1:2">
      <c r="A8573" s="55"/>
      <c r="B8573"/>
    </row>
    <row r="8574" spans="1:2">
      <c r="A8574" s="55"/>
      <c r="B8574"/>
    </row>
    <row r="8575" spans="1:2">
      <c r="A8575" s="55"/>
      <c r="B8575"/>
    </row>
    <row r="8576" spans="1:2">
      <c r="A8576" s="55"/>
      <c r="B8576"/>
    </row>
    <row r="8577" spans="1:2">
      <c r="A8577" s="55"/>
      <c r="B8577"/>
    </row>
    <row r="8578" spans="1:2">
      <c r="A8578" s="55"/>
      <c r="B8578"/>
    </row>
    <row r="8579" spans="1:2">
      <c r="A8579" s="55"/>
      <c r="B8579"/>
    </row>
    <row r="8580" spans="1:2">
      <c r="A8580" s="55"/>
      <c r="B8580"/>
    </row>
    <row r="8581" spans="1:2">
      <c r="A8581" s="55"/>
      <c r="B8581"/>
    </row>
    <row r="8582" spans="1:2">
      <c r="A8582" s="55"/>
      <c r="B8582"/>
    </row>
    <row r="8583" spans="1:2">
      <c r="A8583" s="55"/>
      <c r="B8583"/>
    </row>
    <row r="8584" spans="1:2">
      <c r="A8584" s="55"/>
      <c r="B8584"/>
    </row>
    <row r="8585" spans="1:2">
      <c r="A8585" s="55"/>
      <c r="B8585"/>
    </row>
    <row r="8586" spans="1:2">
      <c r="A8586" s="55"/>
      <c r="B8586"/>
    </row>
    <row r="8587" spans="1:2">
      <c r="A8587" s="55"/>
      <c r="B8587"/>
    </row>
    <row r="8588" spans="1:2">
      <c r="A8588" s="55"/>
      <c r="B8588"/>
    </row>
    <row r="8589" spans="1:2">
      <c r="A8589" s="55"/>
      <c r="B8589"/>
    </row>
    <row r="8590" spans="1:2">
      <c r="A8590" s="55"/>
      <c r="B8590"/>
    </row>
    <row r="8591" spans="1:2">
      <c r="A8591" s="55"/>
      <c r="B8591"/>
    </row>
    <row r="8592" spans="1:2">
      <c r="A8592" s="55"/>
      <c r="B8592"/>
    </row>
    <row r="8593" spans="1:2">
      <c r="A8593" s="55"/>
      <c r="B8593"/>
    </row>
    <row r="8594" spans="1:2">
      <c r="A8594" s="55"/>
      <c r="B8594"/>
    </row>
    <row r="8595" spans="1:2">
      <c r="A8595" s="55"/>
      <c r="B8595"/>
    </row>
    <row r="8596" spans="1:2">
      <c r="A8596" s="55"/>
      <c r="B8596"/>
    </row>
    <row r="8597" spans="1:2">
      <c r="A8597" s="55"/>
      <c r="B8597"/>
    </row>
    <row r="8598" spans="1:2">
      <c r="A8598" s="55"/>
      <c r="B8598"/>
    </row>
    <row r="8599" spans="1:2">
      <c r="A8599" s="55"/>
      <c r="B8599"/>
    </row>
    <row r="8600" spans="1:2">
      <c r="A8600" s="55"/>
      <c r="B8600"/>
    </row>
    <row r="8601" spans="1:2">
      <c r="A8601" s="55"/>
      <c r="B8601"/>
    </row>
    <row r="8602" spans="1:2">
      <c r="A8602" s="55"/>
      <c r="B8602"/>
    </row>
    <row r="8603" spans="1:2">
      <c r="A8603" s="55"/>
      <c r="B8603"/>
    </row>
    <row r="8604" spans="1:2">
      <c r="A8604" s="55"/>
      <c r="B8604"/>
    </row>
    <row r="8605" spans="1:2">
      <c r="A8605" s="55"/>
      <c r="B8605"/>
    </row>
    <row r="8606" spans="1:2">
      <c r="A8606" s="55"/>
      <c r="B8606"/>
    </row>
    <row r="8607" spans="1:2">
      <c r="A8607" s="55"/>
      <c r="B8607"/>
    </row>
    <row r="8608" spans="1:2">
      <c r="A8608" s="55"/>
      <c r="B8608"/>
    </row>
    <row r="8609" spans="1:2">
      <c r="A8609" s="55"/>
      <c r="B8609"/>
    </row>
    <row r="8610" spans="1:2">
      <c r="A8610" s="55"/>
      <c r="B8610"/>
    </row>
    <row r="8611" spans="1:2">
      <c r="A8611" s="55"/>
      <c r="B8611"/>
    </row>
    <row r="8612" spans="1:2">
      <c r="A8612" s="55"/>
      <c r="B8612"/>
    </row>
    <row r="8613" spans="1:2">
      <c r="A8613" s="55"/>
      <c r="B8613"/>
    </row>
    <row r="8614" spans="1:2">
      <c r="A8614" s="55"/>
      <c r="B8614"/>
    </row>
    <row r="8615" spans="1:2">
      <c r="A8615" s="55"/>
      <c r="B8615"/>
    </row>
    <row r="8616" spans="1:2">
      <c r="A8616" s="55"/>
      <c r="B8616"/>
    </row>
    <row r="8617" spans="1:2">
      <c r="A8617" s="55"/>
      <c r="B8617"/>
    </row>
    <row r="8618" spans="1:2">
      <c r="A8618" s="55"/>
      <c r="B8618"/>
    </row>
    <row r="8619" spans="1:2">
      <c r="A8619" s="55"/>
      <c r="B8619"/>
    </row>
    <row r="8620" spans="1:2">
      <c r="A8620" s="55"/>
      <c r="B8620"/>
    </row>
    <row r="8621" spans="1:2">
      <c r="A8621" s="55"/>
      <c r="B8621"/>
    </row>
    <row r="8622" spans="1:2">
      <c r="A8622" s="55"/>
      <c r="B8622"/>
    </row>
    <row r="8623" spans="1:2">
      <c r="A8623" s="55"/>
      <c r="B8623"/>
    </row>
    <row r="8624" spans="1:2">
      <c r="A8624" s="55"/>
      <c r="B8624"/>
    </row>
    <row r="8625" spans="1:2">
      <c r="A8625" s="55"/>
      <c r="B8625"/>
    </row>
    <row r="8626" spans="1:2">
      <c r="A8626" s="55"/>
      <c r="B8626"/>
    </row>
    <row r="8627" spans="1:2">
      <c r="A8627" s="55"/>
      <c r="B8627"/>
    </row>
    <row r="8628" spans="1:2">
      <c r="A8628" s="55"/>
      <c r="B8628"/>
    </row>
    <row r="8629" spans="1:2">
      <c r="A8629" s="55"/>
      <c r="B8629"/>
    </row>
    <row r="8630" spans="1:2">
      <c r="A8630" s="55"/>
      <c r="B8630"/>
    </row>
    <row r="8631" spans="1:2">
      <c r="A8631" s="55"/>
      <c r="B8631"/>
    </row>
    <row r="8632" spans="1:2">
      <c r="A8632" s="55"/>
      <c r="B8632"/>
    </row>
    <row r="8633" spans="1:2">
      <c r="A8633" s="55"/>
      <c r="B8633"/>
    </row>
    <row r="8634" spans="1:2">
      <c r="A8634" s="55"/>
      <c r="B8634"/>
    </row>
    <row r="8635" spans="1:2">
      <c r="A8635" s="55"/>
      <c r="B8635"/>
    </row>
    <row r="8636" spans="1:2">
      <c r="A8636" s="55"/>
      <c r="B8636"/>
    </row>
    <row r="8637" spans="1:2">
      <c r="A8637" s="55"/>
      <c r="B8637"/>
    </row>
    <row r="8638" spans="1:2">
      <c r="A8638" s="55"/>
      <c r="B8638"/>
    </row>
    <row r="8639" spans="1:2">
      <c r="A8639" s="55"/>
      <c r="B8639"/>
    </row>
    <row r="8640" spans="1:2">
      <c r="A8640" s="55"/>
      <c r="B8640"/>
    </row>
    <row r="8641" spans="1:2">
      <c r="A8641" s="55"/>
      <c r="B8641"/>
    </row>
    <row r="8642" spans="1:2">
      <c r="A8642" s="55"/>
      <c r="B8642"/>
    </row>
    <row r="8643" spans="1:2">
      <c r="A8643" s="55"/>
      <c r="B8643"/>
    </row>
    <row r="8644" spans="1:2">
      <c r="A8644" s="55"/>
      <c r="B8644"/>
    </row>
    <row r="8645" spans="1:2">
      <c r="A8645" s="55"/>
      <c r="B8645"/>
    </row>
    <row r="8646" spans="1:2">
      <c r="A8646" s="55"/>
      <c r="B8646"/>
    </row>
    <row r="8647" spans="1:2">
      <c r="A8647" s="55"/>
      <c r="B8647"/>
    </row>
    <row r="8648" spans="1:2">
      <c r="A8648" s="55"/>
      <c r="B8648"/>
    </row>
    <row r="8649" spans="1:2">
      <c r="A8649" s="55"/>
      <c r="B8649"/>
    </row>
    <row r="8650" spans="1:2">
      <c r="A8650" s="55"/>
      <c r="B8650"/>
    </row>
    <row r="8651" spans="1:2">
      <c r="A8651" s="55"/>
      <c r="B8651"/>
    </row>
    <row r="8652" spans="1:2">
      <c r="A8652" s="55"/>
      <c r="B8652"/>
    </row>
    <row r="8653" spans="1:2">
      <c r="A8653" s="55"/>
      <c r="B8653"/>
    </row>
    <row r="8654" spans="1:2">
      <c r="A8654" s="55"/>
      <c r="B8654"/>
    </row>
    <row r="8655" spans="1:2">
      <c r="A8655" s="55"/>
      <c r="B8655"/>
    </row>
    <row r="8656" spans="1:2">
      <c r="A8656" s="55"/>
      <c r="B8656"/>
    </row>
    <row r="8657" spans="1:2">
      <c r="A8657" s="55"/>
      <c r="B8657"/>
    </row>
    <row r="8658" spans="1:2">
      <c r="A8658" s="55"/>
      <c r="B8658"/>
    </row>
    <row r="8659" spans="1:2">
      <c r="A8659" s="55"/>
      <c r="B8659"/>
    </row>
    <row r="8660" spans="1:2">
      <c r="A8660" s="55"/>
      <c r="B8660"/>
    </row>
    <row r="8661" spans="1:2">
      <c r="A8661" s="55"/>
      <c r="B8661"/>
    </row>
    <row r="8662" spans="1:2">
      <c r="A8662" s="55"/>
      <c r="B8662"/>
    </row>
    <row r="8663" spans="1:2">
      <c r="A8663" s="55"/>
      <c r="B8663"/>
    </row>
    <row r="8664" spans="1:2">
      <c r="A8664" s="55"/>
      <c r="B8664"/>
    </row>
    <row r="8665" spans="1:2">
      <c r="A8665" s="55"/>
      <c r="B8665"/>
    </row>
    <row r="8666" spans="1:2">
      <c r="A8666" s="55"/>
      <c r="B8666"/>
    </row>
    <row r="8667" spans="1:2">
      <c r="A8667" s="55"/>
      <c r="B8667"/>
    </row>
    <row r="8668" spans="1:2">
      <c r="A8668" s="55"/>
      <c r="B8668"/>
    </row>
    <row r="8669" spans="1:2">
      <c r="A8669" s="55"/>
      <c r="B8669"/>
    </row>
    <row r="8670" spans="1:2">
      <c r="A8670" s="55"/>
      <c r="B8670"/>
    </row>
    <row r="8671" spans="1:2">
      <c r="A8671" s="55"/>
      <c r="B8671"/>
    </row>
    <row r="8672" spans="1:2">
      <c r="A8672" s="55"/>
      <c r="B8672"/>
    </row>
    <row r="8673" spans="1:2">
      <c r="A8673" s="55"/>
      <c r="B8673"/>
    </row>
    <row r="8674" spans="1:2">
      <c r="A8674" s="55"/>
      <c r="B8674"/>
    </row>
    <row r="8675" spans="1:2">
      <c r="A8675" s="55"/>
      <c r="B8675"/>
    </row>
    <row r="8676" spans="1:2">
      <c r="A8676" s="55"/>
      <c r="B8676"/>
    </row>
    <row r="8677" spans="1:2">
      <c r="A8677" s="55"/>
      <c r="B8677"/>
    </row>
    <row r="8678" spans="1:2">
      <c r="A8678" s="55"/>
      <c r="B8678"/>
    </row>
    <row r="8679" spans="1:2">
      <c r="A8679" s="55"/>
      <c r="B8679"/>
    </row>
    <row r="8680" spans="1:2">
      <c r="A8680" s="55"/>
      <c r="B8680"/>
    </row>
    <row r="8681" spans="1:2">
      <c r="A8681" s="55"/>
      <c r="B8681"/>
    </row>
    <row r="8682" spans="1:2">
      <c r="A8682" s="55"/>
      <c r="B8682"/>
    </row>
    <row r="8683" spans="1:2">
      <c r="A8683" s="55"/>
      <c r="B8683"/>
    </row>
    <row r="8684" spans="1:2">
      <c r="A8684" s="55"/>
      <c r="B8684"/>
    </row>
    <row r="8685" spans="1:2">
      <c r="A8685" s="55"/>
      <c r="B8685"/>
    </row>
    <row r="8686" spans="1:2">
      <c r="A8686" s="55"/>
      <c r="B8686"/>
    </row>
    <row r="8687" spans="1:2">
      <c r="A8687" s="55"/>
      <c r="B8687"/>
    </row>
    <row r="8688" spans="1:2">
      <c r="A8688" s="55"/>
      <c r="B8688"/>
    </row>
    <row r="8689" spans="1:2">
      <c r="A8689" s="55"/>
      <c r="B8689"/>
    </row>
    <row r="8690" spans="1:2">
      <c r="A8690" s="55"/>
      <c r="B8690"/>
    </row>
    <row r="8691" spans="1:2">
      <c r="A8691" s="55"/>
      <c r="B8691"/>
    </row>
    <row r="8692" spans="1:2">
      <c r="A8692" s="55"/>
      <c r="B8692"/>
    </row>
    <row r="8693" spans="1:2">
      <c r="A8693" s="55"/>
      <c r="B8693"/>
    </row>
    <row r="8694" spans="1:2">
      <c r="A8694" s="55"/>
      <c r="B8694"/>
    </row>
    <row r="8695" spans="1:2">
      <c r="A8695" s="55"/>
      <c r="B8695"/>
    </row>
    <row r="8696" spans="1:2">
      <c r="A8696" s="55"/>
      <c r="B8696"/>
    </row>
    <row r="8697" spans="1:2">
      <c r="A8697" s="55"/>
      <c r="B8697"/>
    </row>
    <row r="8698" spans="1:2">
      <c r="A8698" s="55"/>
      <c r="B8698"/>
    </row>
    <row r="8699" spans="1:2">
      <c r="A8699" s="55"/>
      <c r="B8699"/>
    </row>
    <row r="8700" spans="1:2">
      <c r="A8700" s="55"/>
      <c r="B8700"/>
    </row>
    <row r="8701" spans="1:2">
      <c r="A8701" s="55"/>
      <c r="B8701"/>
    </row>
    <row r="8702" spans="1:2">
      <c r="A8702" s="55"/>
      <c r="B8702"/>
    </row>
    <row r="8703" spans="1:2">
      <c r="A8703" s="55"/>
      <c r="B8703"/>
    </row>
    <row r="8704" spans="1:2">
      <c r="A8704" s="55"/>
      <c r="B8704"/>
    </row>
    <row r="8705" spans="1:2">
      <c r="A8705" s="55"/>
      <c r="B8705"/>
    </row>
    <row r="8706" spans="1:2">
      <c r="A8706" s="55"/>
      <c r="B8706"/>
    </row>
    <row r="8707" spans="1:2">
      <c r="A8707" s="55"/>
      <c r="B8707"/>
    </row>
    <row r="8708" spans="1:2">
      <c r="A8708" s="55"/>
      <c r="B8708"/>
    </row>
    <row r="8709" spans="1:2">
      <c r="A8709" s="55"/>
      <c r="B8709"/>
    </row>
    <row r="8710" spans="1:2">
      <c r="A8710" s="55"/>
      <c r="B8710"/>
    </row>
    <row r="8711" spans="1:2">
      <c r="A8711" s="55"/>
      <c r="B8711"/>
    </row>
    <row r="8712" spans="1:2">
      <c r="A8712" s="55"/>
      <c r="B8712"/>
    </row>
    <row r="8713" spans="1:2">
      <c r="A8713" s="55"/>
      <c r="B8713"/>
    </row>
    <row r="8714" spans="1:2">
      <c r="A8714" s="55"/>
      <c r="B8714"/>
    </row>
    <row r="8715" spans="1:2">
      <c r="A8715" s="55"/>
      <c r="B8715"/>
    </row>
    <row r="8716" spans="1:2">
      <c r="A8716" s="55"/>
      <c r="B8716"/>
    </row>
    <row r="8717" spans="1:2">
      <c r="A8717" s="55"/>
      <c r="B8717"/>
    </row>
    <row r="8718" spans="1:2">
      <c r="A8718" s="55"/>
      <c r="B8718"/>
    </row>
    <row r="8719" spans="1:2">
      <c r="A8719" s="55"/>
      <c r="B8719"/>
    </row>
    <row r="8720" spans="1:2">
      <c r="A8720" s="55"/>
      <c r="B8720"/>
    </row>
    <row r="8721" spans="1:2">
      <c r="A8721" s="55"/>
      <c r="B8721"/>
    </row>
    <row r="8722" spans="1:2">
      <c r="A8722" s="55"/>
      <c r="B8722"/>
    </row>
    <row r="8723" spans="1:2">
      <c r="A8723" s="55"/>
      <c r="B8723"/>
    </row>
    <row r="8724" spans="1:2">
      <c r="A8724" s="55"/>
      <c r="B8724"/>
    </row>
    <row r="8725" spans="1:2">
      <c r="A8725" s="55"/>
      <c r="B8725"/>
    </row>
    <row r="8726" spans="1:2">
      <c r="A8726" s="55"/>
      <c r="B8726"/>
    </row>
    <row r="8727" spans="1:2">
      <c r="A8727" s="55"/>
      <c r="B8727"/>
    </row>
    <row r="8728" spans="1:2">
      <c r="A8728" s="55"/>
      <c r="B8728"/>
    </row>
    <row r="8729" spans="1:2">
      <c r="A8729" s="55"/>
      <c r="B8729"/>
    </row>
    <row r="8730" spans="1:2">
      <c r="A8730" s="55"/>
      <c r="B8730"/>
    </row>
    <row r="8731" spans="1:2">
      <c r="A8731" s="55"/>
      <c r="B8731"/>
    </row>
    <row r="8732" spans="1:2">
      <c r="A8732" s="55"/>
      <c r="B8732"/>
    </row>
    <row r="8733" spans="1:2">
      <c r="A8733" s="55"/>
      <c r="B8733"/>
    </row>
    <row r="8734" spans="1:2">
      <c r="A8734" s="55"/>
      <c r="B8734"/>
    </row>
    <row r="8735" spans="1:2">
      <c r="A8735" s="55"/>
      <c r="B8735"/>
    </row>
    <row r="8736" spans="1:2">
      <c r="A8736" s="55"/>
      <c r="B8736"/>
    </row>
    <row r="8737" spans="1:2">
      <c r="A8737" s="55"/>
      <c r="B8737"/>
    </row>
    <row r="8738" spans="1:2">
      <c r="A8738" s="55"/>
      <c r="B8738"/>
    </row>
    <row r="8739" spans="1:2">
      <c r="A8739" s="55"/>
      <c r="B8739"/>
    </row>
    <row r="8740" spans="1:2">
      <c r="A8740" s="55"/>
      <c r="B8740"/>
    </row>
    <row r="8741" spans="1:2">
      <c r="A8741" s="55"/>
      <c r="B8741"/>
    </row>
    <row r="8742" spans="1:2">
      <c r="A8742" s="55"/>
      <c r="B8742"/>
    </row>
    <row r="8743" spans="1:2">
      <c r="A8743" s="55"/>
      <c r="B8743"/>
    </row>
    <row r="8744" spans="1:2">
      <c r="A8744" s="55"/>
      <c r="B8744"/>
    </row>
    <row r="8745" spans="1:2">
      <c r="A8745" s="55"/>
      <c r="B8745"/>
    </row>
    <row r="8746" spans="1:2">
      <c r="A8746" s="55"/>
      <c r="B8746"/>
    </row>
    <row r="8747" spans="1:2">
      <c r="A8747" s="55"/>
      <c r="B8747"/>
    </row>
    <row r="8748" spans="1:2">
      <c r="A8748" s="55"/>
      <c r="B8748"/>
    </row>
    <row r="8749" spans="1:2">
      <c r="A8749" s="55"/>
      <c r="B8749"/>
    </row>
    <row r="8750" spans="1:2">
      <c r="A8750" s="55"/>
      <c r="B8750"/>
    </row>
    <row r="8751" spans="1:2">
      <c r="A8751" s="55"/>
      <c r="B8751"/>
    </row>
    <row r="8752" spans="1:2">
      <c r="A8752" s="55"/>
      <c r="B8752"/>
    </row>
    <row r="8753" spans="1:2">
      <c r="A8753" s="55"/>
      <c r="B8753"/>
    </row>
    <row r="8754" spans="1:2">
      <c r="A8754" s="55"/>
      <c r="B8754"/>
    </row>
    <row r="8755" spans="1:2">
      <c r="A8755" s="55"/>
      <c r="B8755"/>
    </row>
    <row r="8756" spans="1:2">
      <c r="A8756" s="55"/>
      <c r="B8756"/>
    </row>
    <row r="8757" spans="1:2">
      <c r="A8757" s="55"/>
      <c r="B8757"/>
    </row>
    <row r="8758" spans="1:2">
      <c r="A8758" s="55"/>
      <c r="B8758"/>
    </row>
    <row r="8759" spans="1:2">
      <c r="A8759" s="55"/>
      <c r="B8759"/>
    </row>
    <row r="8760" spans="1:2">
      <c r="A8760" s="55"/>
      <c r="B8760"/>
    </row>
    <row r="8761" spans="1:2">
      <c r="A8761" s="55"/>
      <c r="B8761"/>
    </row>
    <row r="8762" spans="1:2">
      <c r="A8762" s="55"/>
      <c r="B8762"/>
    </row>
    <row r="8763" spans="1:2">
      <c r="A8763" s="55"/>
      <c r="B8763"/>
    </row>
    <row r="8764" spans="1:2">
      <c r="A8764" s="55"/>
      <c r="B8764"/>
    </row>
    <row r="8765" spans="1:2">
      <c r="A8765" s="55"/>
      <c r="B8765"/>
    </row>
    <row r="8766" spans="1:2">
      <c r="A8766" s="55"/>
      <c r="B8766"/>
    </row>
    <row r="8767" spans="1:2">
      <c r="A8767" s="55"/>
      <c r="B8767"/>
    </row>
    <row r="8768" spans="1:2">
      <c r="A8768" s="55"/>
      <c r="B8768"/>
    </row>
    <row r="8769" spans="1:2">
      <c r="A8769" s="55"/>
      <c r="B8769"/>
    </row>
    <row r="8770" spans="1:2">
      <c r="A8770" s="55"/>
      <c r="B8770"/>
    </row>
    <row r="8771" spans="1:2">
      <c r="A8771" s="55"/>
      <c r="B8771"/>
    </row>
    <row r="8772" spans="1:2">
      <c r="A8772" s="55"/>
      <c r="B8772"/>
    </row>
    <row r="8773" spans="1:2">
      <c r="A8773" s="55"/>
      <c r="B8773"/>
    </row>
    <row r="8774" spans="1:2">
      <c r="A8774" s="55"/>
      <c r="B8774"/>
    </row>
    <row r="8775" spans="1:2">
      <c r="A8775" s="55"/>
      <c r="B8775"/>
    </row>
    <row r="8776" spans="1:2">
      <c r="A8776" s="55"/>
      <c r="B8776"/>
    </row>
    <row r="8777" spans="1:2">
      <c r="A8777" s="55"/>
      <c r="B8777"/>
    </row>
    <row r="8778" spans="1:2">
      <c r="A8778" s="55"/>
      <c r="B8778"/>
    </row>
    <row r="8779" spans="1:2">
      <c r="A8779" s="55"/>
      <c r="B8779"/>
    </row>
    <row r="8780" spans="1:2">
      <c r="A8780" s="55"/>
      <c r="B8780"/>
    </row>
    <row r="8781" spans="1:2">
      <c r="A8781" s="55"/>
      <c r="B8781"/>
    </row>
    <row r="8782" spans="1:2">
      <c r="A8782" s="55"/>
      <c r="B8782"/>
    </row>
    <row r="8783" spans="1:2">
      <c r="A8783" s="55"/>
      <c r="B8783"/>
    </row>
    <row r="8784" spans="1:2">
      <c r="A8784" s="55"/>
      <c r="B8784"/>
    </row>
    <row r="8785" spans="1:2">
      <c r="A8785" s="55"/>
      <c r="B8785"/>
    </row>
    <row r="8786" spans="1:2">
      <c r="A8786" s="55"/>
      <c r="B8786"/>
    </row>
    <row r="8787" spans="1:2">
      <c r="A8787" s="55"/>
      <c r="B8787"/>
    </row>
    <row r="8788" spans="1:2">
      <c r="A8788" s="55"/>
      <c r="B8788"/>
    </row>
    <row r="8789" spans="1:2">
      <c r="A8789" s="55"/>
      <c r="B8789"/>
    </row>
    <row r="8790" spans="1:2">
      <c r="A8790" s="55"/>
      <c r="B8790"/>
    </row>
    <row r="8791" spans="1:2">
      <c r="A8791" s="55"/>
      <c r="B8791"/>
    </row>
    <row r="8792" spans="1:2">
      <c r="A8792" s="55"/>
      <c r="B8792"/>
    </row>
    <row r="8793" spans="1:2">
      <c r="A8793" s="55"/>
      <c r="B8793"/>
    </row>
    <row r="8794" spans="1:2">
      <c r="A8794" s="55"/>
      <c r="B8794"/>
    </row>
    <row r="8795" spans="1:2">
      <c r="A8795" s="55"/>
      <c r="B8795"/>
    </row>
    <row r="8796" spans="1:2">
      <c r="A8796" s="55"/>
      <c r="B8796"/>
    </row>
    <row r="8797" spans="1:2">
      <c r="A8797" s="55"/>
      <c r="B8797"/>
    </row>
    <row r="8798" spans="1:2">
      <c r="A8798" s="55"/>
      <c r="B8798"/>
    </row>
    <row r="8799" spans="1:2">
      <c r="A8799" s="55"/>
      <c r="B8799"/>
    </row>
    <row r="8800" spans="1:2">
      <c r="A8800" s="55"/>
      <c r="B8800"/>
    </row>
    <row r="8801" spans="1:2">
      <c r="A8801" s="55"/>
      <c r="B8801"/>
    </row>
    <row r="8802" spans="1:2">
      <c r="A8802" s="55"/>
      <c r="B8802"/>
    </row>
    <row r="8803" spans="1:2">
      <c r="A8803" s="55"/>
      <c r="B8803"/>
    </row>
    <row r="8804" spans="1:2">
      <c r="A8804" s="55"/>
      <c r="B8804"/>
    </row>
    <row r="8805" spans="1:2">
      <c r="A8805" s="55"/>
      <c r="B8805"/>
    </row>
    <row r="8806" spans="1:2">
      <c r="A8806" s="55"/>
      <c r="B8806"/>
    </row>
    <row r="8807" spans="1:2">
      <c r="A8807" s="55"/>
      <c r="B8807"/>
    </row>
    <row r="8808" spans="1:2">
      <c r="A8808" s="55"/>
      <c r="B8808"/>
    </row>
    <row r="8809" spans="1:2">
      <c r="A8809" s="55"/>
      <c r="B8809"/>
    </row>
    <row r="8810" spans="1:2">
      <c r="A8810" s="55"/>
      <c r="B8810"/>
    </row>
    <row r="8811" spans="1:2">
      <c r="A8811" s="55"/>
      <c r="B8811"/>
    </row>
    <row r="8812" spans="1:2">
      <c r="A8812" s="55"/>
      <c r="B8812"/>
    </row>
    <row r="8813" spans="1:2">
      <c r="A8813" s="55"/>
      <c r="B8813"/>
    </row>
    <row r="8814" spans="1:2">
      <c r="A8814" s="55"/>
      <c r="B8814"/>
    </row>
    <row r="8815" spans="1:2">
      <c r="A8815" s="55"/>
      <c r="B8815"/>
    </row>
    <row r="8816" spans="1:2">
      <c r="A8816" s="55"/>
      <c r="B8816"/>
    </row>
    <row r="8817" spans="1:2">
      <c r="A8817" s="55"/>
      <c r="B8817"/>
    </row>
    <row r="8818" spans="1:2">
      <c r="A8818" s="55"/>
      <c r="B8818"/>
    </row>
    <row r="8819" spans="1:2">
      <c r="A8819" s="55"/>
      <c r="B8819"/>
    </row>
    <row r="8820" spans="1:2">
      <c r="A8820" s="55"/>
      <c r="B8820"/>
    </row>
    <row r="8821" spans="1:2">
      <c r="A8821" s="55"/>
      <c r="B8821"/>
    </row>
    <row r="8822" spans="1:2">
      <c r="A8822" s="55"/>
      <c r="B8822"/>
    </row>
    <row r="8823" spans="1:2">
      <c r="A8823" s="55"/>
      <c r="B8823"/>
    </row>
    <row r="8824" spans="1:2">
      <c r="A8824" s="55"/>
      <c r="B8824"/>
    </row>
    <row r="8825" spans="1:2">
      <c r="A8825" s="55"/>
      <c r="B8825"/>
    </row>
    <row r="8826" spans="1:2">
      <c r="A8826" s="55"/>
      <c r="B8826"/>
    </row>
    <row r="8827" spans="1:2">
      <c r="A8827" s="55"/>
      <c r="B8827"/>
    </row>
    <row r="8828" spans="1:2">
      <c r="A8828" s="55"/>
      <c r="B8828"/>
    </row>
    <row r="8829" spans="1:2">
      <c r="A8829" s="55"/>
      <c r="B8829"/>
    </row>
    <row r="8830" spans="1:2">
      <c r="A8830" s="55"/>
      <c r="B8830"/>
    </row>
    <row r="8831" spans="1:2">
      <c r="A8831" s="55"/>
      <c r="B8831"/>
    </row>
    <row r="8832" spans="1:2">
      <c r="A8832" s="55"/>
      <c r="B8832"/>
    </row>
    <row r="8833" spans="1:2">
      <c r="A8833" s="55"/>
      <c r="B8833"/>
    </row>
    <row r="8834" spans="1:2">
      <c r="A8834" s="55"/>
      <c r="B8834"/>
    </row>
    <row r="8835" spans="1:2">
      <c r="A8835" s="55"/>
      <c r="B8835"/>
    </row>
    <row r="8836" spans="1:2">
      <c r="A8836" s="55"/>
      <c r="B8836"/>
    </row>
    <row r="8837" spans="1:2">
      <c r="A8837" s="55"/>
      <c r="B8837"/>
    </row>
    <row r="8838" spans="1:2">
      <c r="A8838" s="55"/>
      <c r="B8838"/>
    </row>
    <row r="8839" spans="1:2">
      <c r="A8839" s="55"/>
      <c r="B8839"/>
    </row>
    <row r="8840" spans="1:2">
      <c r="A8840" s="55"/>
      <c r="B8840"/>
    </row>
    <row r="8841" spans="1:2">
      <c r="A8841" s="55"/>
      <c r="B8841"/>
    </row>
    <row r="8842" spans="1:2">
      <c r="A8842" s="55"/>
      <c r="B8842"/>
    </row>
    <row r="8843" spans="1:2">
      <c r="A8843" s="55"/>
      <c r="B8843"/>
    </row>
    <row r="8844" spans="1:2">
      <c r="A8844" s="55"/>
      <c r="B8844"/>
    </row>
    <row r="8845" spans="1:2">
      <c r="A8845" s="55"/>
      <c r="B8845"/>
    </row>
    <row r="8846" spans="1:2">
      <c r="A8846" s="55"/>
      <c r="B8846"/>
    </row>
    <row r="8847" spans="1:2">
      <c r="A8847" s="55"/>
      <c r="B8847"/>
    </row>
    <row r="8848" spans="1:2">
      <c r="A8848" s="55"/>
      <c r="B8848"/>
    </row>
    <row r="8849" spans="1:2">
      <c r="A8849" s="55"/>
      <c r="B8849"/>
    </row>
    <row r="8850" spans="1:2">
      <c r="A8850" s="55"/>
      <c r="B8850"/>
    </row>
    <row r="8851" spans="1:2">
      <c r="A8851" s="55"/>
      <c r="B8851"/>
    </row>
    <row r="8852" spans="1:2">
      <c r="A8852" s="55"/>
      <c r="B8852"/>
    </row>
    <row r="8853" spans="1:2">
      <c r="A8853" s="55"/>
      <c r="B8853"/>
    </row>
    <row r="8854" spans="1:2">
      <c r="A8854" s="55"/>
      <c r="B8854"/>
    </row>
    <row r="8855" spans="1:2">
      <c r="A8855" s="55"/>
      <c r="B8855"/>
    </row>
    <row r="8856" spans="1:2">
      <c r="A8856" s="55"/>
      <c r="B8856"/>
    </row>
    <row r="8857" spans="1:2">
      <c r="A8857" s="55"/>
      <c r="B8857"/>
    </row>
    <row r="8858" spans="1:2">
      <c r="A8858" s="55"/>
      <c r="B8858"/>
    </row>
    <row r="8859" spans="1:2">
      <c r="A8859" s="55"/>
      <c r="B8859"/>
    </row>
    <row r="8860" spans="1:2">
      <c r="A8860" s="55"/>
      <c r="B8860"/>
    </row>
    <row r="8861" spans="1:2">
      <c r="A8861" s="55"/>
      <c r="B8861"/>
    </row>
    <row r="8862" spans="1:2">
      <c r="A8862" s="55"/>
      <c r="B8862"/>
    </row>
    <row r="8863" spans="1:2">
      <c r="A8863" s="55"/>
      <c r="B8863"/>
    </row>
    <row r="8864" spans="1:2">
      <c r="A8864" s="55"/>
      <c r="B8864"/>
    </row>
    <row r="8865" spans="1:2">
      <c r="A8865" s="55"/>
      <c r="B8865"/>
    </row>
    <row r="8866" spans="1:2">
      <c r="A8866" s="55"/>
      <c r="B8866"/>
    </row>
    <row r="8867" spans="1:2">
      <c r="A8867" s="55"/>
      <c r="B8867"/>
    </row>
    <row r="8868" spans="1:2">
      <c r="A8868" s="55"/>
      <c r="B8868"/>
    </row>
    <row r="8869" spans="1:2">
      <c r="A8869" s="55"/>
      <c r="B8869"/>
    </row>
    <row r="8870" spans="1:2">
      <c r="A8870" s="55"/>
      <c r="B8870"/>
    </row>
    <row r="8871" spans="1:2">
      <c r="A8871" s="55"/>
      <c r="B8871"/>
    </row>
    <row r="8872" spans="1:2">
      <c r="A8872" s="55"/>
      <c r="B8872"/>
    </row>
    <row r="8873" spans="1:2">
      <c r="A8873" s="55"/>
      <c r="B8873"/>
    </row>
    <row r="8874" spans="1:2">
      <c r="A8874" s="55"/>
      <c r="B8874"/>
    </row>
    <row r="8875" spans="1:2">
      <c r="A8875" s="55"/>
      <c r="B8875"/>
    </row>
    <row r="8876" spans="1:2">
      <c r="A8876" s="55"/>
      <c r="B8876"/>
    </row>
    <row r="8877" spans="1:2">
      <c r="A8877" s="55"/>
      <c r="B8877"/>
    </row>
    <row r="8878" spans="1:2">
      <c r="A8878" s="55"/>
      <c r="B8878"/>
    </row>
    <row r="8879" spans="1:2">
      <c r="A8879" s="55"/>
      <c r="B8879"/>
    </row>
    <row r="8880" spans="1:2">
      <c r="A8880" s="55"/>
      <c r="B8880"/>
    </row>
    <row r="8881" spans="1:2">
      <c r="A8881" s="55"/>
      <c r="B8881"/>
    </row>
    <row r="8882" spans="1:2">
      <c r="A8882" s="55"/>
      <c r="B8882"/>
    </row>
    <row r="8883" spans="1:2">
      <c r="A8883" s="55"/>
      <c r="B8883"/>
    </row>
    <row r="8884" spans="1:2">
      <c r="A8884" s="55"/>
      <c r="B8884"/>
    </row>
    <row r="8885" spans="1:2">
      <c r="A8885" s="55"/>
      <c r="B8885"/>
    </row>
    <row r="8886" spans="1:2">
      <c r="A8886" s="55"/>
      <c r="B8886"/>
    </row>
    <row r="8887" spans="1:2">
      <c r="A8887" s="55"/>
      <c r="B8887"/>
    </row>
    <row r="8888" spans="1:2">
      <c r="A8888" s="55"/>
      <c r="B8888"/>
    </row>
    <row r="8889" spans="1:2">
      <c r="A8889" s="55"/>
      <c r="B8889"/>
    </row>
    <row r="8890" spans="1:2">
      <c r="A8890" s="55"/>
      <c r="B8890"/>
    </row>
    <row r="8891" spans="1:2">
      <c r="A8891" s="55"/>
      <c r="B8891"/>
    </row>
    <row r="8892" spans="1:2">
      <c r="A8892" s="55"/>
      <c r="B8892"/>
    </row>
    <row r="8893" spans="1:2">
      <c r="A8893" s="55"/>
      <c r="B8893"/>
    </row>
    <row r="8894" spans="1:2">
      <c r="A8894" s="55"/>
      <c r="B8894"/>
    </row>
    <row r="8895" spans="1:2">
      <c r="A8895" s="55"/>
      <c r="B8895"/>
    </row>
    <row r="8896" spans="1:2">
      <c r="A8896" s="55"/>
      <c r="B8896"/>
    </row>
    <row r="8897" spans="1:2">
      <c r="A8897" s="55"/>
      <c r="B8897"/>
    </row>
    <row r="8898" spans="1:2">
      <c r="A8898" s="55"/>
      <c r="B8898"/>
    </row>
    <row r="8899" spans="1:2">
      <c r="A8899" s="55"/>
      <c r="B8899"/>
    </row>
    <row r="8900" spans="1:2">
      <c r="A8900" s="55"/>
      <c r="B8900"/>
    </row>
    <row r="8901" spans="1:2">
      <c r="A8901" s="55"/>
      <c r="B8901"/>
    </row>
    <row r="8902" spans="1:2">
      <c r="A8902" s="55"/>
      <c r="B8902"/>
    </row>
    <row r="8903" spans="1:2">
      <c r="A8903" s="55"/>
      <c r="B8903"/>
    </row>
    <row r="8904" spans="1:2">
      <c r="A8904" s="55"/>
      <c r="B8904"/>
    </row>
    <row r="8905" spans="1:2">
      <c r="A8905" s="55"/>
      <c r="B8905"/>
    </row>
    <row r="8906" spans="1:2">
      <c r="A8906" s="55"/>
      <c r="B8906"/>
    </row>
    <row r="8907" spans="1:2">
      <c r="A8907" s="55"/>
      <c r="B8907"/>
    </row>
    <row r="8908" spans="1:2">
      <c r="A8908" s="55"/>
      <c r="B8908"/>
    </row>
    <row r="8909" spans="1:2">
      <c r="A8909" s="55"/>
      <c r="B8909"/>
    </row>
    <row r="8910" spans="1:2">
      <c r="A8910" s="55"/>
      <c r="B8910"/>
    </row>
    <row r="8911" spans="1:2">
      <c r="A8911" s="55"/>
      <c r="B8911"/>
    </row>
    <row r="8912" spans="1:2">
      <c r="A8912" s="55"/>
      <c r="B8912"/>
    </row>
    <row r="8913" spans="1:2">
      <c r="A8913" s="55"/>
      <c r="B8913"/>
    </row>
    <row r="8914" spans="1:2">
      <c r="A8914" s="55"/>
      <c r="B8914"/>
    </row>
    <row r="8915" spans="1:2">
      <c r="A8915" s="55"/>
      <c r="B8915"/>
    </row>
    <row r="8916" spans="1:2">
      <c r="A8916" s="55"/>
      <c r="B8916"/>
    </row>
    <row r="8917" spans="1:2">
      <c r="A8917" s="55"/>
      <c r="B8917"/>
    </row>
    <row r="8918" spans="1:2">
      <c r="A8918" s="55"/>
      <c r="B8918"/>
    </row>
    <row r="8919" spans="1:2">
      <c r="A8919" s="55"/>
      <c r="B8919"/>
    </row>
    <row r="8920" spans="1:2">
      <c r="A8920" s="55"/>
      <c r="B8920"/>
    </row>
    <row r="8921" spans="1:2">
      <c r="A8921" s="55"/>
      <c r="B8921"/>
    </row>
    <row r="8922" spans="1:2">
      <c r="A8922" s="55"/>
      <c r="B8922"/>
    </row>
    <row r="8923" spans="1:2">
      <c r="A8923" s="55"/>
      <c r="B8923"/>
    </row>
    <row r="8924" spans="1:2">
      <c r="A8924" s="55"/>
      <c r="B8924"/>
    </row>
    <row r="8925" spans="1:2">
      <c r="A8925" s="55"/>
      <c r="B8925"/>
    </row>
    <row r="8926" spans="1:2">
      <c r="A8926" s="55"/>
      <c r="B8926"/>
    </row>
    <row r="8927" spans="1:2">
      <c r="A8927" s="55"/>
      <c r="B8927"/>
    </row>
    <row r="8928" spans="1:2">
      <c r="A8928" s="55"/>
      <c r="B8928"/>
    </row>
    <row r="8929" spans="1:2">
      <c r="A8929" s="55"/>
      <c r="B8929"/>
    </row>
    <row r="8930" spans="1:2">
      <c r="A8930" s="55"/>
      <c r="B8930"/>
    </row>
    <row r="8931" spans="1:2">
      <c r="A8931" s="55"/>
      <c r="B8931"/>
    </row>
    <row r="8932" spans="1:2">
      <c r="A8932" s="55"/>
      <c r="B8932"/>
    </row>
    <row r="8933" spans="1:2">
      <c r="A8933" s="55"/>
      <c r="B8933"/>
    </row>
    <row r="8934" spans="1:2">
      <c r="A8934" s="55"/>
      <c r="B8934"/>
    </row>
    <row r="8935" spans="1:2">
      <c r="A8935" s="55"/>
      <c r="B8935"/>
    </row>
    <row r="8936" spans="1:2">
      <c r="A8936" s="55"/>
      <c r="B8936"/>
    </row>
    <row r="8937" spans="1:2">
      <c r="A8937" s="55"/>
      <c r="B8937"/>
    </row>
    <row r="8938" spans="1:2">
      <c r="A8938" s="55"/>
      <c r="B8938"/>
    </row>
    <row r="8939" spans="1:2">
      <c r="A8939" s="55"/>
      <c r="B8939"/>
    </row>
    <row r="8940" spans="1:2">
      <c r="A8940" s="55"/>
      <c r="B8940"/>
    </row>
    <row r="8941" spans="1:2">
      <c r="A8941" s="55"/>
      <c r="B8941"/>
    </row>
    <row r="8942" spans="1:2">
      <c r="A8942" s="55"/>
      <c r="B8942"/>
    </row>
    <row r="8943" spans="1:2">
      <c r="A8943" s="55"/>
      <c r="B8943"/>
    </row>
    <row r="8944" spans="1:2">
      <c r="A8944" s="55"/>
      <c r="B8944"/>
    </row>
    <row r="8945" spans="1:2">
      <c r="A8945" s="55"/>
      <c r="B8945"/>
    </row>
    <row r="8946" spans="1:2">
      <c r="A8946" s="55"/>
      <c r="B8946"/>
    </row>
    <row r="8947" spans="1:2">
      <c r="A8947" s="55"/>
      <c r="B8947"/>
    </row>
    <row r="8948" spans="1:2">
      <c r="A8948" s="55"/>
      <c r="B8948"/>
    </row>
    <row r="8949" spans="1:2">
      <c r="A8949" s="55"/>
      <c r="B8949"/>
    </row>
    <row r="8950" spans="1:2">
      <c r="A8950" s="55"/>
      <c r="B8950"/>
    </row>
    <row r="8951" spans="1:2">
      <c r="A8951" s="55"/>
      <c r="B8951"/>
    </row>
    <row r="8952" spans="1:2">
      <c r="A8952" s="55"/>
      <c r="B8952"/>
    </row>
    <row r="8953" spans="1:2">
      <c r="A8953" s="55"/>
      <c r="B8953"/>
    </row>
    <row r="8954" spans="1:2">
      <c r="A8954" s="55"/>
      <c r="B8954"/>
    </row>
    <row r="8955" spans="1:2">
      <c r="A8955" s="55"/>
      <c r="B8955"/>
    </row>
    <row r="8956" spans="1:2">
      <c r="A8956" s="55"/>
      <c r="B8956"/>
    </row>
    <row r="8957" spans="1:2">
      <c r="A8957" s="55"/>
      <c r="B8957"/>
    </row>
    <row r="8958" spans="1:2">
      <c r="A8958" s="55"/>
      <c r="B8958"/>
    </row>
    <row r="8959" spans="1:2">
      <c r="A8959" s="55"/>
      <c r="B8959"/>
    </row>
    <row r="8960" spans="1:2">
      <c r="A8960" s="55"/>
      <c r="B8960"/>
    </row>
    <row r="8961" spans="1:2">
      <c r="A8961" s="55"/>
      <c r="B8961"/>
    </row>
    <row r="8962" spans="1:2">
      <c r="A8962" s="55"/>
      <c r="B8962"/>
    </row>
    <row r="8963" spans="1:2">
      <c r="A8963" s="55"/>
      <c r="B8963"/>
    </row>
    <row r="8964" spans="1:2">
      <c r="A8964" s="55"/>
      <c r="B8964"/>
    </row>
    <row r="8965" spans="1:2">
      <c r="A8965" s="55"/>
      <c r="B8965"/>
    </row>
    <row r="8966" spans="1:2">
      <c r="A8966" s="55"/>
      <c r="B8966"/>
    </row>
    <row r="8967" spans="1:2">
      <c r="A8967" s="55"/>
      <c r="B8967"/>
    </row>
    <row r="8968" spans="1:2">
      <c r="A8968" s="55"/>
      <c r="B8968"/>
    </row>
    <row r="8969" spans="1:2">
      <c r="A8969" s="55"/>
      <c r="B8969"/>
    </row>
    <row r="8970" spans="1:2">
      <c r="A8970" s="55"/>
      <c r="B8970"/>
    </row>
    <row r="8971" spans="1:2">
      <c r="A8971" s="55"/>
      <c r="B8971"/>
    </row>
    <row r="8972" spans="1:2">
      <c r="A8972" s="55"/>
      <c r="B8972"/>
    </row>
    <row r="8973" spans="1:2">
      <c r="A8973" s="55"/>
      <c r="B8973"/>
    </row>
    <row r="8974" spans="1:2">
      <c r="A8974" s="55"/>
      <c r="B8974"/>
    </row>
    <row r="8975" spans="1:2">
      <c r="A8975" s="55"/>
      <c r="B8975"/>
    </row>
    <row r="8976" spans="1:2">
      <c r="A8976" s="55"/>
      <c r="B8976"/>
    </row>
    <row r="8977" spans="1:2">
      <c r="A8977" s="55"/>
      <c r="B8977"/>
    </row>
    <row r="8978" spans="1:2">
      <c r="A8978" s="55"/>
      <c r="B8978"/>
    </row>
    <row r="8979" spans="1:2">
      <c r="A8979" s="55"/>
      <c r="B8979"/>
    </row>
    <row r="8980" spans="1:2">
      <c r="A8980" s="55"/>
      <c r="B8980"/>
    </row>
    <row r="8981" spans="1:2">
      <c r="A8981" s="55"/>
      <c r="B8981"/>
    </row>
    <row r="8982" spans="1:2">
      <c r="A8982" s="55"/>
      <c r="B8982"/>
    </row>
    <row r="8983" spans="1:2">
      <c r="A8983" s="55"/>
      <c r="B8983"/>
    </row>
    <row r="8984" spans="1:2">
      <c r="A8984" s="55"/>
      <c r="B8984"/>
    </row>
    <row r="8985" spans="1:2">
      <c r="A8985" s="55"/>
      <c r="B8985"/>
    </row>
    <row r="8986" spans="1:2">
      <c r="A8986" s="55"/>
      <c r="B8986"/>
    </row>
    <row r="8987" spans="1:2">
      <c r="A8987" s="55"/>
      <c r="B8987"/>
    </row>
    <row r="8988" spans="1:2">
      <c r="A8988" s="55"/>
      <c r="B8988"/>
    </row>
    <row r="8989" spans="1:2">
      <c r="A8989" s="55"/>
      <c r="B8989"/>
    </row>
    <row r="8990" spans="1:2">
      <c r="A8990" s="55"/>
      <c r="B8990"/>
    </row>
    <row r="8991" spans="1:2">
      <c r="A8991" s="55"/>
      <c r="B8991"/>
    </row>
    <row r="8992" spans="1:2">
      <c r="A8992" s="55"/>
      <c r="B8992"/>
    </row>
    <row r="8993" spans="1:2">
      <c r="A8993" s="55"/>
      <c r="B8993"/>
    </row>
    <row r="8994" spans="1:2">
      <c r="A8994" s="55"/>
      <c r="B8994"/>
    </row>
    <row r="8995" spans="1:2">
      <c r="A8995" s="55"/>
      <c r="B8995"/>
    </row>
    <row r="8996" spans="1:2">
      <c r="A8996" s="55"/>
      <c r="B8996"/>
    </row>
    <row r="8997" spans="1:2">
      <c r="A8997" s="55"/>
      <c r="B8997"/>
    </row>
    <row r="8998" spans="1:2">
      <c r="A8998" s="55"/>
      <c r="B8998"/>
    </row>
    <row r="8999" spans="1:2">
      <c r="A8999" s="55"/>
      <c r="B8999"/>
    </row>
    <row r="9000" spans="1:2">
      <c r="A9000" s="55"/>
      <c r="B9000"/>
    </row>
    <row r="9001" spans="1:2">
      <c r="A9001" s="55"/>
      <c r="B9001"/>
    </row>
    <row r="9002" spans="1:2">
      <c r="A9002" s="55"/>
      <c r="B9002"/>
    </row>
    <row r="9003" spans="1:2">
      <c r="A9003" s="55"/>
      <c r="B9003"/>
    </row>
    <row r="9004" spans="1:2">
      <c r="A9004" s="55"/>
      <c r="B9004"/>
    </row>
    <row r="9005" spans="1:2">
      <c r="A9005" s="55"/>
      <c r="B9005"/>
    </row>
    <row r="9006" spans="1:2">
      <c r="A9006" s="55"/>
      <c r="B9006"/>
    </row>
    <row r="9007" spans="1:2">
      <c r="A9007" s="55"/>
      <c r="B9007"/>
    </row>
    <row r="9008" spans="1:2">
      <c r="A9008" s="55"/>
      <c r="B9008"/>
    </row>
    <row r="9009" spans="1:2">
      <c r="A9009" s="55"/>
      <c r="B9009"/>
    </row>
    <row r="9010" spans="1:2">
      <c r="A9010" s="55"/>
      <c r="B9010"/>
    </row>
    <row r="9011" spans="1:2">
      <c r="A9011" s="55"/>
      <c r="B9011"/>
    </row>
    <row r="9012" spans="1:2">
      <c r="A9012" s="55"/>
      <c r="B9012"/>
    </row>
    <row r="9013" spans="1:2">
      <c r="A9013" s="55"/>
      <c r="B9013"/>
    </row>
    <row r="9014" spans="1:2">
      <c r="A9014" s="55"/>
      <c r="B9014"/>
    </row>
    <row r="9015" spans="1:2">
      <c r="A9015" s="55"/>
      <c r="B9015"/>
    </row>
    <row r="9016" spans="1:2">
      <c r="A9016" s="55"/>
      <c r="B9016"/>
    </row>
    <row r="9017" spans="1:2">
      <c r="A9017" s="55"/>
      <c r="B9017"/>
    </row>
    <row r="9018" spans="1:2">
      <c r="A9018" s="55"/>
      <c r="B9018"/>
    </row>
    <row r="9019" spans="1:2">
      <c r="A9019" s="55"/>
      <c r="B9019"/>
    </row>
    <row r="9020" spans="1:2">
      <c r="A9020" s="55"/>
      <c r="B9020"/>
    </row>
    <row r="9021" spans="1:2">
      <c r="A9021" s="55"/>
      <c r="B9021"/>
    </row>
    <row r="9022" spans="1:2">
      <c r="A9022" s="55"/>
      <c r="B9022"/>
    </row>
    <row r="9023" spans="1:2">
      <c r="A9023" s="55"/>
      <c r="B9023"/>
    </row>
    <row r="9024" spans="1:2">
      <c r="A9024" s="55"/>
      <c r="B9024"/>
    </row>
    <row r="9025" spans="1:2">
      <c r="A9025" s="55"/>
      <c r="B9025"/>
    </row>
    <row r="9026" spans="1:2">
      <c r="A9026" s="55"/>
      <c r="B9026"/>
    </row>
    <row r="9027" spans="1:2">
      <c r="A9027" s="55"/>
      <c r="B9027"/>
    </row>
    <row r="9028" spans="1:2">
      <c r="A9028" s="55"/>
      <c r="B9028"/>
    </row>
    <row r="9029" spans="1:2">
      <c r="A9029" s="55"/>
      <c r="B9029"/>
    </row>
    <row r="9030" spans="1:2">
      <c r="A9030" s="55"/>
      <c r="B9030"/>
    </row>
    <row r="9031" spans="1:2">
      <c r="A9031" s="55"/>
      <c r="B9031"/>
    </row>
    <row r="9032" spans="1:2">
      <c r="A9032" s="55"/>
      <c r="B9032"/>
    </row>
    <row r="9033" spans="1:2">
      <c r="A9033" s="55"/>
      <c r="B9033"/>
    </row>
    <row r="9034" spans="1:2">
      <c r="A9034" s="55"/>
      <c r="B9034"/>
    </row>
    <row r="9035" spans="1:2">
      <c r="A9035" s="55"/>
      <c r="B9035"/>
    </row>
    <row r="9036" spans="1:2">
      <c r="A9036" s="55"/>
      <c r="B9036"/>
    </row>
    <row r="9037" spans="1:2">
      <c r="A9037" s="55"/>
      <c r="B9037"/>
    </row>
    <row r="9038" spans="1:2">
      <c r="A9038" s="55"/>
      <c r="B9038"/>
    </row>
    <row r="9039" spans="1:2">
      <c r="A9039" s="55"/>
      <c r="B9039"/>
    </row>
    <row r="9040" spans="1:2">
      <c r="A9040" s="55"/>
      <c r="B9040"/>
    </row>
    <row r="9041" spans="1:2">
      <c r="A9041" s="55"/>
      <c r="B9041"/>
    </row>
    <row r="9042" spans="1:2">
      <c r="A9042" s="55"/>
      <c r="B9042"/>
    </row>
    <row r="9043" spans="1:2">
      <c r="A9043" s="55"/>
      <c r="B9043"/>
    </row>
    <row r="9044" spans="1:2">
      <c r="A9044" s="55"/>
      <c r="B9044"/>
    </row>
    <row r="9045" spans="1:2">
      <c r="A9045" s="55"/>
      <c r="B9045"/>
    </row>
    <row r="9046" spans="1:2">
      <c r="A9046" s="55"/>
      <c r="B9046"/>
    </row>
    <row r="9047" spans="1:2">
      <c r="A9047" s="55"/>
      <c r="B9047"/>
    </row>
    <row r="9048" spans="1:2">
      <c r="A9048" s="55"/>
      <c r="B9048"/>
    </row>
    <row r="9049" spans="1:2">
      <c r="A9049" s="55"/>
      <c r="B9049"/>
    </row>
    <row r="9050" spans="1:2">
      <c r="A9050" s="55"/>
      <c r="B9050"/>
    </row>
    <row r="9051" spans="1:2">
      <c r="A9051" s="55"/>
      <c r="B9051"/>
    </row>
    <row r="9052" spans="1:2">
      <c r="A9052" s="55"/>
      <c r="B9052"/>
    </row>
    <row r="9053" spans="1:2">
      <c r="A9053" s="55"/>
      <c r="B9053"/>
    </row>
    <row r="9054" spans="1:2">
      <c r="A9054" s="55"/>
      <c r="B9054"/>
    </row>
    <row r="9055" spans="1:2">
      <c r="A9055" s="55"/>
      <c r="B9055"/>
    </row>
    <row r="9056" spans="1:2">
      <c r="A9056" s="55"/>
      <c r="B9056"/>
    </row>
    <row r="9057" spans="1:2">
      <c r="A9057" s="55"/>
      <c r="B9057"/>
    </row>
    <row r="9058" spans="1:2">
      <c r="A9058" s="55"/>
      <c r="B9058"/>
    </row>
    <row r="9059" spans="1:2">
      <c r="A9059" s="55"/>
      <c r="B9059"/>
    </row>
    <row r="9060" spans="1:2">
      <c r="A9060" s="55"/>
      <c r="B9060"/>
    </row>
    <row r="9061" spans="1:2">
      <c r="A9061" s="55"/>
      <c r="B9061"/>
    </row>
    <row r="9062" spans="1:2">
      <c r="A9062" s="55"/>
      <c r="B9062"/>
    </row>
    <row r="9063" spans="1:2">
      <c r="A9063" s="55"/>
      <c r="B9063"/>
    </row>
    <row r="9064" spans="1:2">
      <c r="A9064" s="55"/>
      <c r="B9064"/>
    </row>
    <row r="9065" spans="1:2">
      <c r="A9065" s="55"/>
      <c r="B9065"/>
    </row>
    <row r="9066" spans="1:2">
      <c r="A9066" s="55"/>
      <c r="B9066"/>
    </row>
    <row r="9067" spans="1:2">
      <c r="A9067" s="55"/>
      <c r="B9067"/>
    </row>
    <row r="9068" spans="1:2">
      <c r="A9068" s="55"/>
      <c r="B9068"/>
    </row>
    <row r="9069" spans="1:2">
      <c r="A9069" s="55"/>
      <c r="B9069"/>
    </row>
    <row r="9070" spans="1:2">
      <c r="A9070" s="55"/>
      <c r="B9070"/>
    </row>
    <row r="9071" spans="1:2">
      <c r="A9071" s="55"/>
      <c r="B9071"/>
    </row>
    <row r="9072" spans="1:2">
      <c r="A9072" s="55"/>
      <c r="B9072"/>
    </row>
    <row r="9073" spans="1:2">
      <c r="A9073" s="55"/>
      <c r="B9073"/>
    </row>
    <row r="9074" spans="1:2">
      <c r="A9074" s="55"/>
      <c r="B9074"/>
    </row>
    <row r="9075" spans="1:2">
      <c r="A9075" s="55"/>
      <c r="B9075"/>
    </row>
    <row r="9076" spans="1:2">
      <c r="A9076" s="55"/>
      <c r="B9076"/>
    </row>
    <row r="9077" spans="1:2">
      <c r="A9077" s="55"/>
      <c r="B9077"/>
    </row>
    <row r="9078" spans="1:2">
      <c r="A9078" s="55"/>
      <c r="B9078"/>
    </row>
    <row r="9079" spans="1:2">
      <c r="A9079" s="55"/>
      <c r="B9079"/>
    </row>
    <row r="9080" spans="1:2">
      <c r="A9080" s="55"/>
      <c r="B9080"/>
    </row>
    <row r="9081" spans="1:2">
      <c r="A9081" s="55"/>
      <c r="B9081"/>
    </row>
    <row r="9082" spans="1:2">
      <c r="A9082" s="55"/>
      <c r="B9082"/>
    </row>
    <row r="9083" spans="1:2">
      <c r="A9083" s="55"/>
      <c r="B9083"/>
    </row>
    <row r="9084" spans="1:2">
      <c r="A9084" s="55"/>
      <c r="B9084"/>
    </row>
    <row r="9085" spans="1:2">
      <c r="A9085" s="55"/>
      <c r="B9085"/>
    </row>
    <row r="9086" spans="1:2">
      <c r="A9086" s="55"/>
      <c r="B9086"/>
    </row>
    <row r="9087" spans="1:2">
      <c r="A9087" s="55"/>
      <c r="B9087"/>
    </row>
    <row r="9088" spans="1:2">
      <c r="A9088" s="55"/>
      <c r="B9088"/>
    </row>
    <row r="9089" spans="1:2">
      <c r="A9089" s="55"/>
      <c r="B9089"/>
    </row>
    <row r="9090" spans="1:2">
      <c r="A9090" s="55"/>
      <c r="B9090"/>
    </row>
    <row r="9091" spans="1:2">
      <c r="A9091" s="55"/>
      <c r="B9091"/>
    </row>
    <row r="9092" spans="1:2">
      <c r="A9092" s="55"/>
      <c r="B9092"/>
    </row>
    <row r="9093" spans="1:2">
      <c r="A9093" s="55"/>
      <c r="B9093"/>
    </row>
    <row r="9094" spans="1:2">
      <c r="A9094" s="55"/>
      <c r="B9094"/>
    </row>
    <row r="9095" spans="1:2">
      <c r="A9095" s="55"/>
      <c r="B9095"/>
    </row>
    <row r="9096" spans="1:2">
      <c r="A9096" s="55"/>
      <c r="B9096"/>
    </row>
    <row r="9097" spans="1:2">
      <c r="A9097" s="55"/>
      <c r="B9097"/>
    </row>
    <row r="9098" spans="1:2">
      <c r="A9098" s="55"/>
      <c r="B9098"/>
    </row>
    <row r="9099" spans="1:2">
      <c r="A9099" s="55"/>
      <c r="B9099"/>
    </row>
    <row r="9100" spans="1:2">
      <c r="A9100" s="55"/>
      <c r="B9100"/>
    </row>
    <row r="9101" spans="1:2">
      <c r="A9101" s="55"/>
      <c r="B9101"/>
    </row>
    <row r="9102" spans="1:2">
      <c r="A9102" s="55"/>
      <c r="B9102"/>
    </row>
    <row r="9103" spans="1:2">
      <c r="A9103" s="55"/>
      <c r="B9103"/>
    </row>
    <row r="9104" spans="1:2">
      <c r="A9104" s="55"/>
      <c r="B9104"/>
    </row>
    <row r="9105" spans="1:2">
      <c r="A9105" s="55"/>
      <c r="B9105"/>
    </row>
    <row r="9106" spans="1:2">
      <c r="A9106" s="55"/>
      <c r="B9106"/>
    </row>
    <row r="9107" spans="1:2">
      <c r="A9107" s="55"/>
      <c r="B9107"/>
    </row>
    <row r="9108" spans="1:2">
      <c r="A9108" s="55"/>
      <c r="B9108"/>
    </row>
    <row r="9109" spans="1:2">
      <c r="A9109" s="55"/>
      <c r="B9109"/>
    </row>
    <row r="9110" spans="1:2">
      <c r="A9110" s="55"/>
      <c r="B9110"/>
    </row>
    <row r="9111" spans="1:2">
      <c r="A9111" s="55"/>
      <c r="B9111"/>
    </row>
    <row r="9112" spans="1:2">
      <c r="A9112" s="55"/>
      <c r="B9112"/>
    </row>
    <row r="9113" spans="1:2">
      <c r="A9113" s="55"/>
      <c r="B9113"/>
    </row>
    <row r="9114" spans="1:2">
      <c r="A9114" s="55"/>
      <c r="B9114"/>
    </row>
    <row r="9115" spans="1:2">
      <c r="A9115" s="55"/>
      <c r="B9115"/>
    </row>
    <row r="9116" spans="1:2">
      <c r="A9116" s="55"/>
      <c r="B9116"/>
    </row>
    <row r="9117" spans="1:2">
      <c r="A9117" s="55"/>
      <c r="B9117"/>
    </row>
    <row r="9118" spans="1:2">
      <c r="A9118" s="55"/>
      <c r="B9118"/>
    </row>
    <row r="9119" spans="1:2">
      <c r="A9119" s="55"/>
      <c r="B9119"/>
    </row>
    <row r="9120" spans="1:2">
      <c r="A9120" s="55"/>
      <c r="B9120"/>
    </row>
    <row r="9121" spans="1:2">
      <c r="A9121" s="55"/>
      <c r="B9121"/>
    </row>
    <row r="9122" spans="1:2">
      <c r="A9122" s="55"/>
      <c r="B9122"/>
    </row>
    <row r="9123" spans="1:2">
      <c r="A9123" s="55"/>
      <c r="B9123"/>
    </row>
    <row r="9124" spans="1:2">
      <c r="A9124" s="55"/>
      <c r="B9124"/>
    </row>
    <row r="9125" spans="1:2">
      <c r="A9125" s="55"/>
      <c r="B9125"/>
    </row>
    <row r="9126" spans="1:2">
      <c r="A9126" s="55"/>
      <c r="B9126"/>
    </row>
    <row r="9127" spans="1:2">
      <c r="A9127" s="55"/>
      <c r="B9127"/>
    </row>
    <row r="9128" spans="1:2">
      <c r="A9128" s="55"/>
      <c r="B9128"/>
    </row>
    <row r="9129" spans="1:2">
      <c r="A9129" s="55"/>
      <c r="B9129"/>
    </row>
    <row r="9130" spans="1:2">
      <c r="A9130" s="55"/>
      <c r="B9130"/>
    </row>
    <row r="9131" spans="1:2">
      <c r="A9131" s="55"/>
      <c r="B9131"/>
    </row>
    <row r="9132" spans="1:2">
      <c r="A9132" s="55"/>
      <c r="B9132"/>
    </row>
    <row r="9133" spans="1:2">
      <c r="A9133" s="55"/>
      <c r="B9133"/>
    </row>
    <row r="9134" spans="1:2">
      <c r="A9134" s="55"/>
      <c r="B9134"/>
    </row>
    <row r="9135" spans="1:2">
      <c r="A9135" s="55"/>
      <c r="B9135"/>
    </row>
    <row r="9136" spans="1:2">
      <c r="A9136" s="55"/>
      <c r="B9136"/>
    </row>
    <row r="9137" spans="1:2">
      <c r="A9137" s="55"/>
      <c r="B9137"/>
    </row>
    <row r="9138" spans="1:2">
      <c r="A9138" s="55"/>
      <c r="B9138"/>
    </row>
    <row r="9139" spans="1:2">
      <c r="A9139" s="55"/>
      <c r="B9139"/>
    </row>
    <row r="9140" spans="1:2">
      <c r="A9140" s="55"/>
      <c r="B9140"/>
    </row>
    <row r="9141" spans="1:2">
      <c r="A9141" s="55"/>
      <c r="B9141"/>
    </row>
    <row r="9142" spans="1:2">
      <c r="A9142" s="55"/>
      <c r="B9142"/>
    </row>
    <row r="9143" spans="1:2">
      <c r="A9143" s="55"/>
      <c r="B9143"/>
    </row>
    <row r="9144" spans="1:2">
      <c r="A9144" s="55"/>
      <c r="B9144"/>
    </row>
    <row r="9145" spans="1:2">
      <c r="A9145" s="55"/>
      <c r="B9145"/>
    </row>
    <row r="9146" spans="1:2">
      <c r="A9146" s="55"/>
      <c r="B9146"/>
    </row>
    <row r="9147" spans="1:2">
      <c r="A9147" s="55"/>
      <c r="B9147"/>
    </row>
    <row r="9148" spans="1:2">
      <c r="A9148" s="55"/>
      <c r="B9148"/>
    </row>
    <row r="9149" spans="1:2">
      <c r="A9149" s="55"/>
      <c r="B9149"/>
    </row>
    <row r="9150" spans="1:2">
      <c r="A9150" s="55"/>
      <c r="B9150"/>
    </row>
    <row r="9151" spans="1:2">
      <c r="A9151" s="55"/>
      <c r="B9151"/>
    </row>
    <row r="9152" spans="1:2">
      <c r="A9152" s="55"/>
      <c r="B9152"/>
    </row>
    <row r="9153" spans="1:2">
      <c r="A9153" s="55"/>
      <c r="B9153"/>
    </row>
    <row r="9154" spans="1:2">
      <c r="A9154" s="55"/>
      <c r="B9154"/>
    </row>
    <row r="9155" spans="1:2">
      <c r="A9155" s="55"/>
      <c r="B9155"/>
    </row>
    <row r="9156" spans="1:2">
      <c r="A9156" s="55"/>
      <c r="B9156"/>
    </row>
    <row r="9157" spans="1:2">
      <c r="A9157" s="55"/>
      <c r="B9157"/>
    </row>
    <row r="9158" spans="1:2">
      <c r="A9158" s="55"/>
      <c r="B9158"/>
    </row>
    <row r="9159" spans="1:2">
      <c r="A9159" s="55"/>
      <c r="B9159"/>
    </row>
    <row r="9160" spans="1:2">
      <c r="A9160" s="55"/>
      <c r="B9160"/>
    </row>
    <row r="9161" spans="1:2">
      <c r="A9161" s="55"/>
      <c r="B9161"/>
    </row>
    <row r="9162" spans="1:2">
      <c r="A9162" s="55"/>
      <c r="B9162"/>
    </row>
    <row r="9163" spans="1:2">
      <c r="A9163" s="55"/>
      <c r="B9163"/>
    </row>
    <row r="9164" spans="1:2">
      <c r="A9164" s="55"/>
      <c r="B9164"/>
    </row>
    <row r="9165" spans="1:2">
      <c r="A9165" s="55"/>
      <c r="B9165"/>
    </row>
    <row r="9166" spans="1:2">
      <c r="A9166" s="55"/>
      <c r="B9166"/>
    </row>
    <row r="9167" spans="1:2">
      <c r="A9167" s="55"/>
      <c r="B9167"/>
    </row>
    <row r="9168" spans="1:2">
      <c r="A9168" s="55"/>
      <c r="B9168"/>
    </row>
    <row r="9169" spans="1:2">
      <c r="A9169" s="55"/>
      <c r="B9169"/>
    </row>
    <row r="9170" spans="1:2">
      <c r="A9170" s="55"/>
      <c r="B9170"/>
    </row>
    <row r="9171" spans="1:2">
      <c r="A9171" s="55"/>
      <c r="B9171"/>
    </row>
    <row r="9172" spans="1:2">
      <c r="A9172" s="55"/>
      <c r="B9172"/>
    </row>
    <row r="9173" spans="1:2">
      <c r="A9173" s="55"/>
      <c r="B9173"/>
    </row>
    <row r="9174" spans="1:2">
      <c r="A9174" s="55"/>
      <c r="B9174"/>
    </row>
    <row r="9175" spans="1:2">
      <c r="A9175" s="55"/>
      <c r="B9175"/>
    </row>
    <row r="9176" spans="1:2">
      <c r="A9176" s="55"/>
      <c r="B9176"/>
    </row>
    <row r="9177" spans="1:2">
      <c r="A9177" s="55"/>
      <c r="B9177"/>
    </row>
    <row r="9178" spans="1:2">
      <c r="A9178" s="55"/>
      <c r="B9178"/>
    </row>
    <row r="9179" spans="1:2">
      <c r="A9179" s="55"/>
      <c r="B9179"/>
    </row>
    <row r="9180" spans="1:2">
      <c r="A9180" s="55"/>
      <c r="B9180"/>
    </row>
    <row r="9181" spans="1:2">
      <c r="A9181" s="55"/>
      <c r="B9181"/>
    </row>
    <row r="9182" spans="1:2">
      <c r="A9182" s="55"/>
      <c r="B9182"/>
    </row>
    <row r="9183" spans="1:2">
      <c r="A9183" s="55"/>
      <c r="B9183"/>
    </row>
    <row r="9184" spans="1:2">
      <c r="A9184" s="55"/>
      <c r="B9184"/>
    </row>
    <row r="9185" spans="1:2">
      <c r="A9185" s="55"/>
      <c r="B9185"/>
    </row>
    <row r="9186" spans="1:2">
      <c r="A9186" s="55"/>
      <c r="B9186"/>
    </row>
    <row r="9187" spans="1:2">
      <c r="A9187" s="55"/>
      <c r="B9187"/>
    </row>
    <row r="9188" spans="1:2">
      <c r="A9188" s="55"/>
      <c r="B9188"/>
    </row>
    <row r="9189" spans="1:2">
      <c r="A9189" s="55"/>
      <c r="B9189"/>
    </row>
    <row r="9190" spans="1:2">
      <c r="A9190" s="55"/>
      <c r="B9190"/>
    </row>
    <row r="9191" spans="1:2">
      <c r="A9191" s="55"/>
      <c r="B9191"/>
    </row>
    <row r="9192" spans="1:2">
      <c r="A9192" s="55"/>
      <c r="B9192"/>
    </row>
    <row r="9193" spans="1:2">
      <c r="A9193" s="55"/>
      <c r="B9193"/>
    </row>
    <row r="9194" spans="1:2">
      <c r="A9194" s="55"/>
      <c r="B9194"/>
    </row>
    <row r="9195" spans="1:2">
      <c r="A9195" s="55"/>
      <c r="B9195"/>
    </row>
    <row r="9196" spans="1:2">
      <c r="A9196" s="55"/>
      <c r="B9196"/>
    </row>
    <row r="9197" spans="1:2">
      <c r="A9197" s="55"/>
      <c r="B9197"/>
    </row>
    <row r="9198" spans="1:2">
      <c r="A9198" s="55"/>
      <c r="B9198"/>
    </row>
    <row r="9199" spans="1:2">
      <c r="A9199" s="55"/>
      <c r="B9199"/>
    </row>
    <row r="9200" spans="1:2">
      <c r="A9200" s="55"/>
      <c r="B9200"/>
    </row>
    <row r="9201" spans="1:2">
      <c r="A9201" s="55"/>
      <c r="B9201"/>
    </row>
    <row r="9202" spans="1:2">
      <c r="A9202" s="55"/>
      <c r="B9202"/>
    </row>
    <row r="9203" spans="1:2">
      <c r="A9203" s="55"/>
      <c r="B9203"/>
    </row>
    <row r="9204" spans="1:2">
      <c r="A9204" s="55"/>
      <c r="B9204"/>
    </row>
    <row r="9205" spans="1:2">
      <c r="A9205" s="55"/>
      <c r="B9205"/>
    </row>
    <row r="9206" spans="1:2">
      <c r="A9206" s="55"/>
      <c r="B9206"/>
    </row>
    <row r="9207" spans="1:2">
      <c r="A9207" s="55"/>
      <c r="B9207"/>
    </row>
    <row r="9208" spans="1:2">
      <c r="A9208" s="55"/>
      <c r="B9208"/>
    </row>
    <row r="9209" spans="1:2">
      <c r="A9209" s="55"/>
      <c r="B9209"/>
    </row>
    <row r="9210" spans="1:2">
      <c r="A9210" s="55"/>
      <c r="B9210"/>
    </row>
    <row r="9211" spans="1:2">
      <c r="A9211" s="55"/>
      <c r="B9211"/>
    </row>
    <row r="9212" spans="1:2">
      <c r="A9212" s="55"/>
      <c r="B9212"/>
    </row>
    <row r="9213" spans="1:2">
      <c r="A9213" s="55"/>
      <c r="B9213"/>
    </row>
    <row r="9214" spans="1:2">
      <c r="A9214" s="55"/>
      <c r="B9214"/>
    </row>
    <row r="9215" spans="1:2">
      <c r="A9215" s="55"/>
      <c r="B9215"/>
    </row>
    <row r="9216" spans="1:2">
      <c r="A9216" s="55"/>
      <c r="B9216"/>
    </row>
    <row r="9217" spans="1:2">
      <c r="A9217" s="55"/>
      <c r="B9217"/>
    </row>
    <row r="9218" spans="1:2">
      <c r="A9218" s="55"/>
      <c r="B9218"/>
    </row>
    <row r="9219" spans="1:2">
      <c r="A9219" s="55"/>
      <c r="B9219"/>
    </row>
    <row r="9220" spans="1:2">
      <c r="A9220" s="55"/>
      <c r="B9220"/>
    </row>
    <row r="9221" spans="1:2">
      <c r="A9221" s="55"/>
      <c r="B9221"/>
    </row>
    <row r="9222" spans="1:2">
      <c r="A9222" s="55"/>
      <c r="B9222"/>
    </row>
    <row r="9223" spans="1:2">
      <c r="A9223" s="55"/>
      <c r="B9223"/>
    </row>
    <row r="9224" spans="1:2">
      <c r="A9224" s="55"/>
      <c r="B9224"/>
    </row>
    <row r="9225" spans="1:2">
      <c r="A9225" s="55"/>
      <c r="B9225"/>
    </row>
    <row r="9226" spans="1:2">
      <c r="A9226" s="55"/>
      <c r="B9226"/>
    </row>
    <row r="9227" spans="1:2">
      <c r="A9227" s="55"/>
      <c r="B9227"/>
    </row>
    <row r="9228" spans="1:2">
      <c r="A9228" s="55"/>
      <c r="B9228"/>
    </row>
    <row r="9229" spans="1:2">
      <c r="A9229" s="55"/>
      <c r="B9229"/>
    </row>
    <row r="9230" spans="1:2">
      <c r="A9230" s="55"/>
      <c r="B9230"/>
    </row>
    <row r="9231" spans="1:2">
      <c r="A9231" s="55"/>
      <c r="B9231"/>
    </row>
    <row r="9232" spans="1:2">
      <c r="A9232" s="55"/>
      <c r="B9232"/>
    </row>
    <row r="9233" spans="1:2">
      <c r="A9233" s="55"/>
      <c r="B9233"/>
    </row>
    <row r="9234" spans="1:2">
      <c r="A9234" s="55"/>
      <c r="B9234"/>
    </row>
    <row r="9235" spans="1:2">
      <c r="A9235" s="55"/>
      <c r="B9235"/>
    </row>
    <row r="9236" spans="1:2">
      <c r="A9236" s="55"/>
      <c r="B9236"/>
    </row>
    <row r="9237" spans="1:2">
      <c r="A9237" s="55"/>
      <c r="B9237"/>
    </row>
    <row r="9238" spans="1:2">
      <c r="A9238" s="55"/>
      <c r="B9238"/>
    </row>
    <row r="9239" spans="1:2">
      <c r="A9239" s="55"/>
      <c r="B9239"/>
    </row>
    <row r="9240" spans="1:2">
      <c r="A9240" s="55"/>
      <c r="B9240"/>
    </row>
    <row r="9241" spans="1:2">
      <c r="A9241" s="55"/>
      <c r="B9241"/>
    </row>
    <row r="9242" spans="1:2">
      <c r="A9242" s="55"/>
      <c r="B9242"/>
    </row>
    <row r="9243" spans="1:2">
      <c r="A9243" s="55"/>
      <c r="B9243"/>
    </row>
    <row r="9244" spans="1:2">
      <c r="A9244" s="55"/>
      <c r="B9244"/>
    </row>
    <row r="9245" spans="1:2">
      <c r="A9245" s="55"/>
      <c r="B9245"/>
    </row>
    <row r="9246" spans="1:2">
      <c r="A9246" s="55"/>
      <c r="B9246"/>
    </row>
    <row r="9247" spans="1:2">
      <c r="A9247" s="55"/>
      <c r="B9247"/>
    </row>
    <row r="9248" spans="1:2">
      <c r="A9248" s="55"/>
      <c r="B9248"/>
    </row>
    <row r="9249" spans="1:2">
      <c r="A9249" s="55"/>
      <c r="B9249"/>
    </row>
    <row r="9250" spans="1:2">
      <c r="A9250" s="55"/>
      <c r="B9250"/>
    </row>
    <row r="9251" spans="1:2">
      <c r="A9251" s="55"/>
      <c r="B9251"/>
    </row>
    <row r="9252" spans="1:2">
      <c r="A9252" s="55"/>
      <c r="B9252"/>
    </row>
    <row r="9253" spans="1:2">
      <c r="A9253" s="55"/>
      <c r="B9253"/>
    </row>
    <row r="9254" spans="1:2">
      <c r="A9254" s="55"/>
      <c r="B9254"/>
    </row>
    <row r="9255" spans="1:2">
      <c r="A9255" s="55"/>
      <c r="B9255"/>
    </row>
    <row r="9256" spans="1:2">
      <c r="A9256" s="55"/>
      <c r="B9256"/>
    </row>
    <row r="9257" spans="1:2">
      <c r="A9257" s="55"/>
      <c r="B9257"/>
    </row>
    <row r="9258" spans="1:2">
      <c r="A9258" s="55"/>
      <c r="B9258"/>
    </row>
    <row r="9259" spans="1:2">
      <c r="A9259" s="55"/>
      <c r="B9259"/>
    </row>
    <row r="9260" spans="1:2">
      <c r="A9260" s="55"/>
      <c r="B9260"/>
    </row>
    <row r="9261" spans="1:2">
      <c r="A9261" s="55"/>
      <c r="B9261"/>
    </row>
    <row r="9262" spans="1:2">
      <c r="A9262" s="55"/>
      <c r="B9262"/>
    </row>
    <row r="9263" spans="1:2">
      <c r="A9263" s="55"/>
      <c r="B9263"/>
    </row>
    <row r="9264" spans="1:2">
      <c r="A9264" s="55"/>
      <c r="B9264"/>
    </row>
    <row r="9265" spans="1:2">
      <c r="A9265" s="55"/>
      <c r="B9265"/>
    </row>
    <row r="9266" spans="1:2">
      <c r="A9266" s="55"/>
      <c r="B9266"/>
    </row>
    <row r="9267" spans="1:2">
      <c r="A9267" s="55"/>
      <c r="B9267"/>
    </row>
    <row r="9268" spans="1:2">
      <c r="A9268" s="55"/>
      <c r="B9268"/>
    </row>
    <row r="9269" spans="1:2">
      <c r="A9269" s="55"/>
      <c r="B9269"/>
    </row>
    <row r="9270" spans="1:2">
      <c r="A9270" s="55"/>
      <c r="B9270"/>
    </row>
    <row r="9271" spans="1:2">
      <c r="A9271" s="55"/>
      <c r="B9271"/>
    </row>
    <row r="9272" spans="1:2">
      <c r="A9272" s="55"/>
      <c r="B9272"/>
    </row>
    <row r="9273" spans="1:2">
      <c r="A9273" s="55"/>
      <c r="B9273"/>
    </row>
    <row r="9274" spans="1:2">
      <c r="A9274" s="55"/>
      <c r="B9274"/>
    </row>
    <row r="9275" spans="1:2">
      <c r="A9275" s="55"/>
      <c r="B9275"/>
    </row>
    <row r="9276" spans="1:2">
      <c r="A9276" s="55"/>
      <c r="B9276"/>
    </row>
    <row r="9277" spans="1:2">
      <c r="A9277" s="55"/>
      <c r="B9277"/>
    </row>
    <row r="9278" spans="1:2">
      <c r="A9278" s="55"/>
      <c r="B9278"/>
    </row>
    <row r="9279" spans="1:2">
      <c r="A9279" s="55"/>
      <c r="B9279"/>
    </row>
    <row r="9280" spans="1:2">
      <c r="A9280" s="55"/>
      <c r="B9280"/>
    </row>
    <row r="9281" spans="1:2">
      <c r="A9281" s="55"/>
      <c r="B9281"/>
    </row>
    <row r="9282" spans="1:2">
      <c r="A9282" s="55"/>
      <c r="B9282"/>
    </row>
    <row r="9283" spans="1:2">
      <c r="A9283" s="55"/>
      <c r="B9283"/>
    </row>
    <row r="9284" spans="1:2">
      <c r="A9284" s="55"/>
      <c r="B9284"/>
    </row>
    <row r="9285" spans="1:2">
      <c r="A9285" s="55"/>
      <c r="B9285"/>
    </row>
    <row r="9286" spans="1:2">
      <c r="A9286" s="55"/>
      <c r="B9286"/>
    </row>
    <row r="9287" spans="1:2">
      <c r="A9287" s="55"/>
      <c r="B9287"/>
    </row>
    <row r="9288" spans="1:2">
      <c r="A9288" s="55"/>
      <c r="B9288"/>
    </row>
    <row r="9289" spans="1:2">
      <c r="A9289" s="55"/>
      <c r="B9289"/>
    </row>
    <row r="9290" spans="1:2">
      <c r="A9290" s="55"/>
      <c r="B9290"/>
    </row>
    <row r="9291" spans="1:2">
      <c r="A9291" s="55"/>
      <c r="B9291"/>
    </row>
    <row r="9292" spans="1:2">
      <c r="A9292" s="55"/>
      <c r="B9292"/>
    </row>
    <row r="9293" spans="1:2">
      <c r="A9293" s="55"/>
      <c r="B9293"/>
    </row>
    <row r="9294" spans="1:2">
      <c r="A9294" s="55"/>
      <c r="B9294"/>
    </row>
    <row r="9295" spans="1:2">
      <c r="A9295" s="55"/>
      <c r="B9295"/>
    </row>
    <row r="9296" spans="1:2">
      <c r="A9296" s="55"/>
      <c r="B9296"/>
    </row>
    <row r="9297" spans="1:2">
      <c r="A9297" s="55"/>
      <c r="B9297"/>
    </row>
    <row r="9298" spans="1:2">
      <c r="A9298" s="55"/>
      <c r="B9298"/>
    </row>
    <row r="9299" spans="1:2">
      <c r="A9299" s="55"/>
      <c r="B9299"/>
    </row>
    <row r="9300" spans="1:2">
      <c r="A9300" s="55"/>
      <c r="B9300"/>
    </row>
    <row r="9301" spans="1:2">
      <c r="A9301" s="55"/>
      <c r="B9301"/>
    </row>
    <row r="9302" spans="1:2">
      <c r="A9302" s="55"/>
      <c r="B9302"/>
    </row>
    <row r="9303" spans="1:2">
      <c r="A9303" s="55"/>
      <c r="B9303"/>
    </row>
    <row r="9304" spans="1:2">
      <c r="A9304" s="55"/>
      <c r="B9304"/>
    </row>
    <row r="9305" spans="1:2">
      <c r="A9305" s="55"/>
      <c r="B9305"/>
    </row>
    <row r="9306" spans="1:2">
      <c r="A9306" s="55"/>
      <c r="B9306"/>
    </row>
    <row r="9307" spans="1:2">
      <c r="A9307" s="55"/>
      <c r="B9307"/>
    </row>
    <row r="9308" spans="1:2">
      <c r="A9308" s="55"/>
      <c r="B9308"/>
    </row>
    <row r="9309" spans="1:2">
      <c r="A9309" s="55"/>
      <c r="B9309"/>
    </row>
    <row r="9310" spans="1:2">
      <c r="A9310" s="55"/>
      <c r="B9310"/>
    </row>
    <row r="9311" spans="1:2">
      <c r="A9311" s="55"/>
      <c r="B9311"/>
    </row>
    <row r="9312" spans="1:2">
      <c r="A9312" s="55"/>
      <c r="B9312"/>
    </row>
    <row r="9313" spans="1:2">
      <c r="A9313" s="55"/>
      <c r="B9313"/>
    </row>
    <row r="9314" spans="1:2">
      <c r="A9314" s="55"/>
      <c r="B9314"/>
    </row>
    <row r="9315" spans="1:2">
      <c r="A9315" s="55"/>
      <c r="B9315"/>
    </row>
    <row r="9316" spans="1:2">
      <c r="A9316" s="55"/>
      <c r="B9316"/>
    </row>
    <row r="9317" spans="1:2">
      <c r="A9317" s="55"/>
      <c r="B9317"/>
    </row>
    <row r="9318" spans="1:2">
      <c r="A9318" s="55"/>
      <c r="B9318"/>
    </row>
    <row r="9319" spans="1:2">
      <c r="A9319" s="55"/>
      <c r="B9319"/>
    </row>
    <row r="9320" spans="1:2">
      <c r="A9320" s="55"/>
      <c r="B9320"/>
    </row>
    <row r="9321" spans="1:2">
      <c r="A9321" s="55"/>
      <c r="B9321"/>
    </row>
    <row r="9322" spans="1:2">
      <c r="A9322" s="55"/>
      <c r="B9322"/>
    </row>
    <row r="9323" spans="1:2">
      <c r="A9323" s="55"/>
      <c r="B9323"/>
    </row>
    <row r="9324" spans="1:2">
      <c r="A9324" s="55"/>
      <c r="B9324"/>
    </row>
    <row r="9325" spans="1:2">
      <c r="A9325" s="55"/>
      <c r="B9325"/>
    </row>
    <row r="9326" spans="1:2">
      <c r="A9326" s="55"/>
      <c r="B9326"/>
    </row>
    <row r="9327" spans="1:2">
      <c r="A9327" s="55"/>
      <c r="B9327"/>
    </row>
    <row r="9328" spans="1:2">
      <c r="A9328" s="55"/>
      <c r="B9328"/>
    </row>
    <row r="9329" spans="1:2">
      <c r="A9329" s="55"/>
      <c r="B9329"/>
    </row>
    <row r="9330" spans="1:2">
      <c r="A9330" s="55"/>
      <c r="B9330"/>
    </row>
    <row r="9331" spans="1:2">
      <c r="A9331" s="55"/>
      <c r="B9331"/>
    </row>
    <row r="9332" spans="1:2">
      <c r="A9332" s="55"/>
      <c r="B9332"/>
    </row>
    <row r="9333" spans="1:2">
      <c r="A9333" s="55"/>
      <c r="B9333"/>
    </row>
    <row r="9334" spans="1:2">
      <c r="A9334" s="55"/>
      <c r="B9334"/>
    </row>
    <row r="9335" spans="1:2">
      <c r="A9335" s="55"/>
      <c r="B9335"/>
    </row>
    <row r="9336" spans="1:2">
      <c r="A9336" s="55"/>
      <c r="B9336"/>
    </row>
    <row r="9337" spans="1:2">
      <c r="A9337" s="55"/>
      <c r="B9337"/>
    </row>
    <row r="9338" spans="1:2">
      <c r="A9338" s="55"/>
      <c r="B9338"/>
    </row>
    <row r="9339" spans="1:2">
      <c r="A9339" s="55"/>
      <c r="B9339"/>
    </row>
    <row r="9340" spans="1:2">
      <c r="A9340" s="55"/>
      <c r="B9340"/>
    </row>
    <row r="9341" spans="1:2">
      <c r="A9341" s="55"/>
      <c r="B9341"/>
    </row>
    <row r="9342" spans="1:2">
      <c r="A9342" s="55"/>
      <c r="B9342"/>
    </row>
    <row r="9343" spans="1:2">
      <c r="A9343" s="55"/>
      <c r="B9343"/>
    </row>
    <row r="9344" spans="1:2">
      <c r="A9344" s="55"/>
      <c r="B9344"/>
    </row>
    <row r="9345" spans="1:2">
      <c r="A9345" s="55"/>
      <c r="B9345"/>
    </row>
    <row r="9346" spans="1:2">
      <c r="A9346" s="55"/>
      <c r="B9346"/>
    </row>
    <row r="9347" spans="1:2">
      <c r="A9347" s="55"/>
      <c r="B9347"/>
    </row>
    <row r="9348" spans="1:2">
      <c r="A9348" s="55"/>
      <c r="B9348"/>
    </row>
    <row r="9349" spans="1:2">
      <c r="A9349" s="55"/>
      <c r="B9349"/>
    </row>
    <row r="9350" spans="1:2">
      <c r="A9350" s="55"/>
      <c r="B9350"/>
    </row>
    <row r="9351" spans="1:2">
      <c r="A9351" s="55"/>
      <c r="B9351"/>
    </row>
    <row r="9352" spans="1:2">
      <c r="A9352" s="55"/>
      <c r="B9352"/>
    </row>
    <row r="9353" spans="1:2">
      <c r="A9353" s="55"/>
      <c r="B9353"/>
    </row>
    <row r="9354" spans="1:2">
      <c r="A9354" s="55"/>
      <c r="B9354"/>
    </row>
    <row r="9355" spans="1:2">
      <c r="A9355" s="55"/>
      <c r="B9355"/>
    </row>
    <row r="9356" spans="1:2">
      <c r="A9356" s="55"/>
      <c r="B9356"/>
    </row>
    <row r="9357" spans="1:2">
      <c r="A9357" s="55"/>
      <c r="B9357"/>
    </row>
    <row r="9358" spans="1:2">
      <c r="A9358" s="55"/>
      <c r="B9358"/>
    </row>
    <row r="9359" spans="1:2">
      <c r="A9359" s="55"/>
      <c r="B9359"/>
    </row>
    <row r="9360" spans="1:2">
      <c r="A9360" s="55"/>
      <c r="B9360"/>
    </row>
    <row r="9361" spans="1:2">
      <c r="A9361" s="55"/>
      <c r="B9361"/>
    </row>
    <row r="9362" spans="1:2">
      <c r="A9362" s="55"/>
      <c r="B9362"/>
    </row>
    <row r="9363" spans="1:2">
      <c r="A9363" s="55"/>
      <c r="B9363"/>
    </row>
    <row r="9364" spans="1:2">
      <c r="A9364" s="55"/>
      <c r="B9364"/>
    </row>
    <row r="9365" spans="1:2">
      <c r="A9365" s="55"/>
      <c r="B9365"/>
    </row>
    <row r="9366" spans="1:2">
      <c r="A9366" s="55"/>
      <c r="B9366"/>
    </row>
    <row r="9367" spans="1:2">
      <c r="A9367" s="55"/>
      <c r="B9367"/>
    </row>
    <row r="9368" spans="1:2">
      <c r="A9368" s="55"/>
      <c r="B9368"/>
    </row>
    <row r="9369" spans="1:2">
      <c r="A9369" s="55"/>
      <c r="B9369"/>
    </row>
    <row r="9370" spans="1:2">
      <c r="A9370" s="55"/>
      <c r="B9370"/>
    </row>
    <row r="9371" spans="1:2">
      <c r="A9371" s="55"/>
      <c r="B9371"/>
    </row>
    <row r="9372" spans="1:2">
      <c r="A9372" s="55"/>
      <c r="B9372"/>
    </row>
    <row r="9373" spans="1:2">
      <c r="A9373" s="55"/>
      <c r="B9373"/>
    </row>
    <row r="9374" spans="1:2">
      <c r="A9374" s="55"/>
      <c r="B9374"/>
    </row>
    <row r="9375" spans="1:2">
      <c r="A9375" s="55"/>
      <c r="B9375"/>
    </row>
    <row r="9376" spans="1:2">
      <c r="A9376" s="55"/>
      <c r="B9376"/>
    </row>
    <row r="9377" spans="1:2">
      <c r="A9377" s="55"/>
      <c r="B9377"/>
    </row>
    <row r="9378" spans="1:2">
      <c r="A9378" s="55"/>
      <c r="B9378"/>
    </row>
    <row r="9379" spans="1:2">
      <c r="A9379" s="55"/>
      <c r="B9379"/>
    </row>
    <row r="9380" spans="1:2">
      <c r="A9380" s="55"/>
      <c r="B9380"/>
    </row>
    <row r="9381" spans="1:2">
      <c r="A9381" s="55"/>
      <c r="B9381"/>
    </row>
    <row r="9382" spans="1:2">
      <c r="A9382" s="55"/>
      <c r="B9382"/>
    </row>
    <row r="9383" spans="1:2">
      <c r="A9383" s="55"/>
      <c r="B9383"/>
    </row>
    <row r="9384" spans="1:2">
      <c r="A9384" s="55"/>
      <c r="B9384"/>
    </row>
    <row r="9385" spans="1:2">
      <c r="A9385" s="55"/>
      <c r="B9385"/>
    </row>
    <row r="9386" spans="1:2">
      <c r="A9386" s="55"/>
      <c r="B9386"/>
    </row>
    <row r="9387" spans="1:2">
      <c r="A9387" s="55"/>
      <c r="B9387"/>
    </row>
    <row r="9388" spans="1:2">
      <c r="A9388" s="55"/>
      <c r="B9388"/>
    </row>
    <row r="9389" spans="1:2">
      <c r="A9389" s="55"/>
      <c r="B9389"/>
    </row>
    <row r="9390" spans="1:2">
      <c r="A9390" s="55"/>
      <c r="B9390"/>
    </row>
    <row r="9391" spans="1:2">
      <c r="A9391" s="55"/>
      <c r="B9391"/>
    </row>
    <row r="9392" spans="1:2">
      <c r="A9392" s="55"/>
      <c r="B9392"/>
    </row>
    <row r="9393" spans="1:2">
      <c r="A9393" s="55"/>
      <c r="B9393"/>
    </row>
    <row r="9394" spans="1:2">
      <c r="A9394" s="55"/>
      <c r="B9394"/>
    </row>
    <row r="9395" spans="1:2">
      <c r="A9395" s="55"/>
      <c r="B9395"/>
    </row>
    <row r="9396" spans="1:2">
      <c r="A9396" s="55"/>
      <c r="B9396"/>
    </row>
    <row r="9397" spans="1:2">
      <c r="A9397" s="55"/>
      <c r="B9397"/>
    </row>
    <row r="9398" spans="1:2">
      <c r="A9398" s="55"/>
      <c r="B9398"/>
    </row>
    <row r="9399" spans="1:2">
      <c r="A9399" s="55"/>
      <c r="B9399"/>
    </row>
    <row r="9400" spans="1:2">
      <c r="A9400" s="55"/>
      <c r="B9400"/>
    </row>
    <row r="9401" spans="1:2">
      <c r="A9401" s="55"/>
      <c r="B9401"/>
    </row>
    <row r="9402" spans="1:2">
      <c r="A9402" s="55"/>
      <c r="B9402"/>
    </row>
    <row r="9403" spans="1:2">
      <c r="A9403" s="55"/>
      <c r="B9403"/>
    </row>
    <row r="9404" spans="1:2">
      <c r="A9404" s="55"/>
      <c r="B9404"/>
    </row>
    <row r="9405" spans="1:2">
      <c r="A9405" s="55"/>
      <c r="B9405"/>
    </row>
    <row r="9406" spans="1:2">
      <c r="A9406" s="55"/>
      <c r="B9406"/>
    </row>
    <row r="9407" spans="1:2">
      <c r="A9407" s="55"/>
      <c r="B9407"/>
    </row>
    <row r="9408" spans="1:2">
      <c r="A9408" s="55"/>
      <c r="B9408"/>
    </row>
    <row r="9409" spans="1:2">
      <c r="A9409" s="55"/>
      <c r="B9409"/>
    </row>
    <row r="9410" spans="1:2">
      <c r="A9410" s="55"/>
      <c r="B9410"/>
    </row>
    <row r="9411" spans="1:2">
      <c r="A9411" s="55"/>
      <c r="B9411"/>
    </row>
    <row r="9412" spans="1:2">
      <c r="A9412" s="55"/>
      <c r="B9412"/>
    </row>
    <row r="9413" spans="1:2">
      <c r="A9413" s="55"/>
      <c r="B9413"/>
    </row>
    <row r="9414" spans="1:2">
      <c r="A9414" s="55"/>
      <c r="B9414"/>
    </row>
    <row r="9415" spans="1:2">
      <c r="A9415" s="55"/>
      <c r="B9415"/>
    </row>
    <row r="9416" spans="1:2">
      <c r="A9416" s="55"/>
      <c r="B9416"/>
    </row>
    <row r="9417" spans="1:2">
      <c r="A9417" s="55"/>
      <c r="B9417"/>
    </row>
    <row r="9418" spans="1:2">
      <c r="A9418" s="55"/>
      <c r="B9418"/>
    </row>
    <row r="9419" spans="1:2">
      <c r="A9419" s="55"/>
      <c r="B9419"/>
    </row>
    <row r="9420" spans="1:2">
      <c r="A9420" s="55"/>
      <c r="B9420"/>
    </row>
    <row r="9421" spans="1:2">
      <c r="A9421" s="55"/>
      <c r="B9421"/>
    </row>
    <row r="9422" spans="1:2">
      <c r="A9422" s="55"/>
      <c r="B9422"/>
    </row>
    <row r="9423" spans="1:2">
      <c r="A9423" s="55"/>
      <c r="B9423"/>
    </row>
    <row r="9424" spans="1:2">
      <c r="A9424" s="55"/>
      <c r="B9424"/>
    </row>
    <row r="9425" spans="1:2">
      <c r="A9425" s="55"/>
      <c r="B9425"/>
    </row>
    <row r="9426" spans="1:2">
      <c r="A9426" s="55"/>
      <c r="B9426"/>
    </row>
    <row r="9427" spans="1:2">
      <c r="A9427" s="55"/>
      <c r="B9427"/>
    </row>
    <row r="9428" spans="1:2">
      <c r="A9428" s="55"/>
      <c r="B9428"/>
    </row>
    <row r="9429" spans="1:2">
      <c r="A9429" s="55"/>
      <c r="B9429"/>
    </row>
    <row r="9430" spans="1:2">
      <c r="A9430" s="55"/>
      <c r="B9430"/>
    </row>
    <row r="9431" spans="1:2">
      <c r="A9431" s="55"/>
      <c r="B9431"/>
    </row>
    <row r="9432" spans="1:2">
      <c r="A9432" s="55"/>
      <c r="B9432"/>
    </row>
    <row r="9433" spans="1:2">
      <c r="A9433" s="55"/>
      <c r="B9433"/>
    </row>
    <row r="9434" spans="1:2">
      <c r="A9434" s="55"/>
      <c r="B9434"/>
    </row>
    <row r="9435" spans="1:2">
      <c r="A9435" s="55"/>
      <c r="B9435"/>
    </row>
    <row r="9436" spans="1:2">
      <c r="A9436" s="55"/>
      <c r="B9436"/>
    </row>
    <row r="9437" spans="1:2">
      <c r="A9437" s="55"/>
      <c r="B9437"/>
    </row>
    <row r="9438" spans="1:2">
      <c r="A9438" s="55"/>
      <c r="B9438"/>
    </row>
    <row r="9439" spans="1:2">
      <c r="A9439" s="55"/>
      <c r="B9439"/>
    </row>
    <row r="9440" spans="1:2">
      <c r="A9440" s="55"/>
      <c r="B9440"/>
    </row>
    <row r="9441" spans="1:2">
      <c r="A9441" s="55"/>
      <c r="B9441"/>
    </row>
    <row r="9442" spans="1:2">
      <c r="A9442" s="55"/>
      <c r="B9442"/>
    </row>
    <row r="9443" spans="1:2">
      <c r="A9443" s="55"/>
      <c r="B9443"/>
    </row>
    <row r="9444" spans="1:2">
      <c r="A9444" s="55"/>
      <c r="B9444"/>
    </row>
    <row r="9445" spans="1:2">
      <c r="A9445" s="55"/>
      <c r="B9445"/>
    </row>
    <row r="9446" spans="1:2">
      <c r="A9446" s="55"/>
      <c r="B9446"/>
    </row>
    <row r="9447" spans="1:2">
      <c r="A9447" s="55"/>
      <c r="B9447"/>
    </row>
    <row r="9448" spans="1:2">
      <c r="A9448" s="55"/>
      <c r="B9448"/>
    </row>
    <row r="9449" spans="1:2">
      <c r="A9449" s="55"/>
      <c r="B9449"/>
    </row>
    <row r="9450" spans="1:2">
      <c r="A9450" s="55"/>
      <c r="B9450"/>
    </row>
    <row r="9451" spans="1:2">
      <c r="A9451" s="55"/>
      <c r="B9451"/>
    </row>
    <row r="9452" spans="1:2">
      <c r="A9452" s="55"/>
      <c r="B9452"/>
    </row>
    <row r="9453" spans="1:2">
      <c r="A9453" s="55"/>
      <c r="B9453"/>
    </row>
    <row r="9454" spans="1:2">
      <c r="A9454" s="55"/>
      <c r="B9454"/>
    </row>
    <row r="9455" spans="1:2">
      <c r="A9455" s="55"/>
      <c r="B9455"/>
    </row>
    <row r="9456" spans="1:2">
      <c r="A9456" s="55"/>
      <c r="B9456"/>
    </row>
    <row r="9457" spans="1:2">
      <c r="A9457" s="55"/>
      <c r="B9457"/>
    </row>
    <row r="9458" spans="1:2">
      <c r="A9458" s="55"/>
      <c r="B9458"/>
    </row>
    <row r="9459" spans="1:2">
      <c r="A9459" s="55"/>
      <c r="B9459"/>
    </row>
    <row r="9460" spans="1:2">
      <c r="A9460" s="55"/>
      <c r="B9460"/>
    </row>
    <row r="9461" spans="1:2">
      <c r="A9461" s="55"/>
      <c r="B9461"/>
    </row>
    <row r="9462" spans="1:2">
      <c r="A9462" s="55"/>
      <c r="B9462"/>
    </row>
    <row r="9463" spans="1:2">
      <c r="A9463" s="55"/>
      <c r="B9463"/>
    </row>
    <row r="9464" spans="1:2">
      <c r="A9464" s="55"/>
      <c r="B9464"/>
    </row>
    <row r="9465" spans="1:2">
      <c r="A9465" s="55"/>
      <c r="B9465"/>
    </row>
    <row r="9466" spans="1:2">
      <c r="A9466" s="55"/>
      <c r="B9466"/>
    </row>
    <row r="9467" spans="1:2">
      <c r="A9467" s="55"/>
      <c r="B9467"/>
    </row>
    <row r="9468" spans="1:2">
      <c r="A9468" s="55"/>
      <c r="B9468"/>
    </row>
    <row r="9469" spans="1:2">
      <c r="A9469" s="55"/>
      <c r="B9469"/>
    </row>
    <row r="9470" spans="1:2">
      <c r="A9470" s="55"/>
      <c r="B9470"/>
    </row>
    <row r="9471" spans="1:2">
      <c r="A9471" s="55"/>
      <c r="B9471"/>
    </row>
    <row r="9472" spans="1:2">
      <c r="A9472" s="55"/>
      <c r="B9472"/>
    </row>
    <row r="9473" spans="1:2">
      <c r="A9473" s="55"/>
      <c r="B9473"/>
    </row>
    <row r="9474" spans="1:2">
      <c r="A9474" s="55"/>
      <c r="B9474"/>
    </row>
    <row r="9475" spans="1:2">
      <c r="A9475" s="55"/>
      <c r="B9475"/>
    </row>
    <row r="9476" spans="1:2">
      <c r="A9476" s="55"/>
      <c r="B9476"/>
    </row>
    <row r="9477" spans="1:2">
      <c r="A9477" s="55"/>
      <c r="B9477"/>
    </row>
    <row r="9478" spans="1:2">
      <c r="A9478" s="55"/>
      <c r="B9478"/>
    </row>
    <row r="9479" spans="1:2">
      <c r="A9479" s="55"/>
      <c r="B9479"/>
    </row>
    <row r="9480" spans="1:2">
      <c r="A9480" s="55"/>
      <c r="B9480"/>
    </row>
    <row r="9481" spans="1:2">
      <c r="A9481" s="55"/>
      <c r="B9481"/>
    </row>
    <row r="9482" spans="1:2">
      <c r="A9482" s="55"/>
      <c r="B9482"/>
    </row>
    <row r="9483" spans="1:2">
      <c r="A9483" s="55"/>
      <c r="B9483"/>
    </row>
    <row r="9484" spans="1:2">
      <c r="A9484" s="55"/>
      <c r="B9484"/>
    </row>
    <row r="9485" spans="1:2">
      <c r="A9485" s="55"/>
      <c r="B9485"/>
    </row>
    <row r="9486" spans="1:2">
      <c r="A9486" s="55"/>
      <c r="B9486"/>
    </row>
    <row r="9487" spans="1:2">
      <c r="A9487" s="55"/>
      <c r="B9487"/>
    </row>
    <row r="9488" spans="1:2">
      <c r="A9488" s="55"/>
      <c r="B9488"/>
    </row>
    <row r="9489" spans="1:2">
      <c r="A9489" s="55"/>
      <c r="B9489"/>
    </row>
    <row r="9490" spans="1:2">
      <c r="A9490" s="55"/>
      <c r="B9490"/>
    </row>
    <row r="9491" spans="1:2">
      <c r="A9491" s="55"/>
      <c r="B9491"/>
    </row>
    <row r="9492" spans="1:2">
      <c r="A9492" s="55"/>
      <c r="B9492"/>
    </row>
    <row r="9493" spans="1:2">
      <c r="A9493" s="55"/>
      <c r="B9493"/>
    </row>
    <row r="9494" spans="1:2">
      <c r="A9494" s="55"/>
      <c r="B9494"/>
    </row>
    <row r="9495" spans="1:2">
      <c r="A9495" s="55"/>
      <c r="B9495"/>
    </row>
    <row r="9496" spans="1:2">
      <c r="A9496" s="55"/>
      <c r="B9496"/>
    </row>
    <row r="9497" spans="1:2">
      <c r="A9497" s="55"/>
      <c r="B9497"/>
    </row>
    <row r="9498" spans="1:2">
      <c r="A9498" s="55"/>
      <c r="B9498"/>
    </row>
    <row r="9499" spans="1:2">
      <c r="A9499" s="55"/>
      <c r="B9499"/>
    </row>
    <row r="9500" spans="1:2">
      <c r="A9500" s="55"/>
      <c r="B9500"/>
    </row>
    <row r="9501" spans="1:2">
      <c r="A9501" s="55"/>
      <c r="B9501"/>
    </row>
    <row r="9502" spans="1:2">
      <c r="A9502" s="55"/>
      <c r="B9502"/>
    </row>
    <row r="9503" spans="1:2">
      <c r="A9503" s="55"/>
      <c r="B9503"/>
    </row>
    <row r="9504" spans="1:2">
      <c r="A9504" s="55"/>
      <c r="B9504"/>
    </row>
    <row r="9505" spans="1:2">
      <c r="A9505" s="55"/>
      <c r="B9505"/>
    </row>
    <row r="9506" spans="1:2">
      <c r="A9506" s="55"/>
      <c r="B9506"/>
    </row>
    <row r="9507" spans="1:2">
      <c r="A9507" s="55"/>
      <c r="B9507"/>
    </row>
    <row r="9508" spans="1:2">
      <c r="A9508" s="55"/>
      <c r="B9508"/>
    </row>
    <row r="9509" spans="1:2">
      <c r="A9509" s="55"/>
      <c r="B9509"/>
    </row>
    <row r="9510" spans="1:2">
      <c r="A9510" s="55"/>
      <c r="B9510"/>
    </row>
    <row r="9511" spans="1:2">
      <c r="A9511" s="55"/>
      <c r="B9511"/>
    </row>
    <row r="9512" spans="1:2">
      <c r="A9512" s="55"/>
      <c r="B9512"/>
    </row>
    <row r="9513" spans="1:2">
      <c r="A9513" s="55"/>
      <c r="B9513"/>
    </row>
    <row r="9514" spans="1:2">
      <c r="A9514" s="55"/>
      <c r="B9514"/>
    </row>
    <row r="9515" spans="1:2">
      <c r="A9515" s="55"/>
      <c r="B9515"/>
    </row>
    <row r="9516" spans="1:2">
      <c r="A9516" s="55"/>
      <c r="B9516"/>
    </row>
    <row r="9517" spans="1:2">
      <c r="A9517" s="55"/>
      <c r="B9517"/>
    </row>
    <row r="9518" spans="1:2">
      <c r="A9518" s="55"/>
      <c r="B9518"/>
    </row>
    <row r="9519" spans="1:2">
      <c r="A9519" s="55"/>
      <c r="B9519"/>
    </row>
    <row r="9520" spans="1:2">
      <c r="A9520" s="55"/>
      <c r="B9520"/>
    </row>
    <row r="9521" spans="1:2">
      <c r="A9521" s="55"/>
      <c r="B9521"/>
    </row>
    <row r="9522" spans="1:2">
      <c r="A9522" s="55"/>
      <c r="B9522"/>
    </row>
    <row r="9523" spans="1:2">
      <c r="A9523" s="55"/>
      <c r="B9523"/>
    </row>
    <row r="9524" spans="1:2">
      <c r="A9524" s="55"/>
      <c r="B9524"/>
    </row>
    <row r="9525" spans="1:2">
      <c r="A9525" s="55"/>
      <c r="B9525"/>
    </row>
    <row r="9526" spans="1:2">
      <c r="A9526" s="55"/>
      <c r="B9526"/>
    </row>
    <row r="9527" spans="1:2">
      <c r="A9527" s="55"/>
      <c r="B9527"/>
    </row>
    <row r="9528" spans="1:2">
      <c r="A9528" s="55"/>
      <c r="B9528"/>
    </row>
    <row r="9529" spans="1:2">
      <c r="A9529" s="55"/>
      <c r="B9529"/>
    </row>
    <row r="9530" spans="1:2">
      <c r="A9530" s="55"/>
      <c r="B9530"/>
    </row>
    <row r="9531" spans="1:2">
      <c r="A9531" s="55"/>
      <c r="B9531"/>
    </row>
    <row r="9532" spans="1:2">
      <c r="A9532" s="55"/>
      <c r="B9532"/>
    </row>
    <row r="9533" spans="1:2">
      <c r="A9533" s="55"/>
      <c r="B9533"/>
    </row>
    <row r="9534" spans="1:2">
      <c r="A9534" s="55"/>
      <c r="B9534"/>
    </row>
    <row r="9535" spans="1:2">
      <c r="A9535" s="55"/>
      <c r="B9535"/>
    </row>
    <row r="9536" spans="1:2">
      <c r="A9536" s="55"/>
      <c r="B9536"/>
    </row>
    <row r="9537" spans="1:2">
      <c r="A9537" s="55"/>
      <c r="B9537"/>
    </row>
    <row r="9538" spans="1:2">
      <c r="A9538" s="55"/>
      <c r="B9538"/>
    </row>
    <row r="9539" spans="1:2">
      <c r="A9539" s="55"/>
      <c r="B9539"/>
    </row>
    <row r="9540" spans="1:2">
      <c r="A9540" s="55"/>
      <c r="B9540"/>
    </row>
    <row r="9541" spans="1:2">
      <c r="A9541" s="55"/>
      <c r="B9541"/>
    </row>
    <row r="9542" spans="1:2">
      <c r="A9542" s="55"/>
      <c r="B9542"/>
    </row>
    <row r="9543" spans="1:2">
      <c r="A9543" s="55"/>
      <c r="B9543"/>
    </row>
    <row r="9544" spans="1:2">
      <c r="A9544" s="55"/>
      <c r="B9544"/>
    </row>
    <row r="9545" spans="1:2">
      <c r="A9545" s="55"/>
      <c r="B9545"/>
    </row>
    <row r="9546" spans="1:2">
      <c r="A9546" s="55"/>
      <c r="B9546"/>
    </row>
    <row r="9547" spans="1:2">
      <c r="A9547" s="55"/>
      <c r="B9547"/>
    </row>
    <row r="9548" spans="1:2">
      <c r="A9548" s="55"/>
      <c r="B9548"/>
    </row>
    <row r="9549" spans="1:2">
      <c r="A9549" s="55"/>
      <c r="B9549"/>
    </row>
    <row r="9550" spans="1:2">
      <c r="A9550" s="55"/>
      <c r="B9550"/>
    </row>
    <row r="9551" spans="1:2">
      <c r="A9551" s="55"/>
      <c r="B9551"/>
    </row>
    <row r="9552" spans="1:2">
      <c r="A9552" s="55"/>
      <c r="B9552"/>
    </row>
    <row r="9553" spans="1:2">
      <c r="A9553" s="55"/>
      <c r="B9553"/>
    </row>
    <row r="9554" spans="1:2">
      <c r="A9554" s="55"/>
      <c r="B9554"/>
    </row>
    <row r="9555" spans="1:2">
      <c r="A9555" s="55"/>
      <c r="B9555"/>
    </row>
    <row r="9556" spans="1:2">
      <c r="A9556" s="55"/>
      <c r="B9556"/>
    </row>
    <row r="9557" spans="1:2">
      <c r="A9557" s="55"/>
      <c r="B9557"/>
    </row>
    <row r="9558" spans="1:2">
      <c r="A9558" s="55"/>
      <c r="B9558"/>
    </row>
    <row r="9559" spans="1:2">
      <c r="A9559" s="55"/>
      <c r="B9559"/>
    </row>
    <row r="9560" spans="1:2">
      <c r="A9560" s="55"/>
      <c r="B9560"/>
    </row>
    <row r="9561" spans="1:2">
      <c r="A9561" s="55"/>
      <c r="B9561"/>
    </row>
    <row r="9562" spans="1:2">
      <c r="A9562" s="55"/>
      <c r="B9562"/>
    </row>
    <row r="9563" spans="1:2">
      <c r="A9563" s="55"/>
      <c r="B9563"/>
    </row>
    <row r="9564" spans="1:2">
      <c r="A9564" s="55"/>
      <c r="B9564"/>
    </row>
    <row r="9565" spans="1:2">
      <c r="A9565" s="55"/>
      <c r="B9565"/>
    </row>
    <row r="9566" spans="1:2">
      <c r="A9566" s="55"/>
      <c r="B9566"/>
    </row>
    <row r="9567" spans="1:2">
      <c r="A9567" s="55"/>
      <c r="B9567"/>
    </row>
    <row r="9568" spans="1:2">
      <c r="A9568" s="55"/>
      <c r="B9568"/>
    </row>
    <row r="9569" spans="1:2">
      <c r="A9569" s="55"/>
      <c r="B9569"/>
    </row>
    <row r="9570" spans="1:2">
      <c r="A9570" s="55"/>
      <c r="B9570"/>
    </row>
    <row r="9571" spans="1:2">
      <c r="A9571" s="55"/>
      <c r="B9571"/>
    </row>
    <row r="9572" spans="1:2">
      <c r="A9572" s="55"/>
      <c r="B9572"/>
    </row>
    <row r="9573" spans="1:2">
      <c r="A9573" s="55"/>
      <c r="B9573"/>
    </row>
    <row r="9574" spans="1:2">
      <c r="A9574" s="55"/>
      <c r="B9574"/>
    </row>
    <row r="9575" spans="1:2">
      <c r="A9575" s="55"/>
      <c r="B9575"/>
    </row>
    <row r="9576" spans="1:2">
      <c r="A9576" s="55"/>
      <c r="B9576"/>
    </row>
    <row r="9577" spans="1:2">
      <c r="A9577" s="55"/>
      <c r="B9577"/>
    </row>
    <row r="9578" spans="1:2">
      <c r="A9578" s="55"/>
      <c r="B9578"/>
    </row>
    <row r="9579" spans="1:2">
      <c r="A9579" s="55"/>
      <c r="B9579"/>
    </row>
    <row r="9580" spans="1:2">
      <c r="A9580" s="55"/>
      <c r="B9580"/>
    </row>
    <row r="9581" spans="1:2">
      <c r="A9581" s="55"/>
      <c r="B9581"/>
    </row>
    <row r="9582" spans="1:2">
      <c r="A9582" s="55"/>
      <c r="B9582"/>
    </row>
    <row r="9583" spans="1:2">
      <c r="A9583" s="55"/>
      <c r="B9583"/>
    </row>
    <row r="9584" spans="1:2">
      <c r="A9584" s="55"/>
      <c r="B9584"/>
    </row>
    <row r="9585" spans="1:2">
      <c r="A9585" s="55"/>
      <c r="B9585"/>
    </row>
    <row r="9586" spans="1:2">
      <c r="A9586" s="55"/>
      <c r="B9586"/>
    </row>
    <row r="9587" spans="1:2">
      <c r="A9587" s="55"/>
      <c r="B9587"/>
    </row>
    <row r="9588" spans="1:2">
      <c r="A9588" s="55"/>
      <c r="B9588"/>
    </row>
    <row r="9589" spans="1:2">
      <c r="A9589" s="55"/>
      <c r="B9589"/>
    </row>
    <row r="9590" spans="1:2">
      <c r="A9590" s="55"/>
      <c r="B9590"/>
    </row>
    <row r="9591" spans="1:2">
      <c r="A9591" s="55"/>
      <c r="B9591"/>
    </row>
    <row r="9592" spans="1:2">
      <c r="A9592" s="55"/>
      <c r="B9592"/>
    </row>
    <row r="9593" spans="1:2">
      <c r="A9593" s="55"/>
      <c r="B9593"/>
    </row>
    <row r="9594" spans="1:2">
      <c r="A9594" s="55"/>
      <c r="B9594"/>
    </row>
    <row r="9595" spans="1:2">
      <c r="A9595" s="55"/>
      <c r="B9595"/>
    </row>
    <row r="9596" spans="1:2">
      <c r="A9596" s="55"/>
      <c r="B9596"/>
    </row>
    <row r="9597" spans="1:2">
      <c r="A9597" s="55"/>
      <c r="B9597"/>
    </row>
    <row r="9598" spans="1:2">
      <c r="A9598" s="55"/>
      <c r="B9598"/>
    </row>
    <row r="9599" spans="1:2">
      <c r="A9599" s="55"/>
      <c r="B9599"/>
    </row>
    <row r="9600" spans="1:2">
      <c r="A9600" s="55"/>
      <c r="B9600"/>
    </row>
    <row r="9601" spans="1:2">
      <c r="A9601" s="55"/>
      <c r="B9601"/>
    </row>
    <row r="9602" spans="1:2">
      <c r="A9602" s="55"/>
      <c r="B9602"/>
    </row>
    <row r="9603" spans="1:2">
      <c r="A9603" s="55"/>
      <c r="B9603"/>
    </row>
    <row r="9604" spans="1:2">
      <c r="A9604" s="55"/>
      <c r="B9604"/>
    </row>
    <row r="9605" spans="1:2">
      <c r="A9605" s="55"/>
      <c r="B9605"/>
    </row>
    <row r="9606" spans="1:2">
      <c r="A9606" s="55"/>
      <c r="B9606"/>
    </row>
    <row r="9607" spans="1:2">
      <c r="A9607" s="55"/>
      <c r="B9607"/>
    </row>
    <row r="9608" spans="1:2">
      <c r="A9608" s="55"/>
      <c r="B9608"/>
    </row>
    <row r="9609" spans="1:2">
      <c r="A9609" s="55"/>
      <c r="B9609"/>
    </row>
    <row r="9610" spans="1:2">
      <c r="A9610" s="55"/>
      <c r="B9610"/>
    </row>
    <row r="9611" spans="1:2">
      <c r="A9611" s="55"/>
      <c r="B9611"/>
    </row>
    <row r="9612" spans="1:2">
      <c r="A9612" s="55"/>
      <c r="B9612"/>
    </row>
    <row r="9613" spans="1:2">
      <c r="A9613" s="55"/>
      <c r="B9613"/>
    </row>
    <row r="9614" spans="1:2">
      <c r="A9614" s="55"/>
      <c r="B9614"/>
    </row>
    <row r="9615" spans="1:2">
      <c r="A9615" s="55"/>
      <c r="B9615"/>
    </row>
    <row r="9616" spans="1:2">
      <c r="A9616" s="55"/>
      <c r="B9616"/>
    </row>
    <row r="9617" spans="1:2">
      <c r="A9617" s="55"/>
      <c r="B9617"/>
    </row>
    <row r="9618" spans="1:2">
      <c r="A9618" s="55"/>
      <c r="B9618"/>
    </row>
    <row r="9619" spans="1:2">
      <c r="A9619" s="55"/>
      <c r="B9619"/>
    </row>
    <row r="9620" spans="1:2">
      <c r="A9620" s="55"/>
      <c r="B9620"/>
    </row>
    <row r="9621" spans="1:2">
      <c r="A9621" s="55"/>
      <c r="B9621"/>
    </row>
    <row r="9622" spans="1:2">
      <c r="A9622" s="55"/>
      <c r="B9622"/>
    </row>
    <row r="9623" spans="1:2">
      <c r="A9623" s="55"/>
      <c r="B9623"/>
    </row>
    <row r="9624" spans="1:2">
      <c r="A9624" s="55"/>
      <c r="B9624"/>
    </row>
    <row r="9625" spans="1:2">
      <c r="A9625" s="55"/>
      <c r="B9625"/>
    </row>
    <row r="9626" spans="1:2">
      <c r="A9626" s="55"/>
      <c r="B9626"/>
    </row>
    <row r="9627" spans="1:2">
      <c r="A9627" s="55"/>
      <c r="B9627"/>
    </row>
    <row r="9628" spans="1:2">
      <c r="A9628" s="55"/>
      <c r="B9628"/>
    </row>
    <row r="9629" spans="1:2">
      <c r="A9629" s="55"/>
      <c r="B9629"/>
    </row>
    <row r="9630" spans="1:2">
      <c r="A9630" s="55"/>
      <c r="B9630"/>
    </row>
    <row r="9631" spans="1:2">
      <c r="A9631" s="55"/>
      <c r="B9631"/>
    </row>
    <row r="9632" spans="1:2">
      <c r="A9632" s="55"/>
      <c r="B9632"/>
    </row>
    <row r="9633" spans="1:2">
      <c r="A9633" s="55"/>
      <c r="B9633"/>
    </row>
    <row r="9634" spans="1:2">
      <c r="A9634" s="55"/>
      <c r="B9634"/>
    </row>
    <row r="9635" spans="1:2">
      <c r="A9635" s="55"/>
      <c r="B9635"/>
    </row>
    <row r="9636" spans="1:2">
      <c r="A9636" s="55"/>
      <c r="B9636"/>
    </row>
    <row r="9637" spans="1:2">
      <c r="A9637" s="55"/>
      <c r="B9637"/>
    </row>
    <row r="9638" spans="1:2">
      <c r="A9638" s="55"/>
      <c r="B9638"/>
    </row>
    <row r="9639" spans="1:2">
      <c r="A9639" s="55"/>
      <c r="B9639"/>
    </row>
    <row r="9640" spans="1:2">
      <c r="A9640" s="55"/>
      <c r="B9640"/>
    </row>
    <row r="9641" spans="1:2">
      <c r="A9641" s="55"/>
      <c r="B9641"/>
    </row>
    <row r="9642" spans="1:2">
      <c r="A9642" s="55"/>
      <c r="B9642"/>
    </row>
    <row r="9643" spans="1:2">
      <c r="A9643" s="55"/>
      <c r="B9643"/>
    </row>
    <row r="9644" spans="1:2">
      <c r="A9644" s="55"/>
      <c r="B9644"/>
    </row>
    <row r="9645" spans="1:2">
      <c r="A9645" s="55"/>
      <c r="B9645"/>
    </row>
    <row r="9646" spans="1:2">
      <c r="A9646" s="55"/>
      <c r="B9646"/>
    </row>
    <row r="9647" spans="1:2">
      <c r="A9647" s="55"/>
      <c r="B9647"/>
    </row>
    <row r="9648" spans="1:2">
      <c r="A9648" s="55"/>
      <c r="B9648"/>
    </row>
    <row r="9649" spans="1:2">
      <c r="A9649" s="55"/>
      <c r="B9649"/>
    </row>
    <row r="9650" spans="1:2">
      <c r="A9650" s="55"/>
      <c r="B9650"/>
    </row>
    <row r="9651" spans="1:2">
      <c r="A9651" s="55"/>
      <c r="B9651"/>
    </row>
    <row r="9652" spans="1:2">
      <c r="A9652" s="55"/>
      <c r="B9652"/>
    </row>
    <row r="9653" spans="1:2">
      <c r="A9653" s="55"/>
      <c r="B9653"/>
    </row>
    <row r="9654" spans="1:2">
      <c r="A9654" s="55"/>
      <c r="B9654"/>
    </row>
    <row r="9655" spans="1:2">
      <c r="A9655" s="55"/>
      <c r="B9655"/>
    </row>
    <row r="9656" spans="1:2">
      <c r="A9656" s="55"/>
      <c r="B9656"/>
    </row>
    <row r="9657" spans="1:2">
      <c r="A9657" s="55"/>
      <c r="B9657"/>
    </row>
    <row r="9658" spans="1:2">
      <c r="A9658" s="55"/>
      <c r="B9658"/>
    </row>
    <row r="9659" spans="1:2">
      <c r="A9659" s="55"/>
      <c r="B9659"/>
    </row>
    <row r="9660" spans="1:2">
      <c r="A9660" s="55"/>
      <c r="B9660"/>
    </row>
    <row r="9661" spans="1:2">
      <c r="A9661" s="55"/>
      <c r="B9661"/>
    </row>
    <row r="9662" spans="1:2">
      <c r="A9662" s="55"/>
      <c r="B9662"/>
    </row>
    <row r="9663" spans="1:2">
      <c r="A9663" s="55"/>
      <c r="B9663"/>
    </row>
    <row r="9664" spans="1:2">
      <c r="A9664" s="55"/>
      <c r="B9664"/>
    </row>
    <row r="9665" spans="1:2">
      <c r="A9665" s="55"/>
      <c r="B9665"/>
    </row>
    <row r="9666" spans="1:2">
      <c r="A9666" s="55"/>
      <c r="B9666"/>
    </row>
    <row r="9667" spans="1:2">
      <c r="A9667" s="55"/>
      <c r="B9667"/>
    </row>
    <row r="9668" spans="1:2">
      <c r="A9668" s="55"/>
      <c r="B9668"/>
    </row>
    <row r="9669" spans="1:2">
      <c r="A9669" s="55"/>
      <c r="B9669"/>
    </row>
    <row r="9670" spans="1:2">
      <c r="A9670" s="55"/>
      <c r="B9670"/>
    </row>
    <row r="9671" spans="1:2">
      <c r="A9671" s="55"/>
      <c r="B9671"/>
    </row>
    <row r="9672" spans="1:2">
      <c r="A9672" s="55"/>
      <c r="B9672"/>
    </row>
    <row r="9673" spans="1:2">
      <c r="A9673" s="55"/>
      <c r="B9673"/>
    </row>
    <row r="9674" spans="1:2">
      <c r="A9674" s="55"/>
      <c r="B9674"/>
    </row>
    <row r="9675" spans="1:2">
      <c r="A9675" s="55"/>
      <c r="B9675"/>
    </row>
    <row r="9676" spans="1:2">
      <c r="A9676" s="55"/>
      <c r="B9676"/>
    </row>
    <row r="9677" spans="1:2">
      <c r="A9677" s="55"/>
      <c r="B9677"/>
    </row>
    <row r="9678" spans="1:2">
      <c r="A9678" s="55"/>
      <c r="B9678"/>
    </row>
    <row r="9679" spans="1:2">
      <c r="A9679" s="55"/>
      <c r="B9679"/>
    </row>
    <row r="9680" spans="1:2">
      <c r="A9680" s="55"/>
      <c r="B9680"/>
    </row>
    <row r="9681" spans="1:2">
      <c r="A9681" s="55"/>
      <c r="B9681"/>
    </row>
    <row r="9682" spans="1:2">
      <c r="A9682" s="55"/>
      <c r="B9682"/>
    </row>
    <row r="9683" spans="1:2">
      <c r="A9683" s="55"/>
      <c r="B9683"/>
    </row>
    <row r="9684" spans="1:2">
      <c r="A9684" s="55"/>
      <c r="B9684"/>
    </row>
    <row r="9685" spans="1:2">
      <c r="A9685" s="55"/>
      <c r="B9685"/>
    </row>
    <row r="9686" spans="1:2">
      <c r="A9686" s="55"/>
      <c r="B9686"/>
    </row>
    <row r="9687" spans="1:2">
      <c r="A9687" s="55"/>
      <c r="B9687"/>
    </row>
    <row r="9688" spans="1:2">
      <c r="A9688" s="55"/>
      <c r="B9688"/>
    </row>
    <row r="9689" spans="1:2">
      <c r="A9689" s="55"/>
      <c r="B9689"/>
    </row>
    <row r="9690" spans="1:2">
      <c r="A9690" s="55"/>
      <c r="B9690"/>
    </row>
    <row r="9691" spans="1:2">
      <c r="A9691" s="55"/>
      <c r="B9691"/>
    </row>
    <row r="9692" spans="1:2">
      <c r="A9692" s="55"/>
      <c r="B9692"/>
    </row>
    <row r="9693" spans="1:2">
      <c r="A9693" s="55"/>
      <c r="B9693"/>
    </row>
    <row r="9694" spans="1:2">
      <c r="A9694" s="55"/>
      <c r="B9694"/>
    </row>
    <row r="9695" spans="1:2">
      <c r="A9695" s="55"/>
      <c r="B9695"/>
    </row>
    <row r="9696" spans="1:2">
      <c r="A9696" s="55"/>
      <c r="B9696"/>
    </row>
    <row r="9697" spans="1:2">
      <c r="A9697" s="55"/>
      <c r="B9697"/>
    </row>
    <row r="9698" spans="1:2">
      <c r="A9698" s="55"/>
      <c r="B9698"/>
    </row>
    <row r="9699" spans="1:2">
      <c r="A9699" s="55"/>
      <c r="B9699"/>
    </row>
    <row r="9700" spans="1:2">
      <c r="A9700" s="55"/>
      <c r="B9700"/>
    </row>
    <row r="9701" spans="1:2">
      <c r="A9701" s="55"/>
      <c r="B9701"/>
    </row>
    <row r="9702" spans="1:2">
      <c r="A9702" s="55"/>
      <c r="B9702"/>
    </row>
    <row r="9703" spans="1:2">
      <c r="A9703" s="55"/>
      <c r="B9703"/>
    </row>
    <row r="9704" spans="1:2">
      <c r="A9704" s="55"/>
      <c r="B9704"/>
    </row>
    <row r="9705" spans="1:2">
      <c r="A9705" s="55"/>
      <c r="B9705"/>
    </row>
    <row r="9706" spans="1:2">
      <c r="A9706" s="55"/>
      <c r="B9706"/>
    </row>
    <row r="9707" spans="1:2">
      <c r="A9707" s="55"/>
      <c r="B9707"/>
    </row>
    <row r="9708" spans="1:2">
      <c r="A9708" s="55"/>
      <c r="B9708"/>
    </row>
    <row r="9709" spans="1:2">
      <c r="A9709" s="55"/>
      <c r="B9709"/>
    </row>
    <row r="9710" spans="1:2">
      <c r="A9710" s="55"/>
      <c r="B9710"/>
    </row>
    <row r="9711" spans="1:2">
      <c r="A9711" s="55"/>
      <c r="B9711"/>
    </row>
    <row r="9712" spans="1:2">
      <c r="A9712" s="55"/>
      <c r="B9712"/>
    </row>
    <row r="9713" spans="1:2">
      <c r="A9713" s="55"/>
      <c r="B9713"/>
    </row>
    <row r="9714" spans="1:2">
      <c r="A9714" s="55"/>
      <c r="B9714"/>
    </row>
    <row r="9715" spans="1:2">
      <c r="A9715" s="55"/>
      <c r="B9715"/>
    </row>
    <row r="9716" spans="1:2">
      <c r="A9716" s="55"/>
      <c r="B9716"/>
    </row>
    <row r="9717" spans="1:2">
      <c r="A9717" s="55"/>
      <c r="B9717"/>
    </row>
    <row r="9718" spans="1:2">
      <c r="A9718" s="55"/>
      <c r="B9718"/>
    </row>
    <row r="9719" spans="1:2">
      <c r="A9719" s="55"/>
      <c r="B9719"/>
    </row>
    <row r="9720" spans="1:2">
      <c r="A9720" s="55"/>
      <c r="B9720"/>
    </row>
    <row r="9721" spans="1:2">
      <c r="A9721" s="55"/>
      <c r="B9721"/>
    </row>
    <row r="9722" spans="1:2">
      <c r="A9722" s="55"/>
      <c r="B9722"/>
    </row>
    <row r="9723" spans="1:2">
      <c r="A9723" s="55"/>
      <c r="B9723"/>
    </row>
    <row r="9724" spans="1:2">
      <c r="A9724" s="55"/>
      <c r="B9724"/>
    </row>
    <row r="9725" spans="1:2">
      <c r="A9725" s="55"/>
      <c r="B9725"/>
    </row>
    <row r="9726" spans="1:2">
      <c r="A9726" s="55"/>
      <c r="B9726"/>
    </row>
    <row r="9727" spans="1:2">
      <c r="A9727" s="55"/>
      <c r="B9727"/>
    </row>
    <row r="9728" spans="1:2">
      <c r="A9728" s="55"/>
      <c r="B9728"/>
    </row>
    <row r="9729" spans="1:2">
      <c r="A9729" s="55"/>
      <c r="B9729"/>
    </row>
    <row r="9730" spans="1:2">
      <c r="A9730" s="55"/>
      <c r="B9730"/>
    </row>
    <row r="9731" spans="1:2">
      <c r="A9731" s="55"/>
      <c r="B9731"/>
    </row>
    <row r="9732" spans="1:2">
      <c r="A9732" s="55"/>
      <c r="B9732"/>
    </row>
    <row r="9733" spans="1:2">
      <c r="A9733" s="55"/>
      <c r="B9733"/>
    </row>
    <row r="9734" spans="1:2">
      <c r="A9734" s="55"/>
      <c r="B9734"/>
    </row>
    <row r="9735" spans="1:2">
      <c r="A9735" s="55"/>
      <c r="B9735"/>
    </row>
    <row r="9736" spans="1:2">
      <c r="A9736" s="55"/>
      <c r="B9736"/>
    </row>
    <row r="9737" spans="1:2">
      <c r="A9737" s="55"/>
      <c r="B9737"/>
    </row>
    <row r="9738" spans="1:2">
      <c r="A9738" s="55"/>
      <c r="B9738"/>
    </row>
    <row r="9739" spans="1:2">
      <c r="A9739" s="55"/>
      <c r="B9739"/>
    </row>
    <row r="9740" spans="1:2">
      <c r="A9740" s="55"/>
      <c r="B9740"/>
    </row>
    <row r="9741" spans="1:2">
      <c r="A9741" s="55"/>
      <c r="B9741"/>
    </row>
    <row r="9742" spans="1:2">
      <c r="A9742" s="55"/>
      <c r="B9742"/>
    </row>
    <row r="9743" spans="1:2">
      <c r="A9743" s="55"/>
      <c r="B9743"/>
    </row>
    <row r="9744" spans="1:2">
      <c r="A9744" s="55"/>
      <c r="B9744"/>
    </row>
    <row r="9745" spans="1:2">
      <c r="A9745" s="55"/>
      <c r="B9745"/>
    </row>
    <row r="9746" spans="1:2">
      <c r="A9746" s="55"/>
      <c r="B9746"/>
    </row>
    <row r="9747" spans="1:2">
      <c r="A9747" s="55"/>
      <c r="B9747"/>
    </row>
    <row r="9748" spans="1:2">
      <c r="A9748" s="55"/>
      <c r="B9748"/>
    </row>
    <row r="9749" spans="1:2">
      <c r="A9749" s="55"/>
      <c r="B9749"/>
    </row>
    <row r="9750" spans="1:2">
      <c r="A9750" s="55"/>
      <c r="B9750"/>
    </row>
    <row r="9751" spans="1:2">
      <c r="A9751" s="55"/>
      <c r="B9751"/>
    </row>
    <row r="9752" spans="1:2">
      <c r="A9752" s="55"/>
      <c r="B9752"/>
    </row>
    <row r="9753" spans="1:2">
      <c r="A9753" s="55"/>
      <c r="B9753"/>
    </row>
    <row r="9754" spans="1:2">
      <c r="A9754" s="55"/>
      <c r="B9754"/>
    </row>
    <row r="9755" spans="1:2">
      <c r="A9755" s="55"/>
      <c r="B9755"/>
    </row>
    <row r="9756" spans="1:2">
      <c r="A9756" s="55"/>
      <c r="B9756"/>
    </row>
    <row r="9757" spans="1:2">
      <c r="A9757" s="55"/>
      <c r="B9757"/>
    </row>
    <row r="9758" spans="1:2">
      <c r="A9758" s="55"/>
      <c r="B9758"/>
    </row>
    <row r="9759" spans="1:2">
      <c r="A9759" s="55"/>
      <c r="B9759"/>
    </row>
    <row r="9760" spans="1:2">
      <c r="A9760" s="55"/>
      <c r="B9760"/>
    </row>
    <row r="9761" spans="1:2">
      <c r="A9761" s="55"/>
      <c r="B9761"/>
    </row>
    <row r="9762" spans="1:2">
      <c r="A9762" s="55"/>
      <c r="B9762"/>
    </row>
    <row r="9763" spans="1:2">
      <c r="A9763" s="55"/>
      <c r="B9763"/>
    </row>
    <row r="9764" spans="1:2">
      <c r="A9764" s="55"/>
      <c r="B9764"/>
    </row>
    <row r="9765" spans="1:2">
      <c r="A9765" s="55"/>
      <c r="B9765"/>
    </row>
    <row r="9766" spans="1:2">
      <c r="A9766" s="55"/>
      <c r="B9766"/>
    </row>
    <row r="9767" spans="1:2">
      <c r="A9767" s="55"/>
      <c r="B9767"/>
    </row>
    <row r="9768" spans="1:2">
      <c r="A9768" s="55"/>
      <c r="B9768"/>
    </row>
    <row r="9769" spans="1:2">
      <c r="A9769" s="55"/>
      <c r="B9769"/>
    </row>
    <row r="9770" spans="1:2">
      <c r="A9770" s="55"/>
      <c r="B9770"/>
    </row>
    <row r="9771" spans="1:2">
      <c r="A9771" s="55"/>
      <c r="B9771"/>
    </row>
    <row r="9772" spans="1:2">
      <c r="A9772" s="55"/>
      <c r="B9772"/>
    </row>
    <row r="9773" spans="1:2">
      <c r="A9773" s="55"/>
      <c r="B9773"/>
    </row>
    <row r="9774" spans="1:2">
      <c r="A9774" s="55"/>
      <c r="B9774"/>
    </row>
    <row r="9775" spans="1:2">
      <c r="A9775" s="55"/>
      <c r="B9775"/>
    </row>
    <row r="9776" spans="1:2">
      <c r="A9776" s="55"/>
      <c r="B9776"/>
    </row>
    <row r="9777" spans="1:2">
      <c r="A9777" s="55"/>
      <c r="B9777"/>
    </row>
    <row r="9778" spans="1:2">
      <c r="A9778" s="55"/>
      <c r="B9778"/>
    </row>
    <row r="9779" spans="1:2">
      <c r="A9779" s="55"/>
      <c r="B9779"/>
    </row>
    <row r="9780" spans="1:2">
      <c r="A9780" s="55"/>
      <c r="B9780"/>
    </row>
    <row r="9781" spans="1:2">
      <c r="A9781" s="55"/>
      <c r="B9781"/>
    </row>
    <row r="9782" spans="1:2">
      <c r="A9782" s="55"/>
      <c r="B9782"/>
    </row>
    <row r="9783" spans="1:2">
      <c r="A9783" s="55"/>
      <c r="B9783"/>
    </row>
    <row r="9784" spans="1:2">
      <c r="A9784" s="55"/>
      <c r="B9784"/>
    </row>
    <row r="9785" spans="1:2">
      <c r="A9785" s="55"/>
      <c r="B9785"/>
    </row>
    <row r="9786" spans="1:2">
      <c r="A9786" s="55"/>
      <c r="B9786"/>
    </row>
    <row r="9787" spans="1:2">
      <c r="A9787" s="55"/>
      <c r="B9787"/>
    </row>
    <row r="9788" spans="1:2">
      <c r="A9788" s="55"/>
      <c r="B9788"/>
    </row>
    <row r="9789" spans="1:2">
      <c r="A9789" s="55"/>
      <c r="B9789"/>
    </row>
    <row r="9790" spans="1:2">
      <c r="A9790" s="55"/>
      <c r="B9790"/>
    </row>
    <row r="9791" spans="1:2">
      <c r="A9791" s="55"/>
      <c r="B9791"/>
    </row>
    <row r="9792" spans="1:2">
      <c r="A9792" s="55"/>
      <c r="B9792"/>
    </row>
    <row r="9793" spans="1:2">
      <c r="A9793" s="55"/>
      <c r="B9793"/>
    </row>
    <row r="9794" spans="1:2">
      <c r="A9794" s="55"/>
      <c r="B9794"/>
    </row>
    <row r="9795" spans="1:2">
      <c r="A9795" s="55"/>
      <c r="B9795"/>
    </row>
    <row r="9796" spans="1:2">
      <c r="A9796" s="55"/>
      <c r="B9796"/>
    </row>
    <row r="9797" spans="1:2">
      <c r="A9797" s="55"/>
      <c r="B9797"/>
    </row>
    <row r="9798" spans="1:2">
      <c r="A9798" s="55"/>
      <c r="B9798"/>
    </row>
    <row r="9799" spans="1:2">
      <c r="A9799" s="55"/>
      <c r="B9799"/>
    </row>
    <row r="9800" spans="1:2">
      <c r="A9800" s="55"/>
      <c r="B9800"/>
    </row>
    <row r="9801" spans="1:2">
      <c r="A9801" s="55"/>
      <c r="B9801"/>
    </row>
    <row r="9802" spans="1:2">
      <c r="A9802" s="55"/>
      <c r="B9802"/>
    </row>
    <row r="9803" spans="1:2">
      <c r="A9803" s="55"/>
      <c r="B9803"/>
    </row>
    <row r="9804" spans="1:2">
      <c r="A9804" s="55"/>
      <c r="B9804"/>
    </row>
    <row r="9805" spans="1:2">
      <c r="A9805" s="55"/>
      <c r="B9805"/>
    </row>
    <row r="9806" spans="1:2">
      <c r="A9806" s="55"/>
      <c r="B9806"/>
    </row>
    <row r="9807" spans="1:2">
      <c r="A9807" s="55"/>
      <c r="B9807"/>
    </row>
    <row r="9808" spans="1:2">
      <c r="A9808" s="55"/>
      <c r="B9808"/>
    </row>
    <row r="9809" spans="1:2">
      <c r="A9809" s="55"/>
      <c r="B9809"/>
    </row>
    <row r="9810" spans="1:2">
      <c r="A9810" s="55"/>
      <c r="B9810"/>
    </row>
    <row r="9811" spans="1:2">
      <c r="A9811" s="55"/>
      <c r="B9811"/>
    </row>
    <row r="9812" spans="1:2">
      <c r="A9812" s="55"/>
      <c r="B9812"/>
    </row>
    <row r="9813" spans="1:2">
      <c r="A9813" s="55"/>
      <c r="B9813"/>
    </row>
    <row r="9814" spans="1:2">
      <c r="A9814" s="55"/>
      <c r="B9814"/>
    </row>
    <row r="9815" spans="1:2">
      <c r="A9815" s="55"/>
      <c r="B9815"/>
    </row>
    <row r="9816" spans="1:2">
      <c r="A9816" s="55"/>
      <c r="B9816"/>
    </row>
    <row r="9817" spans="1:2">
      <c r="A9817" s="55"/>
      <c r="B9817"/>
    </row>
    <row r="9818" spans="1:2">
      <c r="A9818" s="55"/>
      <c r="B9818"/>
    </row>
    <row r="9819" spans="1:2">
      <c r="A9819" s="55"/>
      <c r="B9819"/>
    </row>
    <row r="9820" spans="1:2">
      <c r="A9820" s="55"/>
      <c r="B9820"/>
    </row>
    <row r="9821" spans="1:2">
      <c r="A9821" s="55"/>
      <c r="B9821"/>
    </row>
    <row r="9822" spans="1:2">
      <c r="A9822" s="55"/>
      <c r="B9822"/>
    </row>
    <row r="9823" spans="1:2">
      <c r="A9823" s="55"/>
      <c r="B9823"/>
    </row>
    <row r="9824" spans="1:2">
      <c r="A9824" s="55"/>
      <c r="B9824"/>
    </row>
    <row r="9825" spans="1:2">
      <c r="A9825" s="55"/>
      <c r="B9825"/>
    </row>
    <row r="9826" spans="1:2">
      <c r="A9826" s="55"/>
      <c r="B9826"/>
    </row>
    <row r="9827" spans="1:2">
      <c r="A9827" s="55"/>
      <c r="B9827"/>
    </row>
    <row r="9828" spans="1:2">
      <c r="A9828" s="55"/>
      <c r="B9828"/>
    </row>
    <row r="9829" spans="1:2">
      <c r="A9829" s="55"/>
      <c r="B9829"/>
    </row>
    <row r="9830" spans="1:2">
      <c r="A9830" s="55"/>
      <c r="B9830"/>
    </row>
    <row r="9831" spans="1:2">
      <c r="A9831" s="55"/>
      <c r="B9831"/>
    </row>
    <row r="9832" spans="1:2">
      <c r="A9832" s="55"/>
      <c r="B9832"/>
    </row>
    <row r="9833" spans="1:2">
      <c r="A9833" s="55"/>
      <c r="B9833"/>
    </row>
    <row r="9834" spans="1:2">
      <c r="A9834" s="55"/>
      <c r="B9834"/>
    </row>
    <row r="9835" spans="1:2">
      <c r="A9835" s="55"/>
      <c r="B9835"/>
    </row>
    <row r="9836" spans="1:2">
      <c r="A9836" s="55"/>
      <c r="B9836"/>
    </row>
    <row r="9837" spans="1:2">
      <c r="A9837" s="55"/>
      <c r="B9837"/>
    </row>
    <row r="9838" spans="1:2">
      <c r="A9838" s="55"/>
      <c r="B9838"/>
    </row>
    <row r="9839" spans="1:2">
      <c r="A9839" s="55"/>
      <c r="B9839"/>
    </row>
    <row r="9840" spans="1:2">
      <c r="A9840" s="55"/>
      <c r="B9840"/>
    </row>
    <row r="9841" spans="1:2">
      <c r="A9841" s="55"/>
      <c r="B9841"/>
    </row>
    <row r="9842" spans="1:2">
      <c r="A9842" s="55"/>
      <c r="B9842"/>
    </row>
    <row r="9843" spans="1:2">
      <c r="A9843" s="55"/>
      <c r="B9843"/>
    </row>
    <row r="9844" spans="1:2">
      <c r="A9844" s="55"/>
      <c r="B9844"/>
    </row>
    <row r="9845" spans="1:2">
      <c r="A9845" s="55"/>
      <c r="B9845"/>
    </row>
    <row r="9846" spans="1:2">
      <c r="A9846" s="55"/>
      <c r="B9846"/>
    </row>
    <row r="9847" spans="1:2">
      <c r="A9847" s="55"/>
      <c r="B9847"/>
    </row>
    <row r="9848" spans="1:2">
      <c r="A9848" s="55"/>
      <c r="B9848"/>
    </row>
    <row r="9849" spans="1:2">
      <c r="A9849" s="55"/>
      <c r="B9849"/>
    </row>
    <row r="9850" spans="1:2">
      <c r="A9850" s="55"/>
      <c r="B9850"/>
    </row>
    <row r="9851" spans="1:2">
      <c r="A9851" s="55"/>
      <c r="B9851"/>
    </row>
    <row r="9852" spans="1:2">
      <c r="A9852" s="55"/>
      <c r="B9852"/>
    </row>
    <row r="9853" spans="1:2">
      <c r="A9853" s="55"/>
      <c r="B9853"/>
    </row>
    <row r="9854" spans="1:2">
      <c r="A9854" s="55"/>
      <c r="B9854"/>
    </row>
    <row r="9855" spans="1:2">
      <c r="A9855" s="55"/>
      <c r="B9855"/>
    </row>
    <row r="9856" spans="1:2">
      <c r="A9856" s="55"/>
      <c r="B9856"/>
    </row>
    <row r="9857" spans="1:2">
      <c r="A9857" s="55"/>
      <c r="B9857"/>
    </row>
    <row r="9858" spans="1:2">
      <c r="A9858" s="55"/>
      <c r="B9858"/>
    </row>
    <row r="9859" spans="1:2">
      <c r="A9859" s="55"/>
      <c r="B9859"/>
    </row>
    <row r="9860" spans="1:2">
      <c r="A9860" s="55"/>
      <c r="B9860"/>
    </row>
    <row r="9861" spans="1:2">
      <c r="A9861" s="55"/>
      <c r="B9861"/>
    </row>
    <row r="9862" spans="1:2">
      <c r="A9862" s="55"/>
      <c r="B9862"/>
    </row>
    <row r="9863" spans="1:2">
      <c r="A9863" s="55"/>
      <c r="B9863"/>
    </row>
    <row r="9864" spans="1:2">
      <c r="A9864" s="55"/>
      <c r="B9864"/>
    </row>
    <row r="9865" spans="1:2">
      <c r="A9865" s="55"/>
      <c r="B9865"/>
    </row>
    <row r="9866" spans="1:2">
      <c r="A9866" s="55"/>
      <c r="B9866"/>
    </row>
    <row r="9867" spans="1:2">
      <c r="A9867" s="55"/>
      <c r="B9867"/>
    </row>
    <row r="9868" spans="1:2">
      <c r="A9868" s="55"/>
      <c r="B9868"/>
    </row>
    <row r="9869" spans="1:2">
      <c r="A9869" s="55"/>
      <c r="B9869"/>
    </row>
    <row r="9870" spans="1:2">
      <c r="A9870" s="55"/>
      <c r="B9870"/>
    </row>
    <row r="9871" spans="1:2">
      <c r="A9871" s="55"/>
      <c r="B9871"/>
    </row>
    <row r="9872" spans="1:2">
      <c r="A9872" s="55"/>
      <c r="B9872"/>
    </row>
    <row r="9873" spans="1:2">
      <c r="A9873" s="55"/>
      <c r="B9873"/>
    </row>
    <row r="9874" spans="1:2">
      <c r="A9874" s="55"/>
      <c r="B9874"/>
    </row>
    <row r="9875" spans="1:2">
      <c r="A9875" s="55"/>
      <c r="B9875"/>
    </row>
    <row r="9876" spans="1:2">
      <c r="A9876" s="55"/>
      <c r="B9876"/>
    </row>
    <row r="9877" spans="1:2">
      <c r="A9877" s="55"/>
      <c r="B9877"/>
    </row>
    <row r="9878" spans="1:2">
      <c r="A9878" s="55"/>
      <c r="B9878"/>
    </row>
    <row r="9879" spans="1:2">
      <c r="A9879" s="55"/>
      <c r="B9879"/>
    </row>
    <row r="9880" spans="1:2">
      <c r="A9880" s="55"/>
      <c r="B9880"/>
    </row>
    <row r="9881" spans="1:2">
      <c r="A9881" s="55"/>
      <c r="B9881"/>
    </row>
    <row r="9882" spans="1:2">
      <c r="A9882" s="55"/>
      <c r="B9882"/>
    </row>
    <row r="9883" spans="1:2">
      <c r="A9883" s="55"/>
      <c r="B9883"/>
    </row>
    <row r="9884" spans="1:2">
      <c r="A9884" s="55"/>
      <c r="B9884"/>
    </row>
    <row r="9885" spans="1:2">
      <c r="A9885" s="55"/>
      <c r="B9885"/>
    </row>
    <row r="9886" spans="1:2">
      <c r="A9886" s="55"/>
      <c r="B9886"/>
    </row>
    <row r="9887" spans="1:2">
      <c r="A9887" s="55"/>
      <c r="B9887"/>
    </row>
    <row r="9888" spans="1:2">
      <c r="A9888" s="55"/>
      <c r="B9888"/>
    </row>
    <row r="9889" spans="1:2">
      <c r="A9889" s="55"/>
      <c r="B9889"/>
    </row>
    <row r="9890" spans="1:2">
      <c r="A9890" s="55"/>
      <c r="B9890"/>
    </row>
    <row r="9891" spans="1:2">
      <c r="A9891" s="55"/>
      <c r="B9891"/>
    </row>
    <row r="9892" spans="1:2">
      <c r="A9892" s="55"/>
      <c r="B9892"/>
    </row>
    <row r="9893" spans="1:2">
      <c r="A9893" s="55"/>
      <c r="B9893"/>
    </row>
    <row r="9894" spans="1:2">
      <c r="A9894" s="55"/>
      <c r="B9894"/>
    </row>
    <row r="9895" spans="1:2">
      <c r="A9895" s="55"/>
      <c r="B9895"/>
    </row>
    <row r="9896" spans="1:2">
      <c r="A9896" s="55"/>
      <c r="B9896"/>
    </row>
    <row r="9897" spans="1:2">
      <c r="A9897" s="55"/>
      <c r="B9897"/>
    </row>
    <row r="9898" spans="1:2">
      <c r="A9898" s="55"/>
      <c r="B9898"/>
    </row>
    <row r="9899" spans="1:2">
      <c r="A9899" s="55"/>
      <c r="B9899"/>
    </row>
    <row r="9900" spans="1:2">
      <c r="A9900" s="55"/>
      <c r="B9900"/>
    </row>
    <row r="9901" spans="1:2">
      <c r="A9901" s="55"/>
      <c r="B9901"/>
    </row>
    <row r="9902" spans="1:2">
      <c r="A9902" s="55"/>
      <c r="B9902"/>
    </row>
    <row r="9903" spans="1:2">
      <c r="A9903" s="55"/>
      <c r="B9903"/>
    </row>
    <row r="9904" spans="1:2">
      <c r="A9904" s="55"/>
      <c r="B9904"/>
    </row>
    <row r="9905" spans="1:2">
      <c r="A9905" s="55"/>
      <c r="B9905"/>
    </row>
    <row r="9906" spans="1:2">
      <c r="A9906" s="55"/>
      <c r="B9906"/>
    </row>
    <row r="9907" spans="1:2">
      <c r="A9907" s="55"/>
      <c r="B9907"/>
    </row>
    <row r="9908" spans="1:2">
      <c r="A9908" s="55"/>
      <c r="B9908"/>
    </row>
    <row r="9909" spans="1:2">
      <c r="A9909" s="55"/>
      <c r="B9909"/>
    </row>
    <row r="9910" spans="1:2">
      <c r="A9910" s="55"/>
      <c r="B9910"/>
    </row>
    <row r="9911" spans="1:2">
      <c r="A9911" s="55"/>
      <c r="B9911"/>
    </row>
    <row r="9912" spans="1:2">
      <c r="A9912" s="55"/>
      <c r="B9912"/>
    </row>
    <row r="9913" spans="1:2">
      <c r="A9913" s="55"/>
      <c r="B9913"/>
    </row>
    <row r="9914" spans="1:2">
      <c r="A9914" s="55"/>
      <c r="B9914"/>
    </row>
    <row r="9915" spans="1:2">
      <c r="A9915" s="55"/>
      <c r="B9915"/>
    </row>
    <row r="9916" spans="1:2">
      <c r="A9916" s="55"/>
      <c r="B9916"/>
    </row>
    <row r="9917" spans="1:2">
      <c r="A9917" s="55"/>
      <c r="B9917"/>
    </row>
    <row r="9918" spans="1:2">
      <c r="A9918" s="55"/>
      <c r="B9918"/>
    </row>
    <row r="9919" spans="1:2">
      <c r="A9919" s="55"/>
      <c r="B9919"/>
    </row>
    <row r="9920" spans="1:2">
      <c r="A9920" s="55"/>
      <c r="B9920"/>
    </row>
    <row r="9921" spans="1:2">
      <c r="A9921" s="55"/>
      <c r="B9921"/>
    </row>
    <row r="9922" spans="1:2">
      <c r="A9922" s="55"/>
      <c r="B9922"/>
    </row>
    <row r="9923" spans="1:2">
      <c r="A9923" s="55"/>
      <c r="B9923"/>
    </row>
    <row r="9924" spans="1:2">
      <c r="A9924" s="55"/>
      <c r="B9924"/>
    </row>
    <row r="9925" spans="1:2">
      <c r="A9925" s="55"/>
      <c r="B9925"/>
    </row>
    <row r="9926" spans="1:2">
      <c r="A9926" s="55"/>
      <c r="B9926"/>
    </row>
    <row r="9927" spans="1:2">
      <c r="A9927" s="55"/>
      <c r="B9927"/>
    </row>
    <row r="9928" spans="1:2">
      <c r="A9928" s="55"/>
      <c r="B9928"/>
    </row>
    <row r="9929" spans="1:2">
      <c r="A9929" s="55"/>
      <c r="B9929"/>
    </row>
    <row r="9930" spans="1:2">
      <c r="A9930" s="55"/>
      <c r="B9930"/>
    </row>
    <row r="9931" spans="1:2">
      <c r="A9931" s="55"/>
      <c r="B9931"/>
    </row>
    <row r="9932" spans="1:2">
      <c r="A9932" s="55"/>
      <c r="B9932"/>
    </row>
    <row r="9933" spans="1:2">
      <c r="A9933" s="55"/>
      <c r="B9933"/>
    </row>
    <row r="9934" spans="1:2">
      <c r="A9934" s="55"/>
      <c r="B9934"/>
    </row>
    <row r="9935" spans="1:2">
      <c r="A9935" s="55"/>
      <c r="B9935"/>
    </row>
    <row r="9936" spans="1:2">
      <c r="A9936" s="55"/>
      <c r="B9936"/>
    </row>
    <row r="9937" spans="1:2">
      <c r="A9937" s="55"/>
      <c r="B9937"/>
    </row>
    <row r="9938" spans="1:2">
      <c r="A9938" s="55"/>
      <c r="B9938"/>
    </row>
    <row r="9939" spans="1:2">
      <c r="A9939" s="55"/>
      <c r="B9939"/>
    </row>
    <row r="9940" spans="1:2">
      <c r="A9940" s="55"/>
      <c r="B9940"/>
    </row>
    <row r="9941" spans="1:2">
      <c r="A9941" s="55"/>
      <c r="B9941"/>
    </row>
    <row r="9942" spans="1:2">
      <c r="A9942" s="55"/>
      <c r="B9942"/>
    </row>
    <row r="9943" spans="1:2">
      <c r="A9943" s="55"/>
      <c r="B9943"/>
    </row>
    <row r="9944" spans="1:2">
      <c r="A9944" s="55"/>
      <c r="B9944"/>
    </row>
    <row r="9945" spans="1:2">
      <c r="A9945" s="55"/>
      <c r="B9945"/>
    </row>
    <row r="9946" spans="1:2">
      <c r="A9946" s="55"/>
      <c r="B9946"/>
    </row>
    <row r="9947" spans="1:2">
      <c r="A9947" s="55"/>
      <c r="B9947"/>
    </row>
    <row r="9948" spans="1:2">
      <c r="A9948" s="55"/>
      <c r="B9948"/>
    </row>
    <row r="9949" spans="1:2">
      <c r="A9949" s="55"/>
      <c r="B9949"/>
    </row>
    <row r="9950" spans="1:2">
      <c r="A9950" s="55"/>
      <c r="B9950"/>
    </row>
    <row r="9951" spans="1:2">
      <c r="A9951" s="55"/>
      <c r="B9951"/>
    </row>
    <row r="9952" spans="1:2">
      <c r="A9952" s="55"/>
      <c r="B9952"/>
    </row>
    <row r="9953" spans="1:2">
      <c r="A9953" s="55"/>
      <c r="B9953"/>
    </row>
    <row r="9954" spans="1:2">
      <c r="A9954" s="55"/>
      <c r="B9954"/>
    </row>
    <row r="9955" spans="1:2">
      <c r="A9955" s="55"/>
      <c r="B9955"/>
    </row>
    <row r="9956" spans="1:2">
      <c r="A9956" s="55"/>
      <c r="B9956"/>
    </row>
    <row r="9957" spans="1:2">
      <c r="A9957" s="55"/>
      <c r="B9957"/>
    </row>
    <row r="9958" spans="1:2">
      <c r="A9958" s="55"/>
      <c r="B9958"/>
    </row>
    <row r="9959" spans="1:2">
      <c r="A9959" s="55"/>
      <c r="B9959"/>
    </row>
    <row r="9960" spans="1:2">
      <c r="A9960" s="55"/>
      <c r="B9960"/>
    </row>
    <row r="9961" spans="1:2">
      <c r="A9961" s="55"/>
      <c r="B9961"/>
    </row>
    <row r="9962" spans="1:2">
      <c r="A9962" s="55"/>
      <c r="B9962"/>
    </row>
    <row r="9963" spans="1:2">
      <c r="A9963" s="55"/>
      <c r="B9963"/>
    </row>
    <row r="9964" spans="1:2">
      <c r="A9964" s="55"/>
      <c r="B9964"/>
    </row>
    <row r="9965" spans="1:2">
      <c r="A9965" s="55"/>
      <c r="B9965"/>
    </row>
    <row r="9966" spans="1:2">
      <c r="A9966" s="55"/>
      <c r="B9966"/>
    </row>
    <row r="9967" spans="1:2">
      <c r="A9967" s="55"/>
      <c r="B9967"/>
    </row>
    <row r="9968" spans="1:2">
      <c r="A9968" s="55"/>
      <c r="B9968"/>
    </row>
    <row r="9969" spans="1:2">
      <c r="A9969" s="55"/>
      <c r="B9969"/>
    </row>
    <row r="9970" spans="1:2">
      <c r="A9970" s="55"/>
      <c r="B9970"/>
    </row>
    <row r="9971" spans="1:2">
      <c r="A9971" s="55"/>
      <c r="B9971"/>
    </row>
    <row r="9972" spans="1:2">
      <c r="A9972" s="55"/>
      <c r="B9972"/>
    </row>
    <row r="9973" spans="1:2">
      <c r="A9973" s="55"/>
      <c r="B9973"/>
    </row>
    <row r="9974" spans="1:2">
      <c r="A9974" s="55"/>
      <c r="B9974"/>
    </row>
    <row r="9975" spans="1:2">
      <c r="A9975" s="55"/>
      <c r="B9975"/>
    </row>
    <row r="9976" spans="1:2">
      <c r="A9976" s="55"/>
      <c r="B9976"/>
    </row>
    <row r="9977" spans="1:2">
      <c r="A9977" s="55"/>
      <c r="B9977"/>
    </row>
    <row r="9978" spans="1:2">
      <c r="A9978" s="55"/>
      <c r="B9978"/>
    </row>
    <row r="9979" spans="1:2">
      <c r="A9979" s="55"/>
      <c r="B9979"/>
    </row>
    <row r="9980" spans="1:2">
      <c r="A9980" s="55"/>
      <c r="B9980"/>
    </row>
    <row r="9981" spans="1:2">
      <c r="A9981" s="55"/>
      <c r="B9981"/>
    </row>
    <row r="9982" spans="1:2">
      <c r="A9982" s="55"/>
      <c r="B9982"/>
    </row>
    <row r="9983" spans="1:2">
      <c r="A9983" s="55"/>
      <c r="B9983"/>
    </row>
    <row r="9984" spans="1:2">
      <c r="A9984" s="55"/>
      <c r="B9984"/>
    </row>
    <row r="9985" spans="1:2">
      <c r="A9985" s="55"/>
      <c r="B9985"/>
    </row>
    <row r="9986" spans="1:2">
      <c r="A9986" s="55"/>
      <c r="B9986"/>
    </row>
    <row r="9987" spans="1:2">
      <c r="A9987" s="55"/>
      <c r="B9987"/>
    </row>
    <row r="9988" spans="1:2">
      <c r="A9988" s="55"/>
      <c r="B9988"/>
    </row>
    <row r="9989" spans="1:2">
      <c r="A9989" s="55"/>
      <c r="B9989"/>
    </row>
    <row r="9990" spans="1:2">
      <c r="A9990" s="55"/>
      <c r="B9990"/>
    </row>
    <row r="9991" spans="1:2">
      <c r="A9991" s="55"/>
      <c r="B9991"/>
    </row>
    <row r="9992" spans="1:2">
      <c r="A9992" s="55"/>
      <c r="B9992"/>
    </row>
    <row r="9993" spans="1:2">
      <c r="A9993" s="55"/>
      <c r="B9993"/>
    </row>
    <row r="9994" spans="1:2">
      <c r="A9994" s="55"/>
      <c r="B9994"/>
    </row>
    <row r="9995" spans="1:2">
      <c r="A9995" s="55"/>
      <c r="B9995"/>
    </row>
    <row r="9996" spans="1:2">
      <c r="A9996" s="55"/>
      <c r="B9996"/>
    </row>
    <row r="9997" spans="1:2">
      <c r="A9997" s="55"/>
      <c r="B9997"/>
    </row>
    <row r="9998" spans="1:2">
      <c r="A9998" s="55"/>
      <c r="B9998"/>
    </row>
    <row r="9999" spans="1:2">
      <c r="A9999" s="55"/>
      <c r="B9999"/>
    </row>
    <row r="10000" spans="1:2">
      <c r="A10000" s="55"/>
      <c r="B10000"/>
    </row>
    <row r="10001" spans="1:2">
      <c r="A10001" s="55"/>
      <c r="B10001"/>
    </row>
    <row r="10002" spans="1:2">
      <c r="A10002" s="55"/>
      <c r="B10002"/>
    </row>
    <row r="10003" spans="1:2">
      <c r="A10003" s="55"/>
      <c r="B10003"/>
    </row>
    <row r="10004" spans="1:2">
      <c r="A10004" s="55"/>
      <c r="B10004"/>
    </row>
    <row r="10005" spans="1:2">
      <c r="A10005" s="55"/>
      <c r="B10005"/>
    </row>
    <row r="10006" spans="1:2">
      <c r="A10006" s="55"/>
      <c r="B10006"/>
    </row>
    <row r="10007" spans="1:2">
      <c r="A10007" s="55"/>
      <c r="B10007"/>
    </row>
    <row r="10008" spans="1:2">
      <c r="A10008" s="55"/>
      <c r="B10008"/>
    </row>
    <row r="10009" spans="1:2">
      <c r="A10009" s="55"/>
      <c r="B10009"/>
    </row>
    <row r="10010" spans="1:2">
      <c r="A10010" s="55"/>
      <c r="B10010"/>
    </row>
    <row r="10011" spans="1:2">
      <c r="A10011" s="55"/>
      <c r="B10011"/>
    </row>
    <row r="10012" spans="1:2">
      <c r="A10012" s="55"/>
      <c r="B10012"/>
    </row>
    <row r="10013" spans="1:2">
      <c r="A10013" s="55"/>
      <c r="B10013"/>
    </row>
    <row r="10014" spans="1:2">
      <c r="A10014" s="55"/>
      <c r="B10014"/>
    </row>
    <row r="10015" spans="1:2">
      <c r="A10015" s="55"/>
      <c r="B10015"/>
    </row>
    <row r="10016" spans="1:2">
      <c r="A10016" s="55"/>
      <c r="B10016"/>
    </row>
    <row r="10017" spans="1:2">
      <c r="A10017" s="55"/>
      <c r="B10017"/>
    </row>
    <row r="10018" spans="1:2">
      <c r="A10018" s="55"/>
      <c r="B10018"/>
    </row>
    <row r="10019" spans="1:2">
      <c r="A10019" s="55"/>
      <c r="B10019"/>
    </row>
    <row r="10020" spans="1:2">
      <c r="A10020" s="55"/>
      <c r="B10020"/>
    </row>
    <row r="10021" spans="1:2">
      <c r="A10021" s="55"/>
      <c r="B10021"/>
    </row>
    <row r="10022" spans="1:2">
      <c r="A10022" s="55"/>
      <c r="B10022"/>
    </row>
    <row r="10023" spans="1:2">
      <c r="A10023" s="55"/>
      <c r="B10023"/>
    </row>
    <row r="10024" spans="1:2">
      <c r="A10024" s="55"/>
      <c r="B10024"/>
    </row>
    <row r="10025" spans="1:2">
      <c r="A10025" s="55"/>
      <c r="B10025"/>
    </row>
    <row r="10026" spans="1:2">
      <c r="A10026" s="55"/>
      <c r="B10026"/>
    </row>
    <row r="10027" spans="1:2">
      <c r="A10027" s="55"/>
      <c r="B10027"/>
    </row>
    <row r="10028" spans="1:2">
      <c r="A10028" s="55"/>
      <c r="B10028"/>
    </row>
    <row r="10029" spans="1:2">
      <c r="A10029" s="55"/>
      <c r="B10029"/>
    </row>
    <row r="10030" spans="1:2">
      <c r="A10030" s="55"/>
      <c r="B10030"/>
    </row>
    <row r="10031" spans="1:2">
      <c r="A10031" s="55"/>
      <c r="B10031"/>
    </row>
    <row r="10032" spans="1:2">
      <c r="A10032" s="55"/>
      <c r="B10032"/>
    </row>
    <row r="10033" spans="1:2">
      <c r="A10033" s="55"/>
      <c r="B10033"/>
    </row>
    <row r="10034" spans="1:2">
      <c r="A10034" s="55"/>
      <c r="B10034"/>
    </row>
    <row r="10035" spans="1:2">
      <c r="A10035" s="55"/>
      <c r="B10035"/>
    </row>
    <row r="10036" spans="1:2">
      <c r="A10036" s="55"/>
      <c r="B10036"/>
    </row>
    <row r="10037" spans="1:2">
      <c r="A10037" s="55"/>
      <c r="B10037"/>
    </row>
    <row r="10038" spans="1:2">
      <c r="A10038" s="55"/>
      <c r="B10038"/>
    </row>
    <row r="10039" spans="1:2">
      <c r="A10039" s="55"/>
      <c r="B10039"/>
    </row>
    <row r="10040" spans="1:2">
      <c r="A10040" s="55"/>
      <c r="B10040"/>
    </row>
    <row r="10041" spans="1:2">
      <c r="A10041" s="55"/>
      <c r="B10041"/>
    </row>
    <row r="10042" spans="1:2">
      <c r="A10042" s="55"/>
      <c r="B10042"/>
    </row>
    <row r="10043" spans="1:2">
      <c r="A10043" s="55"/>
      <c r="B10043"/>
    </row>
    <row r="10044" spans="1:2">
      <c r="A10044" s="55"/>
      <c r="B10044"/>
    </row>
    <row r="10045" spans="1:2">
      <c r="A10045" s="55"/>
      <c r="B10045"/>
    </row>
    <row r="10046" spans="1:2">
      <c r="A10046" s="55"/>
      <c r="B10046"/>
    </row>
    <row r="10047" spans="1:2">
      <c r="A10047" s="55"/>
      <c r="B10047"/>
    </row>
    <row r="10048" spans="1:2">
      <c r="A10048" s="55"/>
      <c r="B10048"/>
    </row>
    <row r="10049" spans="1:2">
      <c r="A10049" s="55"/>
      <c r="B10049"/>
    </row>
    <row r="10050" spans="1:2">
      <c r="A10050" s="55"/>
      <c r="B10050"/>
    </row>
    <row r="10051" spans="1:2">
      <c r="A10051" s="55"/>
      <c r="B10051"/>
    </row>
    <row r="10052" spans="1:2">
      <c r="A10052" s="55"/>
      <c r="B10052"/>
    </row>
    <row r="10053" spans="1:2">
      <c r="A10053" s="55"/>
      <c r="B10053"/>
    </row>
    <row r="10054" spans="1:2">
      <c r="A10054" s="55"/>
      <c r="B10054"/>
    </row>
    <row r="10055" spans="1:2">
      <c r="A10055" s="55"/>
      <c r="B10055"/>
    </row>
    <row r="10056" spans="1:2">
      <c r="A10056" s="55"/>
      <c r="B10056"/>
    </row>
    <row r="10057" spans="1:2">
      <c r="A10057" s="55"/>
      <c r="B10057"/>
    </row>
    <row r="10058" spans="1:2">
      <c r="A10058" s="55"/>
      <c r="B10058"/>
    </row>
    <row r="10059" spans="1:2">
      <c r="A10059" s="55"/>
      <c r="B10059"/>
    </row>
    <row r="10060" spans="1:2">
      <c r="A10060" s="55"/>
      <c r="B10060"/>
    </row>
    <row r="10061" spans="1:2">
      <c r="A10061" s="55"/>
      <c r="B10061"/>
    </row>
    <row r="10062" spans="1:2">
      <c r="A10062" s="55"/>
      <c r="B10062"/>
    </row>
    <row r="10063" spans="1:2">
      <c r="A10063" s="55"/>
      <c r="B10063"/>
    </row>
    <row r="10064" spans="1:2">
      <c r="A10064" s="55"/>
      <c r="B10064"/>
    </row>
    <row r="10065" spans="1:2">
      <c r="A10065" s="55"/>
      <c r="B10065"/>
    </row>
    <row r="10066" spans="1:2">
      <c r="A10066" s="55"/>
      <c r="B10066"/>
    </row>
    <row r="10067" spans="1:2">
      <c r="A10067" s="55"/>
      <c r="B10067"/>
    </row>
    <row r="10068" spans="1:2">
      <c r="A10068" s="55"/>
      <c r="B10068"/>
    </row>
    <row r="10069" spans="1:2">
      <c r="A10069" s="55"/>
      <c r="B10069"/>
    </row>
    <row r="10070" spans="1:2">
      <c r="A10070" s="55"/>
      <c r="B10070"/>
    </row>
    <row r="10071" spans="1:2">
      <c r="A10071" s="55"/>
      <c r="B10071"/>
    </row>
    <row r="10072" spans="1:2">
      <c r="A10072" s="55"/>
      <c r="B10072"/>
    </row>
    <row r="10073" spans="1:2">
      <c r="A10073" s="55"/>
      <c r="B10073"/>
    </row>
    <row r="10074" spans="1:2">
      <c r="A10074" s="55"/>
      <c r="B10074"/>
    </row>
    <row r="10075" spans="1:2">
      <c r="A10075" s="55"/>
      <c r="B10075"/>
    </row>
    <row r="10076" spans="1:2">
      <c r="A10076" s="55"/>
      <c r="B10076"/>
    </row>
    <row r="10077" spans="1:2">
      <c r="A10077" s="55"/>
      <c r="B10077"/>
    </row>
    <row r="10078" spans="1:2">
      <c r="A10078" s="55"/>
      <c r="B10078"/>
    </row>
    <row r="10079" spans="1:2">
      <c r="A10079" s="55"/>
      <c r="B10079"/>
    </row>
    <row r="10080" spans="1:2">
      <c r="A10080" s="55"/>
      <c r="B10080"/>
    </row>
    <row r="10081" spans="1:2">
      <c r="A10081" s="55"/>
      <c r="B10081"/>
    </row>
    <row r="10082" spans="1:2">
      <c r="A10082" s="55"/>
      <c r="B10082"/>
    </row>
    <row r="10083" spans="1:2">
      <c r="A10083" s="55"/>
      <c r="B10083"/>
    </row>
    <row r="10084" spans="1:2">
      <c r="A10084" s="55"/>
      <c r="B10084"/>
    </row>
    <row r="10085" spans="1:2">
      <c r="A10085" s="55"/>
      <c r="B10085"/>
    </row>
    <row r="10086" spans="1:2">
      <c r="A10086" s="55"/>
      <c r="B10086"/>
    </row>
    <row r="10087" spans="1:2">
      <c r="A10087" s="55"/>
      <c r="B10087"/>
    </row>
    <row r="10088" spans="1:2">
      <c r="A10088" s="55"/>
      <c r="B10088"/>
    </row>
    <row r="10089" spans="1:2">
      <c r="A10089" s="55"/>
      <c r="B10089"/>
    </row>
    <row r="10090" spans="1:2">
      <c r="A10090" s="55"/>
      <c r="B10090"/>
    </row>
    <row r="10091" spans="1:2">
      <c r="A10091" s="55"/>
      <c r="B10091"/>
    </row>
    <row r="10092" spans="1:2">
      <c r="A10092" s="55"/>
      <c r="B10092"/>
    </row>
    <row r="10093" spans="1:2">
      <c r="A10093" s="55"/>
      <c r="B10093"/>
    </row>
    <row r="10094" spans="1:2">
      <c r="A10094" s="55"/>
      <c r="B10094"/>
    </row>
    <row r="10095" spans="1:2">
      <c r="A10095" s="55"/>
      <c r="B10095"/>
    </row>
    <row r="10096" spans="1:2">
      <c r="A10096" s="55"/>
      <c r="B10096"/>
    </row>
    <row r="10097" spans="1:2">
      <c r="A10097" s="55"/>
      <c r="B10097"/>
    </row>
    <row r="10098" spans="1:2">
      <c r="A10098" s="55"/>
      <c r="B10098"/>
    </row>
    <row r="10099" spans="1:2">
      <c r="A10099" s="55"/>
      <c r="B10099"/>
    </row>
    <row r="10100" spans="1:2">
      <c r="A10100" s="55"/>
      <c r="B10100"/>
    </row>
    <row r="10101" spans="1:2">
      <c r="A10101" s="55"/>
      <c r="B10101"/>
    </row>
    <row r="10102" spans="1:2">
      <c r="A10102" s="55"/>
      <c r="B10102"/>
    </row>
    <row r="10103" spans="1:2">
      <c r="A10103" s="55"/>
      <c r="B10103"/>
    </row>
    <row r="10104" spans="1:2">
      <c r="A10104" s="55"/>
      <c r="B10104"/>
    </row>
    <row r="10105" spans="1:2">
      <c r="A10105" s="55"/>
      <c r="B10105"/>
    </row>
    <row r="10106" spans="1:2">
      <c r="A10106" s="55"/>
      <c r="B10106"/>
    </row>
    <row r="10107" spans="1:2">
      <c r="A10107" s="55"/>
      <c r="B10107"/>
    </row>
    <row r="10108" spans="1:2">
      <c r="A10108" s="55"/>
      <c r="B10108"/>
    </row>
    <row r="10109" spans="1:2">
      <c r="A10109" s="55"/>
      <c r="B10109"/>
    </row>
    <row r="10110" spans="1:2">
      <c r="A10110" s="55"/>
      <c r="B10110"/>
    </row>
    <row r="10111" spans="1:2">
      <c r="A10111" s="55"/>
      <c r="B10111"/>
    </row>
    <row r="10112" spans="1:2">
      <c r="A10112" s="55"/>
      <c r="B10112"/>
    </row>
    <row r="10113" spans="1:2">
      <c r="A10113" s="55"/>
      <c r="B10113"/>
    </row>
    <row r="10114" spans="1:2">
      <c r="A10114" s="55"/>
      <c r="B10114"/>
    </row>
    <row r="10115" spans="1:2">
      <c r="A10115" s="55"/>
      <c r="B10115"/>
    </row>
    <row r="10116" spans="1:2">
      <c r="A10116" s="55"/>
      <c r="B10116"/>
    </row>
    <row r="10117" spans="1:2">
      <c r="A10117" s="55"/>
      <c r="B10117"/>
    </row>
    <row r="10118" spans="1:2">
      <c r="A10118" s="55"/>
      <c r="B10118"/>
    </row>
    <row r="10119" spans="1:2">
      <c r="A10119" s="55"/>
      <c r="B10119"/>
    </row>
    <row r="10120" spans="1:2">
      <c r="A10120" s="55"/>
      <c r="B10120"/>
    </row>
    <row r="10121" spans="1:2">
      <c r="A10121" s="55"/>
      <c r="B10121"/>
    </row>
    <row r="10122" spans="1:2">
      <c r="A10122" s="55"/>
      <c r="B10122"/>
    </row>
    <row r="10123" spans="1:2">
      <c r="A10123" s="55"/>
      <c r="B10123"/>
    </row>
    <row r="10124" spans="1:2">
      <c r="A10124" s="55"/>
      <c r="B10124"/>
    </row>
    <row r="10125" spans="1:2">
      <c r="A10125" s="55"/>
      <c r="B10125"/>
    </row>
    <row r="10126" spans="1:2">
      <c r="A10126" s="55"/>
      <c r="B10126"/>
    </row>
    <row r="10127" spans="1:2">
      <c r="A10127" s="55"/>
      <c r="B10127"/>
    </row>
    <row r="10128" spans="1:2">
      <c r="A10128" s="55"/>
      <c r="B10128"/>
    </row>
    <row r="10129" spans="1:2">
      <c r="A10129" s="55"/>
      <c r="B10129"/>
    </row>
    <row r="10130" spans="1:2">
      <c r="A10130" s="55"/>
      <c r="B10130"/>
    </row>
    <row r="10131" spans="1:2">
      <c r="A10131" s="55"/>
      <c r="B10131"/>
    </row>
    <row r="10132" spans="1:2">
      <c r="A10132" s="55"/>
      <c r="B10132"/>
    </row>
    <row r="10133" spans="1:2">
      <c r="A10133" s="55"/>
      <c r="B10133"/>
    </row>
    <row r="10134" spans="1:2">
      <c r="A10134" s="55"/>
      <c r="B10134"/>
    </row>
    <row r="10135" spans="1:2">
      <c r="A10135" s="55"/>
      <c r="B10135"/>
    </row>
    <row r="10136" spans="1:2">
      <c r="A10136" s="55"/>
      <c r="B10136"/>
    </row>
    <row r="10137" spans="1:2">
      <c r="A10137" s="55"/>
      <c r="B10137"/>
    </row>
    <row r="10138" spans="1:2">
      <c r="A10138" s="55"/>
      <c r="B10138"/>
    </row>
    <row r="10139" spans="1:2">
      <c r="A10139" s="55"/>
      <c r="B10139"/>
    </row>
    <row r="10140" spans="1:2">
      <c r="A10140" s="55"/>
      <c r="B10140"/>
    </row>
    <row r="10141" spans="1:2">
      <c r="A10141" s="55"/>
      <c r="B10141"/>
    </row>
    <row r="10142" spans="1:2">
      <c r="A10142" s="55"/>
      <c r="B10142"/>
    </row>
    <row r="10143" spans="1:2">
      <c r="A10143" s="55"/>
      <c r="B10143"/>
    </row>
    <row r="10144" spans="1:2">
      <c r="A10144" s="55"/>
      <c r="B10144"/>
    </row>
    <row r="10145" spans="1:2">
      <c r="A10145" s="55"/>
      <c r="B10145"/>
    </row>
    <row r="10146" spans="1:2">
      <c r="A10146" s="55"/>
      <c r="B10146"/>
    </row>
    <row r="10147" spans="1:2">
      <c r="A10147" s="55"/>
      <c r="B10147"/>
    </row>
    <row r="10148" spans="1:2">
      <c r="A10148" s="55"/>
      <c r="B10148"/>
    </row>
    <row r="10149" spans="1:2">
      <c r="A10149" s="55"/>
      <c r="B10149"/>
    </row>
    <row r="10150" spans="1:2">
      <c r="A10150" s="55"/>
      <c r="B10150"/>
    </row>
    <row r="10151" spans="1:2">
      <c r="A10151" s="55"/>
      <c r="B10151"/>
    </row>
    <row r="10152" spans="1:2">
      <c r="A10152" s="55"/>
      <c r="B10152"/>
    </row>
    <row r="10153" spans="1:2">
      <c r="A10153" s="55"/>
      <c r="B10153"/>
    </row>
    <row r="10154" spans="1:2">
      <c r="A10154" s="55"/>
      <c r="B10154"/>
    </row>
    <row r="10155" spans="1:2">
      <c r="A10155" s="55"/>
      <c r="B10155"/>
    </row>
    <row r="10156" spans="1:2">
      <c r="A10156" s="55"/>
      <c r="B10156"/>
    </row>
    <row r="10157" spans="1:2">
      <c r="A10157" s="55"/>
      <c r="B10157"/>
    </row>
    <row r="10158" spans="1:2">
      <c r="A10158" s="55"/>
      <c r="B10158"/>
    </row>
    <row r="10159" spans="1:2">
      <c r="A10159" s="55"/>
      <c r="B10159"/>
    </row>
    <row r="10160" spans="1:2">
      <c r="A10160" s="55"/>
      <c r="B10160"/>
    </row>
    <row r="10161" spans="1:2">
      <c r="A10161" s="55"/>
      <c r="B10161"/>
    </row>
    <row r="10162" spans="1:2">
      <c r="A10162" s="55"/>
      <c r="B10162"/>
    </row>
    <row r="10163" spans="1:2">
      <c r="A10163" s="55"/>
      <c r="B10163"/>
    </row>
    <row r="10164" spans="1:2">
      <c r="A10164" s="55"/>
      <c r="B10164"/>
    </row>
    <row r="10165" spans="1:2">
      <c r="A10165" s="55"/>
      <c r="B10165"/>
    </row>
    <row r="10166" spans="1:2">
      <c r="A10166" s="55"/>
      <c r="B10166"/>
    </row>
    <row r="10167" spans="1:2">
      <c r="A10167" s="55"/>
      <c r="B10167"/>
    </row>
    <row r="10168" spans="1:2">
      <c r="A10168" s="55"/>
      <c r="B10168"/>
    </row>
    <row r="10169" spans="1:2">
      <c r="A10169" s="55"/>
      <c r="B10169"/>
    </row>
    <row r="10170" spans="1:2">
      <c r="A10170" s="55"/>
      <c r="B10170"/>
    </row>
    <row r="10171" spans="1:2">
      <c r="A10171" s="55"/>
      <c r="B10171"/>
    </row>
    <row r="10172" spans="1:2">
      <c r="A10172" s="55"/>
      <c r="B10172"/>
    </row>
    <row r="10173" spans="1:2">
      <c r="A10173" s="55"/>
      <c r="B10173"/>
    </row>
    <row r="10174" spans="1:2">
      <c r="A10174" s="55"/>
      <c r="B10174"/>
    </row>
    <row r="10175" spans="1:2">
      <c r="A10175" s="55"/>
      <c r="B10175"/>
    </row>
    <row r="10176" spans="1:2">
      <c r="A10176" s="55"/>
      <c r="B10176"/>
    </row>
    <row r="10177" spans="1:2">
      <c r="A10177" s="55"/>
      <c r="B10177"/>
    </row>
    <row r="10178" spans="1:2">
      <c r="A10178" s="55"/>
      <c r="B10178"/>
    </row>
    <row r="10179" spans="1:2">
      <c r="A10179" s="55"/>
      <c r="B10179"/>
    </row>
    <row r="10180" spans="1:2">
      <c r="A10180" s="55"/>
      <c r="B10180"/>
    </row>
    <row r="10181" spans="1:2">
      <c r="A10181" s="55"/>
      <c r="B10181"/>
    </row>
    <row r="10182" spans="1:2">
      <c r="A10182" s="55"/>
      <c r="B10182"/>
    </row>
    <row r="10183" spans="1:2">
      <c r="A10183" s="55"/>
      <c r="B10183"/>
    </row>
    <row r="10184" spans="1:2">
      <c r="A10184" s="55"/>
      <c r="B10184"/>
    </row>
    <row r="10185" spans="1:2">
      <c r="A10185" s="55"/>
      <c r="B10185"/>
    </row>
    <row r="10186" spans="1:2">
      <c r="A10186" s="55"/>
      <c r="B10186"/>
    </row>
    <row r="10187" spans="1:2">
      <c r="A10187" s="55"/>
      <c r="B10187"/>
    </row>
    <row r="10188" spans="1:2">
      <c r="A10188" s="55"/>
      <c r="B10188"/>
    </row>
    <row r="10189" spans="1:2">
      <c r="A10189" s="55"/>
      <c r="B10189"/>
    </row>
    <row r="10190" spans="1:2">
      <c r="A10190" s="55"/>
      <c r="B10190"/>
    </row>
    <row r="10191" spans="1:2">
      <c r="A10191" s="55"/>
      <c r="B10191"/>
    </row>
    <row r="10192" spans="1:2">
      <c r="A10192" s="55"/>
      <c r="B10192"/>
    </row>
    <row r="10193" spans="1:2">
      <c r="A10193" s="55"/>
      <c r="B10193"/>
    </row>
    <row r="10194" spans="1:2">
      <c r="A10194" s="55"/>
      <c r="B10194"/>
    </row>
    <row r="10195" spans="1:2">
      <c r="A10195" s="55"/>
      <c r="B10195"/>
    </row>
    <row r="10196" spans="1:2">
      <c r="A10196" s="55"/>
      <c r="B10196"/>
    </row>
    <row r="10197" spans="1:2">
      <c r="A10197" s="55"/>
      <c r="B10197"/>
    </row>
    <row r="10198" spans="1:2">
      <c r="A10198" s="55"/>
      <c r="B10198"/>
    </row>
    <row r="10199" spans="1:2">
      <c r="A10199" s="55"/>
      <c r="B10199"/>
    </row>
    <row r="10200" spans="1:2">
      <c r="A10200" s="55"/>
      <c r="B10200"/>
    </row>
    <row r="10201" spans="1:2">
      <c r="A10201" s="55"/>
      <c r="B10201"/>
    </row>
    <row r="10202" spans="1:2">
      <c r="A10202" s="55"/>
      <c r="B10202"/>
    </row>
    <row r="10203" spans="1:2">
      <c r="A10203" s="55"/>
      <c r="B10203"/>
    </row>
    <row r="10204" spans="1:2">
      <c r="A10204" s="55"/>
      <c r="B10204"/>
    </row>
    <row r="10205" spans="1:2">
      <c r="A10205" s="55"/>
      <c r="B10205"/>
    </row>
    <row r="10206" spans="1:2">
      <c r="A10206" s="55"/>
      <c r="B10206"/>
    </row>
    <row r="10207" spans="1:2">
      <c r="A10207" s="55"/>
      <c r="B10207"/>
    </row>
    <row r="10208" spans="1:2">
      <c r="A10208" s="55"/>
      <c r="B10208"/>
    </row>
    <row r="10209" spans="1:2">
      <c r="A10209" s="55"/>
      <c r="B10209"/>
    </row>
    <row r="10210" spans="1:2">
      <c r="A10210" s="55"/>
      <c r="B10210"/>
    </row>
    <row r="10211" spans="1:2">
      <c r="A10211" s="55"/>
      <c r="B10211"/>
    </row>
    <row r="10212" spans="1:2">
      <c r="A10212" s="55"/>
      <c r="B10212"/>
    </row>
    <row r="10213" spans="1:2">
      <c r="A10213" s="55"/>
      <c r="B10213"/>
    </row>
    <row r="10214" spans="1:2">
      <c r="A10214" s="55"/>
      <c r="B10214"/>
    </row>
    <row r="10215" spans="1:2">
      <c r="A10215" s="55"/>
      <c r="B10215"/>
    </row>
    <row r="10216" spans="1:2">
      <c r="A10216" s="55"/>
      <c r="B10216"/>
    </row>
    <row r="10217" spans="1:2">
      <c r="A10217" s="55"/>
      <c r="B10217"/>
    </row>
    <row r="10218" spans="1:2">
      <c r="A10218" s="55"/>
      <c r="B10218"/>
    </row>
    <row r="10219" spans="1:2">
      <c r="A10219" s="55"/>
      <c r="B10219"/>
    </row>
    <row r="10220" spans="1:2">
      <c r="A10220" s="55"/>
      <c r="B10220"/>
    </row>
    <row r="10221" spans="1:2">
      <c r="A10221" s="55"/>
      <c r="B10221"/>
    </row>
    <row r="10222" spans="1:2">
      <c r="A10222" s="55"/>
      <c r="B10222"/>
    </row>
    <row r="10223" spans="1:2">
      <c r="A10223" s="55"/>
      <c r="B10223"/>
    </row>
    <row r="10224" spans="1:2">
      <c r="A10224" s="55"/>
      <c r="B10224"/>
    </row>
    <row r="10225" spans="1:2">
      <c r="A10225" s="55"/>
      <c r="B10225"/>
    </row>
    <row r="10226" spans="1:2">
      <c r="A10226" s="55"/>
      <c r="B10226"/>
    </row>
    <row r="10227" spans="1:2">
      <c r="A10227" s="55"/>
      <c r="B10227"/>
    </row>
    <row r="10228" spans="1:2">
      <c r="A10228" s="55"/>
      <c r="B10228"/>
    </row>
    <row r="10229" spans="1:2">
      <c r="A10229" s="55"/>
      <c r="B10229"/>
    </row>
    <row r="10230" spans="1:2">
      <c r="A10230" s="55"/>
      <c r="B10230"/>
    </row>
    <row r="10231" spans="1:2">
      <c r="A10231" s="55"/>
      <c r="B10231"/>
    </row>
    <row r="10232" spans="1:2">
      <c r="A10232" s="55"/>
      <c r="B10232"/>
    </row>
    <row r="10233" spans="1:2">
      <c r="A10233" s="55"/>
      <c r="B10233"/>
    </row>
    <row r="10234" spans="1:2">
      <c r="A10234" s="55"/>
      <c r="B10234"/>
    </row>
    <row r="10235" spans="1:2">
      <c r="A10235" s="55"/>
      <c r="B10235"/>
    </row>
    <row r="10236" spans="1:2">
      <c r="A10236" s="55"/>
      <c r="B10236"/>
    </row>
    <row r="10237" spans="1:2">
      <c r="A10237" s="55"/>
      <c r="B10237"/>
    </row>
    <row r="10238" spans="1:2">
      <c r="A10238" s="55"/>
      <c r="B10238"/>
    </row>
    <row r="10239" spans="1:2">
      <c r="A10239" s="55"/>
      <c r="B10239"/>
    </row>
    <row r="10240" spans="1:2">
      <c r="A10240" s="55"/>
      <c r="B10240"/>
    </row>
    <row r="10241" spans="1:2">
      <c r="A10241" s="55"/>
      <c r="B10241"/>
    </row>
    <row r="10242" spans="1:2">
      <c r="A10242" s="55"/>
      <c r="B10242"/>
    </row>
    <row r="10243" spans="1:2">
      <c r="A10243" s="55"/>
      <c r="B10243"/>
    </row>
    <row r="10244" spans="1:2">
      <c r="A10244" s="55"/>
      <c r="B10244"/>
    </row>
    <row r="10245" spans="1:2">
      <c r="A10245" s="55"/>
      <c r="B10245"/>
    </row>
    <row r="10246" spans="1:2">
      <c r="A10246" s="55"/>
      <c r="B10246"/>
    </row>
    <row r="10247" spans="1:2">
      <c r="A10247" s="55"/>
      <c r="B10247"/>
    </row>
    <row r="10248" spans="1:2">
      <c r="A10248" s="55"/>
      <c r="B10248"/>
    </row>
    <row r="10249" spans="1:2">
      <c r="A10249" s="55"/>
      <c r="B10249"/>
    </row>
    <row r="10250" spans="1:2">
      <c r="A10250" s="55"/>
      <c r="B10250"/>
    </row>
    <row r="10251" spans="1:2">
      <c r="A10251" s="55"/>
      <c r="B10251"/>
    </row>
    <row r="10252" spans="1:2">
      <c r="A10252" s="55"/>
      <c r="B10252"/>
    </row>
    <row r="10253" spans="1:2">
      <c r="A10253" s="55"/>
      <c r="B10253"/>
    </row>
    <row r="10254" spans="1:2">
      <c r="A10254" s="55"/>
      <c r="B10254"/>
    </row>
    <row r="10255" spans="1:2">
      <c r="A10255" s="55"/>
      <c r="B10255"/>
    </row>
    <row r="10256" spans="1:2">
      <c r="A10256" s="55"/>
      <c r="B10256"/>
    </row>
    <row r="10257" spans="1:2">
      <c r="A10257" s="55"/>
      <c r="B10257"/>
    </row>
    <row r="10258" spans="1:2">
      <c r="A10258" s="55"/>
      <c r="B10258"/>
    </row>
    <row r="10259" spans="1:2">
      <c r="A10259" s="55"/>
      <c r="B10259"/>
    </row>
    <row r="10260" spans="1:2">
      <c r="A10260" s="55"/>
      <c r="B10260"/>
    </row>
    <row r="10261" spans="1:2">
      <c r="A10261" s="55"/>
      <c r="B10261"/>
    </row>
    <row r="10262" spans="1:2">
      <c r="A10262" s="55"/>
      <c r="B10262"/>
    </row>
    <row r="10263" spans="1:2">
      <c r="A10263" s="55"/>
      <c r="B10263"/>
    </row>
    <row r="10264" spans="1:2">
      <c r="A10264" s="55"/>
      <c r="B10264"/>
    </row>
    <row r="10265" spans="1:2">
      <c r="A10265" s="55"/>
      <c r="B10265"/>
    </row>
    <row r="10266" spans="1:2">
      <c r="A10266" s="55"/>
      <c r="B10266"/>
    </row>
    <row r="10267" spans="1:2">
      <c r="A10267" s="55"/>
      <c r="B10267"/>
    </row>
    <row r="10268" spans="1:2">
      <c r="A10268" s="55"/>
      <c r="B10268"/>
    </row>
    <row r="10269" spans="1:2">
      <c r="A10269" s="55"/>
      <c r="B10269"/>
    </row>
    <row r="10270" spans="1:2">
      <c r="A10270" s="55"/>
      <c r="B10270"/>
    </row>
    <row r="10271" spans="1:2">
      <c r="A10271" s="55"/>
      <c r="B10271"/>
    </row>
    <row r="10272" spans="1:2">
      <c r="A10272" s="55"/>
      <c r="B10272"/>
    </row>
    <row r="10273" spans="1:2">
      <c r="A10273" s="55"/>
      <c r="B10273"/>
    </row>
    <row r="10274" spans="1:2">
      <c r="A10274" s="55"/>
      <c r="B10274"/>
    </row>
    <row r="10275" spans="1:2">
      <c r="A10275" s="55"/>
      <c r="B10275"/>
    </row>
    <row r="10276" spans="1:2">
      <c r="A10276" s="55"/>
      <c r="B10276"/>
    </row>
    <row r="10277" spans="1:2">
      <c r="A10277" s="55"/>
      <c r="B10277"/>
    </row>
    <row r="10278" spans="1:2">
      <c r="A10278" s="55"/>
      <c r="B10278"/>
    </row>
    <row r="10279" spans="1:2">
      <c r="A10279" s="55"/>
      <c r="B10279"/>
    </row>
    <row r="10280" spans="1:2">
      <c r="A10280" s="55"/>
      <c r="B10280"/>
    </row>
    <row r="10281" spans="1:2">
      <c r="A10281" s="55"/>
      <c r="B10281"/>
    </row>
    <row r="10282" spans="1:2">
      <c r="A10282" s="55"/>
      <c r="B10282"/>
    </row>
    <row r="10283" spans="1:2">
      <c r="A10283" s="55"/>
      <c r="B10283"/>
    </row>
    <row r="10284" spans="1:2">
      <c r="A10284" s="55"/>
      <c r="B10284"/>
    </row>
    <row r="10285" spans="1:2">
      <c r="A10285" s="55"/>
      <c r="B10285"/>
    </row>
    <row r="10286" spans="1:2">
      <c r="A10286" s="55"/>
      <c r="B10286"/>
    </row>
    <row r="10287" spans="1:2">
      <c r="A10287" s="55"/>
      <c r="B10287"/>
    </row>
    <row r="10288" spans="1:2">
      <c r="A10288" s="55"/>
      <c r="B10288"/>
    </row>
    <row r="10289" spans="1:2">
      <c r="A10289" s="55"/>
      <c r="B10289"/>
    </row>
    <row r="10290" spans="1:2">
      <c r="A10290" s="55"/>
      <c r="B10290"/>
    </row>
    <row r="10291" spans="1:2">
      <c r="A10291" s="55"/>
      <c r="B10291"/>
    </row>
    <row r="10292" spans="1:2">
      <c r="A10292" s="55"/>
      <c r="B10292"/>
    </row>
    <row r="10293" spans="1:2">
      <c r="A10293" s="55"/>
      <c r="B10293"/>
    </row>
    <row r="10294" spans="1:2">
      <c r="A10294" s="55"/>
      <c r="B10294"/>
    </row>
    <row r="10295" spans="1:2">
      <c r="A10295" s="55"/>
      <c r="B10295"/>
    </row>
    <row r="10296" spans="1:2">
      <c r="A10296" s="55"/>
      <c r="B10296"/>
    </row>
    <row r="10297" spans="1:2">
      <c r="A10297" s="55"/>
      <c r="B10297"/>
    </row>
    <row r="10298" spans="1:2">
      <c r="A10298" s="55"/>
      <c r="B10298"/>
    </row>
    <row r="10299" spans="1:2">
      <c r="A10299" s="55"/>
      <c r="B10299"/>
    </row>
    <row r="10300" spans="1:2">
      <c r="A10300" s="55"/>
      <c r="B10300"/>
    </row>
    <row r="10301" spans="1:2">
      <c r="A10301" s="55"/>
      <c r="B10301"/>
    </row>
    <row r="10302" spans="1:2">
      <c r="A10302" s="55"/>
      <c r="B10302"/>
    </row>
    <row r="10303" spans="1:2">
      <c r="A10303" s="55"/>
      <c r="B10303"/>
    </row>
    <row r="10304" spans="1:2">
      <c r="A10304" s="55"/>
      <c r="B10304"/>
    </row>
    <row r="10305" spans="1:2">
      <c r="A10305" s="55"/>
      <c r="B10305"/>
    </row>
    <row r="10306" spans="1:2">
      <c r="A10306" s="55"/>
      <c r="B10306"/>
    </row>
    <row r="10307" spans="1:2">
      <c r="A10307" s="55"/>
      <c r="B10307"/>
    </row>
    <row r="10308" spans="1:2">
      <c r="A10308" s="55"/>
      <c r="B10308"/>
    </row>
    <row r="10309" spans="1:2">
      <c r="A10309" s="55"/>
      <c r="B10309"/>
    </row>
    <row r="10310" spans="1:2">
      <c r="A10310" s="55"/>
      <c r="B10310"/>
    </row>
    <row r="10311" spans="1:2">
      <c r="A10311" s="55"/>
      <c r="B10311"/>
    </row>
    <row r="10312" spans="1:2">
      <c r="A10312" s="55"/>
      <c r="B10312"/>
    </row>
    <row r="10313" spans="1:2">
      <c r="A10313" s="55"/>
      <c r="B10313"/>
    </row>
    <row r="10314" spans="1:2">
      <c r="A10314" s="55"/>
      <c r="B10314"/>
    </row>
    <row r="10315" spans="1:2">
      <c r="A10315" s="55"/>
      <c r="B10315"/>
    </row>
    <row r="10316" spans="1:2">
      <c r="A10316" s="55"/>
      <c r="B10316"/>
    </row>
    <row r="10317" spans="1:2">
      <c r="A10317" s="55"/>
      <c r="B10317"/>
    </row>
    <row r="10318" spans="1:2">
      <c r="A10318" s="55"/>
      <c r="B10318"/>
    </row>
    <row r="10319" spans="1:2">
      <c r="A10319" s="55"/>
      <c r="B10319"/>
    </row>
    <row r="10320" spans="1:2">
      <c r="A10320" s="55"/>
      <c r="B10320"/>
    </row>
    <row r="10321" spans="1:2">
      <c r="A10321" s="55"/>
      <c r="B10321"/>
    </row>
    <row r="10322" spans="1:2">
      <c r="A10322" s="55"/>
      <c r="B10322"/>
    </row>
    <row r="10323" spans="1:2">
      <c r="A10323" s="55"/>
      <c r="B10323"/>
    </row>
    <row r="10324" spans="1:2">
      <c r="A10324" s="55"/>
      <c r="B10324"/>
    </row>
    <row r="10325" spans="1:2">
      <c r="A10325" s="55"/>
      <c r="B10325"/>
    </row>
    <row r="10326" spans="1:2">
      <c r="A10326" s="55"/>
      <c r="B10326"/>
    </row>
    <row r="10327" spans="1:2">
      <c r="A10327" s="55"/>
      <c r="B10327"/>
    </row>
    <row r="10328" spans="1:2">
      <c r="A10328" s="55"/>
      <c r="B10328"/>
    </row>
    <row r="10329" spans="1:2">
      <c r="A10329" s="55"/>
      <c r="B10329"/>
    </row>
    <row r="10330" spans="1:2">
      <c r="A10330" s="55"/>
      <c r="B10330"/>
    </row>
    <row r="10331" spans="1:2">
      <c r="A10331" s="55"/>
      <c r="B10331"/>
    </row>
    <row r="10332" spans="1:2">
      <c r="A10332" s="55"/>
      <c r="B10332"/>
    </row>
    <row r="10333" spans="1:2">
      <c r="A10333" s="55"/>
      <c r="B10333"/>
    </row>
    <row r="10334" spans="1:2">
      <c r="A10334" s="55"/>
      <c r="B10334"/>
    </row>
    <row r="10335" spans="1:2">
      <c r="A10335" s="55"/>
      <c r="B10335"/>
    </row>
    <row r="10336" spans="1:2">
      <c r="A10336" s="55"/>
      <c r="B10336"/>
    </row>
    <row r="10337" spans="1:2">
      <c r="A10337" s="55"/>
      <c r="B10337"/>
    </row>
    <row r="10338" spans="1:2">
      <c r="A10338" s="55"/>
      <c r="B10338"/>
    </row>
    <row r="10339" spans="1:2">
      <c r="A10339" s="55"/>
      <c r="B10339"/>
    </row>
    <row r="10340" spans="1:2">
      <c r="A10340" s="55"/>
      <c r="B10340"/>
    </row>
    <row r="10341" spans="1:2">
      <c r="A10341" s="55"/>
      <c r="B10341"/>
    </row>
    <row r="10342" spans="1:2">
      <c r="A10342" s="55"/>
      <c r="B10342"/>
    </row>
    <row r="10343" spans="1:2">
      <c r="A10343" s="55"/>
      <c r="B10343"/>
    </row>
    <row r="10344" spans="1:2">
      <c r="A10344" s="55"/>
      <c r="B10344"/>
    </row>
    <row r="10345" spans="1:2">
      <c r="A10345" s="55"/>
      <c r="B10345"/>
    </row>
    <row r="10346" spans="1:2">
      <c r="A10346" s="55"/>
      <c r="B10346"/>
    </row>
    <row r="10347" spans="1:2">
      <c r="A10347" s="55"/>
      <c r="B10347"/>
    </row>
    <row r="10348" spans="1:2">
      <c r="A10348" s="55"/>
      <c r="B10348"/>
    </row>
    <row r="10349" spans="1:2">
      <c r="A10349" s="55"/>
      <c r="B10349"/>
    </row>
    <row r="10350" spans="1:2">
      <c r="A10350" s="55"/>
      <c r="B10350"/>
    </row>
    <row r="10351" spans="1:2">
      <c r="A10351" s="55"/>
      <c r="B10351"/>
    </row>
    <row r="10352" spans="1:2">
      <c r="A10352" s="55"/>
      <c r="B10352"/>
    </row>
    <row r="10353" spans="1:2">
      <c r="A10353" s="55"/>
      <c r="B10353"/>
    </row>
    <row r="10354" spans="1:2">
      <c r="A10354" s="55"/>
      <c r="B10354"/>
    </row>
    <row r="10355" spans="1:2">
      <c r="A10355" s="55"/>
      <c r="B10355"/>
    </row>
    <row r="10356" spans="1:2">
      <c r="A10356" s="55"/>
      <c r="B10356"/>
    </row>
    <row r="10357" spans="1:2">
      <c r="A10357" s="55"/>
      <c r="B10357"/>
    </row>
    <row r="10358" spans="1:2">
      <c r="A10358" s="55"/>
      <c r="B10358"/>
    </row>
    <row r="10359" spans="1:2">
      <c r="A10359" s="55"/>
      <c r="B10359"/>
    </row>
    <row r="10360" spans="1:2">
      <c r="A10360" s="55"/>
      <c r="B10360"/>
    </row>
    <row r="10361" spans="1:2">
      <c r="A10361" s="55"/>
      <c r="B10361"/>
    </row>
    <row r="10362" spans="1:2">
      <c r="A10362" s="55"/>
      <c r="B10362"/>
    </row>
    <row r="10363" spans="1:2">
      <c r="A10363" s="55"/>
      <c r="B10363"/>
    </row>
    <row r="10364" spans="1:2">
      <c r="A10364" s="55"/>
      <c r="B10364"/>
    </row>
    <row r="10365" spans="1:2">
      <c r="A10365" s="55"/>
      <c r="B10365"/>
    </row>
    <row r="10366" spans="1:2">
      <c r="A10366" s="55"/>
      <c r="B10366"/>
    </row>
    <row r="10367" spans="1:2">
      <c r="A10367" s="55"/>
      <c r="B10367"/>
    </row>
    <row r="10368" spans="1:2">
      <c r="A10368" s="55"/>
      <c r="B10368"/>
    </row>
    <row r="10369" spans="1:2">
      <c r="A10369" s="55"/>
      <c r="B10369"/>
    </row>
    <row r="10370" spans="1:2">
      <c r="A10370" s="55"/>
      <c r="B10370"/>
    </row>
    <row r="10371" spans="1:2">
      <c r="A10371" s="55"/>
      <c r="B10371"/>
    </row>
    <row r="10372" spans="1:2">
      <c r="A10372" s="55"/>
      <c r="B10372"/>
    </row>
    <row r="10373" spans="1:2">
      <c r="A10373" s="55"/>
      <c r="B10373"/>
    </row>
    <row r="10374" spans="1:2">
      <c r="A10374" s="55"/>
      <c r="B10374"/>
    </row>
    <row r="10375" spans="1:2">
      <c r="A10375" s="55"/>
      <c r="B10375"/>
    </row>
    <row r="10376" spans="1:2">
      <c r="A10376" s="55"/>
      <c r="B10376"/>
    </row>
    <row r="10377" spans="1:2">
      <c r="A10377" s="55"/>
      <c r="B10377"/>
    </row>
    <row r="10378" spans="1:2">
      <c r="A10378" s="55"/>
      <c r="B10378"/>
    </row>
    <row r="10379" spans="1:2">
      <c r="A10379" s="55"/>
      <c r="B10379"/>
    </row>
    <row r="10380" spans="1:2">
      <c r="A10380" s="55"/>
      <c r="B10380"/>
    </row>
    <row r="10381" spans="1:2">
      <c r="A10381" s="55"/>
      <c r="B10381"/>
    </row>
    <row r="10382" spans="1:2">
      <c r="A10382" s="55"/>
      <c r="B10382"/>
    </row>
    <row r="10383" spans="1:2">
      <c r="A10383" s="55"/>
      <c r="B10383"/>
    </row>
    <row r="10384" spans="1:2">
      <c r="A10384" s="55"/>
      <c r="B10384"/>
    </row>
    <row r="10385" spans="1:2">
      <c r="A10385" s="55"/>
      <c r="B10385"/>
    </row>
    <row r="10386" spans="1:2">
      <c r="A10386" s="55"/>
      <c r="B10386"/>
    </row>
    <row r="10387" spans="1:2">
      <c r="A10387" s="55"/>
      <c r="B10387"/>
    </row>
    <row r="10388" spans="1:2">
      <c r="A10388" s="55"/>
      <c r="B10388"/>
    </row>
    <row r="10389" spans="1:2">
      <c r="A10389" s="55"/>
      <c r="B10389"/>
    </row>
    <row r="10390" spans="1:2">
      <c r="A10390" s="55"/>
      <c r="B10390"/>
    </row>
    <row r="10391" spans="1:2">
      <c r="A10391" s="55"/>
      <c r="B10391"/>
    </row>
    <row r="10392" spans="1:2">
      <c r="A10392" s="55"/>
      <c r="B10392"/>
    </row>
    <row r="10393" spans="1:2">
      <c r="A10393" s="55"/>
      <c r="B10393"/>
    </row>
    <row r="10394" spans="1:2">
      <c r="A10394" s="55"/>
      <c r="B10394"/>
    </row>
    <row r="10395" spans="1:2">
      <c r="A10395" s="55"/>
      <c r="B10395"/>
    </row>
    <row r="10396" spans="1:2">
      <c r="A10396" s="55"/>
      <c r="B10396"/>
    </row>
    <row r="10397" spans="1:2">
      <c r="A10397" s="55"/>
      <c r="B10397"/>
    </row>
    <row r="10398" spans="1:2">
      <c r="A10398" s="55"/>
      <c r="B10398"/>
    </row>
    <row r="10399" spans="1:2">
      <c r="A10399" s="55"/>
      <c r="B10399"/>
    </row>
    <row r="10400" spans="1:2">
      <c r="A10400" s="55"/>
      <c r="B10400"/>
    </row>
    <row r="10401" spans="1:2">
      <c r="A10401" s="55"/>
      <c r="B10401"/>
    </row>
    <row r="10402" spans="1:2">
      <c r="A10402" s="55"/>
      <c r="B10402"/>
    </row>
    <row r="10403" spans="1:2">
      <c r="A10403" s="55"/>
      <c r="B10403"/>
    </row>
    <row r="10404" spans="1:2">
      <c r="A10404" s="55"/>
      <c r="B10404"/>
    </row>
    <row r="10405" spans="1:2">
      <c r="A10405" s="55"/>
      <c r="B10405"/>
    </row>
    <row r="10406" spans="1:2">
      <c r="A10406" s="55"/>
      <c r="B10406"/>
    </row>
    <row r="10407" spans="1:2">
      <c r="A10407" s="55"/>
      <c r="B10407"/>
    </row>
    <row r="10408" spans="1:2">
      <c r="A10408" s="55"/>
      <c r="B10408"/>
    </row>
    <row r="10409" spans="1:2">
      <c r="A10409" s="55"/>
      <c r="B10409"/>
    </row>
    <row r="10410" spans="1:2">
      <c r="A10410" s="55"/>
      <c r="B10410"/>
    </row>
    <row r="10411" spans="1:2">
      <c r="A10411" s="55"/>
      <c r="B10411"/>
    </row>
    <row r="10412" spans="1:2">
      <c r="A10412" s="55"/>
      <c r="B10412"/>
    </row>
    <row r="10413" spans="1:2">
      <c r="A10413" s="55"/>
      <c r="B10413"/>
    </row>
    <row r="10414" spans="1:2">
      <c r="A10414" s="55"/>
      <c r="B10414"/>
    </row>
    <row r="10415" spans="1:2">
      <c r="A10415" s="55"/>
      <c r="B10415"/>
    </row>
    <row r="10416" spans="1:2">
      <c r="A10416" s="55"/>
      <c r="B10416"/>
    </row>
    <row r="10417" spans="1:2">
      <c r="A10417" s="55"/>
      <c r="B10417"/>
    </row>
    <row r="10418" spans="1:2">
      <c r="A10418" s="55"/>
      <c r="B10418"/>
    </row>
    <row r="10419" spans="1:2">
      <c r="A10419" s="55"/>
      <c r="B10419"/>
    </row>
    <row r="10420" spans="1:2">
      <c r="A10420" s="55"/>
      <c r="B10420"/>
    </row>
    <row r="10421" spans="1:2">
      <c r="A10421" s="55"/>
      <c r="B10421"/>
    </row>
    <row r="10422" spans="1:2">
      <c r="A10422" s="55"/>
      <c r="B10422"/>
    </row>
    <row r="10423" spans="1:2">
      <c r="A10423" s="55"/>
      <c r="B10423"/>
    </row>
    <row r="10424" spans="1:2">
      <c r="A10424" s="55"/>
      <c r="B10424"/>
    </row>
    <row r="10425" spans="1:2">
      <c r="A10425" s="55"/>
      <c r="B10425"/>
    </row>
    <row r="10426" spans="1:2">
      <c r="A10426" s="55"/>
      <c r="B10426"/>
    </row>
    <row r="10427" spans="1:2">
      <c r="A10427" s="55"/>
      <c r="B10427"/>
    </row>
    <row r="10428" spans="1:2">
      <c r="A10428" s="55"/>
      <c r="B10428"/>
    </row>
    <row r="10429" spans="1:2">
      <c r="A10429" s="55"/>
      <c r="B10429"/>
    </row>
    <row r="10430" spans="1:2">
      <c r="A10430" s="55"/>
      <c r="B10430"/>
    </row>
    <row r="10431" spans="1:2">
      <c r="A10431" s="55"/>
      <c r="B10431"/>
    </row>
    <row r="10432" spans="1:2">
      <c r="A10432" s="55"/>
      <c r="B10432"/>
    </row>
    <row r="10433" spans="1:2">
      <c r="A10433" s="55"/>
      <c r="B10433"/>
    </row>
    <row r="10434" spans="1:2">
      <c r="A10434" s="55"/>
      <c r="B10434"/>
    </row>
    <row r="10435" spans="1:2">
      <c r="A10435" s="55"/>
      <c r="B10435"/>
    </row>
    <row r="10436" spans="1:2">
      <c r="A10436" s="55"/>
      <c r="B10436"/>
    </row>
    <row r="10437" spans="1:2">
      <c r="A10437" s="55"/>
      <c r="B10437"/>
    </row>
    <row r="10438" spans="1:2">
      <c r="A10438" s="55"/>
      <c r="B10438"/>
    </row>
    <row r="10439" spans="1:2">
      <c r="A10439" s="55"/>
      <c r="B10439"/>
    </row>
    <row r="10440" spans="1:2">
      <c r="A10440" s="55"/>
      <c r="B10440"/>
    </row>
    <row r="10441" spans="1:2">
      <c r="A10441" s="55"/>
      <c r="B10441"/>
    </row>
    <row r="10442" spans="1:2">
      <c r="A10442" s="55"/>
      <c r="B10442"/>
    </row>
    <row r="10443" spans="1:2">
      <c r="A10443" s="55"/>
      <c r="B10443"/>
    </row>
    <row r="10444" spans="1:2">
      <c r="A10444" s="55"/>
      <c r="B10444"/>
    </row>
    <row r="10445" spans="1:2">
      <c r="A10445" s="55"/>
      <c r="B10445"/>
    </row>
    <row r="10446" spans="1:2">
      <c r="A10446" s="55"/>
      <c r="B10446"/>
    </row>
    <row r="10447" spans="1:2">
      <c r="A10447" s="55"/>
      <c r="B10447"/>
    </row>
    <row r="10448" spans="1:2">
      <c r="A10448" s="55"/>
      <c r="B10448"/>
    </row>
    <row r="10449" spans="1:2">
      <c r="A10449" s="55"/>
      <c r="B10449"/>
    </row>
    <row r="10450" spans="1:2">
      <c r="A10450" s="55"/>
      <c r="B10450"/>
    </row>
    <row r="10451" spans="1:2">
      <c r="A10451" s="55"/>
      <c r="B10451"/>
    </row>
    <row r="10452" spans="1:2">
      <c r="A10452" s="55"/>
      <c r="B10452"/>
    </row>
    <row r="10453" spans="1:2">
      <c r="A10453" s="55"/>
      <c r="B10453"/>
    </row>
    <row r="10454" spans="1:2">
      <c r="A10454" s="55"/>
      <c r="B10454"/>
    </row>
    <row r="10455" spans="1:2">
      <c r="A10455" s="55"/>
      <c r="B10455"/>
    </row>
    <row r="10456" spans="1:2">
      <c r="A10456" s="55"/>
      <c r="B10456"/>
    </row>
    <row r="10457" spans="1:2">
      <c r="A10457" s="55"/>
      <c r="B10457"/>
    </row>
    <row r="10458" spans="1:2">
      <c r="A10458" s="55"/>
      <c r="B10458"/>
    </row>
    <row r="10459" spans="1:2">
      <c r="A10459" s="55"/>
      <c r="B10459"/>
    </row>
    <row r="10460" spans="1:2">
      <c r="A10460" s="55"/>
      <c r="B10460"/>
    </row>
    <row r="10461" spans="1:2">
      <c r="A10461" s="55"/>
      <c r="B10461"/>
    </row>
    <row r="10462" spans="1:2">
      <c r="A10462" s="55"/>
      <c r="B10462"/>
    </row>
    <row r="10463" spans="1:2">
      <c r="A10463" s="55"/>
      <c r="B10463"/>
    </row>
    <row r="10464" spans="1:2">
      <c r="A10464" s="55"/>
      <c r="B10464"/>
    </row>
    <row r="10465" spans="1:2">
      <c r="A10465" s="55"/>
      <c r="B10465"/>
    </row>
    <row r="10466" spans="1:2">
      <c r="A10466" s="55"/>
      <c r="B10466"/>
    </row>
    <row r="10467" spans="1:2">
      <c r="A10467" s="55"/>
      <c r="B10467"/>
    </row>
    <row r="10468" spans="1:2">
      <c r="A10468" s="55"/>
      <c r="B10468"/>
    </row>
    <row r="10469" spans="1:2">
      <c r="A10469" s="55"/>
      <c r="B10469"/>
    </row>
    <row r="10470" spans="1:2">
      <c r="A10470" s="55"/>
      <c r="B10470"/>
    </row>
    <row r="10471" spans="1:2">
      <c r="A10471" s="55"/>
      <c r="B10471"/>
    </row>
    <row r="10472" spans="1:2">
      <c r="A10472" s="55"/>
      <c r="B10472"/>
    </row>
    <row r="10473" spans="1:2">
      <c r="A10473" s="55"/>
      <c r="B10473"/>
    </row>
    <row r="10474" spans="1:2">
      <c r="A10474" s="55"/>
      <c r="B10474"/>
    </row>
    <row r="10475" spans="1:2">
      <c r="A10475" s="55"/>
      <c r="B10475"/>
    </row>
    <row r="10476" spans="1:2">
      <c r="A10476" s="55"/>
      <c r="B10476"/>
    </row>
    <row r="10477" spans="1:2">
      <c r="A10477" s="55"/>
      <c r="B10477"/>
    </row>
    <row r="10478" spans="1:2">
      <c r="A10478" s="55"/>
      <c r="B10478"/>
    </row>
    <row r="10479" spans="1:2">
      <c r="A10479" s="55"/>
      <c r="B10479"/>
    </row>
    <row r="10480" spans="1:2">
      <c r="A10480" s="55"/>
      <c r="B10480"/>
    </row>
    <row r="10481" spans="1:2">
      <c r="A10481" s="55"/>
      <c r="B10481"/>
    </row>
    <row r="10482" spans="1:2">
      <c r="A10482" s="55"/>
      <c r="B10482"/>
    </row>
    <row r="10483" spans="1:2">
      <c r="A10483" s="55"/>
      <c r="B10483"/>
    </row>
    <row r="10484" spans="1:2">
      <c r="A10484" s="55"/>
      <c r="B10484"/>
    </row>
    <row r="10485" spans="1:2">
      <c r="A10485" s="55"/>
      <c r="B10485"/>
    </row>
    <row r="10486" spans="1:2">
      <c r="A10486" s="55"/>
      <c r="B10486"/>
    </row>
    <row r="10487" spans="1:2">
      <c r="A10487" s="55"/>
      <c r="B10487"/>
    </row>
    <row r="10488" spans="1:2">
      <c r="A10488" s="55"/>
      <c r="B10488"/>
    </row>
    <row r="10489" spans="1:2">
      <c r="A10489" s="55"/>
      <c r="B10489"/>
    </row>
    <row r="10490" spans="1:2">
      <c r="A10490" s="55"/>
      <c r="B10490"/>
    </row>
    <row r="10491" spans="1:2">
      <c r="A10491" s="55"/>
      <c r="B10491"/>
    </row>
    <row r="10492" spans="1:2">
      <c r="A10492" s="55"/>
      <c r="B10492"/>
    </row>
    <row r="10493" spans="1:2">
      <c r="A10493" s="55"/>
      <c r="B10493"/>
    </row>
    <row r="10494" spans="1:2">
      <c r="A10494" s="55"/>
      <c r="B10494"/>
    </row>
    <row r="10495" spans="1:2">
      <c r="A10495" s="55"/>
      <c r="B10495"/>
    </row>
    <row r="10496" spans="1:2">
      <c r="A10496" s="55"/>
      <c r="B10496"/>
    </row>
    <row r="10497" spans="1:2">
      <c r="A10497" s="55"/>
      <c r="B10497"/>
    </row>
    <row r="10498" spans="1:2">
      <c r="A10498" s="55"/>
      <c r="B10498"/>
    </row>
    <row r="10499" spans="1:2">
      <c r="A10499" s="55"/>
      <c r="B10499"/>
    </row>
    <row r="10500" spans="1:2">
      <c r="A10500" s="55"/>
      <c r="B10500"/>
    </row>
    <row r="10501" spans="1:2">
      <c r="A10501" s="55"/>
      <c r="B10501"/>
    </row>
    <row r="10502" spans="1:2">
      <c r="A10502" s="55"/>
      <c r="B10502"/>
    </row>
    <row r="10503" spans="1:2">
      <c r="A10503" s="55"/>
      <c r="B10503"/>
    </row>
    <row r="10504" spans="1:2">
      <c r="A10504" s="55"/>
      <c r="B10504"/>
    </row>
    <row r="10505" spans="1:2">
      <c r="A10505" s="55"/>
      <c r="B10505"/>
    </row>
    <row r="10506" spans="1:2">
      <c r="A10506" s="55"/>
      <c r="B10506"/>
    </row>
    <row r="10507" spans="1:2">
      <c r="A10507" s="55"/>
      <c r="B10507"/>
    </row>
    <row r="10508" spans="1:2">
      <c r="A10508" s="55"/>
      <c r="B10508"/>
    </row>
    <row r="10509" spans="1:2">
      <c r="A10509" s="55"/>
      <c r="B10509"/>
    </row>
    <row r="10510" spans="1:2">
      <c r="A10510" s="55"/>
      <c r="B10510"/>
    </row>
    <row r="10511" spans="1:2">
      <c r="A10511" s="55"/>
      <c r="B10511"/>
    </row>
    <row r="10512" spans="1:2">
      <c r="A10512" s="55"/>
      <c r="B10512"/>
    </row>
    <row r="10513" spans="1:2">
      <c r="A10513" s="55"/>
      <c r="B10513"/>
    </row>
    <row r="10514" spans="1:2">
      <c r="A10514" s="55"/>
      <c r="B10514"/>
    </row>
    <row r="10515" spans="1:2">
      <c r="A10515" s="55"/>
      <c r="B10515"/>
    </row>
    <row r="10516" spans="1:2">
      <c r="A10516" s="55"/>
      <c r="B10516"/>
    </row>
    <row r="10517" spans="1:2">
      <c r="A10517" s="55"/>
      <c r="B10517"/>
    </row>
    <row r="10518" spans="1:2">
      <c r="A10518" s="55"/>
      <c r="B10518"/>
    </row>
    <row r="10519" spans="1:2">
      <c r="A10519" s="55"/>
      <c r="B10519"/>
    </row>
    <row r="10520" spans="1:2">
      <c r="A10520" s="55"/>
      <c r="B10520"/>
    </row>
    <row r="10521" spans="1:2">
      <c r="A10521" s="55"/>
      <c r="B10521"/>
    </row>
    <row r="10522" spans="1:2">
      <c r="A10522" s="55"/>
      <c r="B10522"/>
    </row>
    <row r="10523" spans="1:2">
      <c r="A10523" s="55"/>
      <c r="B10523"/>
    </row>
    <row r="10524" spans="1:2">
      <c r="A10524" s="55"/>
      <c r="B10524"/>
    </row>
    <row r="10525" spans="1:2">
      <c r="A10525" s="55"/>
      <c r="B10525"/>
    </row>
    <row r="10526" spans="1:2">
      <c r="A10526" s="55"/>
      <c r="B10526"/>
    </row>
    <row r="10527" spans="1:2">
      <c r="A10527" s="55"/>
      <c r="B10527"/>
    </row>
    <row r="10528" spans="1:2">
      <c r="A10528" s="55"/>
      <c r="B10528"/>
    </row>
    <row r="10529" spans="1:2">
      <c r="A10529" s="55"/>
      <c r="B10529"/>
    </row>
    <row r="10530" spans="1:2">
      <c r="A10530" s="55"/>
      <c r="B10530"/>
    </row>
    <row r="10531" spans="1:2">
      <c r="A10531" s="55"/>
      <c r="B10531"/>
    </row>
    <row r="10532" spans="1:2">
      <c r="A10532" s="55"/>
      <c r="B10532"/>
    </row>
    <row r="10533" spans="1:2">
      <c r="A10533" s="55"/>
      <c r="B10533"/>
    </row>
    <row r="10534" spans="1:2">
      <c r="A10534" s="55"/>
      <c r="B10534"/>
    </row>
    <row r="10535" spans="1:2">
      <c r="A10535" s="55"/>
      <c r="B10535"/>
    </row>
    <row r="10536" spans="1:2">
      <c r="A10536" s="55"/>
      <c r="B10536"/>
    </row>
    <row r="10537" spans="1:2">
      <c r="A10537" s="55"/>
      <c r="B10537"/>
    </row>
    <row r="10538" spans="1:2">
      <c r="A10538" s="55"/>
      <c r="B10538"/>
    </row>
    <row r="10539" spans="1:2">
      <c r="A10539" s="55"/>
      <c r="B10539"/>
    </row>
    <row r="10540" spans="1:2">
      <c r="A10540" s="55"/>
      <c r="B10540"/>
    </row>
    <row r="10541" spans="1:2">
      <c r="A10541" s="55"/>
      <c r="B10541"/>
    </row>
    <row r="10542" spans="1:2">
      <c r="A10542" s="55"/>
      <c r="B10542"/>
    </row>
    <row r="10543" spans="1:2">
      <c r="A10543" s="55"/>
      <c r="B10543"/>
    </row>
    <row r="10544" spans="1:2">
      <c r="A10544" s="55"/>
      <c r="B10544"/>
    </row>
    <row r="10545" spans="1:2">
      <c r="A10545" s="55"/>
      <c r="B10545"/>
    </row>
    <row r="10546" spans="1:2">
      <c r="A10546" s="55"/>
      <c r="B10546"/>
    </row>
    <row r="10547" spans="1:2">
      <c r="A10547" s="55"/>
      <c r="B10547"/>
    </row>
    <row r="10548" spans="1:2">
      <c r="A10548" s="55"/>
      <c r="B10548"/>
    </row>
    <row r="10549" spans="1:2">
      <c r="A10549" s="55"/>
      <c r="B10549"/>
    </row>
    <row r="10550" spans="1:2">
      <c r="A10550" s="55"/>
      <c r="B10550"/>
    </row>
    <row r="10551" spans="1:2">
      <c r="A10551" s="55"/>
      <c r="B10551"/>
    </row>
    <row r="10552" spans="1:2">
      <c r="A10552" s="55"/>
      <c r="B10552"/>
    </row>
    <row r="10553" spans="1:2">
      <c r="A10553" s="55"/>
      <c r="B10553"/>
    </row>
    <row r="10554" spans="1:2">
      <c r="A10554" s="55"/>
      <c r="B10554"/>
    </row>
    <row r="10555" spans="1:2">
      <c r="A10555" s="55"/>
      <c r="B10555"/>
    </row>
    <row r="10556" spans="1:2">
      <c r="A10556" s="55"/>
      <c r="B10556"/>
    </row>
    <row r="10557" spans="1:2">
      <c r="A10557" s="55"/>
      <c r="B10557"/>
    </row>
    <row r="10558" spans="1:2">
      <c r="A10558" s="55"/>
      <c r="B10558"/>
    </row>
    <row r="10559" spans="1:2">
      <c r="A10559" s="55"/>
      <c r="B10559"/>
    </row>
    <row r="10560" spans="1:2">
      <c r="A10560" s="55"/>
      <c r="B10560"/>
    </row>
    <row r="10561" spans="1:2">
      <c r="A10561" s="55"/>
      <c r="B10561"/>
    </row>
    <row r="10562" spans="1:2">
      <c r="A10562" s="55"/>
      <c r="B10562"/>
    </row>
    <row r="10563" spans="1:2">
      <c r="A10563" s="55"/>
      <c r="B10563"/>
    </row>
    <row r="10564" spans="1:2">
      <c r="A10564" s="55"/>
      <c r="B10564"/>
    </row>
    <row r="10565" spans="1:2">
      <c r="A10565" s="55"/>
      <c r="B10565"/>
    </row>
    <row r="10566" spans="1:2">
      <c r="A10566" s="55"/>
      <c r="B10566"/>
    </row>
    <row r="10567" spans="1:2">
      <c r="A10567" s="55"/>
      <c r="B10567"/>
    </row>
    <row r="10568" spans="1:2">
      <c r="A10568" s="55"/>
      <c r="B10568"/>
    </row>
    <row r="10569" spans="1:2">
      <c r="A10569" s="55"/>
      <c r="B10569"/>
    </row>
    <row r="10570" spans="1:2">
      <c r="A10570" s="55"/>
      <c r="B10570"/>
    </row>
    <row r="10571" spans="1:2">
      <c r="A10571" s="55"/>
      <c r="B10571"/>
    </row>
    <row r="10572" spans="1:2">
      <c r="A10572" s="55"/>
      <c r="B10572"/>
    </row>
    <row r="10573" spans="1:2">
      <c r="A10573" s="55"/>
      <c r="B10573"/>
    </row>
    <row r="10574" spans="1:2">
      <c r="A10574" s="55"/>
      <c r="B10574"/>
    </row>
    <row r="10575" spans="1:2">
      <c r="A10575" s="55"/>
      <c r="B10575"/>
    </row>
    <row r="10576" spans="1:2">
      <c r="A10576" s="55"/>
      <c r="B10576"/>
    </row>
    <row r="10577" spans="1:2">
      <c r="A10577" s="55"/>
      <c r="B10577"/>
    </row>
    <row r="10578" spans="1:2">
      <c r="A10578" s="55"/>
      <c r="B10578"/>
    </row>
    <row r="10579" spans="1:2">
      <c r="A10579" s="55"/>
      <c r="B10579"/>
    </row>
    <row r="10580" spans="1:2">
      <c r="A10580" s="55"/>
      <c r="B10580"/>
    </row>
    <row r="10581" spans="1:2">
      <c r="A10581" s="55"/>
      <c r="B10581"/>
    </row>
    <row r="10582" spans="1:2">
      <c r="A10582" s="55"/>
      <c r="B10582"/>
    </row>
    <row r="10583" spans="1:2">
      <c r="A10583" s="55"/>
      <c r="B10583"/>
    </row>
    <row r="10584" spans="1:2">
      <c r="A10584" s="55"/>
      <c r="B10584"/>
    </row>
    <row r="10585" spans="1:2">
      <c r="A10585" s="55"/>
      <c r="B10585"/>
    </row>
    <row r="10586" spans="1:2">
      <c r="A10586" s="55"/>
      <c r="B10586"/>
    </row>
    <row r="10587" spans="1:2">
      <c r="A10587" s="55"/>
      <c r="B10587"/>
    </row>
    <row r="10588" spans="1:2">
      <c r="A10588" s="55"/>
      <c r="B10588"/>
    </row>
    <row r="10589" spans="1:2">
      <c r="A10589" s="55"/>
      <c r="B10589"/>
    </row>
    <row r="10590" spans="1:2">
      <c r="A10590" s="55"/>
      <c r="B10590"/>
    </row>
    <row r="10591" spans="1:2">
      <c r="A10591" s="55"/>
      <c r="B10591"/>
    </row>
    <row r="10592" spans="1:2">
      <c r="A10592" s="55"/>
      <c r="B10592"/>
    </row>
    <row r="10593" spans="1:2">
      <c r="A10593" s="55"/>
      <c r="B10593"/>
    </row>
    <row r="10594" spans="1:2">
      <c r="A10594" s="55"/>
      <c r="B10594"/>
    </row>
    <row r="10595" spans="1:2">
      <c r="A10595" s="55"/>
      <c r="B10595"/>
    </row>
    <row r="10596" spans="1:2">
      <c r="A10596" s="55"/>
      <c r="B10596"/>
    </row>
    <row r="10597" spans="1:2">
      <c r="A10597" s="55"/>
      <c r="B10597"/>
    </row>
    <row r="10598" spans="1:2">
      <c r="A10598" s="55"/>
      <c r="B10598"/>
    </row>
    <row r="10599" spans="1:2">
      <c r="A10599" s="55"/>
      <c r="B10599"/>
    </row>
    <row r="10600" spans="1:2">
      <c r="A10600" s="55"/>
      <c r="B10600"/>
    </row>
    <row r="10601" spans="1:2">
      <c r="A10601" s="55"/>
      <c r="B10601"/>
    </row>
    <row r="10602" spans="1:2">
      <c r="A10602" s="55"/>
      <c r="B10602"/>
    </row>
    <row r="10603" spans="1:2">
      <c r="A10603" s="55"/>
      <c r="B10603"/>
    </row>
    <row r="10604" spans="1:2">
      <c r="A10604" s="55"/>
      <c r="B10604"/>
    </row>
    <row r="10605" spans="1:2">
      <c r="A10605" s="55"/>
      <c r="B10605"/>
    </row>
    <row r="10606" spans="1:2">
      <c r="A10606" s="55"/>
      <c r="B10606"/>
    </row>
    <row r="10607" spans="1:2">
      <c r="A10607" s="55"/>
      <c r="B10607"/>
    </row>
    <row r="10608" spans="1:2">
      <c r="A10608" s="55"/>
      <c r="B10608"/>
    </row>
    <row r="10609" spans="1:2">
      <c r="A10609" s="55"/>
      <c r="B10609"/>
    </row>
    <row r="10610" spans="1:2">
      <c r="A10610" s="55"/>
      <c r="B10610"/>
    </row>
    <row r="10611" spans="1:2">
      <c r="A10611" s="55"/>
      <c r="B10611"/>
    </row>
    <row r="10612" spans="1:2">
      <c r="A10612" s="55"/>
      <c r="B10612"/>
    </row>
    <row r="10613" spans="1:2">
      <c r="A10613" s="55"/>
      <c r="B10613"/>
    </row>
    <row r="10614" spans="1:2">
      <c r="A10614" s="55"/>
      <c r="B10614"/>
    </row>
    <row r="10615" spans="1:2">
      <c r="A10615" s="55"/>
      <c r="B10615"/>
    </row>
    <row r="10616" spans="1:2">
      <c r="A10616" s="55"/>
      <c r="B10616"/>
    </row>
    <row r="10617" spans="1:2">
      <c r="A10617" s="55"/>
      <c r="B10617"/>
    </row>
    <row r="10618" spans="1:2">
      <c r="A10618" s="55"/>
      <c r="B10618"/>
    </row>
    <row r="10619" spans="1:2">
      <c r="A10619" s="55"/>
      <c r="B10619"/>
    </row>
    <row r="10620" spans="1:2">
      <c r="A10620" s="55"/>
      <c r="B10620"/>
    </row>
    <row r="10621" spans="1:2">
      <c r="A10621" s="55"/>
      <c r="B10621"/>
    </row>
    <row r="10622" spans="1:2">
      <c r="A10622" s="55"/>
      <c r="B10622"/>
    </row>
    <row r="10623" spans="1:2">
      <c r="A10623" s="55"/>
      <c r="B10623"/>
    </row>
    <row r="10624" spans="1:2">
      <c r="A10624" s="55"/>
      <c r="B10624"/>
    </row>
    <row r="10625" spans="1:2">
      <c r="A10625" s="55"/>
      <c r="B10625"/>
    </row>
    <row r="10626" spans="1:2">
      <c r="A10626" s="55"/>
      <c r="B10626"/>
    </row>
    <row r="10627" spans="1:2">
      <c r="A10627" s="55"/>
      <c r="B10627"/>
    </row>
    <row r="10628" spans="1:2">
      <c r="A10628" s="55"/>
      <c r="B10628"/>
    </row>
    <row r="10629" spans="1:2">
      <c r="A10629" s="55"/>
      <c r="B10629"/>
    </row>
    <row r="10630" spans="1:2">
      <c r="A10630" s="55"/>
      <c r="B10630"/>
    </row>
    <row r="10631" spans="1:2">
      <c r="A10631" s="55"/>
      <c r="B10631"/>
    </row>
    <row r="10632" spans="1:2">
      <c r="A10632" s="55"/>
      <c r="B10632"/>
    </row>
    <row r="10633" spans="1:2">
      <c r="A10633" s="55"/>
      <c r="B10633"/>
    </row>
    <row r="10634" spans="1:2">
      <c r="A10634" s="55"/>
      <c r="B10634"/>
    </row>
    <row r="10635" spans="1:2">
      <c r="A10635" s="55"/>
      <c r="B10635"/>
    </row>
    <row r="10636" spans="1:2">
      <c r="A10636" s="55"/>
      <c r="B10636"/>
    </row>
    <row r="10637" spans="1:2">
      <c r="A10637" s="55"/>
      <c r="B10637"/>
    </row>
    <row r="10638" spans="1:2">
      <c r="A10638" s="55"/>
      <c r="B10638"/>
    </row>
    <row r="10639" spans="1:2">
      <c r="A10639" s="55"/>
      <c r="B10639"/>
    </row>
    <row r="10640" spans="1:2">
      <c r="A10640" s="55"/>
      <c r="B10640"/>
    </row>
    <row r="10641" spans="1:2">
      <c r="A10641" s="55"/>
      <c r="B10641"/>
    </row>
    <row r="10642" spans="1:2">
      <c r="A10642" s="55"/>
      <c r="B10642"/>
    </row>
    <row r="10643" spans="1:2">
      <c r="A10643" s="55"/>
      <c r="B10643"/>
    </row>
    <row r="10644" spans="1:2">
      <c r="A10644" s="55"/>
      <c r="B10644"/>
    </row>
    <row r="10645" spans="1:2">
      <c r="A10645" s="55"/>
      <c r="B10645"/>
    </row>
    <row r="10646" spans="1:2">
      <c r="A10646" s="55"/>
      <c r="B10646"/>
    </row>
    <row r="10647" spans="1:2">
      <c r="A10647" s="55"/>
      <c r="B10647"/>
    </row>
    <row r="10648" spans="1:2">
      <c r="A10648" s="55"/>
      <c r="B10648"/>
    </row>
    <row r="10649" spans="1:2">
      <c r="A10649" s="55"/>
      <c r="B10649"/>
    </row>
    <row r="10650" spans="1:2">
      <c r="A10650" s="55"/>
      <c r="B10650"/>
    </row>
    <row r="10651" spans="1:2">
      <c r="A10651" s="55"/>
      <c r="B10651"/>
    </row>
    <row r="10652" spans="1:2">
      <c r="A10652" s="55"/>
      <c r="B10652"/>
    </row>
    <row r="10653" spans="1:2">
      <c r="A10653" s="55"/>
      <c r="B10653"/>
    </row>
    <row r="10654" spans="1:2">
      <c r="A10654" s="55"/>
      <c r="B10654"/>
    </row>
    <row r="10655" spans="1:2">
      <c r="A10655" s="55"/>
      <c r="B10655"/>
    </row>
    <row r="10656" spans="1:2">
      <c r="A10656" s="55"/>
      <c r="B10656"/>
    </row>
    <row r="10657" spans="1:2">
      <c r="A10657" s="55"/>
      <c r="B10657"/>
    </row>
    <row r="10658" spans="1:2">
      <c r="A10658" s="55"/>
      <c r="B10658"/>
    </row>
    <row r="10659" spans="1:2">
      <c r="A10659" s="55"/>
      <c r="B10659"/>
    </row>
    <row r="10660" spans="1:2">
      <c r="A10660" s="55"/>
      <c r="B10660"/>
    </row>
    <row r="10661" spans="1:2">
      <c r="A10661" s="55"/>
      <c r="B10661"/>
    </row>
    <row r="10662" spans="1:2">
      <c r="A10662" s="55"/>
      <c r="B10662"/>
    </row>
    <row r="10663" spans="1:2">
      <c r="A10663" s="55"/>
      <c r="B10663"/>
    </row>
    <row r="10664" spans="1:2">
      <c r="A10664" s="55"/>
      <c r="B10664"/>
    </row>
    <row r="10665" spans="1:2">
      <c r="A10665" s="55"/>
      <c r="B10665"/>
    </row>
    <row r="10666" spans="1:2">
      <c r="A10666" s="55"/>
      <c r="B10666"/>
    </row>
    <row r="10667" spans="1:2">
      <c r="A10667" s="55"/>
      <c r="B10667"/>
    </row>
    <row r="10668" spans="1:2">
      <c r="A10668" s="55"/>
      <c r="B10668"/>
    </row>
    <row r="10669" spans="1:2">
      <c r="A10669" s="55"/>
      <c r="B10669"/>
    </row>
    <row r="10670" spans="1:2">
      <c r="A10670" s="55"/>
      <c r="B10670"/>
    </row>
    <row r="10671" spans="1:2">
      <c r="A10671" s="55"/>
      <c r="B10671"/>
    </row>
    <row r="10672" spans="1:2">
      <c r="A10672" s="55"/>
      <c r="B10672"/>
    </row>
    <row r="10673" spans="1:2">
      <c r="A10673" s="55"/>
      <c r="B10673"/>
    </row>
    <row r="10674" spans="1:2">
      <c r="A10674" s="55"/>
      <c r="B10674"/>
    </row>
    <row r="10675" spans="1:2">
      <c r="A10675" s="55"/>
      <c r="B10675"/>
    </row>
    <row r="10676" spans="1:2">
      <c r="A10676" s="55"/>
      <c r="B10676"/>
    </row>
    <row r="10677" spans="1:2">
      <c r="A10677" s="55"/>
      <c r="B10677"/>
    </row>
    <row r="10678" spans="1:2">
      <c r="A10678" s="55"/>
      <c r="B10678"/>
    </row>
    <row r="10679" spans="1:2">
      <c r="A10679" s="55"/>
      <c r="B10679"/>
    </row>
    <row r="10680" spans="1:2">
      <c r="A10680" s="55"/>
      <c r="B10680"/>
    </row>
    <row r="10681" spans="1:2">
      <c r="A10681" s="55"/>
      <c r="B10681"/>
    </row>
    <row r="10682" spans="1:2">
      <c r="A10682" s="55"/>
      <c r="B10682"/>
    </row>
    <row r="10683" spans="1:2">
      <c r="A10683" s="55"/>
      <c r="B10683"/>
    </row>
    <row r="10684" spans="1:2">
      <c r="A10684" s="55"/>
      <c r="B10684"/>
    </row>
    <row r="10685" spans="1:2">
      <c r="A10685" s="55"/>
      <c r="B10685"/>
    </row>
    <row r="10686" spans="1:2">
      <c r="A10686" s="55"/>
      <c r="B10686"/>
    </row>
    <row r="10687" spans="1:2">
      <c r="A10687" s="55"/>
      <c r="B10687"/>
    </row>
    <row r="10688" spans="1:2">
      <c r="A10688" s="55"/>
      <c r="B10688"/>
    </row>
    <row r="10689" spans="1:2">
      <c r="A10689" s="55"/>
      <c r="B10689"/>
    </row>
    <row r="10690" spans="1:2">
      <c r="A10690" s="55"/>
      <c r="B10690"/>
    </row>
    <row r="10691" spans="1:2">
      <c r="A10691" s="55"/>
      <c r="B10691"/>
    </row>
    <row r="10692" spans="1:2">
      <c r="A10692" s="55"/>
      <c r="B10692"/>
    </row>
    <row r="10693" spans="1:2">
      <c r="A10693" s="55"/>
      <c r="B10693"/>
    </row>
    <row r="10694" spans="1:2">
      <c r="A10694" s="55"/>
      <c r="B10694"/>
    </row>
    <row r="10695" spans="1:2">
      <c r="A10695" s="55"/>
      <c r="B10695"/>
    </row>
    <row r="10696" spans="1:2">
      <c r="A10696" s="55"/>
      <c r="B10696"/>
    </row>
    <row r="10697" spans="1:2">
      <c r="A10697" s="55"/>
      <c r="B10697"/>
    </row>
    <row r="10698" spans="1:2">
      <c r="A10698" s="55"/>
      <c r="B10698"/>
    </row>
    <row r="10699" spans="1:2">
      <c r="A10699" s="55"/>
      <c r="B10699"/>
    </row>
    <row r="10700" spans="1:2">
      <c r="A10700" s="55"/>
      <c r="B10700"/>
    </row>
    <row r="10701" spans="1:2">
      <c r="A10701" s="55"/>
      <c r="B10701"/>
    </row>
    <row r="10702" spans="1:2">
      <c r="A10702" s="55"/>
      <c r="B10702"/>
    </row>
    <row r="10703" spans="1:2">
      <c r="A10703" s="55"/>
      <c r="B10703"/>
    </row>
    <row r="10704" spans="1:2">
      <c r="A10704" s="55"/>
      <c r="B10704"/>
    </row>
    <row r="10705" spans="1:2">
      <c r="A10705" s="55"/>
      <c r="B10705"/>
    </row>
    <row r="10706" spans="1:2">
      <c r="A10706" s="55"/>
      <c r="B10706"/>
    </row>
    <row r="10707" spans="1:2">
      <c r="A10707" s="55"/>
      <c r="B10707"/>
    </row>
    <row r="10708" spans="1:2">
      <c r="A10708" s="55"/>
      <c r="B10708"/>
    </row>
    <row r="10709" spans="1:2">
      <c r="A10709" s="55"/>
      <c r="B10709"/>
    </row>
    <row r="10710" spans="1:2">
      <c r="A10710" s="55"/>
      <c r="B10710"/>
    </row>
    <row r="10711" spans="1:2">
      <c r="A10711" s="55"/>
      <c r="B10711"/>
    </row>
    <row r="10712" spans="1:2">
      <c r="A10712" s="55"/>
      <c r="B10712"/>
    </row>
    <row r="10713" spans="1:2">
      <c r="A10713" s="55"/>
      <c r="B10713"/>
    </row>
    <row r="10714" spans="1:2">
      <c r="A10714" s="55"/>
      <c r="B10714"/>
    </row>
    <row r="10715" spans="1:2">
      <c r="A10715" s="55"/>
      <c r="B10715"/>
    </row>
    <row r="10716" spans="1:2">
      <c r="A10716" s="55"/>
      <c r="B10716"/>
    </row>
    <row r="10717" spans="1:2">
      <c r="A10717" s="55"/>
      <c r="B10717"/>
    </row>
    <row r="10718" spans="1:2">
      <c r="A10718" s="55"/>
      <c r="B10718"/>
    </row>
    <row r="10719" spans="1:2">
      <c r="A10719" s="55"/>
      <c r="B10719"/>
    </row>
    <row r="10720" spans="1:2">
      <c r="A10720" s="55"/>
      <c r="B10720"/>
    </row>
    <row r="10721" spans="1:2">
      <c r="A10721" s="55"/>
      <c r="B10721"/>
    </row>
    <row r="10722" spans="1:2">
      <c r="A10722" s="55"/>
      <c r="B10722"/>
    </row>
    <row r="10723" spans="1:2">
      <c r="A10723" s="55"/>
      <c r="B10723"/>
    </row>
    <row r="10724" spans="1:2">
      <c r="A10724" s="55"/>
      <c r="B10724"/>
    </row>
    <row r="10725" spans="1:2">
      <c r="A10725" s="55"/>
      <c r="B10725"/>
    </row>
    <row r="10726" spans="1:2">
      <c r="A10726" s="55"/>
      <c r="B10726"/>
    </row>
    <row r="10727" spans="1:2">
      <c r="A10727" s="55"/>
      <c r="B10727"/>
    </row>
    <row r="10728" spans="1:2">
      <c r="A10728" s="55"/>
      <c r="B10728"/>
    </row>
    <row r="10729" spans="1:2">
      <c r="A10729" s="55"/>
      <c r="B10729"/>
    </row>
    <row r="10730" spans="1:2">
      <c r="A10730" s="55"/>
      <c r="B10730"/>
    </row>
    <row r="10731" spans="1:2">
      <c r="A10731" s="55"/>
      <c r="B10731"/>
    </row>
    <row r="10732" spans="1:2">
      <c r="A10732" s="55"/>
      <c r="B10732"/>
    </row>
    <row r="10733" spans="1:2">
      <c r="A10733" s="55"/>
      <c r="B10733"/>
    </row>
    <row r="10734" spans="1:2">
      <c r="A10734" s="55"/>
      <c r="B10734"/>
    </row>
    <row r="10735" spans="1:2">
      <c r="A10735" s="55"/>
      <c r="B10735"/>
    </row>
    <row r="10736" spans="1:2">
      <c r="A10736" s="55"/>
      <c r="B10736"/>
    </row>
    <row r="10737" spans="1:2">
      <c r="A10737" s="55"/>
      <c r="B10737"/>
    </row>
    <row r="10738" spans="1:2">
      <c r="A10738" s="55"/>
      <c r="B10738"/>
    </row>
    <row r="10739" spans="1:2">
      <c r="A10739" s="55"/>
      <c r="B10739"/>
    </row>
    <row r="10740" spans="1:2">
      <c r="A10740" s="55"/>
      <c r="B10740"/>
    </row>
    <row r="10741" spans="1:2">
      <c r="A10741" s="55"/>
      <c r="B10741"/>
    </row>
    <row r="10742" spans="1:2">
      <c r="A10742" s="55"/>
      <c r="B10742"/>
    </row>
    <row r="10743" spans="1:2">
      <c r="A10743" s="55"/>
      <c r="B10743"/>
    </row>
    <row r="10744" spans="1:2">
      <c r="A10744" s="55"/>
      <c r="B10744"/>
    </row>
    <row r="10745" spans="1:2">
      <c r="A10745" s="55"/>
      <c r="B10745"/>
    </row>
    <row r="10746" spans="1:2">
      <c r="A10746" s="55"/>
      <c r="B10746"/>
    </row>
    <row r="10747" spans="1:2">
      <c r="A10747" s="55"/>
      <c r="B10747"/>
    </row>
    <row r="10748" spans="1:2">
      <c r="A10748" s="55"/>
      <c r="B10748"/>
    </row>
    <row r="10749" spans="1:2">
      <c r="A10749" s="55"/>
      <c r="B10749"/>
    </row>
    <row r="10750" spans="1:2">
      <c r="A10750" s="55"/>
      <c r="B10750"/>
    </row>
    <row r="10751" spans="1:2">
      <c r="A10751" s="55"/>
      <c r="B10751"/>
    </row>
    <row r="10752" spans="1:2">
      <c r="A10752" s="55"/>
      <c r="B10752"/>
    </row>
    <row r="10753" spans="1:2">
      <c r="A10753" s="55"/>
      <c r="B10753"/>
    </row>
    <row r="10754" spans="1:2">
      <c r="A10754" s="55"/>
      <c r="B10754"/>
    </row>
    <row r="10755" spans="1:2">
      <c r="A10755" s="55"/>
      <c r="B10755"/>
    </row>
    <row r="10756" spans="1:2">
      <c r="A10756" s="55"/>
      <c r="B10756"/>
    </row>
    <row r="10757" spans="1:2">
      <c r="A10757" s="55"/>
      <c r="B10757"/>
    </row>
    <row r="10758" spans="1:2">
      <c r="A10758" s="55"/>
      <c r="B10758"/>
    </row>
    <row r="10759" spans="1:2">
      <c r="A10759" s="55"/>
      <c r="B10759"/>
    </row>
    <row r="10760" spans="1:2">
      <c r="A10760" s="55"/>
      <c r="B10760"/>
    </row>
    <row r="10761" spans="1:2">
      <c r="A10761" s="55"/>
      <c r="B10761"/>
    </row>
    <row r="10762" spans="1:2">
      <c r="A10762" s="55"/>
      <c r="B10762"/>
    </row>
    <row r="10763" spans="1:2">
      <c r="A10763" s="55"/>
      <c r="B10763"/>
    </row>
    <row r="10764" spans="1:2">
      <c r="A10764" s="55"/>
      <c r="B10764"/>
    </row>
    <row r="10765" spans="1:2">
      <c r="A10765" s="55"/>
      <c r="B10765"/>
    </row>
    <row r="10766" spans="1:2">
      <c r="A10766" s="55"/>
      <c r="B10766"/>
    </row>
    <row r="10767" spans="1:2">
      <c r="A10767" s="55"/>
      <c r="B10767"/>
    </row>
    <row r="10768" spans="1:2">
      <c r="A10768" s="55"/>
      <c r="B10768"/>
    </row>
    <row r="10769" spans="1:2">
      <c r="A10769" s="55"/>
      <c r="B10769"/>
    </row>
    <row r="10770" spans="1:2">
      <c r="A10770" s="55"/>
      <c r="B10770"/>
    </row>
    <row r="10771" spans="1:2">
      <c r="A10771" s="55"/>
      <c r="B10771"/>
    </row>
    <row r="10772" spans="1:2">
      <c r="A10772" s="55"/>
      <c r="B10772"/>
    </row>
    <row r="10773" spans="1:2">
      <c r="A10773" s="55"/>
      <c r="B10773"/>
    </row>
    <row r="10774" spans="1:2">
      <c r="A10774" s="55"/>
      <c r="B10774"/>
    </row>
    <row r="10775" spans="1:2">
      <c r="A10775" s="55"/>
      <c r="B10775"/>
    </row>
    <row r="10776" spans="1:2">
      <c r="A10776" s="55"/>
      <c r="B10776"/>
    </row>
    <row r="10777" spans="1:2">
      <c r="A10777" s="55"/>
      <c r="B10777"/>
    </row>
    <row r="10778" spans="1:2">
      <c r="A10778" s="55"/>
      <c r="B10778"/>
    </row>
    <row r="10779" spans="1:2">
      <c r="A10779" s="55"/>
      <c r="B10779"/>
    </row>
    <row r="10780" spans="1:2">
      <c r="A10780" s="55"/>
      <c r="B10780"/>
    </row>
    <row r="10781" spans="1:2">
      <c r="A10781" s="55"/>
      <c r="B10781"/>
    </row>
    <row r="10782" spans="1:2">
      <c r="A10782" s="55"/>
      <c r="B10782"/>
    </row>
    <row r="10783" spans="1:2">
      <c r="A10783" s="55"/>
      <c r="B10783"/>
    </row>
    <row r="10784" spans="1:2">
      <c r="A10784" s="55"/>
      <c r="B10784"/>
    </row>
    <row r="10785" spans="1:2">
      <c r="A10785" s="55"/>
      <c r="B10785"/>
    </row>
    <row r="10786" spans="1:2">
      <c r="A10786" s="55"/>
      <c r="B10786"/>
    </row>
    <row r="10787" spans="1:2">
      <c r="A10787" s="55"/>
      <c r="B10787"/>
    </row>
    <row r="10788" spans="1:2">
      <c r="A10788" s="55"/>
      <c r="B10788"/>
    </row>
    <row r="10789" spans="1:2">
      <c r="A10789" s="55"/>
      <c r="B10789"/>
    </row>
    <row r="10790" spans="1:2">
      <c r="A10790" s="55"/>
      <c r="B10790"/>
    </row>
    <row r="10791" spans="1:2">
      <c r="A10791" s="55"/>
      <c r="B10791"/>
    </row>
    <row r="10792" spans="1:2">
      <c r="A10792" s="55"/>
      <c r="B10792"/>
    </row>
    <row r="10793" spans="1:2">
      <c r="A10793" s="55"/>
      <c r="B10793"/>
    </row>
    <row r="10794" spans="1:2">
      <c r="A10794" s="55"/>
      <c r="B10794"/>
    </row>
    <row r="10795" spans="1:2">
      <c r="A10795" s="55"/>
      <c r="B10795"/>
    </row>
    <row r="10796" spans="1:2">
      <c r="A10796" s="55"/>
      <c r="B10796"/>
    </row>
    <row r="10797" spans="1:2">
      <c r="A10797" s="55"/>
      <c r="B10797"/>
    </row>
    <row r="10798" spans="1:2">
      <c r="A10798" s="55"/>
      <c r="B10798"/>
    </row>
    <row r="10799" spans="1:2">
      <c r="A10799" s="55"/>
      <c r="B10799"/>
    </row>
    <row r="10800" spans="1:2">
      <c r="A10800" s="55"/>
      <c r="B10800"/>
    </row>
    <row r="10801" spans="1:2">
      <c r="A10801" s="55"/>
      <c r="B10801"/>
    </row>
    <row r="10802" spans="1:2">
      <c r="A10802" s="55"/>
      <c r="B10802"/>
    </row>
    <row r="10803" spans="1:2">
      <c r="A10803" s="55"/>
      <c r="B10803"/>
    </row>
    <row r="10804" spans="1:2">
      <c r="A10804" s="55"/>
      <c r="B10804"/>
    </row>
    <row r="10805" spans="1:2">
      <c r="A10805" s="55"/>
      <c r="B10805"/>
    </row>
    <row r="10806" spans="1:2">
      <c r="A10806" s="55"/>
      <c r="B10806"/>
    </row>
    <row r="10807" spans="1:2">
      <c r="A10807" s="55"/>
      <c r="B10807"/>
    </row>
    <row r="10808" spans="1:2">
      <c r="A10808" s="55"/>
      <c r="B10808"/>
    </row>
    <row r="10809" spans="1:2">
      <c r="A10809" s="55"/>
      <c r="B10809"/>
    </row>
    <row r="10810" spans="1:2">
      <c r="A10810" s="55"/>
      <c r="B10810"/>
    </row>
    <row r="10811" spans="1:2">
      <c r="A10811" s="55"/>
      <c r="B10811"/>
    </row>
    <row r="10812" spans="1:2">
      <c r="A10812" s="55"/>
      <c r="B10812"/>
    </row>
    <row r="10813" spans="1:2">
      <c r="A10813" s="55"/>
      <c r="B10813"/>
    </row>
    <row r="10814" spans="1:2">
      <c r="A10814" s="55"/>
      <c r="B10814"/>
    </row>
    <row r="10815" spans="1:2">
      <c r="A10815" s="55"/>
      <c r="B10815"/>
    </row>
    <row r="10816" spans="1:2">
      <c r="A10816" s="55"/>
      <c r="B10816"/>
    </row>
    <row r="10817" spans="1:2">
      <c r="A10817" s="55"/>
      <c r="B10817"/>
    </row>
    <row r="10818" spans="1:2">
      <c r="A10818" s="55"/>
      <c r="B10818"/>
    </row>
    <row r="10819" spans="1:2">
      <c r="A10819" s="55"/>
      <c r="B10819"/>
    </row>
    <row r="10820" spans="1:2">
      <c r="A10820" s="55"/>
      <c r="B10820"/>
    </row>
    <row r="10821" spans="1:2">
      <c r="A10821" s="55"/>
      <c r="B10821"/>
    </row>
    <row r="10822" spans="1:2">
      <c r="A10822" s="55"/>
      <c r="B10822"/>
    </row>
    <row r="10823" spans="1:2">
      <c r="A10823" s="55"/>
      <c r="B10823"/>
    </row>
    <row r="10824" spans="1:2">
      <c r="A10824" s="55"/>
      <c r="B10824"/>
    </row>
    <row r="10825" spans="1:2">
      <c r="A10825" s="55"/>
      <c r="B10825"/>
    </row>
    <row r="10826" spans="1:2">
      <c r="A10826" s="55"/>
      <c r="B10826"/>
    </row>
    <row r="10827" spans="1:2">
      <c r="A10827" s="55"/>
      <c r="B10827"/>
    </row>
    <row r="10828" spans="1:2">
      <c r="A10828" s="55"/>
      <c r="B10828"/>
    </row>
    <row r="10829" spans="1:2">
      <c r="A10829" s="55"/>
      <c r="B10829"/>
    </row>
    <row r="10830" spans="1:2">
      <c r="A10830" s="55"/>
      <c r="B10830"/>
    </row>
    <row r="10831" spans="1:2">
      <c r="A10831" s="55"/>
      <c r="B10831"/>
    </row>
    <row r="10832" spans="1:2">
      <c r="A10832" s="55"/>
      <c r="B10832"/>
    </row>
    <row r="10833" spans="1:2">
      <c r="A10833" s="55"/>
      <c r="B10833"/>
    </row>
    <row r="10834" spans="1:2">
      <c r="A10834" s="55"/>
      <c r="B10834"/>
    </row>
    <row r="10835" spans="1:2">
      <c r="A10835" s="55"/>
      <c r="B10835"/>
    </row>
    <row r="10836" spans="1:2">
      <c r="A10836" s="55"/>
      <c r="B10836"/>
    </row>
    <row r="10837" spans="1:2">
      <c r="A10837" s="55"/>
      <c r="B10837"/>
    </row>
    <row r="10838" spans="1:2">
      <c r="A10838" s="55"/>
      <c r="B10838"/>
    </row>
    <row r="10839" spans="1:2">
      <c r="A10839" s="55"/>
      <c r="B10839"/>
    </row>
    <row r="10840" spans="1:2">
      <c r="A10840" s="55"/>
      <c r="B10840"/>
    </row>
    <row r="10841" spans="1:2">
      <c r="A10841" s="55"/>
      <c r="B10841"/>
    </row>
    <row r="10842" spans="1:2">
      <c r="A10842" s="55"/>
      <c r="B10842"/>
    </row>
    <row r="10843" spans="1:2">
      <c r="A10843" s="55"/>
      <c r="B10843"/>
    </row>
    <row r="10844" spans="1:2">
      <c r="A10844" s="55"/>
      <c r="B10844"/>
    </row>
    <row r="10845" spans="1:2">
      <c r="A10845" s="55"/>
      <c r="B10845"/>
    </row>
    <row r="10846" spans="1:2">
      <c r="A10846" s="55"/>
      <c r="B10846"/>
    </row>
    <row r="10847" spans="1:2">
      <c r="A10847" s="55"/>
      <c r="B10847"/>
    </row>
    <row r="10848" spans="1:2">
      <c r="A10848" s="55"/>
      <c r="B10848"/>
    </row>
    <row r="10849" spans="1:2">
      <c r="A10849" s="55"/>
      <c r="B10849"/>
    </row>
    <row r="10850" spans="1:2">
      <c r="A10850" s="55"/>
      <c r="B10850"/>
    </row>
    <row r="10851" spans="1:2">
      <c r="A10851" s="55"/>
      <c r="B10851"/>
    </row>
    <row r="10852" spans="1:2">
      <c r="A10852" s="55"/>
      <c r="B10852"/>
    </row>
    <row r="10853" spans="1:2">
      <c r="A10853" s="55"/>
      <c r="B10853"/>
    </row>
    <row r="10854" spans="1:2">
      <c r="A10854" s="55"/>
      <c r="B10854"/>
    </row>
    <row r="10855" spans="1:2">
      <c r="A10855" s="55"/>
      <c r="B10855"/>
    </row>
    <row r="10856" spans="1:2">
      <c r="A10856" s="55"/>
      <c r="B10856"/>
    </row>
    <row r="10857" spans="1:2">
      <c r="A10857" s="55"/>
      <c r="B10857"/>
    </row>
    <row r="10858" spans="1:2">
      <c r="A10858" s="55"/>
      <c r="B10858"/>
    </row>
    <row r="10859" spans="1:2">
      <c r="A10859" s="55"/>
      <c r="B10859"/>
    </row>
    <row r="10860" spans="1:2">
      <c r="A10860" s="55"/>
      <c r="B10860"/>
    </row>
    <row r="10861" spans="1:2">
      <c r="A10861" s="55"/>
      <c r="B10861"/>
    </row>
    <row r="10862" spans="1:2">
      <c r="A10862" s="55"/>
      <c r="B10862"/>
    </row>
    <row r="10863" spans="1:2">
      <c r="A10863" s="55"/>
      <c r="B10863"/>
    </row>
    <row r="10864" spans="1:2">
      <c r="A10864" s="55"/>
      <c r="B10864"/>
    </row>
    <row r="10865" spans="1:2">
      <c r="A10865" s="55"/>
      <c r="B10865"/>
    </row>
    <row r="10866" spans="1:2">
      <c r="A10866" s="55"/>
      <c r="B10866"/>
    </row>
    <row r="10867" spans="1:2">
      <c r="A10867" s="55"/>
      <c r="B10867"/>
    </row>
    <row r="10868" spans="1:2">
      <c r="A10868" s="55"/>
      <c r="B10868"/>
    </row>
    <row r="10869" spans="1:2">
      <c r="A10869" s="55"/>
      <c r="B10869"/>
    </row>
    <row r="10870" spans="1:2">
      <c r="A10870" s="55"/>
      <c r="B10870"/>
    </row>
    <row r="10871" spans="1:2">
      <c r="A10871" s="55"/>
      <c r="B10871"/>
    </row>
    <row r="10872" spans="1:2">
      <c r="A10872" s="55"/>
      <c r="B10872"/>
    </row>
    <row r="10873" spans="1:2">
      <c r="A10873" s="55"/>
      <c r="B10873"/>
    </row>
    <row r="10874" spans="1:2">
      <c r="A10874" s="55"/>
      <c r="B10874"/>
    </row>
    <row r="10875" spans="1:2">
      <c r="A10875" s="55"/>
      <c r="B10875"/>
    </row>
    <row r="10876" spans="1:2">
      <c r="A10876" s="55"/>
      <c r="B10876"/>
    </row>
    <row r="10877" spans="1:2">
      <c r="A10877" s="55"/>
      <c r="B10877"/>
    </row>
    <row r="10878" spans="1:2">
      <c r="A10878" s="55"/>
      <c r="B10878"/>
    </row>
    <row r="10879" spans="1:2">
      <c r="A10879" s="55"/>
      <c r="B10879"/>
    </row>
    <row r="10880" spans="1:2">
      <c r="A10880" s="55"/>
      <c r="B10880"/>
    </row>
    <row r="10881" spans="1:2">
      <c r="A10881" s="55"/>
      <c r="B10881"/>
    </row>
    <row r="10882" spans="1:2">
      <c r="A10882" s="55"/>
      <c r="B10882"/>
    </row>
    <row r="10883" spans="1:2">
      <c r="A10883" s="55"/>
      <c r="B10883"/>
    </row>
    <row r="10884" spans="1:2">
      <c r="A10884" s="55"/>
      <c r="B10884"/>
    </row>
    <row r="10885" spans="1:2">
      <c r="A10885" s="55"/>
      <c r="B10885"/>
    </row>
    <row r="10886" spans="1:2">
      <c r="A10886" s="55"/>
      <c r="B10886"/>
    </row>
    <row r="10887" spans="1:2">
      <c r="A10887" s="55"/>
      <c r="B10887"/>
    </row>
    <row r="10888" spans="1:2">
      <c r="A10888" s="55"/>
      <c r="B10888"/>
    </row>
    <row r="10889" spans="1:2">
      <c r="A10889" s="55"/>
      <c r="B10889"/>
    </row>
    <row r="10890" spans="1:2">
      <c r="A10890" s="55"/>
      <c r="B10890"/>
    </row>
    <row r="10891" spans="1:2">
      <c r="A10891" s="55"/>
      <c r="B10891"/>
    </row>
    <row r="10892" spans="1:2">
      <c r="A10892" s="55"/>
      <c r="B10892"/>
    </row>
    <row r="10893" spans="1:2">
      <c r="A10893" s="55"/>
      <c r="B10893"/>
    </row>
    <row r="10894" spans="1:2">
      <c r="A10894" s="55"/>
      <c r="B10894"/>
    </row>
    <row r="10895" spans="1:2">
      <c r="A10895" s="55"/>
      <c r="B10895"/>
    </row>
    <row r="10896" spans="1:2">
      <c r="A10896" s="55"/>
      <c r="B10896"/>
    </row>
    <row r="10897" spans="1:2">
      <c r="A10897" s="55"/>
      <c r="B10897"/>
    </row>
    <row r="10898" spans="1:2">
      <c r="A10898" s="55"/>
      <c r="B10898"/>
    </row>
    <row r="10899" spans="1:2">
      <c r="A10899" s="55"/>
      <c r="B10899"/>
    </row>
    <row r="10900" spans="1:2">
      <c r="A10900" s="55"/>
      <c r="B10900"/>
    </row>
    <row r="10901" spans="1:2">
      <c r="A10901" s="55"/>
      <c r="B10901"/>
    </row>
    <row r="10902" spans="1:2">
      <c r="A10902" s="55"/>
      <c r="B10902"/>
    </row>
    <row r="10903" spans="1:2">
      <c r="A10903" s="55"/>
      <c r="B10903"/>
    </row>
    <row r="10904" spans="1:2">
      <c r="A10904" s="55"/>
      <c r="B10904"/>
    </row>
    <row r="10905" spans="1:2">
      <c r="A10905" s="55"/>
      <c r="B10905"/>
    </row>
    <row r="10906" spans="1:2">
      <c r="A10906" s="55"/>
      <c r="B10906"/>
    </row>
    <row r="10907" spans="1:2">
      <c r="A10907" s="55"/>
      <c r="B10907"/>
    </row>
    <row r="10908" spans="1:2">
      <c r="A10908" s="55"/>
      <c r="B10908"/>
    </row>
    <row r="10909" spans="1:2">
      <c r="A10909" s="55"/>
      <c r="B10909"/>
    </row>
    <row r="10910" spans="1:2">
      <c r="A10910" s="55"/>
      <c r="B10910"/>
    </row>
    <row r="10911" spans="1:2">
      <c r="A10911" s="55"/>
      <c r="B10911"/>
    </row>
    <row r="10912" spans="1:2">
      <c r="A10912" s="55"/>
      <c r="B10912"/>
    </row>
    <row r="10913" spans="1:2">
      <c r="A10913" s="55"/>
      <c r="B10913"/>
    </row>
    <row r="10914" spans="1:2">
      <c r="A10914" s="55"/>
      <c r="B10914"/>
    </row>
    <row r="10915" spans="1:2">
      <c r="A10915" s="55"/>
      <c r="B10915"/>
    </row>
    <row r="10916" spans="1:2">
      <c r="A10916" s="55"/>
      <c r="B10916"/>
    </row>
    <row r="10917" spans="1:2">
      <c r="A10917" s="55"/>
      <c r="B10917"/>
    </row>
    <row r="10918" spans="1:2">
      <c r="A10918" s="55"/>
      <c r="B10918"/>
    </row>
    <row r="10919" spans="1:2">
      <c r="A10919" s="55"/>
      <c r="B10919"/>
    </row>
    <row r="10920" spans="1:2">
      <c r="A10920" s="55"/>
      <c r="B10920"/>
    </row>
    <row r="10921" spans="1:2">
      <c r="A10921" s="55"/>
      <c r="B10921"/>
    </row>
    <row r="10922" spans="1:2">
      <c r="A10922" s="55"/>
      <c r="B10922"/>
    </row>
    <row r="10923" spans="1:2">
      <c r="A10923" s="55"/>
      <c r="B10923"/>
    </row>
    <row r="10924" spans="1:2">
      <c r="A10924" s="55"/>
      <c r="B10924"/>
    </row>
    <row r="10925" spans="1:2">
      <c r="A10925" s="55"/>
      <c r="B10925"/>
    </row>
    <row r="10926" spans="1:2">
      <c r="A10926" s="55"/>
      <c r="B10926"/>
    </row>
    <row r="10927" spans="1:2">
      <c r="A10927" s="55"/>
      <c r="B10927"/>
    </row>
    <row r="10928" spans="1:2">
      <c r="A10928" s="55"/>
      <c r="B10928"/>
    </row>
    <row r="10929" spans="1:2">
      <c r="A10929" s="55"/>
      <c r="B10929"/>
    </row>
    <row r="10930" spans="1:2">
      <c r="A10930" s="55"/>
      <c r="B10930"/>
    </row>
    <row r="10931" spans="1:2">
      <c r="A10931" s="55"/>
      <c r="B10931"/>
    </row>
    <row r="10932" spans="1:2">
      <c r="A10932" s="55"/>
      <c r="B10932"/>
    </row>
    <row r="10933" spans="1:2">
      <c r="A10933" s="55"/>
      <c r="B10933"/>
    </row>
    <row r="10934" spans="1:2">
      <c r="A10934" s="55"/>
      <c r="B10934"/>
    </row>
    <row r="10935" spans="1:2">
      <c r="A10935" s="55"/>
      <c r="B10935"/>
    </row>
    <row r="10936" spans="1:2">
      <c r="A10936" s="55"/>
      <c r="B10936"/>
    </row>
    <row r="10937" spans="1:2">
      <c r="A10937" s="55"/>
      <c r="B10937"/>
    </row>
    <row r="10938" spans="1:2">
      <c r="A10938" s="55"/>
      <c r="B10938"/>
    </row>
    <row r="10939" spans="1:2">
      <c r="A10939" s="55"/>
      <c r="B10939"/>
    </row>
    <row r="10940" spans="1:2">
      <c r="A10940" s="55"/>
      <c r="B10940"/>
    </row>
    <row r="10941" spans="1:2">
      <c r="A10941" s="55"/>
      <c r="B10941"/>
    </row>
    <row r="10942" spans="1:2">
      <c r="A10942" s="55"/>
      <c r="B10942"/>
    </row>
    <row r="10943" spans="1:2">
      <c r="A10943" s="55"/>
      <c r="B10943"/>
    </row>
    <row r="10944" spans="1:2">
      <c r="A10944" s="55"/>
      <c r="B10944"/>
    </row>
    <row r="10945" spans="1:2">
      <c r="A10945" s="55"/>
      <c r="B10945"/>
    </row>
    <row r="10946" spans="1:2">
      <c r="A10946" s="55"/>
      <c r="B10946"/>
    </row>
    <row r="10947" spans="1:2">
      <c r="A10947" s="55"/>
      <c r="B10947"/>
    </row>
    <row r="10948" spans="1:2">
      <c r="A10948" s="55"/>
      <c r="B10948"/>
    </row>
    <row r="10949" spans="1:2">
      <c r="A10949" s="55"/>
      <c r="B10949"/>
    </row>
    <row r="10950" spans="1:2">
      <c r="A10950" s="55"/>
      <c r="B10950"/>
    </row>
    <row r="10951" spans="1:2">
      <c r="A10951" s="55"/>
      <c r="B10951"/>
    </row>
    <row r="10952" spans="1:2">
      <c r="A10952" s="55"/>
      <c r="B10952"/>
    </row>
    <row r="10953" spans="1:2">
      <c r="A10953" s="55"/>
      <c r="B10953"/>
    </row>
    <row r="10954" spans="1:2">
      <c r="A10954" s="55"/>
      <c r="B10954"/>
    </row>
    <row r="10955" spans="1:2">
      <c r="A10955" s="55"/>
      <c r="B10955"/>
    </row>
    <row r="10956" spans="1:2">
      <c r="A10956" s="55"/>
      <c r="B10956"/>
    </row>
    <row r="10957" spans="1:2">
      <c r="A10957" s="55"/>
      <c r="B10957"/>
    </row>
    <row r="10958" spans="1:2">
      <c r="A10958" s="55"/>
      <c r="B10958"/>
    </row>
    <row r="10959" spans="1:2">
      <c r="A10959" s="55"/>
      <c r="B10959"/>
    </row>
    <row r="10960" spans="1:2">
      <c r="A10960" s="55"/>
      <c r="B10960"/>
    </row>
    <row r="10961" spans="1:2">
      <c r="A10961" s="55"/>
      <c r="B10961"/>
    </row>
    <row r="10962" spans="1:2">
      <c r="A10962" s="55"/>
      <c r="B10962"/>
    </row>
    <row r="10963" spans="1:2">
      <c r="A10963" s="55"/>
      <c r="B10963"/>
    </row>
    <row r="10964" spans="1:2">
      <c r="A10964" s="55"/>
      <c r="B10964"/>
    </row>
    <row r="10965" spans="1:2">
      <c r="A10965" s="55"/>
      <c r="B10965"/>
    </row>
    <row r="10966" spans="1:2">
      <c r="A10966" s="55"/>
      <c r="B10966"/>
    </row>
    <row r="10967" spans="1:2">
      <c r="A10967" s="55"/>
      <c r="B10967"/>
    </row>
    <row r="10968" spans="1:2">
      <c r="A10968" s="55"/>
      <c r="B10968"/>
    </row>
    <row r="10969" spans="1:2">
      <c r="A10969" s="55"/>
      <c r="B10969"/>
    </row>
    <row r="10970" spans="1:2">
      <c r="A10970" s="55"/>
      <c r="B10970"/>
    </row>
    <row r="10971" spans="1:2">
      <c r="A10971" s="55"/>
      <c r="B10971"/>
    </row>
    <row r="10972" spans="1:2">
      <c r="A10972" s="55"/>
      <c r="B10972"/>
    </row>
    <row r="10973" spans="1:2">
      <c r="A10973" s="55"/>
      <c r="B10973"/>
    </row>
    <row r="10974" spans="1:2">
      <c r="A10974" s="55"/>
      <c r="B10974"/>
    </row>
    <row r="10975" spans="1:2">
      <c r="A10975" s="55"/>
      <c r="B10975"/>
    </row>
    <row r="10976" spans="1:2">
      <c r="A10976" s="55"/>
      <c r="B10976"/>
    </row>
    <row r="10977" spans="1:2">
      <c r="A10977" s="55"/>
      <c r="B10977"/>
    </row>
    <row r="10978" spans="1:2">
      <c r="A10978" s="55"/>
      <c r="B10978"/>
    </row>
    <row r="10979" spans="1:2">
      <c r="A10979" s="55"/>
      <c r="B10979"/>
    </row>
    <row r="10980" spans="1:2">
      <c r="A10980" s="55"/>
      <c r="B10980"/>
    </row>
    <row r="10981" spans="1:2">
      <c r="A10981" s="55"/>
      <c r="B10981"/>
    </row>
    <row r="10982" spans="1:2">
      <c r="A10982" s="55"/>
      <c r="B10982"/>
    </row>
    <row r="10983" spans="1:2">
      <c r="A10983" s="55"/>
      <c r="B10983"/>
    </row>
    <row r="10984" spans="1:2">
      <c r="A10984" s="55"/>
      <c r="B10984"/>
    </row>
    <row r="10985" spans="1:2">
      <c r="A10985" s="55"/>
      <c r="B10985"/>
    </row>
    <row r="10986" spans="1:2">
      <c r="A10986" s="55"/>
      <c r="B10986"/>
    </row>
    <row r="10987" spans="1:2">
      <c r="A10987" s="55"/>
      <c r="B10987"/>
    </row>
    <row r="10988" spans="1:2">
      <c r="A10988" s="55"/>
      <c r="B10988"/>
    </row>
    <row r="10989" spans="1:2">
      <c r="A10989" s="55"/>
      <c r="B10989"/>
    </row>
    <row r="10990" spans="1:2">
      <c r="A10990" s="55"/>
      <c r="B10990"/>
    </row>
    <row r="10991" spans="1:2">
      <c r="A10991" s="55"/>
      <c r="B10991"/>
    </row>
    <row r="10992" spans="1:2">
      <c r="A10992" s="55"/>
      <c r="B10992"/>
    </row>
    <row r="10993" spans="1:2">
      <c r="A10993" s="55"/>
      <c r="B10993"/>
    </row>
    <row r="10994" spans="1:2">
      <c r="A10994" s="55"/>
      <c r="B10994"/>
    </row>
    <row r="10995" spans="1:2">
      <c r="A10995" s="55"/>
      <c r="B10995"/>
    </row>
    <row r="10996" spans="1:2">
      <c r="A10996" s="55"/>
      <c r="B10996"/>
    </row>
    <row r="10997" spans="1:2">
      <c r="A10997" s="55"/>
      <c r="B10997"/>
    </row>
    <row r="10998" spans="1:2">
      <c r="A10998" s="55"/>
      <c r="B10998"/>
    </row>
    <row r="10999" spans="1:2">
      <c r="A10999" s="55"/>
      <c r="B10999"/>
    </row>
    <row r="11000" spans="1:2">
      <c r="A11000" s="55"/>
      <c r="B11000"/>
    </row>
    <row r="11001" spans="1:2">
      <c r="A11001" s="55"/>
      <c r="B11001"/>
    </row>
    <row r="11002" spans="1:2">
      <c r="A11002" s="55"/>
      <c r="B11002"/>
    </row>
    <row r="11003" spans="1:2">
      <c r="A11003" s="55"/>
      <c r="B11003"/>
    </row>
    <row r="11004" spans="1:2">
      <c r="A11004" s="55"/>
      <c r="B11004"/>
    </row>
    <row r="11005" spans="1:2">
      <c r="A11005" s="55"/>
      <c r="B11005"/>
    </row>
    <row r="11006" spans="1:2">
      <c r="A11006" s="55"/>
      <c r="B11006"/>
    </row>
    <row r="11007" spans="1:2">
      <c r="A11007" s="55"/>
      <c r="B11007"/>
    </row>
    <row r="11008" spans="1:2">
      <c r="A11008" s="55"/>
      <c r="B11008"/>
    </row>
    <row r="11009" spans="1:2">
      <c r="A11009" s="55"/>
      <c r="B11009"/>
    </row>
    <row r="11010" spans="1:2">
      <c r="A11010" s="55"/>
      <c r="B11010"/>
    </row>
    <row r="11011" spans="1:2">
      <c r="A11011" s="55"/>
      <c r="B11011"/>
    </row>
    <row r="11012" spans="1:2">
      <c r="A11012" s="55"/>
      <c r="B11012"/>
    </row>
    <row r="11013" spans="1:2">
      <c r="A11013" s="55"/>
      <c r="B11013"/>
    </row>
    <row r="11014" spans="1:2">
      <c r="A11014" s="55"/>
      <c r="B11014"/>
    </row>
    <row r="11015" spans="1:2">
      <c r="A11015" s="55"/>
      <c r="B11015"/>
    </row>
    <row r="11016" spans="1:2">
      <c r="A11016" s="55"/>
      <c r="B11016"/>
    </row>
    <row r="11017" spans="1:2">
      <c r="A11017" s="55"/>
      <c r="B11017"/>
    </row>
    <row r="11018" spans="1:2">
      <c r="A11018" s="55"/>
      <c r="B11018"/>
    </row>
    <row r="11019" spans="1:2">
      <c r="A11019" s="55"/>
      <c r="B11019"/>
    </row>
    <row r="11020" spans="1:2">
      <c r="A11020" s="55"/>
      <c r="B11020"/>
    </row>
    <row r="11021" spans="1:2">
      <c r="A11021" s="55"/>
      <c r="B11021"/>
    </row>
    <row r="11022" spans="1:2">
      <c r="A11022" s="55"/>
      <c r="B11022"/>
    </row>
    <row r="11023" spans="1:2">
      <c r="A11023" s="55"/>
      <c r="B11023"/>
    </row>
    <row r="11024" spans="1:2">
      <c r="A11024" s="55"/>
      <c r="B11024"/>
    </row>
    <row r="11025" spans="1:2">
      <c r="A11025" s="55"/>
      <c r="B11025"/>
    </row>
    <row r="11026" spans="1:2">
      <c r="A11026" s="55"/>
      <c r="B11026"/>
    </row>
    <row r="11027" spans="1:2">
      <c r="A11027" s="55"/>
      <c r="B11027"/>
    </row>
    <row r="11028" spans="1:2">
      <c r="A11028" s="55"/>
      <c r="B11028"/>
    </row>
    <row r="11029" spans="1:2">
      <c r="A11029" s="55"/>
      <c r="B11029"/>
    </row>
    <row r="11030" spans="1:2">
      <c r="A11030" s="55"/>
      <c r="B11030"/>
    </row>
    <row r="11031" spans="1:2">
      <c r="A11031" s="55"/>
      <c r="B11031"/>
    </row>
    <row r="11032" spans="1:2">
      <c r="A11032" s="55"/>
      <c r="B11032"/>
    </row>
    <row r="11033" spans="1:2">
      <c r="A11033" s="55"/>
      <c r="B11033"/>
    </row>
    <row r="11034" spans="1:2">
      <c r="A11034" s="55"/>
      <c r="B11034"/>
    </row>
    <row r="11035" spans="1:2">
      <c r="A11035" s="55"/>
      <c r="B11035"/>
    </row>
    <row r="11036" spans="1:2">
      <c r="A11036" s="55"/>
      <c r="B11036"/>
    </row>
    <row r="11037" spans="1:2">
      <c r="A11037" s="55"/>
      <c r="B11037"/>
    </row>
    <row r="11038" spans="1:2">
      <c r="A11038" s="55"/>
      <c r="B11038"/>
    </row>
    <row r="11039" spans="1:2">
      <c r="A11039" s="55"/>
      <c r="B11039"/>
    </row>
    <row r="11040" spans="1:2">
      <c r="A11040" s="55"/>
      <c r="B11040"/>
    </row>
    <row r="11041" spans="1:2">
      <c r="A11041" s="55"/>
      <c r="B11041"/>
    </row>
    <row r="11042" spans="1:2">
      <c r="A11042" s="55"/>
      <c r="B11042"/>
    </row>
    <row r="11043" spans="1:2">
      <c r="A11043" s="55"/>
      <c r="B11043"/>
    </row>
    <row r="11044" spans="1:2">
      <c r="A11044" s="55"/>
      <c r="B11044"/>
    </row>
    <row r="11045" spans="1:2">
      <c r="A11045" s="55"/>
      <c r="B11045"/>
    </row>
    <row r="11046" spans="1:2">
      <c r="A11046" s="55"/>
      <c r="B11046"/>
    </row>
    <row r="11047" spans="1:2">
      <c r="A11047" s="55"/>
      <c r="B11047"/>
    </row>
    <row r="11048" spans="1:2">
      <c r="A11048" s="55"/>
      <c r="B11048"/>
    </row>
    <row r="11049" spans="1:2">
      <c r="A11049" s="55"/>
      <c r="B11049"/>
    </row>
    <row r="11050" spans="1:2">
      <c r="A11050" s="55"/>
      <c r="B11050"/>
    </row>
    <row r="11051" spans="1:2">
      <c r="A11051" s="55"/>
      <c r="B11051"/>
    </row>
    <row r="11052" spans="1:2">
      <c r="A11052" s="55"/>
      <c r="B11052"/>
    </row>
    <row r="11053" spans="1:2">
      <c r="A11053" s="55"/>
      <c r="B11053"/>
    </row>
    <row r="11054" spans="1:2">
      <c r="A11054" s="55"/>
      <c r="B11054"/>
    </row>
    <row r="11055" spans="1:2">
      <c r="A11055" s="55"/>
      <c r="B11055"/>
    </row>
    <row r="11056" spans="1:2">
      <c r="A11056" s="55"/>
      <c r="B11056"/>
    </row>
    <row r="11057" spans="1:2">
      <c r="A11057" s="55"/>
      <c r="B11057"/>
    </row>
    <row r="11058" spans="1:2">
      <c r="A11058" s="55"/>
      <c r="B11058"/>
    </row>
    <row r="11059" spans="1:2">
      <c r="A11059" s="55"/>
      <c r="B11059"/>
    </row>
    <row r="11060" spans="1:2">
      <c r="A11060" s="55"/>
      <c r="B11060"/>
    </row>
    <row r="11061" spans="1:2">
      <c r="A11061" s="55"/>
      <c r="B11061"/>
    </row>
    <row r="11062" spans="1:2">
      <c r="A11062" s="55"/>
      <c r="B11062"/>
    </row>
    <row r="11063" spans="1:2">
      <c r="A11063" s="55"/>
      <c r="B11063"/>
    </row>
    <row r="11064" spans="1:2">
      <c r="A11064" s="55"/>
      <c r="B11064"/>
    </row>
    <row r="11065" spans="1:2">
      <c r="A11065" s="55"/>
      <c r="B11065"/>
    </row>
    <row r="11066" spans="1:2">
      <c r="A11066" s="55"/>
      <c r="B11066"/>
    </row>
    <row r="11067" spans="1:2">
      <c r="A11067" s="55"/>
      <c r="B11067"/>
    </row>
    <row r="11068" spans="1:2">
      <c r="A11068" s="55"/>
      <c r="B11068"/>
    </row>
    <row r="11069" spans="1:2">
      <c r="A11069" s="55"/>
      <c r="B11069"/>
    </row>
    <row r="11070" spans="1:2">
      <c r="A11070" s="55"/>
      <c r="B11070"/>
    </row>
    <row r="11071" spans="1:2">
      <c r="A11071" s="55"/>
      <c r="B11071"/>
    </row>
    <row r="11072" spans="1:2">
      <c r="A11072" s="55"/>
      <c r="B11072"/>
    </row>
    <row r="11073" spans="1:2">
      <c r="A11073" s="55"/>
      <c r="B11073"/>
    </row>
    <row r="11074" spans="1:2">
      <c r="A11074" s="55"/>
      <c r="B11074"/>
    </row>
    <row r="11075" spans="1:2">
      <c r="A11075" s="55"/>
      <c r="B11075"/>
    </row>
    <row r="11076" spans="1:2">
      <c r="A11076" s="55"/>
      <c r="B11076"/>
    </row>
    <row r="11077" spans="1:2">
      <c r="A11077" s="55"/>
      <c r="B11077"/>
    </row>
    <row r="11078" spans="1:2">
      <c r="A11078" s="55"/>
      <c r="B11078"/>
    </row>
    <row r="11079" spans="1:2">
      <c r="A11079" s="55"/>
      <c r="B11079"/>
    </row>
    <row r="11080" spans="1:2">
      <c r="A11080" s="55"/>
      <c r="B11080"/>
    </row>
    <row r="11081" spans="1:2">
      <c r="A11081" s="55"/>
      <c r="B11081"/>
    </row>
    <row r="11082" spans="1:2">
      <c r="A11082" s="55"/>
      <c r="B11082"/>
    </row>
    <row r="11083" spans="1:2">
      <c r="A11083" s="55"/>
      <c r="B11083"/>
    </row>
    <row r="11084" spans="1:2">
      <c r="A11084" s="55"/>
      <c r="B11084"/>
    </row>
    <row r="11085" spans="1:2">
      <c r="A11085" s="55"/>
      <c r="B11085"/>
    </row>
    <row r="11086" spans="1:2">
      <c r="A11086" s="55"/>
      <c r="B11086"/>
    </row>
    <row r="11087" spans="1:2">
      <c r="A11087" s="55"/>
      <c r="B11087"/>
    </row>
    <row r="11088" spans="1:2">
      <c r="A11088" s="55"/>
      <c r="B11088"/>
    </row>
    <row r="11089" spans="1:2">
      <c r="A11089" s="55"/>
      <c r="B11089"/>
    </row>
    <row r="11090" spans="1:2">
      <c r="A11090" s="55"/>
      <c r="B11090"/>
    </row>
    <row r="11091" spans="1:2">
      <c r="A11091" s="55"/>
      <c r="B11091"/>
    </row>
    <row r="11092" spans="1:2">
      <c r="A11092" s="55"/>
      <c r="B11092"/>
    </row>
    <row r="11093" spans="1:2">
      <c r="A11093" s="55"/>
      <c r="B11093"/>
    </row>
    <row r="11094" spans="1:2">
      <c r="A11094" s="55"/>
      <c r="B11094"/>
    </row>
    <row r="11095" spans="1:2">
      <c r="A11095" s="55"/>
      <c r="B11095"/>
    </row>
    <row r="11096" spans="1:2">
      <c r="A11096" s="55"/>
      <c r="B11096"/>
    </row>
    <row r="11097" spans="1:2">
      <c r="A11097" s="55"/>
      <c r="B11097"/>
    </row>
    <row r="11098" spans="1:2">
      <c r="A11098" s="55"/>
      <c r="B11098"/>
    </row>
    <row r="11099" spans="1:2">
      <c r="A11099" s="55"/>
      <c r="B11099"/>
    </row>
    <row r="11100" spans="1:2">
      <c r="A11100" s="55"/>
      <c r="B11100"/>
    </row>
    <row r="11101" spans="1:2">
      <c r="A11101" s="55"/>
      <c r="B11101"/>
    </row>
    <row r="11102" spans="1:2">
      <c r="A11102" s="55"/>
      <c r="B11102"/>
    </row>
    <row r="11103" spans="1:2">
      <c r="A11103" s="55"/>
      <c r="B11103"/>
    </row>
    <row r="11104" spans="1:2">
      <c r="A11104" s="55"/>
      <c r="B11104"/>
    </row>
    <row r="11105" spans="1:2">
      <c r="A11105" s="55"/>
      <c r="B11105"/>
    </row>
    <row r="11106" spans="1:2">
      <c r="A11106" s="55"/>
      <c r="B11106"/>
    </row>
    <row r="11107" spans="1:2">
      <c r="A11107" s="55"/>
      <c r="B11107"/>
    </row>
    <row r="11108" spans="1:2">
      <c r="A11108" s="55"/>
      <c r="B11108"/>
    </row>
    <row r="11109" spans="1:2">
      <c r="A11109" s="55"/>
      <c r="B11109"/>
    </row>
    <row r="11110" spans="1:2">
      <c r="A11110" s="55"/>
      <c r="B11110"/>
    </row>
    <row r="11111" spans="1:2">
      <c r="A11111" s="55"/>
      <c r="B11111"/>
    </row>
    <row r="11112" spans="1:2">
      <c r="A11112" s="55"/>
      <c r="B11112"/>
    </row>
    <row r="11113" spans="1:2">
      <c r="A11113" s="55"/>
      <c r="B11113"/>
    </row>
    <row r="11114" spans="1:2">
      <c r="A11114" s="55"/>
      <c r="B11114"/>
    </row>
    <row r="11115" spans="1:2">
      <c r="A11115" s="55"/>
      <c r="B11115"/>
    </row>
    <row r="11116" spans="1:2">
      <c r="A11116" s="55"/>
      <c r="B11116"/>
    </row>
    <row r="11117" spans="1:2">
      <c r="A11117" s="55"/>
      <c r="B11117"/>
    </row>
    <row r="11118" spans="1:2">
      <c r="A11118" s="55"/>
      <c r="B11118"/>
    </row>
    <row r="11119" spans="1:2">
      <c r="A11119" s="55"/>
      <c r="B11119"/>
    </row>
    <row r="11120" spans="1:2">
      <c r="A11120" s="55"/>
      <c r="B11120"/>
    </row>
    <row r="11121" spans="1:2">
      <c r="A11121" s="55"/>
      <c r="B11121"/>
    </row>
    <row r="11122" spans="1:2">
      <c r="A11122" s="55"/>
      <c r="B11122"/>
    </row>
    <row r="11123" spans="1:2">
      <c r="A11123" s="55"/>
      <c r="B11123"/>
    </row>
    <row r="11124" spans="1:2">
      <c r="A11124" s="55"/>
      <c r="B11124"/>
    </row>
    <row r="11125" spans="1:2">
      <c r="A11125" s="55"/>
      <c r="B11125"/>
    </row>
    <row r="11126" spans="1:2">
      <c r="A11126" s="55"/>
      <c r="B11126"/>
    </row>
    <row r="11127" spans="1:2">
      <c r="A11127" s="55"/>
      <c r="B11127"/>
    </row>
    <row r="11128" spans="1:2">
      <c r="A11128" s="55"/>
      <c r="B11128"/>
    </row>
    <row r="11129" spans="1:2">
      <c r="A11129" s="55"/>
      <c r="B11129"/>
    </row>
    <row r="11130" spans="1:2">
      <c r="A11130" s="55"/>
      <c r="B11130"/>
    </row>
    <row r="11131" spans="1:2">
      <c r="A11131" s="55"/>
      <c r="B11131"/>
    </row>
    <row r="11132" spans="1:2">
      <c r="A11132" s="55"/>
      <c r="B11132"/>
    </row>
    <row r="11133" spans="1:2">
      <c r="A11133" s="55"/>
      <c r="B11133"/>
    </row>
    <row r="11134" spans="1:2">
      <c r="A11134" s="55"/>
      <c r="B11134"/>
    </row>
    <row r="11135" spans="1:2">
      <c r="A11135" s="55"/>
      <c r="B11135"/>
    </row>
    <row r="11136" spans="1:2">
      <c r="A11136" s="55"/>
      <c r="B11136"/>
    </row>
    <row r="11137" spans="1:2">
      <c r="A11137" s="55"/>
      <c r="B11137"/>
    </row>
    <row r="11138" spans="1:2">
      <c r="A11138" s="55"/>
      <c r="B11138"/>
    </row>
    <row r="11139" spans="1:2">
      <c r="A11139" s="55"/>
      <c r="B11139"/>
    </row>
    <row r="11140" spans="1:2">
      <c r="A11140" s="55"/>
      <c r="B11140"/>
    </row>
    <row r="11141" spans="1:2">
      <c r="A11141" s="55"/>
      <c r="B11141"/>
    </row>
    <row r="11142" spans="1:2">
      <c r="A11142" s="55"/>
      <c r="B11142"/>
    </row>
    <row r="11143" spans="1:2">
      <c r="A11143" s="55"/>
      <c r="B11143"/>
    </row>
    <row r="11144" spans="1:2">
      <c r="A11144" s="55"/>
      <c r="B11144"/>
    </row>
    <row r="11145" spans="1:2">
      <c r="A11145" s="55"/>
      <c r="B11145"/>
    </row>
    <row r="11146" spans="1:2">
      <c r="A11146" s="55"/>
      <c r="B11146"/>
    </row>
    <row r="11147" spans="1:2">
      <c r="A11147" s="55"/>
      <c r="B11147"/>
    </row>
    <row r="11148" spans="1:2">
      <c r="A11148" s="55"/>
      <c r="B11148"/>
    </row>
    <row r="11149" spans="1:2">
      <c r="A11149" s="55"/>
      <c r="B11149"/>
    </row>
    <row r="11150" spans="1:2">
      <c r="A11150" s="55"/>
      <c r="B11150"/>
    </row>
    <row r="11151" spans="1:2">
      <c r="A11151" s="55"/>
      <c r="B11151"/>
    </row>
    <row r="11152" spans="1:2">
      <c r="A11152" s="55"/>
      <c r="B11152"/>
    </row>
    <row r="11153" spans="1:2">
      <c r="A11153" s="55"/>
      <c r="B11153"/>
    </row>
    <row r="11154" spans="1:2">
      <c r="A11154" s="55"/>
      <c r="B11154"/>
    </row>
    <row r="11155" spans="1:2">
      <c r="A11155" s="55"/>
      <c r="B11155"/>
    </row>
    <row r="11156" spans="1:2">
      <c r="A11156" s="55"/>
      <c r="B11156"/>
    </row>
    <row r="11157" spans="1:2">
      <c r="A11157" s="55"/>
      <c r="B11157"/>
    </row>
    <row r="11158" spans="1:2">
      <c r="A11158" s="55"/>
      <c r="B11158"/>
    </row>
    <row r="11159" spans="1:2">
      <c r="A11159" s="55"/>
      <c r="B11159"/>
    </row>
    <row r="11160" spans="1:2">
      <c r="A11160" s="55"/>
      <c r="B11160"/>
    </row>
    <row r="11161" spans="1:2">
      <c r="A11161" s="55"/>
      <c r="B11161"/>
    </row>
    <row r="11162" spans="1:2">
      <c r="A11162" s="55"/>
      <c r="B11162"/>
    </row>
    <row r="11163" spans="1:2">
      <c r="A11163" s="55"/>
      <c r="B11163"/>
    </row>
    <row r="11164" spans="1:2">
      <c r="A11164" s="55"/>
      <c r="B11164"/>
    </row>
    <row r="11165" spans="1:2">
      <c r="A11165" s="55"/>
      <c r="B11165"/>
    </row>
    <row r="11166" spans="1:2">
      <c r="A11166" s="55"/>
      <c r="B11166"/>
    </row>
    <row r="11167" spans="1:2">
      <c r="A11167" s="55"/>
      <c r="B11167"/>
    </row>
    <row r="11168" spans="1:2">
      <c r="A11168" s="55"/>
      <c r="B11168"/>
    </row>
    <row r="11169" spans="1:2">
      <c r="A11169" s="55"/>
      <c r="B11169"/>
    </row>
    <row r="11170" spans="1:2">
      <c r="A11170" s="55"/>
      <c r="B11170"/>
    </row>
    <row r="11171" spans="1:2">
      <c r="A11171" s="55"/>
      <c r="B11171"/>
    </row>
    <row r="11172" spans="1:2">
      <c r="A11172" s="55"/>
      <c r="B11172"/>
    </row>
    <row r="11173" spans="1:2">
      <c r="A11173" s="55"/>
      <c r="B11173"/>
    </row>
    <row r="11174" spans="1:2">
      <c r="A11174" s="55"/>
      <c r="B11174"/>
    </row>
    <row r="11175" spans="1:2">
      <c r="A11175" s="55"/>
      <c r="B11175"/>
    </row>
    <row r="11176" spans="1:2">
      <c r="A11176" s="55"/>
      <c r="B11176"/>
    </row>
    <row r="11177" spans="1:2">
      <c r="A11177" s="55"/>
      <c r="B11177"/>
    </row>
    <row r="11178" spans="1:2">
      <c r="A11178" s="55"/>
      <c r="B11178"/>
    </row>
    <row r="11179" spans="1:2">
      <c r="A11179" s="55"/>
      <c r="B11179"/>
    </row>
    <row r="11180" spans="1:2">
      <c r="A11180" s="55"/>
      <c r="B11180"/>
    </row>
    <row r="11181" spans="1:2">
      <c r="A11181" s="55"/>
      <c r="B11181"/>
    </row>
    <row r="11182" spans="1:2">
      <c r="A11182" s="55"/>
      <c r="B11182"/>
    </row>
    <row r="11183" spans="1:2">
      <c r="A11183" s="55"/>
      <c r="B11183"/>
    </row>
    <row r="11184" spans="1:2">
      <c r="A11184" s="55"/>
      <c r="B11184"/>
    </row>
    <row r="11185" spans="1:2">
      <c r="A11185" s="55"/>
      <c r="B11185"/>
    </row>
    <row r="11186" spans="1:2">
      <c r="A11186" s="55"/>
      <c r="B11186"/>
    </row>
    <row r="11187" spans="1:2">
      <c r="A11187" s="55"/>
      <c r="B11187"/>
    </row>
    <row r="11188" spans="1:2">
      <c r="A11188" s="55"/>
      <c r="B11188"/>
    </row>
    <row r="11189" spans="1:2">
      <c r="A11189" s="55"/>
      <c r="B11189"/>
    </row>
    <row r="11190" spans="1:2">
      <c r="A11190" s="55"/>
      <c r="B11190"/>
    </row>
    <row r="11191" spans="1:2">
      <c r="A11191" s="55"/>
      <c r="B11191"/>
    </row>
    <row r="11192" spans="1:2">
      <c r="A11192" s="55"/>
      <c r="B11192"/>
    </row>
    <row r="11193" spans="1:2">
      <c r="A11193" s="55"/>
      <c r="B11193"/>
    </row>
    <row r="11194" spans="1:2">
      <c r="A11194" s="55"/>
      <c r="B11194"/>
    </row>
    <row r="11195" spans="1:2">
      <c r="A11195" s="55"/>
      <c r="B11195"/>
    </row>
    <row r="11196" spans="1:2">
      <c r="A11196" s="55"/>
      <c r="B11196"/>
    </row>
    <row r="11197" spans="1:2">
      <c r="A11197" s="55"/>
      <c r="B11197"/>
    </row>
    <row r="11198" spans="1:2">
      <c r="A11198" s="55"/>
      <c r="B11198"/>
    </row>
    <row r="11199" spans="1:2">
      <c r="A11199" s="55"/>
      <c r="B11199"/>
    </row>
    <row r="11200" spans="1:2">
      <c r="A11200" s="55"/>
      <c r="B11200"/>
    </row>
    <row r="11201" spans="1:2">
      <c r="A11201" s="55"/>
      <c r="B11201"/>
    </row>
    <row r="11202" spans="1:2">
      <c r="A11202" s="55"/>
      <c r="B11202"/>
    </row>
    <row r="11203" spans="1:2">
      <c r="A11203" s="55"/>
      <c r="B11203"/>
    </row>
    <row r="11204" spans="1:2">
      <c r="A11204" s="55"/>
      <c r="B11204"/>
    </row>
    <row r="11205" spans="1:2">
      <c r="A11205" s="55"/>
      <c r="B11205"/>
    </row>
    <row r="11206" spans="1:2">
      <c r="A11206" s="55"/>
      <c r="B11206"/>
    </row>
    <row r="11207" spans="1:2">
      <c r="A11207" s="55"/>
      <c r="B11207"/>
    </row>
    <row r="11208" spans="1:2">
      <c r="A11208" s="55"/>
      <c r="B11208"/>
    </row>
    <row r="11209" spans="1:2">
      <c r="A11209" s="55"/>
      <c r="B11209"/>
    </row>
    <row r="11210" spans="1:2">
      <c r="A11210" s="55"/>
      <c r="B11210"/>
    </row>
    <row r="11211" spans="1:2">
      <c r="A11211" s="55"/>
      <c r="B11211"/>
    </row>
    <row r="11212" spans="1:2">
      <c r="A11212" s="55"/>
      <c r="B11212"/>
    </row>
    <row r="11213" spans="1:2">
      <c r="A11213" s="55"/>
      <c r="B11213"/>
    </row>
    <row r="11214" spans="1:2">
      <c r="A11214" s="55"/>
      <c r="B11214"/>
    </row>
    <row r="11215" spans="1:2">
      <c r="A11215" s="55"/>
      <c r="B11215"/>
    </row>
    <row r="11216" spans="1:2">
      <c r="A11216" s="55"/>
      <c r="B11216"/>
    </row>
    <row r="11217" spans="1:2">
      <c r="A11217" s="55"/>
      <c r="B11217"/>
    </row>
    <row r="11218" spans="1:2">
      <c r="A11218" s="55"/>
      <c r="B11218"/>
    </row>
    <row r="11219" spans="1:2">
      <c r="A11219" s="55"/>
      <c r="B11219"/>
    </row>
    <row r="11220" spans="1:2">
      <c r="A11220" s="55"/>
      <c r="B11220"/>
    </row>
    <row r="11221" spans="1:2">
      <c r="A11221" s="55"/>
      <c r="B11221"/>
    </row>
    <row r="11222" spans="1:2">
      <c r="A11222" s="55"/>
      <c r="B11222"/>
    </row>
    <row r="11223" spans="1:2">
      <c r="A11223" s="55"/>
      <c r="B11223"/>
    </row>
    <row r="11224" spans="1:2">
      <c r="A11224" s="55"/>
      <c r="B11224"/>
    </row>
    <row r="11225" spans="1:2">
      <c r="A11225" s="55"/>
      <c r="B11225"/>
    </row>
    <row r="11226" spans="1:2">
      <c r="A11226" s="55"/>
      <c r="B11226"/>
    </row>
    <row r="11227" spans="1:2">
      <c r="A11227" s="55"/>
      <c r="B11227"/>
    </row>
    <row r="11228" spans="1:2">
      <c r="A11228" s="55"/>
      <c r="B11228"/>
    </row>
    <row r="11229" spans="1:2">
      <c r="A11229" s="55"/>
      <c r="B11229"/>
    </row>
    <row r="11230" spans="1:2">
      <c r="A11230" s="55"/>
      <c r="B11230"/>
    </row>
    <row r="11231" spans="1:2">
      <c r="A11231" s="55"/>
      <c r="B11231"/>
    </row>
    <row r="11232" spans="1:2">
      <c r="A11232" s="55"/>
      <c r="B11232"/>
    </row>
    <row r="11233" spans="1:2">
      <c r="A11233" s="55"/>
      <c r="B11233"/>
    </row>
    <row r="11234" spans="1:2">
      <c r="A11234" s="55"/>
      <c r="B11234"/>
    </row>
    <row r="11235" spans="1:2">
      <c r="A11235" s="55"/>
      <c r="B11235"/>
    </row>
    <row r="11236" spans="1:2">
      <c r="A11236" s="55"/>
      <c r="B11236"/>
    </row>
    <row r="11237" spans="1:2">
      <c r="A11237" s="55"/>
      <c r="B11237"/>
    </row>
    <row r="11238" spans="1:2">
      <c r="A11238" s="55"/>
      <c r="B11238"/>
    </row>
    <row r="11239" spans="1:2">
      <c r="A11239" s="55"/>
      <c r="B11239"/>
    </row>
    <row r="11240" spans="1:2">
      <c r="A11240" s="55"/>
      <c r="B11240"/>
    </row>
    <row r="11241" spans="1:2">
      <c r="A11241" s="55"/>
      <c r="B11241"/>
    </row>
    <row r="11242" spans="1:2">
      <c r="A11242" s="55"/>
      <c r="B11242"/>
    </row>
    <row r="11243" spans="1:2">
      <c r="A11243" s="55"/>
      <c r="B11243"/>
    </row>
    <row r="11244" spans="1:2">
      <c r="A11244" s="55"/>
      <c r="B11244"/>
    </row>
    <row r="11245" spans="1:2">
      <c r="A11245" s="55"/>
      <c r="B11245"/>
    </row>
    <row r="11246" spans="1:2">
      <c r="A11246" s="55"/>
      <c r="B11246"/>
    </row>
    <row r="11247" spans="1:2">
      <c r="A11247" s="55"/>
      <c r="B11247"/>
    </row>
    <row r="11248" spans="1:2">
      <c r="A11248" s="55"/>
      <c r="B11248"/>
    </row>
    <row r="11249" spans="1:2">
      <c r="A11249" s="55"/>
      <c r="B11249"/>
    </row>
    <row r="11250" spans="1:2">
      <c r="A11250" s="55"/>
      <c r="B11250"/>
    </row>
    <row r="11251" spans="1:2">
      <c r="A11251" s="55"/>
      <c r="B11251"/>
    </row>
    <row r="11252" spans="1:2">
      <c r="A11252" s="55"/>
      <c r="B11252"/>
    </row>
    <row r="11253" spans="1:2">
      <c r="A11253" s="55"/>
      <c r="B11253"/>
    </row>
    <row r="11254" spans="1:2">
      <c r="A11254" s="55"/>
      <c r="B11254"/>
    </row>
    <row r="11255" spans="1:2">
      <c r="A11255" s="55"/>
      <c r="B11255"/>
    </row>
    <row r="11256" spans="1:2">
      <c r="A11256" s="55"/>
      <c r="B11256"/>
    </row>
    <row r="11257" spans="1:2">
      <c r="A11257" s="55"/>
      <c r="B11257"/>
    </row>
    <row r="11258" spans="1:2">
      <c r="A11258" s="55"/>
      <c r="B11258"/>
    </row>
    <row r="11259" spans="1:2">
      <c r="A11259" s="55"/>
      <c r="B11259"/>
    </row>
    <row r="11260" spans="1:2">
      <c r="A11260" s="55"/>
      <c r="B11260"/>
    </row>
    <row r="11261" spans="1:2">
      <c r="A11261" s="55"/>
      <c r="B11261"/>
    </row>
    <row r="11262" spans="1:2">
      <c r="A11262" s="55"/>
      <c r="B11262"/>
    </row>
    <row r="11263" spans="1:2">
      <c r="A11263" s="55"/>
      <c r="B11263"/>
    </row>
    <row r="11264" spans="1:2">
      <c r="A11264" s="55"/>
      <c r="B11264"/>
    </row>
    <row r="11265" spans="1:2">
      <c r="A11265" s="55"/>
      <c r="B11265"/>
    </row>
    <row r="11266" spans="1:2">
      <c r="A11266" s="55"/>
      <c r="B11266"/>
    </row>
    <row r="11267" spans="1:2">
      <c r="A11267" s="55"/>
      <c r="B11267"/>
    </row>
    <row r="11268" spans="1:2">
      <c r="A11268" s="55"/>
      <c r="B11268"/>
    </row>
    <row r="11269" spans="1:2">
      <c r="A11269" s="55"/>
      <c r="B11269"/>
    </row>
    <row r="11270" spans="1:2">
      <c r="A11270" s="55"/>
      <c r="B11270"/>
    </row>
    <row r="11271" spans="1:2">
      <c r="A11271" s="55"/>
      <c r="B11271"/>
    </row>
    <row r="11272" spans="1:2">
      <c r="A11272" s="55"/>
      <c r="B11272"/>
    </row>
    <row r="11273" spans="1:2">
      <c r="A11273" s="55"/>
      <c r="B11273"/>
    </row>
    <row r="11274" spans="1:2">
      <c r="A11274" s="55"/>
      <c r="B11274"/>
    </row>
    <row r="11275" spans="1:2">
      <c r="A11275" s="55"/>
      <c r="B11275"/>
    </row>
    <row r="11276" spans="1:2">
      <c r="A11276" s="55"/>
      <c r="B11276"/>
    </row>
    <row r="11277" spans="1:2">
      <c r="A11277" s="55"/>
      <c r="B11277"/>
    </row>
    <row r="11278" spans="1:2">
      <c r="A11278" s="55"/>
      <c r="B11278"/>
    </row>
    <row r="11279" spans="1:2">
      <c r="A11279" s="55"/>
      <c r="B11279"/>
    </row>
    <row r="11280" spans="1:2">
      <c r="A11280" s="55"/>
      <c r="B11280"/>
    </row>
    <row r="11281" spans="1:2">
      <c r="A11281" s="55"/>
      <c r="B11281"/>
    </row>
    <row r="11282" spans="1:2">
      <c r="A11282" s="55"/>
      <c r="B11282"/>
    </row>
    <row r="11283" spans="1:2">
      <c r="A11283" s="55"/>
      <c r="B11283"/>
    </row>
    <row r="11284" spans="1:2">
      <c r="A11284" s="55"/>
      <c r="B11284"/>
    </row>
    <row r="11285" spans="1:2">
      <c r="A11285" s="55"/>
      <c r="B11285"/>
    </row>
    <row r="11286" spans="1:2">
      <c r="A11286" s="55"/>
      <c r="B11286"/>
    </row>
    <row r="11287" spans="1:2">
      <c r="A11287" s="55"/>
      <c r="B11287"/>
    </row>
    <row r="11288" spans="1:2">
      <c r="A11288" s="55"/>
      <c r="B11288"/>
    </row>
    <row r="11289" spans="1:2">
      <c r="A11289" s="55"/>
      <c r="B11289"/>
    </row>
    <row r="11290" spans="1:2">
      <c r="A11290" s="55"/>
      <c r="B11290"/>
    </row>
    <row r="11291" spans="1:2">
      <c r="A11291" s="55"/>
      <c r="B11291"/>
    </row>
    <row r="11292" spans="1:2">
      <c r="A11292" s="55"/>
      <c r="B11292"/>
    </row>
    <row r="11293" spans="1:2">
      <c r="A11293" s="55"/>
      <c r="B11293"/>
    </row>
    <row r="11294" spans="1:2">
      <c r="A11294" s="55"/>
      <c r="B11294"/>
    </row>
    <row r="11295" spans="1:2">
      <c r="A11295" s="55"/>
      <c r="B11295"/>
    </row>
    <row r="11296" spans="1:2">
      <c r="A11296" s="55"/>
      <c r="B11296"/>
    </row>
    <row r="11297" spans="1:2">
      <c r="A11297" s="55"/>
      <c r="B11297"/>
    </row>
    <row r="11298" spans="1:2">
      <c r="A11298" s="55"/>
      <c r="B11298"/>
    </row>
    <row r="11299" spans="1:2">
      <c r="A11299" s="55"/>
      <c r="B11299"/>
    </row>
    <row r="11300" spans="1:2">
      <c r="A11300" s="55"/>
      <c r="B11300"/>
    </row>
    <row r="11301" spans="1:2">
      <c r="A11301" s="55"/>
      <c r="B11301"/>
    </row>
    <row r="11302" spans="1:2">
      <c r="A11302" s="55"/>
      <c r="B11302"/>
    </row>
    <row r="11303" spans="1:2">
      <c r="A11303" s="55"/>
      <c r="B11303"/>
    </row>
    <row r="11304" spans="1:2">
      <c r="A11304" s="55"/>
      <c r="B11304"/>
    </row>
    <row r="11305" spans="1:2">
      <c r="A11305" s="55"/>
      <c r="B11305"/>
    </row>
    <row r="11306" spans="1:2">
      <c r="A11306" s="55"/>
      <c r="B11306"/>
    </row>
    <row r="11307" spans="1:2">
      <c r="A11307" s="55"/>
      <c r="B11307"/>
    </row>
    <row r="11308" spans="1:2">
      <c r="A11308" s="55"/>
      <c r="B11308"/>
    </row>
    <row r="11309" spans="1:2">
      <c r="A11309" s="55"/>
      <c r="B11309"/>
    </row>
    <row r="11310" spans="1:2">
      <c r="A11310" s="55"/>
      <c r="B11310"/>
    </row>
    <row r="11311" spans="1:2">
      <c r="A11311" s="55"/>
      <c r="B11311"/>
    </row>
    <row r="11312" spans="1:2">
      <c r="A11312" s="55"/>
      <c r="B11312"/>
    </row>
    <row r="11313" spans="1:2">
      <c r="A11313" s="55"/>
      <c r="B11313"/>
    </row>
    <row r="11314" spans="1:2">
      <c r="A11314" s="55"/>
      <c r="B11314"/>
    </row>
    <row r="11315" spans="1:2">
      <c r="A11315" s="55"/>
      <c r="B11315"/>
    </row>
    <row r="11316" spans="1:2">
      <c r="A11316" s="55"/>
      <c r="B11316"/>
    </row>
    <row r="11317" spans="1:2">
      <c r="A11317" s="55"/>
      <c r="B11317"/>
    </row>
    <row r="11318" spans="1:2">
      <c r="A11318" s="55"/>
      <c r="B11318"/>
    </row>
    <row r="11319" spans="1:2">
      <c r="A11319" s="55"/>
      <c r="B11319"/>
    </row>
    <row r="11320" spans="1:2">
      <c r="A11320" s="55"/>
      <c r="B11320"/>
    </row>
    <row r="11321" spans="1:2">
      <c r="A11321" s="55"/>
      <c r="B11321"/>
    </row>
    <row r="11322" spans="1:2">
      <c r="A11322" s="55"/>
      <c r="B11322"/>
    </row>
    <row r="11323" spans="1:2">
      <c r="A11323" s="55"/>
      <c r="B11323"/>
    </row>
    <row r="11324" spans="1:2">
      <c r="A11324" s="55"/>
      <c r="B11324"/>
    </row>
    <row r="11325" spans="1:2">
      <c r="A11325" s="55"/>
      <c r="B11325"/>
    </row>
    <row r="11326" spans="1:2">
      <c r="A11326" s="55"/>
      <c r="B11326"/>
    </row>
    <row r="11327" spans="1:2">
      <c r="A11327" s="55"/>
      <c r="B11327"/>
    </row>
    <row r="11328" spans="1:2">
      <c r="A11328" s="55"/>
      <c r="B11328"/>
    </row>
    <row r="11329" spans="1:2">
      <c r="A11329" s="55"/>
      <c r="B11329"/>
    </row>
    <row r="11330" spans="1:2">
      <c r="A11330" s="55"/>
      <c r="B11330"/>
    </row>
    <row r="11331" spans="1:2">
      <c r="A11331" s="55"/>
      <c r="B11331"/>
    </row>
    <row r="11332" spans="1:2">
      <c r="A11332" s="55"/>
      <c r="B11332"/>
    </row>
    <row r="11333" spans="1:2">
      <c r="A11333" s="55"/>
      <c r="B11333"/>
    </row>
    <row r="11334" spans="1:2">
      <c r="A11334" s="55"/>
      <c r="B11334"/>
    </row>
    <row r="11335" spans="1:2">
      <c r="A11335" s="55"/>
      <c r="B11335"/>
    </row>
    <row r="11336" spans="1:2">
      <c r="A11336" s="55"/>
      <c r="B11336"/>
    </row>
    <row r="11337" spans="1:2">
      <c r="A11337" s="55"/>
      <c r="B11337"/>
    </row>
    <row r="11338" spans="1:2">
      <c r="A11338" s="55"/>
      <c r="B11338"/>
    </row>
    <row r="11339" spans="1:2">
      <c r="A11339" s="55"/>
      <c r="B11339"/>
    </row>
    <row r="11340" spans="1:2">
      <c r="A11340" s="55"/>
      <c r="B11340"/>
    </row>
    <row r="11341" spans="1:2">
      <c r="A11341" s="55"/>
      <c r="B11341"/>
    </row>
    <row r="11342" spans="1:2">
      <c r="A11342" s="55"/>
      <c r="B11342"/>
    </row>
    <row r="11343" spans="1:2">
      <c r="A11343" s="55"/>
      <c r="B11343"/>
    </row>
    <row r="11344" spans="1:2">
      <c r="A11344" s="55"/>
      <c r="B11344"/>
    </row>
    <row r="11345" spans="1:2">
      <c r="A11345" s="55"/>
      <c r="B11345"/>
    </row>
    <row r="11346" spans="1:2">
      <c r="A11346" s="55"/>
      <c r="B11346"/>
    </row>
    <row r="11347" spans="1:2">
      <c r="A11347" s="55"/>
      <c r="B11347"/>
    </row>
    <row r="11348" spans="1:2">
      <c r="A11348" s="55"/>
      <c r="B11348"/>
    </row>
    <row r="11349" spans="1:2">
      <c r="A11349" s="55"/>
      <c r="B11349"/>
    </row>
    <row r="11350" spans="1:2">
      <c r="A11350" s="55"/>
      <c r="B11350"/>
    </row>
    <row r="11351" spans="1:2">
      <c r="A11351" s="55"/>
      <c r="B11351"/>
    </row>
    <row r="11352" spans="1:2">
      <c r="A11352" s="55"/>
      <c r="B11352"/>
    </row>
    <row r="11353" spans="1:2">
      <c r="A11353" s="55"/>
      <c r="B11353"/>
    </row>
    <row r="11354" spans="1:2">
      <c r="A11354" s="55"/>
      <c r="B11354"/>
    </row>
    <row r="11355" spans="1:2">
      <c r="A11355" s="55"/>
      <c r="B11355"/>
    </row>
    <row r="11356" spans="1:2">
      <c r="A11356" s="55"/>
      <c r="B11356"/>
    </row>
    <row r="11357" spans="1:2">
      <c r="A11357" s="55"/>
      <c r="B11357"/>
    </row>
    <row r="11358" spans="1:2">
      <c r="A11358" s="55"/>
      <c r="B11358"/>
    </row>
    <row r="11359" spans="1:2">
      <c r="A11359" s="55"/>
      <c r="B11359"/>
    </row>
    <row r="11360" spans="1:2">
      <c r="A11360" s="55"/>
      <c r="B11360"/>
    </row>
    <row r="11361" spans="1:2">
      <c r="A11361" s="55"/>
      <c r="B11361"/>
    </row>
    <row r="11362" spans="1:2">
      <c r="A11362" s="55"/>
      <c r="B11362"/>
    </row>
    <row r="11363" spans="1:2">
      <c r="A11363" s="55"/>
      <c r="B11363"/>
    </row>
    <row r="11364" spans="1:2">
      <c r="A11364" s="55"/>
      <c r="B11364"/>
    </row>
    <row r="11365" spans="1:2">
      <c r="A11365" s="55"/>
      <c r="B11365"/>
    </row>
    <row r="11366" spans="1:2">
      <c r="A11366" s="55"/>
      <c r="B11366"/>
    </row>
    <row r="11367" spans="1:2">
      <c r="A11367" s="55"/>
      <c r="B11367"/>
    </row>
    <row r="11368" spans="1:2">
      <c r="A11368" s="55"/>
      <c r="B11368"/>
    </row>
    <row r="11369" spans="1:2">
      <c r="A11369" s="55"/>
      <c r="B11369"/>
    </row>
    <row r="11370" spans="1:2">
      <c r="A11370" s="55"/>
      <c r="B11370"/>
    </row>
    <row r="11371" spans="1:2">
      <c r="A11371" s="55"/>
      <c r="B11371"/>
    </row>
    <row r="11372" spans="1:2">
      <c r="A11372" s="55"/>
      <c r="B11372"/>
    </row>
    <row r="11373" spans="1:2">
      <c r="A11373" s="55"/>
      <c r="B11373"/>
    </row>
    <row r="11374" spans="1:2">
      <c r="A11374" s="55"/>
      <c r="B11374"/>
    </row>
    <row r="11375" spans="1:2">
      <c r="A11375" s="55"/>
      <c r="B11375"/>
    </row>
    <row r="11376" spans="1:2">
      <c r="A11376" s="55"/>
      <c r="B11376"/>
    </row>
    <row r="11377" spans="1:2">
      <c r="A11377" s="55"/>
      <c r="B11377"/>
    </row>
    <row r="11378" spans="1:2">
      <c r="A11378" s="55"/>
      <c r="B11378"/>
    </row>
    <row r="11379" spans="1:2">
      <c r="A11379" s="55"/>
      <c r="B11379"/>
    </row>
    <row r="11380" spans="1:2">
      <c r="A11380" s="55"/>
      <c r="B11380"/>
    </row>
    <row r="11381" spans="1:2">
      <c r="A11381" s="55"/>
      <c r="B11381"/>
    </row>
    <row r="11382" spans="1:2">
      <c r="A11382" s="55"/>
      <c r="B11382"/>
    </row>
    <row r="11383" spans="1:2">
      <c r="A11383" s="55"/>
      <c r="B11383"/>
    </row>
    <row r="11384" spans="1:2">
      <c r="A11384" s="55"/>
      <c r="B11384"/>
    </row>
    <row r="11385" spans="1:2">
      <c r="A11385" s="55"/>
      <c r="B11385"/>
    </row>
    <row r="11386" spans="1:2">
      <c r="A11386" s="55"/>
      <c r="B11386"/>
    </row>
    <row r="11387" spans="1:2">
      <c r="A11387" s="55"/>
      <c r="B11387"/>
    </row>
    <row r="11388" spans="1:2">
      <c r="A11388" s="55"/>
      <c r="B11388"/>
    </row>
    <row r="11389" spans="1:2">
      <c r="A11389" s="55"/>
      <c r="B11389"/>
    </row>
    <row r="11390" spans="1:2">
      <c r="A11390" s="55"/>
      <c r="B11390"/>
    </row>
    <row r="11391" spans="1:2">
      <c r="A11391" s="55"/>
      <c r="B11391"/>
    </row>
    <row r="11392" spans="1:2">
      <c r="A11392" s="55"/>
      <c r="B11392"/>
    </row>
    <row r="11393" spans="1:2">
      <c r="A11393" s="55"/>
      <c r="B11393"/>
    </row>
    <row r="11394" spans="1:2">
      <c r="A11394" s="55"/>
      <c r="B11394"/>
    </row>
    <row r="11395" spans="1:2">
      <c r="A11395" s="55"/>
      <c r="B11395"/>
    </row>
    <row r="11396" spans="1:2">
      <c r="A11396" s="55"/>
      <c r="B11396"/>
    </row>
    <row r="11397" spans="1:2">
      <c r="A11397" s="55"/>
      <c r="B11397"/>
    </row>
    <row r="11398" spans="1:2">
      <c r="A11398" s="55"/>
      <c r="B11398"/>
    </row>
    <row r="11399" spans="1:2">
      <c r="A11399" s="55"/>
      <c r="B11399"/>
    </row>
    <row r="11400" spans="1:2">
      <c r="A11400" s="55"/>
      <c r="B11400"/>
    </row>
    <row r="11401" spans="1:2">
      <c r="A11401" s="55"/>
      <c r="B11401"/>
    </row>
    <row r="11402" spans="1:2">
      <c r="A11402" s="55"/>
      <c r="B11402"/>
    </row>
    <row r="11403" spans="1:2">
      <c r="A11403" s="55"/>
      <c r="B11403"/>
    </row>
    <row r="11404" spans="1:2">
      <c r="A11404" s="55"/>
      <c r="B11404"/>
    </row>
    <row r="11405" spans="1:2">
      <c r="A11405" s="55"/>
      <c r="B11405"/>
    </row>
    <row r="11406" spans="1:2">
      <c r="A11406" s="55"/>
      <c r="B11406"/>
    </row>
    <row r="11407" spans="1:2">
      <c r="A11407" s="55"/>
      <c r="B11407"/>
    </row>
    <row r="11408" spans="1:2">
      <c r="A11408" s="55"/>
      <c r="B11408"/>
    </row>
    <row r="11409" spans="1:2">
      <c r="A11409" s="55"/>
      <c r="B11409"/>
    </row>
    <row r="11410" spans="1:2">
      <c r="A11410" s="55"/>
      <c r="B11410"/>
    </row>
    <row r="11411" spans="1:2">
      <c r="A11411" s="55"/>
      <c r="B11411"/>
    </row>
    <row r="11412" spans="1:2">
      <c r="A11412" s="55"/>
      <c r="B11412"/>
    </row>
    <row r="11413" spans="1:2">
      <c r="A11413" s="55"/>
      <c r="B11413"/>
    </row>
    <row r="11414" spans="1:2">
      <c r="A11414" s="55"/>
      <c r="B11414"/>
    </row>
    <row r="11415" spans="1:2">
      <c r="A11415" s="55"/>
      <c r="B11415"/>
    </row>
    <row r="11416" spans="1:2">
      <c r="A11416" s="55"/>
      <c r="B11416"/>
    </row>
    <row r="11417" spans="1:2">
      <c r="A11417" s="55"/>
      <c r="B11417"/>
    </row>
    <row r="11418" spans="1:2">
      <c r="A11418" s="55"/>
      <c r="B11418"/>
    </row>
    <row r="11419" spans="1:2">
      <c r="A11419" s="55"/>
      <c r="B11419"/>
    </row>
    <row r="11420" spans="1:2">
      <c r="A11420" s="55"/>
      <c r="B11420"/>
    </row>
    <row r="11421" spans="1:2">
      <c r="A11421" s="55"/>
      <c r="B11421"/>
    </row>
    <row r="11422" spans="1:2">
      <c r="A11422" s="55"/>
      <c r="B11422"/>
    </row>
    <row r="11423" spans="1:2">
      <c r="A11423" s="55"/>
      <c r="B11423"/>
    </row>
    <row r="11424" spans="1:2">
      <c r="A11424" s="55"/>
      <c r="B11424"/>
    </row>
    <row r="11425" spans="1:2">
      <c r="A11425" s="55"/>
      <c r="B11425"/>
    </row>
    <row r="11426" spans="1:2">
      <c r="A11426" s="55"/>
      <c r="B11426"/>
    </row>
    <row r="11427" spans="1:2">
      <c r="A11427" s="55"/>
      <c r="B11427"/>
    </row>
    <row r="11428" spans="1:2">
      <c r="A11428" s="55"/>
      <c r="B11428"/>
    </row>
    <row r="11429" spans="1:2">
      <c r="A11429" s="55"/>
      <c r="B11429"/>
    </row>
    <row r="11430" spans="1:2">
      <c r="A11430" s="55"/>
      <c r="B11430"/>
    </row>
    <row r="11431" spans="1:2">
      <c r="A11431" s="55"/>
      <c r="B11431"/>
    </row>
    <row r="11432" spans="1:2">
      <c r="A11432" s="55"/>
      <c r="B11432"/>
    </row>
    <row r="11433" spans="1:2">
      <c r="A11433" s="55"/>
      <c r="B11433"/>
    </row>
    <row r="11434" spans="1:2">
      <c r="A11434" s="55"/>
      <c r="B11434"/>
    </row>
    <row r="11435" spans="1:2">
      <c r="A11435" s="55"/>
      <c r="B11435"/>
    </row>
    <row r="11436" spans="1:2">
      <c r="A11436" s="55"/>
      <c r="B11436"/>
    </row>
    <row r="11437" spans="1:2">
      <c r="A11437" s="55"/>
      <c r="B11437"/>
    </row>
    <row r="11438" spans="1:2">
      <c r="A11438" s="55"/>
      <c r="B11438"/>
    </row>
    <row r="11439" spans="1:2">
      <c r="A11439" s="55"/>
      <c r="B11439"/>
    </row>
    <row r="11440" spans="1:2">
      <c r="A11440" s="55"/>
      <c r="B11440"/>
    </row>
    <row r="11441" spans="1:2">
      <c r="A11441" s="55"/>
      <c r="B11441"/>
    </row>
    <row r="11442" spans="1:2">
      <c r="A11442" s="55"/>
      <c r="B11442"/>
    </row>
    <row r="11443" spans="1:2">
      <c r="A11443" s="55"/>
      <c r="B11443"/>
    </row>
    <row r="11444" spans="1:2">
      <c r="A11444" s="55"/>
      <c r="B11444"/>
    </row>
    <row r="11445" spans="1:2">
      <c r="A11445" s="55"/>
      <c r="B11445"/>
    </row>
    <row r="11446" spans="1:2">
      <c r="A11446" s="55"/>
      <c r="B11446"/>
    </row>
    <row r="11447" spans="1:2">
      <c r="A11447" s="55"/>
      <c r="B11447"/>
    </row>
    <row r="11448" spans="1:2">
      <c r="A11448" s="55"/>
      <c r="B11448"/>
    </row>
    <row r="11449" spans="1:2">
      <c r="A11449" s="55"/>
      <c r="B11449"/>
    </row>
    <row r="11450" spans="1:2">
      <c r="A11450" s="55"/>
      <c r="B11450"/>
    </row>
    <row r="11451" spans="1:2">
      <c r="A11451" s="55"/>
      <c r="B11451"/>
    </row>
    <row r="11452" spans="1:2">
      <c r="A11452" s="55"/>
      <c r="B11452"/>
    </row>
    <row r="11453" spans="1:2">
      <c r="A11453" s="55"/>
      <c r="B11453"/>
    </row>
    <row r="11454" spans="1:2">
      <c r="A11454" s="55"/>
      <c r="B11454"/>
    </row>
    <row r="11455" spans="1:2">
      <c r="A11455" s="55"/>
      <c r="B11455"/>
    </row>
    <row r="11456" spans="1:2">
      <c r="A11456" s="55"/>
      <c r="B11456"/>
    </row>
    <row r="11457" spans="1:2">
      <c r="A11457" s="55"/>
      <c r="B11457"/>
    </row>
    <row r="11458" spans="1:2">
      <c r="A11458" s="55"/>
      <c r="B11458"/>
    </row>
    <row r="11459" spans="1:2">
      <c r="A11459" s="55"/>
      <c r="B11459"/>
    </row>
    <row r="11460" spans="1:2">
      <c r="A11460" s="55"/>
      <c r="B11460"/>
    </row>
    <row r="11461" spans="1:2">
      <c r="A11461" s="55"/>
      <c r="B11461"/>
    </row>
    <row r="11462" spans="1:2">
      <c r="A11462" s="55"/>
      <c r="B11462"/>
    </row>
    <row r="11463" spans="1:2">
      <c r="A11463" s="55"/>
      <c r="B11463"/>
    </row>
    <row r="11464" spans="1:2">
      <c r="A11464" s="55"/>
      <c r="B11464"/>
    </row>
    <row r="11465" spans="1:2">
      <c r="A11465" s="55"/>
      <c r="B11465"/>
    </row>
    <row r="11466" spans="1:2">
      <c r="A11466" s="55"/>
      <c r="B11466"/>
    </row>
    <row r="11467" spans="1:2">
      <c r="A11467" s="55"/>
      <c r="B11467"/>
    </row>
    <row r="11468" spans="1:2">
      <c r="A11468" s="55"/>
      <c r="B11468"/>
    </row>
    <row r="11469" spans="1:2">
      <c r="A11469" s="55"/>
      <c r="B11469"/>
    </row>
    <row r="11470" spans="1:2">
      <c r="A11470" s="55"/>
      <c r="B11470"/>
    </row>
    <row r="11471" spans="1:2">
      <c r="A11471" s="55"/>
      <c r="B11471"/>
    </row>
    <row r="11472" spans="1:2">
      <c r="A11472" s="55"/>
      <c r="B11472"/>
    </row>
    <row r="11473" spans="1:2">
      <c r="A11473" s="55"/>
      <c r="B11473"/>
    </row>
    <row r="11474" spans="1:2">
      <c r="A11474" s="55"/>
      <c r="B11474"/>
    </row>
    <row r="11475" spans="1:2">
      <c r="A11475" s="55"/>
      <c r="B11475"/>
    </row>
    <row r="11476" spans="1:2">
      <c r="A11476" s="55"/>
      <c r="B11476"/>
    </row>
    <row r="11477" spans="1:2">
      <c r="A11477" s="55"/>
      <c r="B11477"/>
    </row>
    <row r="11478" spans="1:2">
      <c r="A11478" s="55"/>
      <c r="B11478"/>
    </row>
    <row r="11479" spans="1:2">
      <c r="A11479" s="55"/>
      <c r="B11479"/>
    </row>
    <row r="11480" spans="1:2">
      <c r="A11480" s="55"/>
      <c r="B11480"/>
    </row>
    <row r="11481" spans="1:2">
      <c r="A11481" s="55"/>
      <c r="B11481"/>
    </row>
    <row r="11482" spans="1:2">
      <c r="A11482" s="55"/>
      <c r="B11482"/>
    </row>
    <row r="11483" spans="1:2">
      <c r="A11483" s="55"/>
      <c r="B11483"/>
    </row>
    <row r="11484" spans="1:2">
      <c r="A11484" s="55"/>
      <c r="B11484"/>
    </row>
    <row r="11485" spans="1:2">
      <c r="A11485" s="55"/>
      <c r="B11485"/>
    </row>
    <row r="11486" spans="1:2">
      <c r="A11486" s="55"/>
      <c r="B11486"/>
    </row>
    <row r="11487" spans="1:2">
      <c r="A11487" s="55"/>
      <c r="B11487"/>
    </row>
    <row r="11488" spans="1:2">
      <c r="A11488" s="55"/>
      <c r="B11488"/>
    </row>
    <row r="11489" spans="1:2">
      <c r="A11489" s="55"/>
      <c r="B11489"/>
    </row>
    <row r="11490" spans="1:2">
      <c r="A11490" s="55"/>
      <c r="B11490"/>
    </row>
    <row r="11491" spans="1:2">
      <c r="A11491" s="55"/>
      <c r="B11491"/>
    </row>
    <row r="11492" spans="1:2">
      <c r="A11492" s="55"/>
      <c r="B11492"/>
    </row>
    <row r="11493" spans="1:2">
      <c r="A11493" s="55"/>
      <c r="B11493"/>
    </row>
    <row r="11494" spans="1:2">
      <c r="A11494" s="55"/>
      <c r="B11494"/>
    </row>
    <row r="11495" spans="1:2">
      <c r="A11495" s="55"/>
      <c r="B11495"/>
    </row>
    <row r="11496" spans="1:2">
      <c r="A11496" s="55"/>
      <c r="B11496"/>
    </row>
    <row r="11497" spans="1:2">
      <c r="A11497" s="55"/>
      <c r="B11497"/>
    </row>
    <row r="11498" spans="1:2">
      <c r="A11498" s="55"/>
      <c r="B11498"/>
    </row>
    <row r="11499" spans="1:2">
      <c r="A11499" s="55"/>
      <c r="B11499"/>
    </row>
    <row r="11500" spans="1:2">
      <c r="A11500" s="55"/>
      <c r="B11500"/>
    </row>
    <row r="11501" spans="1:2">
      <c r="A11501" s="55"/>
      <c r="B11501"/>
    </row>
    <row r="11502" spans="1:2">
      <c r="A11502" s="55"/>
      <c r="B11502"/>
    </row>
    <row r="11503" spans="1:2">
      <c r="A11503" s="55"/>
      <c r="B11503"/>
    </row>
    <row r="11504" spans="1:2">
      <c r="A11504" s="55"/>
      <c r="B11504"/>
    </row>
    <row r="11505" spans="1:2">
      <c r="A11505" s="55"/>
      <c r="B11505"/>
    </row>
    <row r="11506" spans="1:2">
      <c r="A11506" s="55"/>
      <c r="B11506"/>
    </row>
    <row r="11507" spans="1:2">
      <c r="A11507" s="55"/>
      <c r="B11507"/>
    </row>
    <row r="11508" spans="1:2">
      <c r="A11508" s="55"/>
      <c r="B11508"/>
    </row>
    <row r="11509" spans="1:2">
      <c r="A11509" s="55"/>
      <c r="B11509"/>
    </row>
    <row r="11510" spans="1:2">
      <c r="A11510" s="55"/>
      <c r="B11510"/>
    </row>
    <row r="11511" spans="1:2">
      <c r="A11511" s="55"/>
      <c r="B11511"/>
    </row>
    <row r="11512" spans="1:2">
      <c r="A11512" s="55"/>
      <c r="B11512"/>
    </row>
    <row r="11513" spans="1:2">
      <c r="A11513" s="55"/>
      <c r="B11513"/>
    </row>
    <row r="11514" spans="1:2">
      <c r="A11514" s="55"/>
      <c r="B11514"/>
    </row>
    <row r="11515" spans="1:2">
      <c r="A11515" s="55"/>
      <c r="B11515"/>
    </row>
    <row r="11516" spans="1:2">
      <c r="A11516" s="55"/>
      <c r="B11516"/>
    </row>
    <row r="11517" spans="1:2">
      <c r="A11517" s="55"/>
      <c r="B11517"/>
    </row>
    <row r="11518" spans="1:2">
      <c r="A11518" s="55"/>
      <c r="B11518"/>
    </row>
    <row r="11519" spans="1:2">
      <c r="A11519" s="55"/>
      <c r="B11519"/>
    </row>
    <row r="11520" spans="1:2">
      <c r="A11520" s="55"/>
      <c r="B11520"/>
    </row>
    <row r="11521" spans="1:2">
      <c r="A11521" s="55"/>
      <c r="B11521"/>
    </row>
    <row r="11522" spans="1:2">
      <c r="A11522" s="55"/>
      <c r="B11522"/>
    </row>
    <row r="11523" spans="1:2">
      <c r="A11523" s="55"/>
      <c r="B11523"/>
    </row>
    <row r="11524" spans="1:2">
      <c r="A11524" s="55"/>
      <c r="B11524"/>
    </row>
    <row r="11525" spans="1:2">
      <c r="A11525" s="55"/>
      <c r="B11525"/>
    </row>
    <row r="11526" spans="1:2">
      <c r="A11526" s="55"/>
      <c r="B11526"/>
    </row>
    <row r="11527" spans="1:2">
      <c r="A11527" s="55"/>
      <c r="B11527"/>
    </row>
    <row r="11528" spans="1:2">
      <c r="A11528" s="55"/>
      <c r="B11528"/>
    </row>
    <row r="11529" spans="1:2">
      <c r="A11529" s="55"/>
      <c r="B11529"/>
    </row>
    <row r="11530" spans="1:2">
      <c r="A11530" s="55"/>
      <c r="B11530"/>
    </row>
    <row r="11531" spans="1:2">
      <c r="A11531" s="55"/>
      <c r="B11531"/>
    </row>
    <row r="11532" spans="1:2">
      <c r="A11532" s="55"/>
      <c r="B11532"/>
    </row>
    <row r="11533" spans="1:2">
      <c r="A11533" s="55"/>
      <c r="B11533"/>
    </row>
    <row r="11534" spans="1:2">
      <c r="A11534" s="55"/>
      <c r="B11534"/>
    </row>
    <row r="11535" spans="1:2">
      <c r="A11535" s="55"/>
      <c r="B11535"/>
    </row>
    <row r="11536" spans="1:2">
      <c r="A11536" s="55"/>
      <c r="B11536"/>
    </row>
    <row r="11537" spans="1:2">
      <c r="A11537" s="55"/>
      <c r="B11537"/>
    </row>
    <row r="11538" spans="1:2">
      <c r="A11538" s="55"/>
      <c r="B11538"/>
    </row>
    <row r="11539" spans="1:2">
      <c r="A11539" s="55"/>
      <c r="B11539"/>
    </row>
    <row r="11540" spans="1:2">
      <c r="A11540" s="55"/>
      <c r="B11540"/>
    </row>
    <row r="11541" spans="1:2">
      <c r="A11541" s="55"/>
      <c r="B11541"/>
    </row>
    <row r="11542" spans="1:2">
      <c r="A11542" s="55"/>
      <c r="B11542"/>
    </row>
    <row r="11543" spans="1:2">
      <c r="A11543" s="55"/>
      <c r="B11543"/>
    </row>
    <row r="11544" spans="1:2">
      <c r="A11544" s="55"/>
      <c r="B11544"/>
    </row>
    <row r="11545" spans="1:2">
      <c r="A11545" s="55"/>
      <c r="B11545"/>
    </row>
    <row r="11546" spans="1:2">
      <c r="A11546" s="55"/>
      <c r="B11546"/>
    </row>
    <row r="11547" spans="1:2">
      <c r="A11547" s="55"/>
      <c r="B11547"/>
    </row>
    <row r="11548" spans="1:2">
      <c r="A11548" s="55"/>
      <c r="B11548"/>
    </row>
    <row r="11549" spans="1:2">
      <c r="A11549" s="55"/>
      <c r="B11549"/>
    </row>
    <row r="11550" spans="1:2">
      <c r="A11550" s="55"/>
      <c r="B11550"/>
    </row>
    <row r="11551" spans="1:2">
      <c r="A11551" s="55"/>
      <c r="B11551"/>
    </row>
    <row r="11552" spans="1:2">
      <c r="A11552" s="55"/>
      <c r="B11552"/>
    </row>
    <row r="11553" spans="1:2">
      <c r="A11553" s="55"/>
      <c r="B11553"/>
    </row>
    <row r="11554" spans="1:2">
      <c r="A11554" s="55"/>
      <c r="B11554"/>
    </row>
    <row r="11555" spans="1:2">
      <c r="A11555" s="55"/>
      <c r="B11555"/>
    </row>
    <row r="11556" spans="1:2">
      <c r="A11556" s="55"/>
      <c r="B11556"/>
    </row>
    <row r="11557" spans="1:2">
      <c r="A11557" s="55"/>
      <c r="B11557"/>
    </row>
    <row r="11558" spans="1:2">
      <c r="A11558" s="55"/>
      <c r="B11558"/>
    </row>
    <row r="11559" spans="1:2">
      <c r="A11559" s="55"/>
      <c r="B11559"/>
    </row>
    <row r="11560" spans="1:2">
      <c r="A11560" s="55"/>
      <c r="B11560"/>
    </row>
    <row r="11561" spans="1:2">
      <c r="A11561" s="55"/>
      <c r="B11561"/>
    </row>
    <row r="11562" spans="1:2">
      <c r="A11562" s="55"/>
      <c r="B11562"/>
    </row>
    <row r="11563" spans="1:2">
      <c r="A11563" s="55"/>
      <c r="B11563"/>
    </row>
    <row r="11564" spans="1:2">
      <c r="A11564" s="55"/>
      <c r="B11564"/>
    </row>
    <row r="11565" spans="1:2">
      <c r="A11565" s="55"/>
      <c r="B11565"/>
    </row>
    <row r="11566" spans="1:2">
      <c r="A11566" s="55"/>
      <c r="B11566"/>
    </row>
    <row r="11567" spans="1:2">
      <c r="A11567" s="55"/>
      <c r="B11567"/>
    </row>
    <row r="11568" spans="1:2">
      <c r="A11568" s="55"/>
      <c r="B11568"/>
    </row>
    <row r="11569" spans="1:2">
      <c r="A11569" s="55"/>
      <c r="B11569"/>
    </row>
    <row r="11570" spans="1:2">
      <c r="A11570" s="55"/>
      <c r="B11570"/>
    </row>
    <row r="11571" spans="1:2">
      <c r="A11571" s="55"/>
      <c r="B11571"/>
    </row>
    <row r="11572" spans="1:2">
      <c r="A11572" s="55"/>
      <c r="B11572"/>
    </row>
    <row r="11573" spans="1:2">
      <c r="A11573" s="55"/>
      <c r="B11573"/>
    </row>
    <row r="11574" spans="1:2">
      <c r="A11574" s="55"/>
      <c r="B11574"/>
    </row>
    <row r="11575" spans="1:2">
      <c r="A11575" s="55"/>
      <c r="B11575"/>
    </row>
    <row r="11576" spans="1:2">
      <c r="A11576" s="55"/>
      <c r="B11576"/>
    </row>
    <row r="11577" spans="1:2">
      <c r="A11577" s="55"/>
      <c r="B11577"/>
    </row>
    <row r="11578" spans="1:2">
      <c r="A11578" s="55"/>
      <c r="B11578"/>
    </row>
    <row r="11579" spans="1:2">
      <c r="A11579" s="55"/>
      <c r="B11579"/>
    </row>
    <row r="11580" spans="1:2">
      <c r="A11580" s="55"/>
      <c r="B11580"/>
    </row>
    <row r="11581" spans="1:2">
      <c r="A11581" s="55"/>
      <c r="B11581"/>
    </row>
    <row r="11582" spans="1:2">
      <c r="A11582" s="55"/>
      <c r="B11582"/>
    </row>
    <row r="11583" spans="1:2">
      <c r="A11583" s="55"/>
      <c r="B11583"/>
    </row>
    <row r="11584" spans="1:2">
      <c r="A11584" s="55"/>
      <c r="B11584"/>
    </row>
    <row r="11585" spans="1:2">
      <c r="A11585" s="55"/>
      <c r="B11585"/>
    </row>
    <row r="11586" spans="1:2">
      <c r="A11586" s="55"/>
      <c r="B11586"/>
    </row>
    <row r="11587" spans="1:2">
      <c r="A11587" s="55"/>
      <c r="B11587"/>
    </row>
    <row r="11588" spans="1:2">
      <c r="A11588" s="55"/>
      <c r="B11588"/>
    </row>
    <row r="11589" spans="1:2">
      <c r="A11589" s="55"/>
      <c r="B11589"/>
    </row>
    <row r="11590" spans="1:2">
      <c r="A11590" s="55"/>
      <c r="B11590"/>
    </row>
    <row r="11591" spans="1:2">
      <c r="A11591" s="55"/>
      <c r="B11591"/>
    </row>
    <row r="11592" spans="1:2">
      <c r="A11592" s="55"/>
      <c r="B11592"/>
    </row>
    <row r="11593" spans="1:2">
      <c r="A11593" s="55"/>
      <c r="B11593"/>
    </row>
    <row r="11594" spans="1:2">
      <c r="A11594" s="55"/>
      <c r="B11594"/>
    </row>
    <row r="11595" spans="1:2">
      <c r="A11595" s="55"/>
      <c r="B11595"/>
    </row>
    <row r="11596" spans="1:2">
      <c r="A11596" s="55"/>
      <c r="B11596"/>
    </row>
    <row r="11597" spans="1:2">
      <c r="A11597" s="55"/>
      <c r="B11597"/>
    </row>
    <row r="11598" spans="1:2">
      <c r="A11598" s="55"/>
      <c r="B11598"/>
    </row>
    <row r="11599" spans="1:2">
      <c r="A11599" s="55"/>
      <c r="B11599"/>
    </row>
    <row r="11600" spans="1:2">
      <c r="A11600" s="55"/>
      <c r="B11600"/>
    </row>
    <row r="11601" spans="1:2">
      <c r="A11601" s="55"/>
      <c r="B11601"/>
    </row>
    <row r="11602" spans="1:2">
      <c r="A11602" s="55"/>
      <c r="B11602"/>
    </row>
    <row r="11603" spans="1:2">
      <c r="A11603" s="55"/>
      <c r="B11603"/>
    </row>
    <row r="11604" spans="1:2">
      <c r="A11604" s="55"/>
      <c r="B11604"/>
    </row>
    <row r="11605" spans="1:2">
      <c r="A11605" s="55"/>
      <c r="B11605"/>
    </row>
    <row r="11606" spans="1:2">
      <c r="A11606" s="55"/>
      <c r="B11606"/>
    </row>
    <row r="11607" spans="1:2">
      <c r="A11607" s="55"/>
      <c r="B11607"/>
    </row>
    <row r="11608" spans="1:2">
      <c r="A11608" s="55"/>
      <c r="B11608"/>
    </row>
    <row r="11609" spans="1:2">
      <c r="A11609" s="55"/>
      <c r="B11609"/>
    </row>
    <row r="11610" spans="1:2">
      <c r="A11610" s="55"/>
      <c r="B11610"/>
    </row>
    <row r="11611" spans="1:2">
      <c r="A11611" s="55"/>
      <c r="B11611"/>
    </row>
    <row r="11612" spans="1:2">
      <c r="A11612" s="55"/>
      <c r="B11612"/>
    </row>
    <row r="11613" spans="1:2">
      <c r="A11613" s="55"/>
      <c r="B11613"/>
    </row>
    <row r="11614" spans="1:2">
      <c r="A11614" s="55"/>
      <c r="B11614"/>
    </row>
    <row r="11615" spans="1:2">
      <c r="A11615" s="55"/>
      <c r="B11615"/>
    </row>
    <row r="11616" spans="1:2">
      <c r="A11616" s="55"/>
      <c r="B11616"/>
    </row>
    <row r="11617" spans="1:2">
      <c r="A11617" s="55"/>
      <c r="B11617"/>
    </row>
    <row r="11618" spans="1:2">
      <c r="A11618" s="55"/>
      <c r="B11618"/>
    </row>
    <row r="11619" spans="1:2">
      <c r="A11619" s="55"/>
      <c r="B11619"/>
    </row>
    <row r="11620" spans="1:2">
      <c r="A11620" s="55"/>
      <c r="B11620"/>
    </row>
    <row r="11621" spans="1:2">
      <c r="A11621" s="55"/>
      <c r="B11621"/>
    </row>
    <row r="11622" spans="1:2">
      <c r="A11622" s="55"/>
      <c r="B11622"/>
    </row>
    <row r="11623" spans="1:2">
      <c r="A11623" s="55"/>
      <c r="B11623"/>
    </row>
    <row r="11624" spans="1:2">
      <c r="A11624" s="55"/>
      <c r="B11624"/>
    </row>
    <row r="11625" spans="1:2">
      <c r="A11625" s="55"/>
      <c r="B11625"/>
    </row>
    <row r="11626" spans="1:2">
      <c r="A11626" s="55"/>
      <c r="B11626"/>
    </row>
    <row r="11627" spans="1:2">
      <c r="A11627" s="55"/>
      <c r="B11627"/>
    </row>
    <row r="11628" spans="1:2">
      <c r="A11628" s="55"/>
      <c r="B11628"/>
    </row>
    <row r="11629" spans="1:2">
      <c r="A11629" s="55"/>
      <c r="B11629"/>
    </row>
    <row r="11630" spans="1:2">
      <c r="A11630" s="55"/>
      <c r="B11630"/>
    </row>
    <row r="11631" spans="1:2">
      <c r="A11631" s="55"/>
      <c r="B11631"/>
    </row>
    <row r="11632" spans="1:2">
      <c r="A11632" s="55"/>
      <c r="B11632"/>
    </row>
    <row r="11633" spans="1:2">
      <c r="A11633" s="55"/>
      <c r="B11633"/>
    </row>
    <row r="11634" spans="1:2">
      <c r="A11634" s="55"/>
      <c r="B11634"/>
    </row>
    <row r="11635" spans="1:2">
      <c r="A11635" s="55"/>
      <c r="B11635"/>
    </row>
    <row r="11636" spans="1:2">
      <c r="A11636" s="55"/>
      <c r="B11636"/>
    </row>
    <row r="11637" spans="1:2">
      <c r="A11637" s="55"/>
      <c r="B11637"/>
    </row>
    <row r="11638" spans="1:2">
      <c r="A11638" s="55"/>
      <c r="B11638"/>
    </row>
    <row r="11639" spans="1:2">
      <c r="A11639" s="55"/>
      <c r="B11639"/>
    </row>
    <row r="11640" spans="1:2">
      <c r="A11640" s="55"/>
      <c r="B11640"/>
    </row>
    <row r="11641" spans="1:2">
      <c r="A11641" s="55"/>
      <c r="B11641"/>
    </row>
    <row r="11642" spans="1:2">
      <c r="A11642" s="55"/>
      <c r="B11642"/>
    </row>
    <row r="11643" spans="1:2">
      <c r="A11643" s="55"/>
      <c r="B11643"/>
    </row>
    <row r="11644" spans="1:2">
      <c r="A11644" s="55"/>
      <c r="B11644"/>
    </row>
    <row r="11645" spans="1:2">
      <c r="A11645" s="55"/>
      <c r="B11645"/>
    </row>
    <row r="11646" spans="1:2">
      <c r="A11646" s="55"/>
      <c r="B11646"/>
    </row>
    <row r="11647" spans="1:2">
      <c r="A11647" s="55"/>
      <c r="B11647"/>
    </row>
    <row r="11648" spans="1:2">
      <c r="A11648" s="55"/>
      <c r="B11648"/>
    </row>
    <row r="11649" spans="1:2">
      <c r="A11649" s="55"/>
      <c r="B11649"/>
    </row>
    <row r="11650" spans="1:2">
      <c r="A11650" s="55"/>
      <c r="B11650"/>
    </row>
    <row r="11651" spans="1:2">
      <c r="A11651" s="55"/>
      <c r="B11651"/>
    </row>
    <row r="11652" spans="1:2">
      <c r="A11652" s="55"/>
      <c r="B11652"/>
    </row>
    <row r="11653" spans="1:2">
      <c r="A11653" s="55"/>
      <c r="B11653"/>
    </row>
    <row r="11654" spans="1:2">
      <c r="A11654" s="55"/>
      <c r="B11654"/>
    </row>
    <row r="11655" spans="1:2">
      <c r="A11655" s="55"/>
      <c r="B11655"/>
    </row>
    <row r="11656" spans="1:2">
      <c r="A11656" s="55"/>
      <c r="B11656"/>
    </row>
    <row r="11657" spans="1:2">
      <c r="A11657" s="55"/>
      <c r="B11657"/>
    </row>
    <row r="11658" spans="1:2">
      <c r="A11658" s="55"/>
      <c r="B11658"/>
    </row>
    <row r="11659" spans="1:2">
      <c r="A11659" s="55"/>
      <c r="B11659"/>
    </row>
    <row r="11660" spans="1:2">
      <c r="A11660" s="55"/>
      <c r="B11660"/>
    </row>
    <row r="11661" spans="1:2">
      <c r="A11661" s="55"/>
      <c r="B11661"/>
    </row>
    <row r="11662" spans="1:2">
      <c r="A11662" s="55"/>
      <c r="B11662"/>
    </row>
    <row r="11663" spans="1:2">
      <c r="A11663" s="55"/>
      <c r="B11663"/>
    </row>
    <row r="11664" spans="1:2">
      <c r="A11664" s="55"/>
      <c r="B11664"/>
    </row>
    <row r="11665" spans="1:2">
      <c r="A11665" s="55"/>
      <c r="B11665"/>
    </row>
    <row r="11666" spans="1:2">
      <c r="A11666" s="55"/>
      <c r="B11666"/>
    </row>
    <row r="11667" spans="1:2">
      <c r="A11667" s="55"/>
      <c r="B11667"/>
    </row>
    <row r="11668" spans="1:2">
      <c r="A11668" s="55"/>
      <c r="B11668"/>
    </row>
    <row r="11669" spans="1:2">
      <c r="A11669" s="55"/>
      <c r="B11669"/>
    </row>
    <row r="11670" spans="1:2">
      <c r="A11670" s="55"/>
      <c r="B11670"/>
    </row>
    <row r="11671" spans="1:2">
      <c r="A11671" s="55"/>
      <c r="B11671"/>
    </row>
    <row r="11672" spans="1:2">
      <c r="A11672" s="55"/>
      <c r="B11672"/>
    </row>
    <row r="11673" spans="1:2">
      <c r="A11673" s="55"/>
      <c r="B11673"/>
    </row>
    <row r="11674" spans="1:2">
      <c r="A11674" s="55"/>
      <c r="B11674"/>
    </row>
    <row r="11675" spans="1:2">
      <c r="A11675" s="55"/>
      <c r="B11675"/>
    </row>
    <row r="11676" spans="1:2">
      <c r="A11676" s="55"/>
      <c r="B11676"/>
    </row>
    <row r="11677" spans="1:2">
      <c r="A11677" s="55"/>
      <c r="B11677"/>
    </row>
    <row r="11678" spans="1:2">
      <c r="A11678" s="55"/>
      <c r="B11678"/>
    </row>
    <row r="11679" spans="1:2">
      <c r="A11679" s="55"/>
      <c r="B11679"/>
    </row>
    <row r="11680" spans="1:2">
      <c r="A11680" s="55"/>
      <c r="B11680"/>
    </row>
    <row r="11681" spans="1:2">
      <c r="A11681" s="55"/>
      <c r="B11681"/>
    </row>
    <row r="11682" spans="1:2">
      <c r="A11682" s="55"/>
      <c r="B11682"/>
    </row>
    <row r="11683" spans="1:2">
      <c r="A11683" s="55"/>
      <c r="B11683"/>
    </row>
    <row r="11684" spans="1:2">
      <c r="A11684" s="55"/>
      <c r="B11684"/>
    </row>
    <row r="11685" spans="1:2">
      <c r="A11685" s="55"/>
      <c r="B11685"/>
    </row>
    <row r="11686" spans="1:2">
      <c r="A11686" s="55"/>
      <c r="B11686"/>
    </row>
    <row r="11687" spans="1:2">
      <c r="A11687" s="55"/>
      <c r="B11687"/>
    </row>
    <row r="11688" spans="1:2">
      <c r="A11688" s="55"/>
      <c r="B11688"/>
    </row>
    <row r="11689" spans="1:2">
      <c r="A11689" s="55"/>
      <c r="B11689"/>
    </row>
    <row r="11690" spans="1:2">
      <c r="A11690" s="55"/>
      <c r="B11690"/>
    </row>
    <row r="11691" spans="1:2">
      <c r="A11691" s="55"/>
      <c r="B11691"/>
    </row>
    <row r="11692" spans="1:2">
      <c r="A11692" s="55"/>
      <c r="B11692"/>
    </row>
    <row r="11693" spans="1:2">
      <c r="A11693" s="55"/>
      <c r="B11693"/>
    </row>
    <row r="11694" spans="1:2">
      <c r="A11694" s="55"/>
      <c r="B11694"/>
    </row>
    <row r="11695" spans="1:2">
      <c r="A11695" s="55"/>
      <c r="B11695"/>
    </row>
    <row r="11696" spans="1:2">
      <c r="A11696" s="55"/>
      <c r="B11696"/>
    </row>
    <row r="11697" spans="1:2">
      <c r="A11697" s="55"/>
      <c r="B11697"/>
    </row>
    <row r="11698" spans="1:2">
      <c r="A11698" s="55"/>
      <c r="B11698"/>
    </row>
    <row r="11699" spans="1:2">
      <c r="A11699" s="55"/>
      <c r="B11699"/>
    </row>
    <row r="11700" spans="1:2">
      <c r="A11700" s="55"/>
      <c r="B11700"/>
    </row>
    <row r="11701" spans="1:2">
      <c r="A11701" s="55"/>
      <c r="B11701"/>
    </row>
    <row r="11702" spans="1:2">
      <c r="A11702" s="55"/>
      <c r="B11702"/>
    </row>
    <row r="11703" spans="1:2">
      <c r="A11703" s="55"/>
      <c r="B11703"/>
    </row>
    <row r="11704" spans="1:2">
      <c r="A11704" s="55"/>
      <c r="B11704"/>
    </row>
    <row r="11705" spans="1:2">
      <c r="A11705" s="55"/>
      <c r="B11705"/>
    </row>
    <row r="11706" spans="1:2">
      <c r="A11706" s="55"/>
      <c r="B11706"/>
    </row>
    <row r="11707" spans="1:2">
      <c r="A11707" s="55"/>
      <c r="B11707"/>
    </row>
    <row r="11708" spans="1:2">
      <c r="A11708" s="55"/>
      <c r="B11708"/>
    </row>
    <row r="11709" spans="1:2">
      <c r="A11709" s="55"/>
      <c r="B11709"/>
    </row>
    <row r="11710" spans="1:2">
      <c r="A11710" s="55"/>
      <c r="B11710"/>
    </row>
    <row r="11711" spans="1:2">
      <c r="A11711" s="55"/>
      <c r="B11711"/>
    </row>
    <row r="11712" spans="1:2">
      <c r="A11712" s="55"/>
      <c r="B11712"/>
    </row>
    <row r="11713" spans="1:2">
      <c r="A11713" s="55"/>
      <c r="B11713"/>
    </row>
    <row r="11714" spans="1:2">
      <c r="A11714" s="55"/>
      <c r="B11714"/>
    </row>
    <row r="11715" spans="1:2">
      <c r="A11715" s="55"/>
      <c r="B11715"/>
    </row>
    <row r="11716" spans="1:2">
      <c r="A11716" s="55"/>
      <c r="B11716"/>
    </row>
    <row r="11717" spans="1:2">
      <c r="A11717" s="55"/>
      <c r="B11717"/>
    </row>
    <row r="11718" spans="1:2">
      <c r="A11718" s="55"/>
      <c r="B11718"/>
    </row>
    <row r="11719" spans="1:2">
      <c r="A11719" s="55"/>
      <c r="B11719"/>
    </row>
    <row r="11720" spans="1:2">
      <c r="A11720" s="55"/>
      <c r="B11720"/>
    </row>
    <row r="11721" spans="1:2">
      <c r="A11721" s="55"/>
      <c r="B11721"/>
    </row>
    <row r="11722" spans="1:2">
      <c r="A11722" s="55"/>
      <c r="B11722"/>
    </row>
    <row r="11723" spans="1:2">
      <c r="A11723" s="55"/>
      <c r="B11723"/>
    </row>
    <row r="11724" spans="1:2">
      <c r="A11724" s="55"/>
      <c r="B11724"/>
    </row>
    <row r="11725" spans="1:2">
      <c r="A11725" s="55"/>
      <c r="B11725"/>
    </row>
    <row r="11726" spans="1:2">
      <c r="A11726" s="55"/>
      <c r="B11726"/>
    </row>
    <row r="11727" spans="1:2">
      <c r="A11727" s="55"/>
      <c r="B11727"/>
    </row>
    <row r="11728" spans="1:2">
      <c r="A11728" s="55"/>
      <c r="B11728"/>
    </row>
    <row r="11729" spans="1:2">
      <c r="A11729" s="55"/>
      <c r="B11729"/>
    </row>
    <row r="11730" spans="1:2">
      <c r="A11730" s="55"/>
      <c r="B11730"/>
    </row>
    <row r="11731" spans="1:2">
      <c r="A11731" s="55"/>
      <c r="B11731"/>
    </row>
    <row r="11732" spans="1:2">
      <c r="A11732" s="55"/>
      <c r="B11732"/>
    </row>
    <row r="11733" spans="1:2">
      <c r="A11733" s="55"/>
      <c r="B11733"/>
    </row>
    <row r="11734" spans="1:2">
      <c r="A11734" s="55"/>
      <c r="B11734"/>
    </row>
    <row r="11735" spans="1:2">
      <c r="A11735" s="55"/>
      <c r="B11735"/>
    </row>
    <row r="11736" spans="1:2">
      <c r="A11736" s="55"/>
      <c r="B11736"/>
    </row>
    <row r="11737" spans="1:2">
      <c r="A11737" s="55"/>
      <c r="B11737"/>
    </row>
    <row r="11738" spans="1:2">
      <c r="A11738" s="55"/>
      <c r="B11738"/>
    </row>
    <row r="11739" spans="1:2">
      <c r="A11739" s="55"/>
      <c r="B11739"/>
    </row>
    <row r="11740" spans="1:2">
      <c r="A11740" s="55"/>
      <c r="B11740"/>
    </row>
    <row r="11741" spans="1:2">
      <c r="A11741" s="55"/>
      <c r="B11741"/>
    </row>
    <row r="11742" spans="1:2">
      <c r="A11742" s="55"/>
      <c r="B11742"/>
    </row>
    <row r="11743" spans="1:2">
      <c r="A11743" s="55"/>
      <c r="B11743"/>
    </row>
    <row r="11744" spans="1:2">
      <c r="A11744" s="55"/>
      <c r="B11744"/>
    </row>
    <row r="11745" spans="1:2">
      <c r="A11745" s="55"/>
      <c r="B11745"/>
    </row>
    <row r="11746" spans="1:2">
      <c r="A11746" s="55"/>
      <c r="B11746"/>
    </row>
    <row r="11747" spans="1:2">
      <c r="A11747" s="55"/>
      <c r="B11747"/>
    </row>
    <row r="11748" spans="1:2">
      <c r="A11748" s="55"/>
      <c r="B11748"/>
    </row>
    <row r="11749" spans="1:2">
      <c r="A11749" s="55"/>
      <c r="B11749"/>
    </row>
    <row r="11750" spans="1:2">
      <c r="A11750" s="55"/>
      <c r="B11750"/>
    </row>
    <row r="11751" spans="1:2">
      <c r="A11751" s="55"/>
      <c r="B11751"/>
    </row>
    <row r="11752" spans="1:2">
      <c r="A11752" s="55"/>
      <c r="B11752"/>
    </row>
    <row r="11753" spans="1:2">
      <c r="A11753" s="55"/>
      <c r="B11753"/>
    </row>
    <row r="11754" spans="1:2">
      <c r="A11754" s="55"/>
      <c r="B11754"/>
    </row>
    <row r="11755" spans="1:2">
      <c r="A11755" s="55"/>
      <c r="B11755"/>
    </row>
    <row r="11756" spans="1:2">
      <c r="A11756" s="55"/>
      <c r="B11756"/>
    </row>
    <row r="11757" spans="1:2">
      <c r="A11757" s="55"/>
      <c r="B11757"/>
    </row>
    <row r="11758" spans="1:2">
      <c r="A11758" s="55"/>
      <c r="B11758"/>
    </row>
    <row r="11759" spans="1:2">
      <c r="A11759" s="55"/>
      <c r="B11759"/>
    </row>
    <row r="11760" spans="1:2">
      <c r="A11760" s="55"/>
      <c r="B11760"/>
    </row>
    <row r="11761" spans="1:2">
      <c r="A11761" s="55"/>
      <c r="B11761"/>
    </row>
    <row r="11762" spans="1:2">
      <c r="A11762" s="55"/>
      <c r="B11762"/>
    </row>
    <row r="11763" spans="1:2">
      <c r="A11763" s="55"/>
      <c r="B11763"/>
    </row>
    <row r="11764" spans="1:2">
      <c r="A11764" s="55"/>
      <c r="B11764"/>
    </row>
    <row r="11765" spans="1:2">
      <c r="A11765" s="55"/>
      <c r="B11765"/>
    </row>
    <row r="11766" spans="1:2">
      <c r="A11766" s="55"/>
      <c r="B11766"/>
    </row>
    <row r="11767" spans="1:2">
      <c r="A11767" s="55"/>
      <c r="B11767"/>
    </row>
    <row r="11768" spans="1:2">
      <c r="A11768" s="55"/>
      <c r="B11768"/>
    </row>
    <row r="11769" spans="1:2">
      <c r="A11769" s="55"/>
      <c r="B11769"/>
    </row>
    <row r="11770" spans="1:2">
      <c r="A11770" s="55"/>
      <c r="B11770"/>
    </row>
    <row r="11771" spans="1:2">
      <c r="A11771" s="55"/>
      <c r="B11771"/>
    </row>
    <row r="11772" spans="1:2">
      <c r="A11772" s="55"/>
      <c r="B11772"/>
    </row>
    <row r="11773" spans="1:2">
      <c r="A11773" s="55"/>
      <c r="B11773"/>
    </row>
    <row r="11774" spans="1:2">
      <c r="A11774" s="55"/>
      <c r="B11774"/>
    </row>
    <row r="11775" spans="1:2">
      <c r="A11775" s="55"/>
      <c r="B11775"/>
    </row>
    <row r="11776" spans="1:2">
      <c r="A11776" s="55"/>
      <c r="B11776"/>
    </row>
    <row r="11777" spans="1:2">
      <c r="A11777" s="55"/>
      <c r="B11777"/>
    </row>
    <row r="11778" spans="1:2">
      <c r="A11778" s="55"/>
      <c r="B11778"/>
    </row>
    <row r="11779" spans="1:2">
      <c r="A11779" s="55"/>
      <c r="B11779"/>
    </row>
    <row r="11780" spans="1:2">
      <c r="A11780" s="55"/>
      <c r="B11780"/>
    </row>
    <row r="11781" spans="1:2">
      <c r="A11781" s="55"/>
      <c r="B11781"/>
    </row>
    <row r="11782" spans="1:2">
      <c r="A11782" s="55"/>
      <c r="B11782"/>
    </row>
    <row r="11783" spans="1:2">
      <c r="A11783" s="55"/>
      <c r="B11783"/>
    </row>
    <row r="11784" spans="1:2">
      <c r="A11784" s="55"/>
      <c r="B11784"/>
    </row>
    <row r="11785" spans="1:2">
      <c r="A11785" s="55"/>
      <c r="B11785"/>
    </row>
    <row r="11786" spans="1:2">
      <c r="A11786" s="55"/>
      <c r="B11786"/>
    </row>
    <row r="11787" spans="1:2">
      <c r="A11787" s="55"/>
      <c r="B11787"/>
    </row>
    <row r="11788" spans="1:2">
      <c r="A11788" s="55"/>
      <c r="B11788"/>
    </row>
    <row r="11789" spans="1:2">
      <c r="A11789" s="55"/>
      <c r="B11789"/>
    </row>
    <row r="11790" spans="1:2">
      <c r="A11790" s="55"/>
      <c r="B11790"/>
    </row>
    <row r="11791" spans="1:2">
      <c r="A11791" s="55"/>
      <c r="B11791"/>
    </row>
    <row r="11792" spans="1:2">
      <c r="A11792" s="55"/>
      <c r="B11792"/>
    </row>
    <row r="11793" spans="1:2">
      <c r="A11793" s="55"/>
      <c r="B11793"/>
    </row>
    <row r="11794" spans="1:2">
      <c r="A11794" s="55"/>
      <c r="B11794"/>
    </row>
    <row r="11795" spans="1:2">
      <c r="A11795" s="55"/>
      <c r="B11795"/>
    </row>
    <row r="11796" spans="1:2">
      <c r="A11796" s="55"/>
      <c r="B11796"/>
    </row>
    <row r="11797" spans="1:2">
      <c r="A11797" s="55"/>
      <c r="B11797"/>
    </row>
    <row r="11798" spans="1:2">
      <c r="A11798" s="55"/>
      <c r="B11798"/>
    </row>
    <row r="11799" spans="1:2">
      <c r="A11799" s="55"/>
      <c r="B11799"/>
    </row>
    <row r="11800" spans="1:2">
      <c r="A11800" s="55"/>
      <c r="B11800"/>
    </row>
    <row r="11801" spans="1:2">
      <c r="A11801" s="55"/>
      <c r="B11801"/>
    </row>
    <row r="11802" spans="1:2">
      <c r="A11802" s="55"/>
      <c r="B11802"/>
    </row>
    <row r="11803" spans="1:2">
      <c r="A11803" s="55"/>
      <c r="B11803"/>
    </row>
    <row r="11804" spans="1:2">
      <c r="A11804" s="55"/>
      <c r="B11804"/>
    </row>
    <row r="11805" spans="1:2">
      <c r="A11805" s="55"/>
      <c r="B11805"/>
    </row>
    <row r="11806" spans="1:2">
      <c r="A11806" s="55"/>
      <c r="B11806"/>
    </row>
    <row r="11807" spans="1:2">
      <c r="A11807" s="55"/>
      <c r="B11807"/>
    </row>
    <row r="11808" spans="1:2">
      <c r="A11808" s="55"/>
      <c r="B11808"/>
    </row>
    <row r="11809" spans="1:2">
      <c r="A11809" s="55"/>
      <c r="B11809"/>
    </row>
    <row r="11810" spans="1:2">
      <c r="A11810" s="55"/>
      <c r="B11810"/>
    </row>
    <row r="11811" spans="1:2">
      <c r="A11811" s="55"/>
      <c r="B11811"/>
    </row>
    <row r="11812" spans="1:2">
      <c r="A11812" s="55"/>
      <c r="B11812"/>
    </row>
    <row r="11813" spans="1:2">
      <c r="A11813" s="55"/>
      <c r="B11813"/>
    </row>
    <row r="11814" spans="1:2">
      <c r="A11814" s="55"/>
      <c r="B11814"/>
    </row>
    <row r="11815" spans="1:2">
      <c r="A11815" s="55"/>
      <c r="B11815"/>
    </row>
    <row r="11816" spans="1:2">
      <c r="A11816" s="55"/>
      <c r="B11816"/>
    </row>
    <row r="11817" spans="1:2">
      <c r="A11817" s="55"/>
      <c r="B11817"/>
    </row>
    <row r="11818" spans="1:2">
      <c r="A11818" s="55"/>
      <c r="B11818"/>
    </row>
    <row r="11819" spans="1:2">
      <c r="A11819" s="55"/>
      <c r="B11819"/>
    </row>
    <row r="11820" spans="1:2">
      <c r="A11820" s="55"/>
      <c r="B11820"/>
    </row>
    <row r="11821" spans="1:2">
      <c r="A11821" s="55"/>
      <c r="B11821"/>
    </row>
    <row r="11822" spans="1:2">
      <c r="A11822" s="55"/>
      <c r="B11822"/>
    </row>
    <row r="11823" spans="1:2">
      <c r="A11823" s="55"/>
      <c r="B11823"/>
    </row>
    <row r="11824" spans="1:2">
      <c r="A11824" s="55"/>
      <c r="B11824"/>
    </row>
    <row r="11825" spans="1:2">
      <c r="A11825" s="55"/>
      <c r="B11825"/>
    </row>
    <row r="11826" spans="1:2">
      <c r="A11826" s="55"/>
      <c r="B11826"/>
    </row>
    <row r="11827" spans="1:2">
      <c r="A11827" s="55"/>
      <c r="B11827"/>
    </row>
    <row r="11828" spans="1:2">
      <c r="A11828" s="55"/>
      <c r="B11828"/>
    </row>
    <row r="11829" spans="1:2">
      <c r="A11829" s="55"/>
      <c r="B11829"/>
    </row>
    <row r="11830" spans="1:2">
      <c r="A11830" s="55"/>
      <c r="B11830"/>
    </row>
    <row r="11831" spans="1:2">
      <c r="A11831" s="55"/>
      <c r="B11831"/>
    </row>
    <row r="11832" spans="1:2">
      <c r="A11832" s="55"/>
      <c r="B11832"/>
    </row>
    <row r="11833" spans="1:2">
      <c r="A11833" s="55"/>
      <c r="B11833"/>
    </row>
    <row r="11834" spans="1:2">
      <c r="A11834" s="55"/>
      <c r="B11834"/>
    </row>
    <row r="11835" spans="1:2">
      <c r="A11835" s="55"/>
      <c r="B11835"/>
    </row>
    <row r="11836" spans="1:2">
      <c r="A11836" s="55"/>
      <c r="B11836"/>
    </row>
    <row r="11837" spans="1:2">
      <c r="A11837" s="55"/>
      <c r="B11837"/>
    </row>
    <row r="11838" spans="1:2">
      <c r="A11838" s="55"/>
      <c r="B11838"/>
    </row>
    <row r="11839" spans="1:2">
      <c r="A11839" s="55"/>
      <c r="B11839"/>
    </row>
    <row r="11840" spans="1:2">
      <c r="A11840" s="55"/>
      <c r="B11840"/>
    </row>
    <row r="11841" spans="1:2">
      <c r="A11841" s="55"/>
      <c r="B11841"/>
    </row>
    <row r="11842" spans="1:2">
      <c r="A11842" s="55"/>
      <c r="B11842"/>
    </row>
    <row r="11843" spans="1:2">
      <c r="A11843" s="55"/>
      <c r="B11843"/>
    </row>
    <row r="11844" spans="1:2">
      <c r="A11844" s="55"/>
      <c r="B11844"/>
    </row>
    <row r="11845" spans="1:2">
      <c r="A11845" s="55"/>
      <c r="B11845"/>
    </row>
    <row r="11846" spans="1:2">
      <c r="A11846" s="55"/>
      <c r="B11846"/>
    </row>
    <row r="11847" spans="1:2">
      <c r="A11847" s="55"/>
      <c r="B11847"/>
    </row>
    <row r="11848" spans="1:2">
      <c r="A11848" s="55"/>
      <c r="B11848"/>
    </row>
    <row r="11849" spans="1:2">
      <c r="A11849" s="55"/>
      <c r="B11849"/>
    </row>
    <row r="11850" spans="1:2">
      <c r="A11850" s="55"/>
      <c r="B11850"/>
    </row>
    <row r="11851" spans="1:2">
      <c r="A11851" s="55"/>
      <c r="B11851"/>
    </row>
    <row r="11852" spans="1:2">
      <c r="A11852" s="55"/>
      <c r="B11852"/>
    </row>
    <row r="11853" spans="1:2">
      <c r="A11853" s="55"/>
      <c r="B11853"/>
    </row>
    <row r="11854" spans="1:2">
      <c r="A11854" s="55"/>
      <c r="B11854"/>
    </row>
    <row r="11855" spans="1:2">
      <c r="A11855" s="55"/>
      <c r="B11855"/>
    </row>
    <row r="11856" spans="1:2">
      <c r="A11856" s="55"/>
      <c r="B11856"/>
    </row>
    <row r="11857" spans="1:2">
      <c r="A11857" s="55"/>
      <c r="B11857"/>
    </row>
    <row r="11858" spans="1:2">
      <c r="A11858" s="55"/>
      <c r="B11858"/>
    </row>
    <row r="11859" spans="1:2">
      <c r="A11859" s="55"/>
      <c r="B11859"/>
    </row>
    <row r="11860" spans="1:2">
      <c r="A11860" s="55"/>
      <c r="B11860"/>
    </row>
    <row r="11861" spans="1:2">
      <c r="A11861" s="55"/>
      <c r="B11861"/>
    </row>
    <row r="11862" spans="1:2">
      <c r="A11862" s="55"/>
      <c r="B11862"/>
    </row>
    <row r="11863" spans="1:2">
      <c r="A11863" s="55"/>
      <c r="B11863"/>
    </row>
    <row r="11864" spans="1:2">
      <c r="A11864" s="55"/>
      <c r="B11864"/>
    </row>
    <row r="11865" spans="1:2">
      <c r="A11865" s="55"/>
      <c r="B11865"/>
    </row>
    <row r="11866" spans="1:2">
      <c r="A11866" s="55"/>
      <c r="B11866"/>
    </row>
    <row r="11867" spans="1:2">
      <c r="A11867" s="55"/>
      <c r="B11867"/>
    </row>
    <row r="11868" spans="1:2">
      <c r="A11868" s="55"/>
      <c r="B11868"/>
    </row>
    <row r="11869" spans="1:2">
      <c r="A11869" s="55"/>
      <c r="B11869"/>
    </row>
    <row r="11870" spans="1:2">
      <c r="A11870" s="55"/>
      <c r="B11870"/>
    </row>
    <row r="11871" spans="1:2">
      <c r="A11871" s="55"/>
      <c r="B11871"/>
    </row>
    <row r="11872" spans="1:2">
      <c r="A11872" s="55"/>
      <c r="B11872"/>
    </row>
    <row r="11873" spans="1:2">
      <c r="A11873" s="55"/>
      <c r="B11873"/>
    </row>
    <row r="11874" spans="1:2">
      <c r="A11874" s="55"/>
      <c r="B11874"/>
    </row>
    <row r="11875" spans="1:2">
      <c r="A11875" s="55"/>
      <c r="B11875"/>
    </row>
    <row r="11876" spans="1:2">
      <c r="A11876" s="55"/>
      <c r="B11876"/>
    </row>
    <row r="11877" spans="1:2">
      <c r="A11877" s="55"/>
      <c r="B11877"/>
    </row>
    <row r="11878" spans="1:2">
      <c r="A11878" s="55"/>
      <c r="B11878"/>
    </row>
    <row r="11879" spans="1:2">
      <c r="A11879" s="55"/>
      <c r="B11879"/>
    </row>
    <row r="11880" spans="1:2">
      <c r="A11880" s="55"/>
      <c r="B11880"/>
    </row>
    <row r="11881" spans="1:2">
      <c r="A11881" s="55"/>
      <c r="B11881"/>
    </row>
    <row r="11882" spans="1:2">
      <c r="A11882" s="55"/>
      <c r="B11882"/>
    </row>
    <row r="11883" spans="1:2">
      <c r="A11883" s="55"/>
      <c r="B11883"/>
    </row>
    <row r="11884" spans="1:2">
      <c r="A11884" s="55"/>
      <c r="B11884"/>
    </row>
    <row r="11885" spans="1:2">
      <c r="A11885" s="55"/>
      <c r="B11885"/>
    </row>
    <row r="11886" spans="1:2">
      <c r="A11886" s="55"/>
      <c r="B11886"/>
    </row>
    <row r="11887" spans="1:2">
      <c r="A11887" s="55"/>
      <c r="B11887"/>
    </row>
    <row r="11888" spans="1:2">
      <c r="A11888" s="55"/>
      <c r="B11888"/>
    </row>
    <row r="11889" spans="1:2">
      <c r="A11889" s="55"/>
      <c r="B11889"/>
    </row>
    <row r="11890" spans="1:2">
      <c r="A11890" s="55"/>
      <c r="B11890"/>
    </row>
    <row r="11891" spans="1:2">
      <c r="A11891" s="55"/>
      <c r="B11891"/>
    </row>
    <row r="11892" spans="1:2">
      <c r="A11892" s="55"/>
      <c r="B11892"/>
    </row>
    <row r="11893" spans="1:2">
      <c r="A11893" s="55"/>
      <c r="B11893"/>
    </row>
    <row r="11894" spans="1:2">
      <c r="A11894" s="55"/>
      <c r="B11894"/>
    </row>
    <row r="11895" spans="1:2">
      <c r="A11895" s="55"/>
      <c r="B11895"/>
    </row>
    <row r="11896" spans="1:2">
      <c r="A11896" s="55"/>
      <c r="B11896"/>
    </row>
    <row r="11897" spans="1:2">
      <c r="A11897" s="55"/>
      <c r="B11897"/>
    </row>
    <row r="11898" spans="1:2">
      <c r="A11898" s="55"/>
      <c r="B11898"/>
    </row>
    <row r="11899" spans="1:2">
      <c r="A11899" s="55"/>
      <c r="B11899"/>
    </row>
    <row r="11900" spans="1:2">
      <c r="A11900" s="55"/>
      <c r="B11900"/>
    </row>
    <row r="11901" spans="1:2">
      <c r="A11901" s="55"/>
      <c r="B11901"/>
    </row>
    <row r="11902" spans="1:2">
      <c r="A11902" s="55"/>
      <c r="B11902"/>
    </row>
    <row r="11903" spans="1:2">
      <c r="A11903" s="55"/>
      <c r="B11903"/>
    </row>
    <row r="11904" spans="1:2">
      <c r="A11904" s="55"/>
      <c r="B11904"/>
    </row>
    <row r="11905" spans="1:2">
      <c r="A11905" s="55"/>
      <c r="B11905"/>
    </row>
    <row r="11906" spans="1:2">
      <c r="A11906" s="55"/>
      <c r="B11906"/>
    </row>
    <row r="11907" spans="1:2">
      <c r="A11907" s="55"/>
      <c r="B11907"/>
    </row>
    <row r="11908" spans="1:2">
      <c r="A11908" s="55"/>
      <c r="B11908"/>
    </row>
    <row r="11909" spans="1:2">
      <c r="A11909" s="55"/>
      <c r="B11909"/>
    </row>
    <row r="11910" spans="1:2">
      <c r="A11910" s="55"/>
      <c r="B11910"/>
    </row>
    <row r="11911" spans="1:2">
      <c r="A11911" s="55"/>
      <c r="B11911"/>
    </row>
    <row r="11912" spans="1:2">
      <c r="A11912" s="55"/>
      <c r="B11912"/>
    </row>
    <row r="11913" spans="1:2">
      <c r="A11913" s="55"/>
      <c r="B11913"/>
    </row>
    <row r="11914" spans="1:2">
      <c r="A11914" s="55"/>
      <c r="B11914"/>
    </row>
    <row r="11915" spans="1:2">
      <c r="A11915" s="55"/>
      <c r="B11915"/>
    </row>
    <row r="11916" spans="1:2">
      <c r="A11916" s="55"/>
      <c r="B11916"/>
    </row>
    <row r="11917" spans="1:2">
      <c r="A11917" s="55"/>
      <c r="B11917"/>
    </row>
    <row r="11918" spans="1:2">
      <c r="A11918" s="55"/>
      <c r="B11918"/>
    </row>
    <row r="11919" spans="1:2">
      <c r="A11919" s="55"/>
      <c r="B11919"/>
    </row>
    <row r="11920" spans="1:2">
      <c r="A11920" s="55"/>
      <c r="B11920"/>
    </row>
    <row r="11921" spans="1:2">
      <c r="A11921" s="55"/>
      <c r="B11921"/>
    </row>
    <row r="11922" spans="1:2">
      <c r="A11922" s="55"/>
      <c r="B11922"/>
    </row>
    <row r="11923" spans="1:2">
      <c r="A11923" s="55"/>
      <c r="B11923"/>
    </row>
    <row r="11924" spans="1:2">
      <c r="A11924" s="55"/>
      <c r="B11924"/>
    </row>
    <row r="11925" spans="1:2">
      <c r="A11925" s="55"/>
      <c r="B11925"/>
    </row>
    <row r="11926" spans="1:2">
      <c r="A11926" s="55"/>
      <c r="B11926"/>
    </row>
    <row r="11927" spans="1:2">
      <c r="A11927" s="55"/>
      <c r="B11927"/>
    </row>
    <row r="11928" spans="1:2">
      <c r="A11928" s="55"/>
      <c r="B11928"/>
    </row>
    <row r="11929" spans="1:2">
      <c r="A11929" s="55"/>
      <c r="B11929"/>
    </row>
    <row r="11930" spans="1:2">
      <c r="A11930" s="55"/>
      <c r="B11930"/>
    </row>
    <row r="11931" spans="1:2">
      <c r="A11931" s="55"/>
      <c r="B11931"/>
    </row>
    <row r="11932" spans="1:2">
      <c r="A11932" s="55"/>
      <c r="B11932"/>
    </row>
    <row r="11933" spans="1:2">
      <c r="A11933" s="55"/>
      <c r="B11933"/>
    </row>
    <row r="11934" spans="1:2">
      <c r="A11934" s="55"/>
      <c r="B11934"/>
    </row>
    <row r="11935" spans="1:2">
      <c r="A11935" s="55"/>
      <c r="B11935"/>
    </row>
    <row r="11936" spans="1:2">
      <c r="A11936" s="55"/>
      <c r="B11936"/>
    </row>
    <row r="11937" spans="1:2">
      <c r="A11937" s="55"/>
      <c r="B11937"/>
    </row>
    <row r="11938" spans="1:2">
      <c r="A11938" s="55"/>
      <c r="B11938"/>
    </row>
    <row r="11939" spans="1:2">
      <c r="A11939" s="55"/>
      <c r="B11939"/>
    </row>
    <row r="11940" spans="1:2">
      <c r="A11940" s="55"/>
      <c r="B11940"/>
    </row>
    <row r="11941" spans="1:2">
      <c r="A11941" s="55"/>
      <c r="B11941"/>
    </row>
    <row r="11942" spans="1:2">
      <c r="A11942" s="55"/>
      <c r="B11942"/>
    </row>
    <row r="11943" spans="1:2">
      <c r="A11943" s="55"/>
      <c r="B11943"/>
    </row>
    <row r="11944" spans="1:2">
      <c r="A11944" s="55"/>
      <c r="B11944"/>
    </row>
    <row r="11945" spans="1:2">
      <c r="A11945" s="55"/>
      <c r="B11945"/>
    </row>
    <row r="11946" spans="1:2">
      <c r="A11946" s="55"/>
      <c r="B11946"/>
    </row>
    <row r="11947" spans="1:2">
      <c r="A11947" s="55"/>
      <c r="B11947"/>
    </row>
    <row r="11948" spans="1:2">
      <c r="A11948" s="55"/>
      <c r="B11948"/>
    </row>
    <row r="11949" spans="1:2">
      <c r="A11949" s="55"/>
      <c r="B11949"/>
    </row>
    <row r="11950" spans="1:2">
      <c r="A11950" s="55"/>
      <c r="B11950"/>
    </row>
    <row r="11951" spans="1:2">
      <c r="A11951" s="55"/>
      <c r="B11951"/>
    </row>
    <row r="11952" spans="1:2">
      <c r="A11952" s="55"/>
      <c r="B11952"/>
    </row>
    <row r="11953" spans="1:2">
      <c r="A11953" s="55"/>
      <c r="B11953"/>
    </row>
    <row r="11954" spans="1:2">
      <c r="A11954" s="55"/>
      <c r="B11954"/>
    </row>
    <row r="11955" spans="1:2">
      <c r="A11955" s="55"/>
      <c r="B11955"/>
    </row>
    <row r="11956" spans="1:2">
      <c r="A11956" s="55"/>
      <c r="B11956"/>
    </row>
    <row r="11957" spans="1:2">
      <c r="A11957" s="55"/>
      <c r="B11957"/>
    </row>
    <row r="11958" spans="1:2">
      <c r="A11958" s="55"/>
      <c r="B11958"/>
    </row>
    <row r="11959" spans="1:2">
      <c r="A11959" s="55"/>
      <c r="B11959"/>
    </row>
    <row r="11960" spans="1:2">
      <c r="A11960" s="55"/>
      <c r="B11960"/>
    </row>
    <row r="11961" spans="1:2">
      <c r="A11961" s="55"/>
      <c r="B11961"/>
    </row>
    <row r="11962" spans="1:2">
      <c r="A11962" s="55"/>
      <c r="B11962"/>
    </row>
    <row r="11963" spans="1:2">
      <c r="A11963" s="55"/>
      <c r="B11963"/>
    </row>
    <row r="11964" spans="1:2">
      <c r="A11964" s="55"/>
      <c r="B11964"/>
    </row>
    <row r="11965" spans="1:2">
      <c r="A11965" s="55"/>
      <c r="B11965"/>
    </row>
    <row r="11966" spans="1:2">
      <c r="A11966" s="55"/>
      <c r="B11966"/>
    </row>
    <row r="11967" spans="1:2">
      <c r="A11967" s="55"/>
      <c r="B11967"/>
    </row>
    <row r="11968" spans="1:2">
      <c r="A11968" s="55"/>
      <c r="B11968"/>
    </row>
    <row r="11969" spans="1:2">
      <c r="A11969" s="55"/>
      <c r="B11969"/>
    </row>
    <row r="11970" spans="1:2">
      <c r="A11970" s="55"/>
      <c r="B11970"/>
    </row>
    <row r="11971" spans="1:2">
      <c r="A11971" s="55"/>
      <c r="B11971"/>
    </row>
    <row r="11972" spans="1:2">
      <c r="A11972" s="55"/>
      <c r="B11972"/>
    </row>
    <row r="11973" spans="1:2">
      <c r="A11973" s="55"/>
      <c r="B11973"/>
    </row>
    <row r="11974" spans="1:2">
      <c r="A11974" s="55"/>
      <c r="B11974"/>
    </row>
    <row r="11975" spans="1:2">
      <c r="A11975" s="55"/>
      <c r="B11975"/>
    </row>
    <row r="11976" spans="1:2">
      <c r="A11976" s="55"/>
      <c r="B11976"/>
    </row>
    <row r="11977" spans="1:2">
      <c r="A11977" s="55"/>
      <c r="B11977"/>
    </row>
    <row r="11978" spans="1:2">
      <c r="A11978" s="55"/>
      <c r="B11978"/>
    </row>
    <row r="11979" spans="1:2">
      <c r="A11979" s="55"/>
      <c r="B11979"/>
    </row>
    <row r="11980" spans="1:2">
      <c r="A11980" s="55"/>
      <c r="B11980"/>
    </row>
    <row r="11981" spans="1:2">
      <c r="A11981" s="55"/>
      <c r="B11981"/>
    </row>
    <row r="11982" spans="1:2">
      <c r="A11982" s="55"/>
      <c r="B11982"/>
    </row>
    <row r="11983" spans="1:2">
      <c r="A11983" s="55"/>
      <c r="B11983"/>
    </row>
    <row r="11984" spans="1:2">
      <c r="A11984" s="55"/>
      <c r="B11984"/>
    </row>
    <row r="11985" spans="1:2">
      <c r="A11985" s="55"/>
      <c r="B11985"/>
    </row>
    <row r="11986" spans="1:2">
      <c r="A11986" s="55"/>
      <c r="B11986"/>
    </row>
    <row r="11987" spans="1:2">
      <c r="A11987" s="55"/>
      <c r="B11987"/>
    </row>
    <row r="11988" spans="1:2">
      <c r="A11988" s="55"/>
      <c r="B11988"/>
    </row>
    <row r="11989" spans="1:2">
      <c r="A11989" s="55"/>
      <c r="B11989"/>
    </row>
    <row r="11990" spans="1:2">
      <c r="A11990" s="55"/>
      <c r="B11990"/>
    </row>
    <row r="11991" spans="1:2">
      <c r="A11991" s="55"/>
      <c r="B11991"/>
    </row>
    <row r="11992" spans="1:2">
      <c r="A11992" s="55"/>
      <c r="B11992"/>
    </row>
    <row r="11993" spans="1:2">
      <c r="A11993" s="55"/>
      <c r="B11993"/>
    </row>
    <row r="11994" spans="1:2">
      <c r="A11994" s="55"/>
      <c r="B11994"/>
    </row>
    <row r="11995" spans="1:2">
      <c r="A11995" s="55"/>
      <c r="B11995"/>
    </row>
    <row r="11996" spans="1:2">
      <c r="A11996" s="55"/>
      <c r="B11996"/>
    </row>
    <row r="11997" spans="1:2">
      <c r="A11997" s="55"/>
      <c r="B11997"/>
    </row>
    <row r="11998" spans="1:2">
      <c r="A11998" s="55"/>
      <c r="B11998"/>
    </row>
    <row r="11999" spans="1:2">
      <c r="A11999" s="55"/>
      <c r="B11999"/>
    </row>
    <row r="12000" spans="1:2">
      <c r="A12000" s="55"/>
      <c r="B12000"/>
    </row>
    <row r="12001" spans="1:2">
      <c r="A12001" s="55"/>
      <c r="B12001"/>
    </row>
    <row r="12002" spans="1:2">
      <c r="A12002" s="55"/>
      <c r="B12002"/>
    </row>
    <row r="12003" spans="1:2">
      <c r="A12003" s="55"/>
      <c r="B12003"/>
    </row>
    <row r="12004" spans="1:2">
      <c r="A12004" s="55"/>
      <c r="B12004"/>
    </row>
    <row r="12005" spans="1:2">
      <c r="A12005" s="55"/>
      <c r="B12005"/>
    </row>
    <row r="12006" spans="1:2">
      <c r="A12006" s="55"/>
      <c r="B12006"/>
    </row>
    <row r="12007" spans="1:2">
      <c r="A12007" s="55"/>
      <c r="B12007"/>
    </row>
    <row r="12008" spans="1:2">
      <c r="A12008" s="55"/>
      <c r="B12008"/>
    </row>
    <row r="12009" spans="1:2">
      <c r="A12009" s="55"/>
      <c r="B12009"/>
    </row>
    <row r="12010" spans="1:2">
      <c r="A12010" s="55"/>
      <c r="B12010"/>
    </row>
    <row r="12011" spans="1:2">
      <c r="A12011" s="55"/>
      <c r="B12011"/>
    </row>
    <row r="12012" spans="1:2">
      <c r="A12012" s="55"/>
      <c r="B12012"/>
    </row>
    <row r="12013" spans="1:2">
      <c r="A12013" s="55"/>
      <c r="B12013"/>
    </row>
    <row r="12014" spans="1:2">
      <c r="A12014" s="55"/>
      <c r="B12014"/>
    </row>
    <row r="12015" spans="1:2">
      <c r="A12015" s="55"/>
      <c r="B12015"/>
    </row>
    <row r="12016" spans="1:2">
      <c r="A12016" s="55"/>
      <c r="B12016"/>
    </row>
    <row r="12017" spans="1:2">
      <c r="A12017" s="55"/>
      <c r="B12017"/>
    </row>
    <row r="12018" spans="1:2">
      <c r="A12018" s="55"/>
      <c r="B12018"/>
    </row>
    <row r="12019" spans="1:2">
      <c r="A12019" s="55"/>
      <c r="B12019"/>
    </row>
    <row r="12020" spans="1:2">
      <c r="A12020" s="55"/>
      <c r="B12020"/>
    </row>
    <row r="12021" spans="1:2">
      <c r="A12021" s="55"/>
      <c r="B12021"/>
    </row>
    <row r="12022" spans="1:2">
      <c r="A12022" s="55"/>
      <c r="B12022"/>
    </row>
    <row r="12023" spans="1:2">
      <c r="A12023" s="55"/>
      <c r="B12023"/>
    </row>
    <row r="12024" spans="1:2">
      <c r="A12024" s="55"/>
      <c r="B12024"/>
    </row>
    <row r="12025" spans="1:2">
      <c r="A12025" s="55"/>
      <c r="B12025"/>
    </row>
    <row r="12026" spans="1:2">
      <c r="A12026" s="55"/>
      <c r="B12026"/>
    </row>
    <row r="12027" spans="1:2">
      <c r="A12027" s="55"/>
      <c r="B12027"/>
    </row>
    <row r="12028" spans="1:2">
      <c r="A12028" s="55"/>
      <c r="B12028"/>
    </row>
    <row r="12029" spans="1:2">
      <c r="A12029" s="55"/>
      <c r="B12029"/>
    </row>
    <row r="12030" spans="1:2">
      <c r="A12030" s="55"/>
      <c r="B12030"/>
    </row>
    <row r="12031" spans="1:2">
      <c r="A12031" s="55"/>
      <c r="B12031"/>
    </row>
    <row r="12032" spans="1:2">
      <c r="A12032" s="55"/>
      <c r="B12032"/>
    </row>
    <row r="12033" spans="1:2">
      <c r="A12033" s="55"/>
      <c r="B12033"/>
    </row>
    <row r="12034" spans="1:2">
      <c r="A12034" s="55"/>
      <c r="B12034"/>
    </row>
    <row r="12035" spans="1:2">
      <c r="A12035" s="55"/>
      <c r="B12035"/>
    </row>
    <row r="12036" spans="1:2">
      <c r="A12036" s="55"/>
      <c r="B12036"/>
    </row>
    <row r="12037" spans="1:2">
      <c r="A12037" s="55"/>
      <c r="B12037"/>
    </row>
    <row r="12038" spans="1:2">
      <c r="A12038" s="55"/>
      <c r="B12038"/>
    </row>
    <row r="12039" spans="1:2">
      <c r="A12039" s="55"/>
      <c r="B12039"/>
    </row>
    <row r="12040" spans="1:2">
      <c r="A12040" s="55"/>
      <c r="B12040"/>
    </row>
    <row r="12041" spans="1:2">
      <c r="A12041" s="55"/>
      <c r="B12041"/>
    </row>
    <row r="12042" spans="1:2">
      <c r="A12042" s="55"/>
      <c r="B12042"/>
    </row>
    <row r="12043" spans="1:2">
      <c r="A12043" s="55"/>
      <c r="B12043"/>
    </row>
    <row r="12044" spans="1:2">
      <c r="A12044" s="55"/>
      <c r="B12044"/>
    </row>
    <row r="12045" spans="1:2">
      <c r="A12045" s="55"/>
      <c r="B12045"/>
    </row>
    <row r="12046" spans="1:2">
      <c r="A12046" s="55"/>
      <c r="B12046"/>
    </row>
    <row r="12047" spans="1:2">
      <c r="A12047" s="55"/>
      <c r="B12047"/>
    </row>
    <row r="12048" spans="1:2">
      <c r="A12048" s="55"/>
      <c r="B12048"/>
    </row>
    <row r="12049" spans="1:2">
      <c r="A12049" s="55"/>
      <c r="B12049"/>
    </row>
    <row r="12050" spans="1:2">
      <c r="A12050" s="55"/>
      <c r="B12050"/>
    </row>
    <row r="12051" spans="1:2">
      <c r="A12051" s="55"/>
      <c r="B12051"/>
    </row>
    <row r="12052" spans="1:2">
      <c r="A12052" s="55"/>
      <c r="B12052"/>
    </row>
    <row r="12053" spans="1:2">
      <c r="A12053" s="55"/>
      <c r="B12053"/>
    </row>
    <row r="12054" spans="1:2">
      <c r="A12054" s="55"/>
      <c r="B12054"/>
    </row>
    <row r="12055" spans="1:2">
      <c r="A12055" s="55"/>
      <c r="B12055"/>
    </row>
    <row r="12056" spans="1:2">
      <c r="A12056" s="55"/>
      <c r="B12056"/>
    </row>
    <row r="12057" spans="1:2">
      <c r="A12057" s="55"/>
      <c r="B12057"/>
    </row>
    <row r="12058" spans="1:2">
      <c r="A12058" s="55"/>
      <c r="B12058"/>
    </row>
    <row r="12059" spans="1:2">
      <c r="A12059" s="55"/>
      <c r="B12059"/>
    </row>
    <row r="12060" spans="1:2">
      <c r="A12060" s="55"/>
      <c r="B12060"/>
    </row>
    <row r="12061" spans="1:2">
      <c r="A12061" s="55"/>
      <c r="B12061"/>
    </row>
    <row r="12062" spans="1:2">
      <c r="A12062" s="55"/>
      <c r="B12062"/>
    </row>
    <row r="12063" spans="1:2">
      <c r="A12063" s="55"/>
      <c r="B12063"/>
    </row>
    <row r="12064" spans="1:2">
      <c r="A12064" s="55"/>
      <c r="B12064"/>
    </row>
    <row r="12065" spans="1:2">
      <c r="A12065" s="55"/>
      <c r="B12065"/>
    </row>
    <row r="12066" spans="1:2">
      <c r="A12066" s="55"/>
      <c r="B12066"/>
    </row>
    <row r="12067" spans="1:2">
      <c r="A12067" s="55"/>
      <c r="B12067"/>
    </row>
    <row r="12068" spans="1:2">
      <c r="A12068" s="55"/>
      <c r="B12068"/>
    </row>
    <row r="12069" spans="1:2">
      <c r="A12069" s="55"/>
      <c r="B12069"/>
    </row>
    <row r="12070" spans="1:2">
      <c r="A12070" s="55"/>
      <c r="B12070"/>
    </row>
    <row r="12071" spans="1:2">
      <c r="A12071" s="55"/>
      <c r="B12071"/>
    </row>
    <row r="12072" spans="1:2">
      <c r="A12072" s="55"/>
      <c r="B12072"/>
    </row>
    <row r="12073" spans="1:2">
      <c r="A12073" s="55"/>
      <c r="B12073"/>
    </row>
    <row r="12074" spans="1:2">
      <c r="A12074" s="55"/>
      <c r="B12074"/>
    </row>
    <row r="12075" spans="1:2">
      <c r="A12075" s="55"/>
      <c r="B12075"/>
    </row>
    <row r="12076" spans="1:2">
      <c r="A12076" s="55"/>
      <c r="B12076"/>
    </row>
    <row r="12077" spans="1:2">
      <c r="A12077" s="55"/>
      <c r="B12077"/>
    </row>
    <row r="12078" spans="1:2">
      <c r="A12078" s="55"/>
      <c r="B12078"/>
    </row>
    <row r="12079" spans="1:2">
      <c r="A12079" s="55"/>
      <c r="B12079"/>
    </row>
    <row r="12080" spans="1:2">
      <c r="A12080" s="55"/>
      <c r="B12080"/>
    </row>
    <row r="12081" spans="1:2">
      <c r="A12081" s="55"/>
      <c r="B12081"/>
    </row>
    <row r="12082" spans="1:2">
      <c r="A12082" s="55"/>
      <c r="B12082"/>
    </row>
    <row r="12083" spans="1:2">
      <c r="A12083" s="55"/>
      <c r="B12083"/>
    </row>
    <row r="12084" spans="1:2">
      <c r="A12084" s="55"/>
      <c r="B12084"/>
    </row>
    <row r="12085" spans="1:2">
      <c r="A12085" s="55"/>
      <c r="B12085"/>
    </row>
    <row r="12086" spans="1:2">
      <c r="A12086" s="55"/>
      <c r="B12086"/>
    </row>
    <row r="12087" spans="1:2">
      <c r="A12087" s="55"/>
      <c r="B12087"/>
    </row>
    <row r="12088" spans="1:2">
      <c r="A12088" s="55"/>
      <c r="B12088"/>
    </row>
    <row r="12089" spans="1:2">
      <c r="A12089" s="55"/>
      <c r="B12089"/>
    </row>
    <row r="12090" spans="1:2">
      <c r="A12090" s="55"/>
      <c r="B12090"/>
    </row>
    <row r="12091" spans="1:2">
      <c r="A12091" s="55"/>
      <c r="B12091"/>
    </row>
    <row r="12092" spans="1:2">
      <c r="A12092" s="55"/>
      <c r="B12092"/>
    </row>
    <row r="12093" spans="1:2">
      <c r="A12093" s="55"/>
      <c r="B12093"/>
    </row>
    <row r="12094" spans="1:2">
      <c r="A12094" s="55"/>
      <c r="B12094"/>
    </row>
    <row r="12095" spans="1:2">
      <c r="A12095" s="55"/>
      <c r="B12095"/>
    </row>
    <row r="12096" spans="1:2">
      <c r="A12096" s="55"/>
      <c r="B12096"/>
    </row>
    <row r="12097" spans="1:2">
      <c r="A12097" s="55"/>
      <c r="B12097"/>
    </row>
    <row r="12098" spans="1:2">
      <c r="A12098" s="55"/>
      <c r="B12098"/>
    </row>
    <row r="12099" spans="1:2">
      <c r="A12099" s="55"/>
      <c r="B12099"/>
    </row>
    <row r="12100" spans="1:2">
      <c r="A12100" s="55"/>
      <c r="B12100"/>
    </row>
    <row r="12101" spans="1:2">
      <c r="A12101" s="55"/>
      <c r="B12101"/>
    </row>
    <row r="12102" spans="1:2">
      <c r="A12102" s="55"/>
      <c r="B12102"/>
    </row>
    <row r="12103" spans="1:2">
      <c r="A12103" s="55"/>
      <c r="B12103"/>
    </row>
    <row r="12104" spans="1:2">
      <c r="A12104" s="55"/>
      <c r="B12104"/>
    </row>
    <row r="12105" spans="1:2">
      <c r="A12105" s="55"/>
      <c r="B12105"/>
    </row>
    <row r="12106" spans="1:2">
      <c r="A12106" s="55"/>
      <c r="B12106"/>
    </row>
    <row r="12107" spans="1:2">
      <c r="A12107" s="55"/>
      <c r="B12107"/>
    </row>
    <row r="12108" spans="1:2">
      <c r="A12108" s="55"/>
      <c r="B12108"/>
    </row>
    <row r="12109" spans="1:2">
      <c r="A12109" s="55"/>
      <c r="B12109"/>
    </row>
    <row r="12110" spans="1:2">
      <c r="A12110" s="55"/>
      <c r="B12110"/>
    </row>
    <row r="12111" spans="1:2">
      <c r="A12111" s="55"/>
      <c r="B12111"/>
    </row>
    <row r="12112" spans="1:2">
      <c r="A12112" s="55"/>
      <c r="B12112"/>
    </row>
    <row r="12113" spans="1:2">
      <c r="A12113" s="55"/>
      <c r="B12113"/>
    </row>
    <row r="12114" spans="1:2">
      <c r="A12114" s="55"/>
      <c r="B12114"/>
    </row>
    <row r="12115" spans="1:2">
      <c r="A12115" s="55"/>
      <c r="B12115"/>
    </row>
    <row r="12116" spans="1:2">
      <c r="A12116" s="55"/>
      <c r="B12116"/>
    </row>
    <row r="12117" spans="1:2">
      <c r="A12117" s="55"/>
      <c r="B12117"/>
    </row>
    <row r="12118" spans="1:2">
      <c r="A12118" s="55"/>
      <c r="B12118"/>
    </row>
    <row r="12119" spans="1:2">
      <c r="A12119" s="55"/>
      <c r="B12119"/>
    </row>
    <row r="12120" spans="1:2">
      <c r="A12120" s="55"/>
      <c r="B12120"/>
    </row>
    <row r="12121" spans="1:2">
      <c r="A12121" s="55"/>
      <c r="B12121"/>
    </row>
    <row r="12122" spans="1:2">
      <c r="A12122" s="55"/>
      <c r="B12122"/>
    </row>
    <row r="12123" spans="1:2">
      <c r="A12123" s="55"/>
      <c r="B12123"/>
    </row>
    <row r="12124" spans="1:2">
      <c r="A12124" s="55"/>
      <c r="B12124"/>
    </row>
    <row r="12125" spans="1:2">
      <c r="A12125" s="55"/>
      <c r="B12125"/>
    </row>
    <row r="12126" spans="1:2">
      <c r="A12126" s="55"/>
      <c r="B12126"/>
    </row>
    <row r="12127" spans="1:2">
      <c r="A12127" s="55"/>
      <c r="B12127"/>
    </row>
    <row r="12128" spans="1:2">
      <c r="A12128" s="55"/>
      <c r="B12128"/>
    </row>
    <row r="12129" spans="1:2">
      <c r="A12129" s="55"/>
      <c r="B12129"/>
    </row>
    <row r="12130" spans="1:2">
      <c r="A12130" s="55"/>
      <c r="B12130"/>
    </row>
    <row r="12131" spans="1:2">
      <c r="A12131" s="55"/>
      <c r="B12131"/>
    </row>
    <row r="12132" spans="1:2">
      <c r="A12132" s="55"/>
      <c r="B12132"/>
    </row>
    <row r="12133" spans="1:2">
      <c r="A12133" s="55"/>
      <c r="B12133"/>
    </row>
    <row r="12134" spans="1:2">
      <c r="A12134" s="55"/>
      <c r="B12134"/>
    </row>
    <row r="12135" spans="1:2">
      <c r="A12135" s="55"/>
      <c r="B12135"/>
    </row>
    <row r="12136" spans="1:2">
      <c r="A12136" s="55"/>
      <c r="B12136"/>
    </row>
    <row r="12137" spans="1:2">
      <c r="A12137" s="55"/>
      <c r="B12137"/>
    </row>
    <row r="12138" spans="1:2">
      <c r="A12138" s="55"/>
      <c r="B12138"/>
    </row>
    <row r="12139" spans="1:2">
      <c r="A12139" s="55"/>
      <c r="B12139"/>
    </row>
    <row r="12140" spans="1:2">
      <c r="A12140" s="55"/>
      <c r="B12140"/>
    </row>
    <row r="12141" spans="1:2">
      <c r="A12141" s="55"/>
      <c r="B12141"/>
    </row>
    <row r="12142" spans="1:2">
      <c r="A12142" s="55"/>
      <c r="B12142"/>
    </row>
    <row r="12143" spans="1:2">
      <c r="A12143" s="55"/>
      <c r="B12143"/>
    </row>
    <row r="12144" spans="1:2">
      <c r="A12144" s="55"/>
      <c r="B12144"/>
    </row>
    <row r="12145" spans="1:2">
      <c r="A12145" s="55"/>
      <c r="B12145"/>
    </row>
    <row r="12146" spans="1:2">
      <c r="A12146" s="55"/>
      <c r="B12146"/>
    </row>
    <row r="12147" spans="1:2">
      <c r="A12147" s="55"/>
      <c r="B12147"/>
    </row>
    <row r="12148" spans="1:2">
      <c r="A12148" s="55"/>
      <c r="B12148"/>
    </row>
    <row r="12149" spans="1:2">
      <c r="A12149" s="55"/>
      <c r="B12149"/>
    </row>
    <row r="12150" spans="1:2">
      <c r="A12150" s="55"/>
      <c r="B12150"/>
    </row>
    <row r="12151" spans="1:2">
      <c r="A12151" s="55"/>
      <c r="B12151"/>
    </row>
    <row r="12152" spans="1:2">
      <c r="A12152" s="55"/>
      <c r="B12152"/>
    </row>
    <row r="12153" spans="1:2">
      <c r="A12153" s="55"/>
      <c r="B12153"/>
    </row>
    <row r="12154" spans="1:2">
      <c r="A12154" s="55"/>
      <c r="B12154"/>
    </row>
    <row r="12155" spans="1:2">
      <c r="A12155" s="55"/>
      <c r="B12155"/>
    </row>
    <row r="12156" spans="1:2">
      <c r="A12156" s="55"/>
      <c r="B12156"/>
    </row>
    <row r="12157" spans="1:2">
      <c r="A12157" s="55"/>
      <c r="B12157"/>
    </row>
    <row r="12158" spans="1:2">
      <c r="A12158" s="55"/>
      <c r="B12158"/>
    </row>
    <row r="12159" spans="1:2">
      <c r="A12159" s="55"/>
      <c r="B12159"/>
    </row>
    <row r="12160" spans="1:2">
      <c r="A12160" s="55"/>
      <c r="B12160"/>
    </row>
    <row r="12161" spans="1:2">
      <c r="A12161" s="55"/>
      <c r="B12161"/>
    </row>
    <row r="12162" spans="1:2">
      <c r="A12162" s="55"/>
      <c r="B12162"/>
    </row>
    <row r="12163" spans="1:2">
      <c r="A12163" s="55"/>
      <c r="B12163"/>
    </row>
    <row r="12164" spans="1:2">
      <c r="A12164" s="55"/>
      <c r="B12164"/>
    </row>
    <row r="12165" spans="1:2">
      <c r="A12165" s="55"/>
      <c r="B12165"/>
    </row>
    <row r="12166" spans="1:2">
      <c r="A12166" s="55"/>
      <c r="B12166"/>
    </row>
    <row r="12167" spans="1:2">
      <c r="A12167" s="55"/>
      <c r="B12167"/>
    </row>
    <row r="12168" spans="1:2">
      <c r="A12168" s="55"/>
      <c r="B12168"/>
    </row>
    <row r="12169" spans="1:2">
      <c r="A12169" s="55"/>
      <c r="B12169"/>
    </row>
    <row r="12170" spans="1:2">
      <c r="A12170" s="55"/>
      <c r="B12170"/>
    </row>
    <row r="12171" spans="1:2">
      <c r="A12171" s="55"/>
      <c r="B12171"/>
    </row>
    <row r="12172" spans="1:2">
      <c r="A12172" s="55"/>
      <c r="B12172"/>
    </row>
    <row r="12173" spans="1:2">
      <c r="A12173" s="55"/>
      <c r="B12173"/>
    </row>
    <row r="12174" spans="1:2">
      <c r="A12174" s="55"/>
      <c r="B12174"/>
    </row>
    <row r="12175" spans="1:2">
      <c r="A12175" s="55"/>
      <c r="B12175"/>
    </row>
    <row r="12176" spans="1:2">
      <c r="A12176" s="55"/>
      <c r="B12176"/>
    </row>
    <row r="12177" spans="1:2">
      <c r="A12177" s="55"/>
      <c r="B12177"/>
    </row>
    <row r="12178" spans="1:2">
      <c r="A12178" s="55"/>
      <c r="B12178"/>
    </row>
    <row r="12179" spans="1:2">
      <c r="A12179" s="55"/>
      <c r="B12179"/>
    </row>
    <row r="12180" spans="1:2">
      <c r="A12180" s="55"/>
      <c r="B12180"/>
    </row>
    <row r="12181" spans="1:2">
      <c r="A12181" s="55"/>
      <c r="B12181"/>
    </row>
    <row r="12182" spans="1:2">
      <c r="A12182" s="55"/>
      <c r="B12182"/>
    </row>
    <row r="12183" spans="1:2">
      <c r="A12183" s="55"/>
      <c r="B12183"/>
    </row>
    <row r="12184" spans="1:2">
      <c r="A12184" s="55"/>
      <c r="B12184"/>
    </row>
    <row r="12185" spans="1:2">
      <c r="A12185" s="55"/>
      <c r="B12185"/>
    </row>
    <row r="12186" spans="1:2">
      <c r="A12186" s="55"/>
      <c r="B12186"/>
    </row>
    <row r="12187" spans="1:2">
      <c r="A12187" s="55"/>
      <c r="B12187"/>
    </row>
    <row r="12188" spans="1:2">
      <c r="A12188" s="55"/>
      <c r="B12188"/>
    </row>
    <row r="12189" spans="1:2">
      <c r="A12189" s="55"/>
      <c r="B12189"/>
    </row>
    <row r="12190" spans="1:2">
      <c r="A12190" s="55"/>
      <c r="B12190"/>
    </row>
    <row r="12191" spans="1:2">
      <c r="A12191" s="55"/>
      <c r="B12191"/>
    </row>
    <row r="12192" spans="1:2">
      <c r="A12192" s="55"/>
      <c r="B12192"/>
    </row>
    <row r="12193" spans="1:2">
      <c r="A12193" s="55"/>
      <c r="B12193"/>
    </row>
    <row r="12194" spans="1:2">
      <c r="A12194" s="55"/>
      <c r="B12194"/>
    </row>
    <row r="12195" spans="1:2">
      <c r="A12195" s="55"/>
      <c r="B12195"/>
    </row>
    <row r="12196" spans="1:2">
      <c r="A12196" s="55"/>
      <c r="B12196"/>
    </row>
    <row r="12197" spans="1:2">
      <c r="A12197" s="55"/>
      <c r="B12197"/>
    </row>
    <row r="12198" spans="1:2">
      <c r="A12198" s="55"/>
      <c r="B12198"/>
    </row>
    <row r="12199" spans="1:2">
      <c r="A12199" s="55"/>
      <c r="B12199"/>
    </row>
    <row r="12200" spans="1:2">
      <c r="A12200" s="55"/>
      <c r="B12200"/>
    </row>
    <row r="12201" spans="1:2">
      <c r="A12201" s="55"/>
      <c r="B12201"/>
    </row>
    <row r="12202" spans="1:2">
      <c r="A12202" s="55"/>
      <c r="B12202"/>
    </row>
    <row r="12203" spans="1:2">
      <c r="A12203" s="55"/>
      <c r="B12203"/>
    </row>
    <row r="12204" spans="1:2">
      <c r="A12204" s="55"/>
      <c r="B12204"/>
    </row>
    <row r="12205" spans="1:2">
      <c r="A12205" s="55"/>
      <c r="B12205"/>
    </row>
    <row r="12206" spans="1:2">
      <c r="A12206" s="55"/>
      <c r="B12206"/>
    </row>
    <row r="12207" spans="1:2">
      <c r="A12207" s="55"/>
      <c r="B12207"/>
    </row>
    <row r="12208" spans="1:2">
      <c r="A12208" s="55"/>
      <c r="B12208"/>
    </row>
    <row r="12209" spans="1:2">
      <c r="A12209" s="55"/>
      <c r="B12209"/>
    </row>
    <row r="12210" spans="1:2">
      <c r="A12210" s="55"/>
      <c r="B12210"/>
    </row>
    <row r="12211" spans="1:2">
      <c r="A12211" s="55"/>
      <c r="B12211"/>
    </row>
    <row r="12212" spans="1:2">
      <c r="A12212" s="55"/>
      <c r="B12212"/>
    </row>
    <row r="12213" spans="1:2">
      <c r="A12213" s="55"/>
      <c r="B12213"/>
    </row>
    <row r="12214" spans="1:2">
      <c r="A12214" s="55"/>
      <c r="B12214"/>
    </row>
    <row r="12215" spans="1:2">
      <c r="A12215" s="55"/>
      <c r="B12215"/>
    </row>
    <row r="12216" spans="1:2">
      <c r="A12216" s="55"/>
      <c r="B12216"/>
    </row>
    <row r="12217" spans="1:2">
      <c r="A12217" s="55"/>
      <c r="B12217"/>
    </row>
    <row r="12218" spans="1:2">
      <c r="A12218" s="55"/>
      <c r="B12218"/>
    </row>
    <row r="12219" spans="1:2">
      <c r="A12219" s="55"/>
      <c r="B12219"/>
    </row>
    <row r="12220" spans="1:2">
      <c r="A12220" s="55"/>
      <c r="B12220"/>
    </row>
    <row r="12221" spans="1:2">
      <c r="A12221" s="55"/>
      <c r="B12221"/>
    </row>
    <row r="12222" spans="1:2">
      <c r="A12222" s="55"/>
      <c r="B12222"/>
    </row>
    <row r="12223" spans="1:2">
      <c r="A12223" s="55"/>
      <c r="B12223"/>
    </row>
    <row r="12224" spans="1:2">
      <c r="A12224" s="55"/>
      <c r="B12224"/>
    </row>
    <row r="12225" spans="1:2">
      <c r="A12225" s="55"/>
      <c r="B12225"/>
    </row>
    <row r="12226" spans="1:2">
      <c r="A12226" s="55"/>
      <c r="B12226"/>
    </row>
    <row r="12227" spans="1:2">
      <c r="A12227" s="55"/>
      <c r="B12227"/>
    </row>
    <row r="12228" spans="1:2">
      <c r="A12228" s="55"/>
      <c r="B12228"/>
    </row>
    <row r="12229" spans="1:2">
      <c r="A12229" s="55"/>
      <c r="B12229"/>
    </row>
    <row r="12230" spans="1:2">
      <c r="A12230" s="55"/>
      <c r="B12230"/>
    </row>
    <row r="12231" spans="1:2">
      <c r="A12231" s="55"/>
      <c r="B12231"/>
    </row>
    <row r="12232" spans="1:2">
      <c r="A12232" s="55"/>
      <c r="B12232"/>
    </row>
    <row r="12233" spans="1:2">
      <c r="A12233" s="55"/>
      <c r="B12233"/>
    </row>
    <row r="12234" spans="1:2">
      <c r="A12234" s="55"/>
      <c r="B12234"/>
    </row>
    <row r="12235" spans="1:2">
      <c r="A12235" s="55"/>
      <c r="B12235"/>
    </row>
    <row r="12236" spans="1:2">
      <c r="A12236" s="55"/>
      <c r="B12236"/>
    </row>
    <row r="12237" spans="1:2">
      <c r="A12237" s="55"/>
      <c r="B12237"/>
    </row>
    <row r="12238" spans="1:2">
      <c r="A12238" s="55"/>
      <c r="B12238"/>
    </row>
    <row r="12239" spans="1:2">
      <c r="A12239" s="55"/>
      <c r="B12239"/>
    </row>
    <row r="12240" spans="1:2">
      <c r="A12240" s="55"/>
      <c r="B12240"/>
    </row>
    <row r="12241" spans="1:2">
      <c r="A12241" s="55"/>
      <c r="B12241"/>
    </row>
    <row r="12242" spans="1:2">
      <c r="A12242" s="55"/>
      <c r="B12242"/>
    </row>
    <row r="12243" spans="1:2">
      <c r="A12243" s="55"/>
      <c r="B12243"/>
    </row>
    <row r="12244" spans="1:2">
      <c r="A12244" s="55"/>
      <c r="B12244"/>
    </row>
    <row r="12245" spans="1:2">
      <c r="A12245" s="55"/>
      <c r="B12245"/>
    </row>
    <row r="12246" spans="1:2">
      <c r="A12246" s="55"/>
      <c r="B12246"/>
    </row>
    <row r="12247" spans="1:2">
      <c r="A12247" s="55"/>
      <c r="B12247"/>
    </row>
    <row r="12248" spans="1:2">
      <c r="A12248" s="55"/>
      <c r="B12248"/>
    </row>
    <row r="12249" spans="1:2">
      <c r="A12249" s="55"/>
      <c r="B12249"/>
    </row>
    <row r="12250" spans="1:2">
      <c r="A12250" s="55"/>
      <c r="B12250"/>
    </row>
    <row r="12251" spans="1:2">
      <c r="A12251" s="55"/>
      <c r="B12251"/>
    </row>
    <row r="12252" spans="1:2">
      <c r="A12252" s="55"/>
      <c r="B12252"/>
    </row>
    <row r="12253" spans="1:2">
      <c r="A12253" s="55"/>
      <c r="B12253"/>
    </row>
    <row r="12254" spans="1:2">
      <c r="A12254" s="55"/>
      <c r="B12254"/>
    </row>
    <row r="12255" spans="1:2">
      <c r="A12255" s="55"/>
      <c r="B12255"/>
    </row>
    <row r="12256" spans="1:2">
      <c r="A12256" s="55"/>
      <c r="B12256"/>
    </row>
    <row r="12257" spans="1:2">
      <c r="A12257" s="55"/>
      <c r="B12257"/>
    </row>
    <row r="12258" spans="1:2">
      <c r="A12258" s="55"/>
      <c r="B12258"/>
    </row>
    <row r="12259" spans="1:2">
      <c r="A12259" s="55"/>
      <c r="B12259"/>
    </row>
    <row r="12260" spans="1:2">
      <c r="A12260" s="55"/>
      <c r="B12260"/>
    </row>
    <row r="12261" spans="1:2">
      <c r="A12261" s="55"/>
      <c r="B12261"/>
    </row>
    <row r="12262" spans="1:2">
      <c r="A12262" s="55"/>
      <c r="B12262"/>
    </row>
    <row r="12263" spans="1:2">
      <c r="A12263" s="55"/>
      <c r="B12263"/>
    </row>
    <row r="12264" spans="1:2">
      <c r="A12264" s="55"/>
      <c r="B12264"/>
    </row>
    <row r="12265" spans="1:2">
      <c r="A12265" s="55"/>
      <c r="B12265"/>
    </row>
    <row r="12266" spans="1:2">
      <c r="A12266" s="55"/>
      <c r="B12266"/>
    </row>
    <row r="12267" spans="1:2">
      <c r="A12267" s="55"/>
      <c r="B12267"/>
    </row>
    <row r="12268" spans="1:2">
      <c r="A12268" s="55"/>
      <c r="B12268"/>
    </row>
    <row r="12269" spans="1:2">
      <c r="A12269" s="55"/>
      <c r="B12269"/>
    </row>
    <row r="12270" spans="1:2">
      <c r="A12270" s="55"/>
      <c r="B12270"/>
    </row>
    <row r="12271" spans="1:2">
      <c r="A12271" s="55"/>
      <c r="B12271"/>
    </row>
    <row r="12272" spans="1:2">
      <c r="A12272" s="55"/>
      <c r="B12272"/>
    </row>
    <row r="12273" spans="1:2">
      <c r="A12273" s="55"/>
      <c r="B12273"/>
    </row>
    <row r="12274" spans="1:2">
      <c r="A12274" s="55"/>
      <c r="B12274"/>
    </row>
    <row r="12275" spans="1:2">
      <c r="A12275" s="55"/>
      <c r="B12275"/>
    </row>
    <row r="12276" spans="1:2">
      <c r="A12276" s="55"/>
      <c r="B12276"/>
    </row>
    <row r="12277" spans="1:2">
      <c r="A12277" s="55"/>
      <c r="B12277"/>
    </row>
    <row r="12278" spans="1:2">
      <c r="A12278" s="55"/>
      <c r="B12278"/>
    </row>
    <row r="12279" spans="1:2">
      <c r="A12279" s="55"/>
      <c r="B12279"/>
    </row>
    <row r="12280" spans="1:2">
      <c r="A12280" s="55"/>
      <c r="B12280"/>
    </row>
    <row r="12281" spans="1:2">
      <c r="A12281" s="55"/>
      <c r="B12281"/>
    </row>
    <row r="12282" spans="1:2">
      <c r="A12282" s="55"/>
      <c r="B12282"/>
    </row>
    <row r="12283" spans="1:2">
      <c r="A12283" s="55"/>
      <c r="B12283"/>
    </row>
    <row r="12284" spans="1:2">
      <c r="A12284" s="55"/>
      <c r="B12284"/>
    </row>
    <row r="12285" spans="1:2">
      <c r="A12285" s="55"/>
      <c r="B12285"/>
    </row>
    <row r="12286" spans="1:2">
      <c r="A12286" s="55"/>
      <c r="B12286"/>
    </row>
    <row r="12287" spans="1:2">
      <c r="A12287" s="55"/>
      <c r="B12287"/>
    </row>
    <row r="12288" spans="1:2">
      <c r="A12288" s="55"/>
      <c r="B12288"/>
    </row>
    <row r="12289" spans="1:2">
      <c r="A12289" s="55"/>
      <c r="B12289"/>
    </row>
    <row r="12290" spans="1:2">
      <c r="A12290" s="55"/>
      <c r="B12290"/>
    </row>
    <row r="12291" spans="1:2">
      <c r="A12291" s="55"/>
      <c r="B12291"/>
    </row>
    <row r="12292" spans="1:2">
      <c r="A12292" s="55"/>
      <c r="B12292"/>
    </row>
    <row r="12293" spans="1:2">
      <c r="A12293" s="55"/>
      <c r="B12293"/>
    </row>
    <row r="12294" spans="1:2">
      <c r="A12294" s="55"/>
      <c r="B12294"/>
    </row>
    <row r="12295" spans="1:2">
      <c r="A12295" s="55"/>
      <c r="B12295"/>
    </row>
    <row r="12296" spans="1:2">
      <c r="A12296" s="55"/>
      <c r="B12296"/>
    </row>
    <row r="12297" spans="1:2">
      <c r="A12297" s="55"/>
      <c r="B12297"/>
    </row>
    <row r="12298" spans="1:2">
      <c r="A12298" s="55"/>
      <c r="B12298"/>
    </row>
    <row r="12299" spans="1:2">
      <c r="A12299" s="55"/>
      <c r="B12299"/>
    </row>
    <row r="12300" spans="1:2">
      <c r="A12300" s="55"/>
      <c r="B12300"/>
    </row>
    <row r="12301" spans="1:2">
      <c r="A12301" s="55"/>
      <c r="B12301"/>
    </row>
    <row r="12302" spans="1:2">
      <c r="A12302" s="55"/>
      <c r="B12302"/>
    </row>
    <row r="12303" spans="1:2">
      <c r="A12303" s="55"/>
      <c r="B12303"/>
    </row>
    <row r="12304" spans="1:2">
      <c r="A12304" s="55"/>
      <c r="B12304"/>
    </row>
    <row r="12305" spans="1:2">
      <c r="A12305" s="55"/>
      <c r="B12305"/>
    </row>
    <row r="12306" spans="1:2">
      <c r="A12306" s="55"/>
      <c r="B12306"/>
    </row>
    <row r="12307" spans="1:2">
      <c r="A12307" s="55"/>
      <c r="B12307"/>
    </row>
    <row r="12308" spans="1:2">
      <c r="A12308" s="55"/>
      <c r="B12308"/>
    </row>
    <row r="12309" spans="1:2">
      <c r="A12309" s="55"/>
      <c r="B12309"/>
    </row>
    <row r="12310" spans="1:2">
      <c r="A12310" s="55"/>
      <c r="B12310"/>
    </row>
    <row r="12311" spans="1:2">
      <c r="A12311" s="55"/>
      <c r="B12311"/>
    </row>
    <row r="12312" spans="1:2">
      <c r="A12312" s="55"/>
      <c r="B12312"/>
    </row>
    <row r="12313" spans="1:2">
      <c r="A12313" s="55"/>
      <c r="B12313"/>
    </row>
    <row r="12314" spans="1:2">
      <c r="A12314" s="55"/>
      <c r="B12314"/>
    </row>
    <row r="12315" spans="1:2">
      <c r="A12315" s="55"/>
      <c r="B12315"/>
    </row>
    <row r="12316" spans="1:2">
      <c r="A12316" s="55"/>
      <c r="B12316"/>
    </row>
    <row r="12317" spans="1:2">
      <c r="A12317" s="55"/>
      <c r="B12317"/>
    </row>
    <row r="12318" spans="1:2">
      <c r="A12318" s="55"/>
      <c r="B12318"/>
    </row>
    <row r="12319" spans="1:2">
      <c r="A12319" s="55"/>
      <c r="B12319"/>
    </row>
    <row r="12320" spans="1:2">
      <c r="A12320" s="55"/>
      <c r="B12320"/>
    </row>
    <row r="12321" spans="1:2">
      <c r="A12321" s="55"/>
      <c r="B12321"/>
    </row>
    <row r="12322" spans="1:2">
      <c r="A12322" s="55"/>
      <c r="B12322"/>
    </row>
    <row r="12323" spans="1:2">
      <c r="A12323" s="55"/>
      <c r="B12323"/>
    </row>
    <row r="12324" spans="1:2">
      <c r="A12324" s="55"/>
      <c r="B12324"/>
    </row>
    <row r="12325" spans="1:2">
      <c r="A12325" s="55"/>
      <c r="B12325"/>
    </row>
    <row r="12326" spans="1:2">
      <c r="A12326" s="55"/>
      <c r="B12326"/>
    </row>
    <row r="12327" spans="1:2">
      <c r="A12327" s="55"/>
      <c r="B12327"/>
    </row>
    <row r="12328" spans="1:2">
      <c r="A12328" s="55"/>
      <c r="B12328"/>
    </row>
    <row r="12329" spans="1:2">
      <c r="A12329" s="55"/>
      <c r="B12329"/>
    </row>
    <row r="12330" spans="1:2">
      <c r="A12330" s="55"/>
      <c r="B12330"/>
    </row>
    <row r="12331" spans="1:2">
      <c r="A12331" s="55"/>
      <c r="B12331"/>
    </row>
    <row r="12332" spans="1:2">
      <c r="A12332" s="55"/>
      <c r="B12332"/>
    </row>
    <row r="12333" spans="1:2">
      <c r="A12333" s="55"/>
      <c r="B12333"/>
    </row>
    <row r="12334" spans="1:2">
      <c r="A12334" s="55"/>
      <c r="B12334"/>
    </row>
    <row r="12335" spans="1:2">
      <c r="A12335" s="55"/>
      <c r="B12335"/>
    </row>
    <row r="12336" spans="1:2">
      <c r="A12336" s="55"/>
      <c r="B12336"/>
    </row>
    <row r="12337" spans="1:2">
      <c r="A12337" s="55"/>
      <c r="B12337"/>
    </row>
    <row r="12338" spans="1:2">
      <c r="A12338" s="55"/>
      <c r="B12338"/>
    </row>
    <row r="12339" spans="1:2">
      <c r="A12339" s="55"/>
      <c r="B12339"/>
    </row>
    <row r="12340" spans="1:2">
      <c r="A12340" s="55"/>
      <c r="B12340"/>
    </row>
    <row r="12341" spans="1:2">
      <c r="A12341" s="55"/>
      <c r="B12341"/>
    </row>
    <row r="12342" spans="1:2">
      <c r="A12342" s="55"/>
      <c r="B12342"/>
    </row>
    <row r="12343" spans="1:2">
      <c r="A12343" s="55"/>
      <c r="B12343"/>
    </row>
    <row r="12344" spans="1:2">
      <c r="A12344" s="55"/>
      <c r="B12344"/>
    </row>
    <row r="12345" spans="1:2">
      <c r="A12345" s="55"/>
      <c r="B12345"/>
    </row>
    <row r="12346" spans="1:2">
      <c r="A12346" s="55"/>
      <c r="B12346"/>
    </row>
    <row r="12347" spans="1:2">
      <c r="A12347" s="55"/>
      <c r="B12347"/>
    </row>
    <row r="12348" spans="1:2">
      <c r="A12348" s="55"/>
      <c r="B12348"/>
    </row>
    <row r="12349" spans="1:2">
      <c r="A12349" s="55"/>
      <c r="B12349"/>
    </row>
    <row r="12350" spans="1:2">
      <c r="A12350" s="55"/>
      <c r="B12350"/>
    </row>
    <row r="12351" spans="1:2">
      <c r="A12351" s="55"/>
      <c r="B12351"/>
    </row>
    <row r="12352" spans="1:2">
      <c r="A12352" s="55"/>
      <c r="B12352"/>
    </row>
    <row r="12353" spans="1:2">
      <c r="A12353" s="55"/>
      <c r="B12353"/>
    </row>
    <row r="12354" spans="1:2">
      <c r="A12354" s="55"/>
      <c r="B12354"/>
    </row>
    <row r="12355" spans="1:2">
      <c r="A12355" s="55"/>
      <c r="B12355"/>
    </row>
    <row r="12356" spans="1:2">
      <c r="A12356" s="55"/>
      <c r="B12356"/>
    </row>
    <row r="12357" spans="1:2">
      <c r="A12357" s="55"/>
      <c r="B12357"/>
    </row>
    <row r="12358" spans="1:2">
      <c r="A12358" s="55"/>
      <c r="B12358"/>
    </row>
    <row r="12359" spans="1:2">
      <c r="A12359" s="55"/>
      <c r="B12359"/>
    </row>
    <row r="12360" spans="1:2">
      <c r="A12360" s="55"/>
      <c r="B12360"/>
    </row>
    <row r="12361" spans="1:2">
      <c r="A12361" s="55"/>
      <c r="B12361"/>
    </row>
    <row r="12362" spans="1:2">
      <c r="A12362" s="55"/>
      <c r="B12362"/>
    </row>
    <row r="12363" spans="1:2">
      <c r="A12363" s="55"/>
      <c r="B12363"/>
    </row>
    <row r="12364" spans="1:2">
      <c r="A12364" s="55"/>
      <c r="B12364"/>
    </row>
    <row r="12365" spans="1:2">
      <c r="A12365" s="55"/>
      <c r="B12365"/>
    </row>
    <row r="12366" spans="1:2">
      <c r="A12366" s="55"/>
      <c r="B12366"/>
    </row>
    <row r="12367" spans="1:2">
      <c r="A12367" s="55"/>
      <c r="B12367"/>
    </row>
    <row r="12368" spans="1:2">
      <c r="A12368" s="55"/>
      <c r="B12368"/>
    </row>
    <row r="12369" spans="1:2">
      <c r="A12369" s="55"/>
      <c r="B12369"/>
    </row>
    <row r="12370" spans="1:2">
      <c r="A12370" s="55"/>
      <c r="B12370"/>
    </row>
    <row r="12371" spans="1:2">
      <c r="A12371" s="55"/>
      <c r="B12371"/>
    </row>
    <row r="12372" spans="1:2">
      <c r="A12372" s="55"/>
      <c r="B12372"/>
    </row>
    <row r="12373" spans="1:2">
      <c r="A12373" s="55"/>
      <c r="B12373"/>
    </row>
    <row r="12374" spans="1:2">
      <c r="A12374" s="55"/>
      <c r="B12374"/>
    </row>
    <row r="12375" spans="1:2">
      <c r="A12375" s="55"/>
      <c r="B12375"/>
    </row>
    <row r="12376" spans="1:2">
      <c r="A12376" s="55"/>
      <c r="B12376"/>
    </row>
    <row r="12377" spans="1:2">
      <c r="A12377" s="55"/>
      <c r="B12377"/>
    </row>
    <row r="12378" spans="1:2">
      <c r="A12378" s="55"/>
      <c r="B12378"/>
    </row>
    <row r="12379" spans="1:2">
      <c r="A12379" s="55"/>
      <c r="B12379"/>
    </row>
    <row r="12380" spans="1:2">
      <c r="A12380" s="55"/>
      <c r="B12380"/>
    </row>
    <row r="12381" spans="1:2">
      <c r="A12381" s="55"/>
      <c r="B12381"/>
    </row>
    <row r="12382" spans="1:2">
      <c r="A12382" s="55"/>
      <c r="B12382"/>
    </row>
    <row r="12383" spans="1:2">
      <c r="A12383" s="55"/>
      <c r="B12383"/>
    </row>
    <row r="12384" spans="1:2">
      <c r="A12384" s="55"/>
      <c r="B12384"/>
    </row>
    <row r="12385" spans="1:2">
      <c r="A12385" s="55"/>
      <c r="B12385"/>
    </row>
    <row r="12386" spans="1:2">
      <c r="A12386" s="55"/>
      <c r="B12386"/>
    </row>
    <row r="12387" spans="1:2">
      <c r="A12387" s="55"/>
      <c r="B12387"/>
    </row>
    <row r="12388" spans="1:2">
      <c r="A12388" s="55"/>
      <c r="B12388"/>
    </row>
    <row r="12389" spans="1:2">
      <c r="A12389" s="55"/>
      <c r="B12389"/>
    </row>
    <row r="12390" spans="1:2">
      <c r="A12390" s="55"/>
      <c r="B12390"/>
    </row>
    <row r="12391" spans="1:2">
      <c r="A12391" s="55"/>
      <c r="B12391"/>
    </row>
    <row r="12392" spans="1:2">
      <c r="A12392" s="55"/>
      <c r="B12392"/>
    </row>
    <row r="12393" spans="1:2">
      <c r="A12393" s="55"/>
      <c r="B12393"/>
    </row>
    <row r="12394" spans="1:2">
      <c r="A12394" s="55"/>
      <c r="B12394"/>
    </row>
    <row r="12395" spans="1:2">
      <c r="A12395" s="55"/>
      <c r="B12395"/>
    </row>
    <row r="12396" spans="1:2">
      <c r="A12396" s="55"/>
      <c r="B12396"/>
    </row>
    <row r="12397" spans="1:2">
      <c r="A12397" s="55"/>
      <c r="B12397"/>
    </row>
    <row r="12398" spans="1:2">
      <c r="A12398" s="55"/>
      <c r="B12398"/>
    </row>
    <row r="12399" spans="1:2">
      <c r="A12399" s="55"/>
      <c r="B12399"/>
    </row>
    <row r="12400" spans="1:2">
      <c r="A12400" s="55"/>
      <c r="B12400"/>
    </row>
    <row r="12401" spans="1:2">
      <c r="A12401" s="55"/>
      <c r="B12401"/>
    </row>
    <row r="12402" spans="1:2">
      <c r="A12402" s="55"/>
      <c r="B12402"/>
    </row>
    <row r="12403" spans="1:2">
      <c r="A12403" s="55"/>
      <c r="B12403"/>
    </row>
    <row r="12404" spans="1:2">
      <c r="A12404" s="55"/>
      <c r="B12404"/>
    </row>
    <row r="12405" spans="1:2">
      <c r="A12405" s="55"/>
      <c r="B12405"/>
    </row>
    <row r="12406" spans="1:2">
      <c r="A12406" s="55"/>
      <c r="B12406"/>
    </row>
    <row r="12407" spans="1:2">
      <c r="A12407" s="55"/>
      <c r="B12407"/>
    </row>
    <row r="12408" spans="1:2">
      <c r="A12408" s="55"/>
      <c r="B12408"/>
    </row>
    <row r="12409" spans="1:2">
      <c r="A12409" s="55"/>
      <c r="B12409"/>
    </row>
    <row r="12410" spans="1:2">
      <c r="A12410" s="55"/>
      <c r="B12410"/>
    </row>
    <row r="12411" spans="1:2">
      <c r="A12411" s="55"/>
      <c r="B12411"/>
    </row>
    <row r="12412" spans="1:2">
      <c r="A12412" s="55"/>
      <c r="B12412"/>
    </row>
    <row r="12413" spans="1:2">
      <c r="A12413" s="55"/>
      <c r="B12413"/>
    </row>
    <row r="12414" spans="1:2">
      <c r="A12414" s="55"/>
      <c r="B12414"/>
    </row>
    <row r="12415" spans="1:2">
      <c r="A12415" s="55"/>
      <c r="B12415"/>
    </row>
    <row r="12416" spans="1:2">
      <c r="A12416" s="55"/>
      <c r="B12416"/>
    </row>
    <row r="12417" spans="1:2">
      <c r="A12417" s="55"/>
      <c r="B12417"/>
    </row>
    <row r="12418" spans="1:2">
      <c r="A12418" s="55"/>
      <c r="B12418"/>
    </row>
    <row r="12419" spans="1:2">
      <c r="A12419" s="55"/>
      <c r="B12419"/>
    </row>
    <row r="12420" spans="1:2">
      <c r="A12420" s="55"/>
      <c r="B12420"/>
    </row>
    <row r="12421" spans="1:2">
      <c r="A12421" s="55"/>
      <c r="B12421"/>
    </row>
    <row r="12422" spans="1:2">
      <c r="A12422" s="55"/>
      <c r="B12422"/>
    </row>
    <row r="12423" spans="1:2">
      <c r="A12423" s="55"/>
      <c r="B12423"/>
    </row>
    <row r="12424" spans="1:2">
      <c r="A12424" s="55"/>
      <c r="B12424"/>
    </row>
    <row r="12425" spans="1:2">
      <c r="A12425" s="55"/>
      <c r="B12425"/>
    </row>
    <row r="12426" spans="1:2">
      <c r="A12426" s="55"/>
      <c r="B12426"/>
    </row>
    <row r="12427" spans="1:2">
      <c r="A12427" s="55"/>
      <c r="B12427"/>
    </row>
    <row r="12428" spans="1:2">
      <c r="A12428" s="55"/>
      <c r="B12428"/>
    </row>
    <row r="12429" spans="1:2">
      <c r="A12429" s="55"/>
      <c r="B12429"/>
    </row>
    <row r="12430" spans="1:2">
      <c r="A12430" s="55"/>
      <c r="B12430"/>
    </row>
    <row r="12431" spans="1:2">
      <c r="A12431" s="55"/>
      <c r="B12431"/>
    </row>
    <row r="12432" spans="1:2">
      <c r="A12432" s="55"/>
      <c r="B12432"/>
    </row>
    <row r="12433" spans="1:2">
      <c r="A12433" s="55"/>
      <c r="B12433"/>
    </row>
    <row r="12434" spans="1:2">
      <c r="A12434" s="55"/>
      <c r="B12434"/>
    </row>
    <row r="12435" spans="1:2">
      <c r="A12435" s="55"/>
      <c r="B12435"/>
    </row>
    <row r="12436" spans="1:2">
      <c r="A12436" s="55"/>
      <c r="B12436"/>
    </row>
    <row r="12437" spans="1:2">
      <c r="A12437" s="55"/>
      <c r="B12437"/>
    </row>
    <row r="12438" spans="1:2">
      <c r="A12438" s="55"/>
      <c r="B12438"/>
    </row>
    <row r="12439" spans="1:2">
      <c r="A12439" s="55"/>
      <c r="B12439"/>
    </row>
    <row r="12440" spans="1:2">
      <c r="A12440" s="55"/>
      <c r="B12440"/>
    </row>
    <row r="12441" spans="1:2">
      <c r="A12441" s="55"/>
      <c r="B12441"/>
    </row>
    <row r="12442" spans="1:2">
      <c r="A12442" s="55"/>
      <c r="B12442"/>
    </row>
    <row r="12443" spans="1:2">
      <c r="A12443" s="55"/>
      <c r="B12443"/>
    </row>
    <row r="12444" spans="1:2">
      <c r="A12444" s="55"/>
      <c r="B12444"/>
    </row>
    <row r="12445" spans="1:2">
      <c r="A12445" s="55"/>
      <c r="B12445"/>
    </row>
    <row r="12446" spans="1:2">
      <c r="A12446" s="55"/>
      <c r="B12446"/>
    </row>
    <row r="12447" spans="1:2">
      <c r="A12447" s="55"/>
      <c r="B12447"/>
    </row>
    <row r="12448" spans="1:2">
      <c r="A12448" s="55"/>
      <c r="B12448"/>
    </row>
    <row r="12449" spans="1:2">
      <c r="A12449" s="55"/>
      <c r="B12449"/>
    </row>
    <row r="12450" spans="1:2">
      <c r="A12450" s="55"/>
      <c r="B12450"/>
    </row>
    <row r="12451" spans="1:2">
      <c r="A12451" s="55"/>
      <c r="B12451"/>
    </row>
    <row r="12452" spans="1:2">
      <c r="A12452" s="55"/>
      <c r="B12452"/>
    </row>
    <row r="12453" spans="1:2">
      <c r="A12453" s="55"/>
      <c r="B12453"/>
    </row>
    <row r="12454" spans="1:2">
      <c r="A12454" s="55"/>
      <c r="B12454"/>
    </row>
    <row r="12455" spans="1:2">
      <c r="A12455" s="55"/>
      <c r="B12455"/>
    </row>
    <row r="12456" spans="1:2">
      <c r="A12456" s="55"/>
      <c r="B12456"/>
    </row>
    <row r="12457" spans="1:2">
      <c r="A12457" s="55"/>
      <c r="B12457"/>
    </row>
    <row r="12458" spans="1:2">
      <c r="A12458" s="55"/>
      <c r="B12458"/>
    </row>
    <row r="12459" spans="1:2">
      <c r="A12459" s="55"/>
      <c r="B12459"/>
    </row>
    <row r="12460" spans="1:2">
      <c r="A12460" s="55"/>
      <c r="B12460"/>
    </row>
    <row r="12461" spans="1:2">
      <c r="A12461" s="55"/>
      <c r="B12461"/>
    </row>
    <row r="12462" spans="1:2">
      <c r="A12462" s="55"/>
      <c r="B12462"/>
    </row>
    <row r="12463" spans="1:2">
      <c r="A12463" s="55"/>
      <c r="B12463"/>
    </row>
    <row r="12464" spans="1:2">
      <c r="A12464" s="55"/>
      <c r="B12464"/>
    </row>
    <row r="12465" spans="1:2">
      <c r="A12465" s="55"/>
      <c r="B12465"/>
    </row>
    <row r="12466" spans="1:2">
      <c r="A12466" s="55"/>
      <c r="B12466"/>
    </row>
    <row r="12467" spans="1:2">
      <c r="A12467" s="55"/>
      <c r="B12467"/>
    </row>
    <row r="12468" spans="1:2">
      <c r="A12468" s="55"/>
      <c r="B12468"/>
    </row>
    <row r="12469" spans="1:2">
      <c r="A12469" s="55"/>
      <c r="B12469"/>
    </row>
    <row r="12470" spans="1:2">
      <c r="A12470" s="55"/>
      <c r="B12470"/>
    </row>
    <row r="12471" spans="1:2">
      <c r="A12471" s="55"/>
      <c r="B12471"/>
    </row>
    <row r="12472" spans="1:2">
      <c r="A12472" s="55"/>
      <c r="B12472"/>
    </row>
    <row r="12473" spans="1:2">
      <c r="A12473" s="55"/>
      <c r="B12473"/>
    </row>
    <row r="12474" spans="1:2">
      <c r="A12474" s="55"/>
      <c r="B12474"/>
    </row>
    <row r="12475" spans="1:2">
      <c r="A12475" s="55"/>
      <c r="B12475"/>
    </row>
    <row r="12476" spans="1:2">
      <c r="A12476" s="55"/>
      <c r="B12476"/>
    </row>
    <row r="12477" spans="1:2">
      <c r="A12477" s="55"/>
      <c r="B12477"/>
    </row>
    <row r="12478" spans="1:2">
      <c r="A12478" s="55"/>
      <c r="B12478"/>
    </row>
    <row r="12479" spans="1:2">
      <c r="A12479" s="55"/>
      <c r="B12479"/>
    </row>
    <row r="12480" spans="1:2">
      <c r="A12480" s="55"/>
      <c r="B12480"/>
    </row>
    <row r="12481" spans="1:2">
      <c r="A12481" s="55"/>
      <c r="B12481"/>
    </row>
    <row r="12482" spans="1:2">
      <c r="A12482" s="55"/>
      <c r="B12482"/>
    </row>
    <row r="12483" spans="1:2">
      <c r="A12483" s="55"/>
      <c r="B12483"/>
    </row>
    <row r="12484" spans="1:2">
      <c r="A12484" s="55"/>
      <c r="B12484"/>
    </row>
    <row r="12485" spans="1:2">
      <c r="A12485" s="55"/>
      <c r="B12485"/>
    </row>
    <row r="12486" spans="1:2">
      <c r="A12486" s="55"/>
      <c r="B12486"/>
    </row>
    <row r="12487" spans="1:2">
      <c r="A12487" s="55"/>
      <c r="B12487"/>
    </row>
    <row r="12488" spans="1:2">
      <c r="A12488" s="55"/>
      <c r="B12488"/>
    </row>
    <row r="12489" spans="1:2">
      <c r="A12489" s="55"/>
      <c r="B12489"/>
    </row>
    <row r="12490" spans="1:2">
      <c r="A12490" s="55"/>
      <c r="B12490"/>
    </row>
    <row r="12491" spans="1:2">
      <c r="A12491" s="55"/>
      <c r="B12491"/>
    </row>
    <row r="12492" spans="1:2">
      <c r="A12492" s="55"/>
      <c r="B12492"/>
    </row>
    <row r="12493" spans="1:2">
      <c r="A12493" s="55"/>
      <c r="B12493"/>
    </row>
    <row r="12494" spans="1:2">
      <c r="A12494" s="55"/>
      <c r="B12494"/>
    </row>
    <row r="12495" spans="1:2">
      <c r="A12495" s="55"/>
      <c r="B12495"/>
    </row>
    <row r="12496" spans="1:2">
      <c r="A12496" s="55"/>
      <c r="B12496"/>
    </row>
    <row r="12497" spans="1:2">
      <c r="A12497" s="55"/>
      <c r="B12497"/>
    </row>
    <row r="12498" spans="1:2">
      <c r="A12498" s="55"/>
      <c r="B12498"/>
    </row>
    <row r="12499" spans="1:2">
      <c r="A12499" s="55"/>
      <c r="B12499"/>
    </row>
    <row r="12500" spans="1:2">
      <c r="A12500" s="55"/>
      <c r="B12500"/>
    </row>
    <row r="12501" spans="1:2">
      <c r="A12501" s="55"/>
      <c r="B12501"/>
    </row>
    <row r="12502" spans="1:2">
      <c r="A12502" s="55"/>
      <c r="B12502"/>
    </row>
    <row r="12503" spans="1:2">
      <c r="A12503" s="55"/>
      <c r="B12503"/>
    </row>
    <row r="12504" spans="1:2">
      <c r="A12504" s="55"/>
      <c r="B12504"/>
    </row>
    <row r="12505" spans="1:2">
      <c r="A12505" s="55"/>
      <c r="B12505"/>
    </row>
    <row r="12506" spans="1:2">
      <c r="A12506" s="55"/>
      <c r="B12506"/>
    </row>
    <row r="12507" spans="1:2">
      <c r="A12507" s="55"/>
      <c r="B12507"/>
    </row>
    <row r="12508" spans="1:2">
      <c r="A12508" s="55"/>
      <c r="B12508"/>
    </row>
    <row r="12509" spans="1:2">
      <c r="A12509" s="55"/>
      <c r="B12509"/>
    </row>
    <row r="12510" spans="1:2">
      <c r="A12510" s="55"/>
      <c r="B12510"/>
    </row>
    <row r="12511" spans="1:2">
      <c r="A12511" s="55"/>
      <c r="B12511"/>
    </row>
    <row r="12512" spans="1:2">
      <c r="A12512" s="55"/>
      <c r="B12512"/>
    </row>
    <row r="12513" spans="1:2">
      <c r="A12513" s="55"/>
      <c r="B12513"/>
    </row>
    <row r="12514" spans="1:2">
      <c r="A12514" s="55"/>
      <c r="B12514"/>
    </row>
    <row r="12515" spans="1:2">
      <c r="A12515" s="55"/>
      <c r="B12515"/>
    </row>
    <row r="12516" spans="1:2">
      <c r="A12516" s="55"/>
      <c r="B12516"/>
    </row>
    <row r="12517" spans="1:2">
      <c r="A12517" s="55"/>
      <c r="B12517"/>
    </row>
    <row r="12518" spans="1:2">
      <c r="A12518" s="55"/>
      <c r="B12518"/>
    </row>
    <row r="12519" spans="1:2">
      <c r="A12519" s="55"/>
      <c r="B12519"/>
    </row>
    <row r="12520" spans="1:2">
      <c r="A12520" s="55"/>
      <c r="B12520"/>
    </row>
    <row r="12521" spans="1:2">
      <c r="A12521" s="55"/>
      <c r="B12521"/>
    </row>
    <row r="12522" spans="1:2">
      <c r="A12522" s="55"/>
      <c r="B12522"/>
    </row>
    <row r="12523" spans="1:2">
      <c r="A12523" s="55"/>
      <c r="B12523"/>
    </row>
    <row r="12524" spans="1:2">
      <c r="A12524" s="55"/>
      <c r="B12524"/>
    </row>
    <row r="12525" spans="1:2">
      <c r="A12525" s="55"/>
      <c r="B12525"/>
    </row>
    <row r="12526" spans="1:2">
      <c r="A12526" s="55"/>
      <c r="B12526"/>
    </row>
    <row r="12527" spans="1:2">
      <c r="A12527" s="55"/>
      <c r="B12527"/>
    </row>
    <row r="12528" spans="1:2">
      <c r="A12528" s="55"/>
      <c r="B12528"/>
    </row>
    <row r="12529" spans="1:2">
      <c r="A12529" s="55"/>
      <c r="B12529"/>
    </row>
    <row r="12530" spans="1:2">
      <c r="A12530" s="55"/>
      <c r="B12530"/>
    </row>
    <row r="12531" spans="1:2">
      <c r="A12531" s="55"/>
      <c r="B12531"/>
    </row>
    <row r="12532" spans="1:2">
      <c r="A12532" s="55"/>
      <c r="B12532"/>
    </row>
    <row r="12533" spans="1:2">
      <c r="A12533" s="55"/>
      <c r="B12533"/>
    </row>
    <row r="12534" spans="1:2">
      <c r="A12534" s="55"/>
      <c r="B12534"/>
    </row>
    <row r="12535" spans="1:2">
      <c r="A12535" s="55"/>
      <c r="B12535"/>
    </row>
    <row r="12536" spans="1:2">
      <c r="A12536" s="55"/>
      <c r="B12536"/>
    </row>
    <row r="12537" spans="1:2">
      <c r="A12537" s="55"/>
      <c r="B12537"/>
    </row>
    <row r="12538" spans="1:2">
      <c r="A12538" s="55"/>
      <c r="B12538"/>
    </row>
    <row r="12539" spans="1:2">
      <c r="A12539" s="55"/>
      <c r="B12539"/>
    </row>
    <row r="12540" spans="1:2">
      <c r="A12540" s="55"/>
      <c r="B12540"/>
    </row>
    <row r="12541" spans="1:2">
      <c r="A12541" s="55"/>
      <c r="B12541"/>
    </row>
    <row r="12542" spans="1:2">
      <c r="A12542" s="55"/>
      <c r="B12542"/>
    </row>
    <row r="12543" spans="1:2">
      <c r="A12543" s="55"/>
      <c r="B12543"/>
    </row>
    <row r="12544" spans="1:2">
      <c r="A12544" s="55"/>
      <c r="B12544"/>
    </row>
    <row r="12545" spans="1:2">
      <c r="A12545" s="55"/>
      <c r="B12545"/>
    </row>
    <row r="12546" spans="1:2">
      <c r="A12546" s="55"/>
      <c r="B12546"/>
    </row>
    <row r="12547" spans="1:2">
      <c r="A12547" s="55"/>
      <c r="B12547"/>
    </row>
    <row r="12548" spans="1:2">
      <c r="A12548" s="55"/>
      <c r="B12548"/>
    </row>
    <row r="12549" spans="1:2">
      <c r="A12549" s="55"/>
      <c r="B12549"/>
    </row>
    <row r="12550" spans="1:2">
      <c r="A12550" s="55"/>
      <c r="B12550"/>
    </row>
    <row r="12551" spans="1:2">
      <c r="A12551" s="55"/>
      <c r="B12551"/>
    </row>
    <row r="12552" spans="1:2">
      <c r="A12552" s="55"/>
      <c r="B12552"/>
    </row>
    <row r="12553" spans="1:2">
      <c r="A12553" s="55"/>
      <c r="B12553"/>
    </row>
    <row r="12554" spans="1:2">
      <c r="A12554" s="55"/>
      <c r="B12554"/>
    </row>
    <row r="12555" spans="1:2">
      <c r="A12555" s="55"/>
      <c r="B12555"/>
    </row>
    <row r="12556" spans="1:2">
      <c r="A12556" s="55"/>
      <c r="B12556"/>
    </row>
    <row r="12557" spans="1:2">
      <c r="A12557" s="55"/>
      <c r="B12557"/>
    </row>
    <row r="12558" spans="1:2">
      <c r="A12558" s="55"/>
      <c r="B12558"/>
    </row>
    <row r="12559" spans="1:2">
      <c r="A12559" s="55"/>
      <c r="B12559"/>
    </row>
    <row r="12560" spans="1:2">
      <c r="A12560" s="55"/>
      <c r="B12560"/>
    </row>
    <row r="12561" spans="1:2">
      <c r="A12561" s="55"/>
      <c r="B12561"/>
    </row>
    <row r="12562" spans="1:2">
      <c r="A12562" s="55"/>
      <c r="B12562"/>
    </row>
    <row r="12563" spans="1:2">
      <c r="A12563" s="55"/>
      <c r="B12563"/>
    </row>
    <row r="12564" spans="1:2">
      <c r="A12564" s="55"/>
      <c r="B12564"/>
    </row>
    <row r="12565" spans="1:2">
      <c r="A12565" s="55"/>
      <c r="B12565"/>
    </row>
    <row r="12566" spans="1:2">
      <c r="A12566" s="55"/>
      <c r="B12566"/>
    </row>
    <row r="12567" spans="1:2">
      <c r="A12567" s="55"/>
      <c r="B12567"/>
    </row>
    <row r="12568" spans="1:2">
      <c r="A12568" s="55"/>
      <c r="B12568"/>
    </row>
    <row r="12569" spans="1:2">
      <c r="A12569" s="55"/>
      <c r="B12569"/>
    </row>
    <row r="12570" spans="1:2">
      <c r="A12570" s="55"/>
      <c r="B12570"/>
    </row>
    <row r="12571" spans="1:2">
      <c r="A12571" s="55"/>
      <c r="B12571"/>
    </row>
    <row r="12572" spans="1:2">
      <c r="A12572" s="55"/>
      <c r="B12572"/>
    </row>
    <row r="12573" spans="1:2">
      <c r="A12573" s="55"/>
      <c r="B12573"/>
    </row>
    <row r="12574" spans="1:2">
      <c r="A12574" s="55"/>
      <c r="B12574"/>
    </row>
    <row r="12575" spans="1:2">
      <c r="A12575" s="55"/>
      <c r="B12575"/>
    </row>
    <row r="12576" spans="1:2">
      <c r="A12576" s="55"/>
      <c r="B12576"/>
    </row>
    <row r="12577" spans="1:2">
      <c r="A12577" s="55"/>
      <c r="B12577"/>
    </row>
    <row r="12578" spans="1:2">
      <c r="A12578" s="55"/>
      <c r="B12578"/>
    </row>
    <row r="12579" spans="1:2">
      <c r="A12579" s="55"/>
      <c r="B12579"/>
    </row>
    <row r="12580" spans="1:2">
      <c r="A12580" s="55"/>
      <c r="B12580"/>
    </row>
    <row r="12581" spans="1:2">
      <c r="A12581" s="55"/>
      <c r="B12581"/>
    </row>
    <row r="12582" spans="1:2">
      <c r="A12582" s="55"/>
      <c r="B12582"/>
    </row>
    <row r="12583" spans="1:2">
      <c r="A12583" s="55"/>
      <c r="B12583"/>
    </row>
    <row r="12584" spans="1:2">
      <c r="A12584" s="55"/>
      <c r="B12584"/>
    </row>
    <row r="12585" spans="1:2">
      <c r="A12585" s="55"/>
      <c r="B12585"/>
    </row>
    <row r="12586" spans="1:2">
      <c r="A12586" s="55"/>
      <c r="B12586"/>
    </row>
    <row r="12587" spans="1:2">
      <c r="A12587" s="55"/>
      <c r="B12587"/>
    </row>
    <row r="12588" spans="1:2">
      <c r="A12588" s="55"/>
      <c r="B12588"/>
    </row>
    <row r="12589" spans="1:2">
      <c r="A12589" s="55"/>
      <c r="B12589"/>
    </row>
    <row r="12590" spans="1:2">
      <c r="A12590" s="55"/>
      <c r="B12590"/>
    </row>
    <row r="12591" spans="1:2">
      <c r="A12591" s="55"/>
      <c r="B12591"/>
    </row>
    <row r="12592" spans="1:2">
      <c r="A12592" s="55"/>
      <c r="B12592"/>
    </row>
    <row r="12593" spans="1:2">
      <c r="A12593" s="55"/>
      <c r="B12593"/>
    </row>
    <row r="12594" spans="1:2">
      <c r="A12594" s="55"/>
      <c r="B12594"/>
    </row>
    <row r="12595" spans="1:2">
      <c r="A12595" s="55"/>
      <c r="B12595"/>
    </row>
    <row r="12596" spans="1:2">
      <c r="A12596" s="55"/>
      <c r="B12596"/>
    </row>
    <row r="12597" spans="1:2">
      <c r="A12597" s="55"/>
      <c r="B12597"/>
    </row>
    <row r="12598" spans="1:2">
      <c r="A12598" s="55"/>
      <c r="B12598"/>
    </row>
    <row r="12599" spans="1:2">
      <c r="A12599" s="55"/>
      <c r="B12599"/>
    </row>
    <row r="12600" spans="1:2">
      <c r="A12600" s="55"/>
      <c r="B12600"/>
    </row>
    <row r="12601" spans="1:2">
      <c r="A12601" s="55"/>
      <c r="B12601"/>
    </row>
    <row r="12602" spans="1:2">
      <c r="A12602" s="55"/>
      <c r="B12602"/>
    </row>
    <row r="12603" spans="1:2">
      <c r="A12603" s="55"/>
      <c r="B12603"/>
    </row>
    <row r="12604" spans="1:2">
      <c r="A12604" s="55"/>
      <c r="B12604"/>
    </row>
    <row r="12605" spans="1:2">
      <c r="A12605" s="55"/>
      <c r="B12605"/>
    </row>
    <row r="12606" spans="1:2">
      <c r="A12606" s="55"/>
      <c r="B12606"/>
    </row>
    <row r="12607" spans="1:2">
      <c r="A12607" s="55"/>
      <c r="B12607"/>
    </row>
    <row r="12608" spans="1:2">
      <c r="A12608" s="55"/>
      <c r="B12608"/>
    </row>
    <row r="12609" spans="1:2">
      <c r="A12609" s="55"/>
      <c r="B12609"/>
    </row>
    <row r="12610" spans="1:2">
      <c r="A12610" s="55"/>
      <c r="B12610"/>
    </row>
    <row r="12611" spans="1:2">
      <c r="A12611" s="55"/>
      <c r="B12611"/>
    </row>
    <row r="12612" spans="1:2">
      <c r="A12612" s="55"/>
      <c r="B12612"/>
    </row>
    <row r="12613" spans="1:2">
      <c r="A12613" s="55"/>
      <c r="B12613"/>
    </row>
    <row r="12614" spans="1:2">
      <c r="A12614" s="55"/>
      <c r="B12614"/>
    </row>
    <row r="12615" spans="1:2">
      <c r="A12615" s="55"/>
      <c r="B12615"/>
    </row>
    <row r="12616" spans="1:2">
      <c r="A12616" s="55"/>
      <c r="B12616"/>
    </row>
    <row r="12617" spans="1:2">
      <c r="A12617" s="55"/>
      <c r="B12617"/>
    </row>
    <row r="12618" spans="1:2">
      <c r="A12618" s="55"/>
      <c r="B12618"/>
    </row>
    <row r="12619" spans="1:2">
      <c r="A12619" s="55"/>
      <c r="B12619"/>
    </row>
    <row r="12620" spans="1:2">
      <c r="A12620" s="55"/>
      <c r="B12620"/>
    </row>
    <row r="12621" spans="1:2">
      <c r="A12621" s="55"/>
      <c r="B12621"/>
    </row>
    <row r="12622" spans="1:2">
      <c r="A12622" s="55"/>
      <c r="B12622"/>
    </row>
    <row r="12623" spans="1:2">
      <c r="A12623" s="55"/>
      <c r="B12623"/>
    </row>
    <row r="12624" spans="1:2">
      <c r="A12624" s="55"/>
      <c r="B12624"/>
    </row>
    <row r="12625" spans="1:2">
      <c r="A12625" s="55"/>
      <c r="B12625"/>
    </row>
    <row r="12626" spans="1:2">
      <c r="A12626" s="55"/>
      <c r="B12626"/>
    </row>
    <row r="12627" spans="1:2">
      <c r="A12627" s="55"/>
      <c r="B12627"/>
    </row>
    <row r="12628" spans="1:2">
      <c r="A12628" s="55"/>
      <c r="B12628"/>
    </row>
    <row r="12629" spans="1:2">
      <c r="A12629" s="55"/>
      <c r="B12629"/>
    </row>
    <row r="12630" spans="1:2">
      <c r="A12630" s="55"/>
      <c r="B12630"/>
    </row>
    <row r="12631" spans="1:2">
      <c r="A12631" s="55"/>
      <c r="B12631"/>
    </row>
    <row r="12632" spans="1:2">
      <c r="A12632" s="55"/>
      <c r="B12632"/>
    </row>
    <row r="12633" spans="1:2">
      <c r="A12633" s="55"/>
      <c r="B12633"/>
    </row>
    <row r="12634" spans="1:2">
      <c r="A12634" s="55"/>
      <c r="B12634"/>
    </row>
    <row r="12635" spans="1:2">
      <c r="A12635" s="55"/>
      <c r="B12635"/>
    </row>
    <row r="12636" spans="1:2">
      <c r="A12636" s="55"/>
      <c r="B12636"/>
    </row>
    <row r="12637" spans="1:2">
      <c r="A12637" s="55"/>
      <c r="B12637"/>
    </row>
    <row r="12638" spans="1:2">
      <c r="A12638" s="55"/>
      <c r="B12638"/>
    </row>
    <row r="12639" spans="1:2">
      <c r="A12639" s="55"/>
      <c r="B12639"/>
    </row>
    <row r="12640" spans="1:2">
      <c r="A12640" s="55"/>
      <c r="B12640"/>
    </row>
    <row r="12641" spans="1:2">
      <c r="A12641" s="55"/>
      <c r="B12641"/>
    </row>
    <row r="12642" spans="1:2">
      <c r="A12642" s="55"/>
      <c r="B12642"/>
    </row>
    <row r="12643" spans="1:2">
      <c r="A12643" s="55"/>
      <c r="B12643"/>
    </row>
    <row r="12644" spans="1:2">
      <c r="A12644" s="55"/>
      <c r="B12644"/>
    </row>
    <row r="12645" spans="1:2">
      <c r="A12645" s="55"/>
      <c r="B12645"/>
    </row>
    <row r="12646" spans="1:2">
      <c r="A12646" s="55"/>
      <c r="B12646"/>
    </row>
    <row r="12647" spans="1:2">
      <c r="A12647" s="55"/>
      <c r="B12647"/>
    </row>
    <row r="12648" spans="1:2">
      <c r="A12648" s="55"/>
      <c r="B12648"/>
    </row>
    <row r="12649" spans="1:2">
      <c r="A12649" s="55"/>
      <c r="B12649"/>
    </row>
    <row r="12650" spans="1:2">
      <c r="A12650" s="55"/>
      <c r="B12650"/>
    </row>
    <row r="12651" spans="1:2">
      <c r="A12651" s="55"/>
      <c r="B12651"/>
    </row>
    <row r="12652" spans="1:2">
      <c r="A12652" s="55"/>
      <c r="B12652"/>
    </row>
    <row r="12653" spans="1:2">
      <c r="A12653" s="55"/>
      <c r="B12653"/>
    </row>
    <row r="12654" spans="1:2">
      <c r="A12654" s="55"/>
      <c r="B12654"/>
    </row>
    <row r="12655" spans="1:2">
      <c r="A12655" s="55"/>
      <c r="B12655"/>
    </row>
    <row r="12656" spans="1:2">
      <c r="A12656" s="55"/>
      <c r="B12656"/>
    </row>
    <row r="12657" spans="1:2">
      <c r="A12657" s="55"/>
      <c r="B12657"/>
    </row>
    <row r="12658" spans="1:2">
      <c r="A12658" s="55"/>
      <c r="B12658"/>
    </row>
    <row r="12659" spans="1:2">
      <c r="A12659" s="55"/>
      <c r="B12659"/>
    </row>
    <row r="12660" spans="1:2">
      <c r="A12660" s="55"/>
      <c r="B12660"/>
    </row>
    <row r="12661" spans="1:2">
      <c r="A12661" s="55"/>
      <c r="B12661"/>
    </row>
    <row r="12662" spans="1:2">
      <c r="A12662" s="55"/>
      <c r="B12662"/>
    </row>
    <row r="12663" spans="1:2">
      <c r="A12663" s="55"/>
      <c r="B12663"/>
    </row>
    <row r="12664" spans="1:2">
      <c r="A12664" s="55"/>
      <c r="B12664"/>
    </row>
    <row r="12665" spans="1:2">
      <c r="A12665" s="55"/>
      <c r="B12665"/>
    </row>
    <row r="12666" spans="1:2">
      <c r="A12666" s="55"/>
      <c r="B12666"/>
    </row>
    <row r="12667" spans="1:2">
      <c r="A12667" s="55"/>
      <c r="B12667"/>
    </row>
    <row r="12668" spans="1:2">
      <c r="A12668" s="55"/>
      <c r="B12668"/>
    </row>
    <row r="12669" spans="1:2">
      <c r="A12669" s="55"/>
      <c r="B12669"/>
    </row>
    <row r="12670" spans="1:2">
      <c r="A12670" s="55"/>
      <c r="B12670"/>
    </row>
    <row r="12671" spans="1:2">
      <c r="A12671" s="55"/>
      <c r="B12671"/>
    </row>
    <row r="12672" spans="1:2">
      <c r="A12672" s="55"/>
      <c r="B12672"/>
    </row>
    <row r="12673" spans="1:2">
      <c r="A12673" s="55"/>
      <c r="B12673"/>
    </row>
    <row r="12674" spans="1:2">
      <c r="A12674" s="55"/>
      <c r="B12674"/>
    </row>
    <row r="12675" spans="1:2">
      <c r="A12675" s="55"/>
      <c r="B12675"/>
    </row>
    <row r="12676" spans="1:2">
      <c r="A12676" s="55"/>
      <c r="B12676"/>
    </row>
    <row r="12677" spans="1:2">
      <c r="A12677" s="55"/>
      <c r="B12677"/>
    </row>
    <row r="12678" spans="1:2">
      <c r="A12678" s="55"/>
      <c r="B12678"/>
    </row>
    <row r="12679" spans="1:2">
      <c r="A12679" s="55"/>
      <c r="B12679"/>
    </row>
    <row r="12680" spans="1:2">
      <c r="A12680" s="55"/>
      <c r="B12680"/>
    </row>
    <row r="12681" spans="1:2">
      <c r="A12681" s="55"/>
      <c r="B12681"/>
    </row>
    <row r="12682" spans="1:2">
      <c r="A12682" s="55"/>
      <c r="B12682"/>
    </row>
    <row r="12683" spans="1:2">
      <c r="A12683" s="55"/>
      <c r="B12683"/>
    </row>
    <row r="12684" spans="1:2">
      <c r="A12684" s="55"/>
      <c r="B12684"/>
    </row>
    <row r="12685" spans="1:2">
      <c r="A12685" s="55"/>
      <c r="B12685"/>
    </row>
    <row r="12686" spans="1:2">
      <c r="A12686" s="55"/>
      <c r="B12686"/>
    </row>
    <row r="12687" spans="1:2">
      <c r="A12687" s="55"/>
      <c r="B12687"/>
    </row>
    <row r="12688" spans="1:2">
      <c r="A12688" s="55"/>
      <c r="B12688"/>
    </row>
    <row r="12689" spans="1:2">
      <c r="A12689" s="55"/>
      <c r="B12689"/>
    </row>
    <row r="12690" spans="1:2">
      <c r="A12690" s="55"/>
      <c r="B12690"/>
    </row>
    <row r="12691" spans="1:2">
      <c r="A12691" s="55"/>
      <c r="B12691"/>
    </row>
    <row r="12692" spans="1:2">
      <c r="A12692" s="55"/>
      <c r="B12692"/>
    </row>
    <row r="12693" spans="1:2">
      <c r="A12693" s="55"/>
      <c r="B12693"/>
    </row>
    <row r="12694" spans="1:2">
      <c r="A12694" s="55"/>
      <c r="B12694"/>
    </row>
    <row r="12695" spans="1:2">
      <c r="A12695" s="55"/>
      <c r="B12695"/>
    </row>
    <row r="12696" spans="1:2">
      <c r="A12696" s="55"/>
      <c r="B12696"/>
    </row>
    <row r="12697" spans="1:2">
      <c r="A12697" s="55"/>
      <c r="B12697"/>
    </row>
    <row r="12698" spans="1:2">
      <c r="A12698" s="55"/>
      <c r="B12698"/>
    </row>
    <row r="12699" spans="1:2">
      <c r="A12699" s="55"/>
      <c r="B12699"/>
    </row>
    <row r="12700" spans="1:2">
      <c r="A12700" s="55"/>
      <c r="B12700"/>
    </row>
    <row r="12701" spans="1:2">
      <c r="A12701" s="55"/>
      <c r="B12701"/>
    </row>
    <row r="12702" spans="1:2">
      <c r="A12702" s="55"/>
      <c r="B12702"/>
    </row>
    <row r="12703" spans="1:2">
      <c r="A12703" s="55"/>
      <c r="B12703"/>
    </row>
    <row r="12704" spans="1:2">
      <c r="A12704" s="55"/>
      <c r="B12704"/>
    </row>
    <row r="12705" spans="1:2">
      <c r="A12705" s="55"/>
      <c r="B12705"/>
    </row>
    <row r="12706" spans="1:2">
      <c r="A12706" s="55"/>
      <c r="B12706"/>
    </row>
    <row r="12707" spans="1:2">
      <c r="A12707" s="55"/>
      <c r="B12707"/>
    </row>
    <row r="12708" spans="1:2">
      <c r="A12708" s="55"/>
      <c r="B12708"/>
    </row>
    <row r="12709" spans="1:2">
      <c r="A12709" s="55"/>
      <c r="B12709"/>
    </row>
    <row r="12710" spans="1:2">
      <c r="A12710" s="55"/>
      <c r="B12710"/>
    </row>
    <row r="12711" spans="1:2">
      <c r="A12711" s="55"/>
      <c r="B12711"/>
    </row>
    <row r="12712" spans="1:2">
      <c r="A12712" s="55"/>
      <c r="B12712"/>
    </row>
    <row r="12713" spans="1:2">
      <c r="A12713" s="55"/>
      <c r="B12713"/>
    </row>
    <row r="12714" spans="1:2">
      <c r="A12714" s="55"/>
      <c r="B12714"/>
    </row>
    <row r="12715" spans="1:2">
      <c r="A12715" s="55"/>
      <c r="B12715"/>
    </row>
    <row r="12716" spans="1:2">
      <c r="A12716" s="55"/>
      <c r="B12716"/>
    </row>
    <row r="12717" spans="1:2">
      <c r="A12717" s="55"/>
      <c r="B12717"/>
    </row>
    <row r="12718" spans="1:2">
      <c r="A12718" s="55"/>
      <c r="B12718"/>
    </row>
    <row r="12719" spans="1:2">
      <c r="A12719" s="55"/>
      <c r="B12719"/>
    </row>
    <row r="12720" spans="1:2">
      <c r="A12720" s="55"/>
      <c r="B12720"/>
    </row>
    <row r="12721" spans="1:2">
      <c r="A12721" s="55"/>
      <c r="B12721"/>
    </row>
    <row r="12722" spans="1:2">
      <c r="A12722" s="55"/>
      <c r="B12722"/>
    </row>
    <row r="12723" spans="1:2">
      <c r="A12723" s="55"/>
      <c r="B12723"/>
    </row>
    <row r="12724" spans="1:2">
      <c r="A12724" s="55"/>
      <c r="B12724"/>
    </row>
    <row r="12725" spans="1:2">
      <c r="A12725" s="55"/>
      <c r="B12725"/>
    </row>
    <row r="12726" spans="1:2">
      <c r="A12726" s="55"/>
      <c r="B12726"/>
    </row>
    <row r="12727" spans="1:2">
      <c r="A12727" s="55"/>
      <c r="B12727"/>
    </row>
    <row r="12728" spans="1:2">
      <c r="A12728" s="55"/>
      <c r="B12728"/>
    </row>
    <row r="12729" spans="1:2">
      <c r="A12729" s="55"/>
      <c r="B12729"/>
    </row>
    <row r="12730" spans="1:2">
      <c r="A12730" s="55"/>
      <c r="B12730"/>
    </row>
    <row r="12731" spans="1:2">
      <c r="A12731" s="55"/>
      <c r="B12731"/>
    </row>
    <row r="12732" spans="1:2">
      <c r="A12732" s="55"/>
      <c r="B12732"/>
    </row>
    <row r="12733" spans="1:2">
      <c r="A12733" s="55"/>
      <c r="B12733"/>
    </row>
    <row r="12734" spans="1:2">
      <c r="A12734" s="55"/>
      <c r="B12734"/>
    </row>
    <row r="12735" spans="1:2">
      <c r="A12735" s="55"/>
      <c r="B12735"/>
    </row>
    <row r="12736" spans="1:2">
      <c r="A12736" s="55"/>
      <c r="B12736"/>
    </row>
    <row r="12737" spans="1:2">
      <c r="A12737" s="55"/>
      <c r="B12737"/>
    </row>
    <row r="12738" spans="1:2">
      <c r="A12738" s="55"/>
      <c r="B12738"/>
    </row>
    <row r="12739" spans="1:2">
      <c r="A12739" s="55"/>
      <c r="B12739"/>
    </row>
    <row r="12740" spans="1:2">
      <c r="A12740" s="55"/>
      <c r="B12740"/>
    </row>
    <row r="12741" spans="1:2">
      <c r="A12741" s="55"/>
      <c r="B12741"/>
    </row>
    <row r="12742" spans="1:2">
      <c r="A12742" s="55"/>
      <c r="B12742"/>
    </row>
    <row r="12743" spans="1:2">
      <c r="A12743" s="55"/>
      <c r="B12743"/>
    </row>
    <row r="12744" spans="1:2">
      <c r="A12744" s="55"/>
      <c r="B12744"/>
    </row>
    <row r="12745" spans="1:2">
      <c r="A12745" s="55"/>
      <c r="B12745"/>
    </row>
    <row r="12746" spans="1:2">
      <c r="A12746" s="55"/>
      <c r="B12746"/>
    </row>
    <row r="12747" spans="1:2">
      <c r="A12747" s="55"/>
      <c r="B12747"/>
    </row>
    <row r="12748" spans="1:2">
      <c r="A12748" s="55"/>
      <c r="B12748"/>
    </row>
    <row r="12749" spans="1:2">
      <c r="A12749" s="55"/>
      <c r="B12749"/>
    </row>
    <row r="12750" spans="1:2">
      <c r="A12750" s="55"/>
      <c r="B12750"/>
    </row>
    <row r="12751" spans="1:2">
      <c r="A12751" s="55"/>
      <c r="B12751"/>
    </row>
    <row r="12752" spans="1:2">
      <c r="A12752" s="55"/>
      <c r="B12752"/>
    </row>
    <row r="12753" spans="1:2">
      <c r="A12753" s="55"/>
      <c r="B12753"/>
    </row>
    <row r="12754" spans="1:2">
      <c r="A12754" s="55"/>
      <c r="B12754"/>
    </row>
    <row r="12755" spans="1:2">
      <c r="A12755" s="55"/>
      <c r="B12755"/>
    </row>
    <row r="12756" spans="1:2">
      <c r="A12756" s="55"/>
      <c r="B12756"/>
    </row>
    <row r="12757" spans="1:2">
      <c r="A12757" s="55"/>
      <c r="B12757"/>
    </row>
    <row r="12758" spans="1:2">
      <c r="A12758" s="55"/>
      <c r="B12758"/>
    </row>
    <row r="12759" spans="1:2">
      <c r="A12759" s="55"/>
      <c r="B12759"/>
    </row>
    <row r="12760" spans="1:2">
      <c r="A12760" s="55"/>
      <c r="B12760"/>
    </row>
    <row r="12761" spans="1:2">
      <c r="A12761" s="55"/>
      <c r="B12761"/>
    </row>
    <row r="12762" spans="1:2">
      <c r="A12762" s="55"/>
      <c r="B12762"/>
    </row>
    <row r="12763" spans="1:2">
      <c r="A12763" s="55"/>
      <c r="B12763"/>
    </row>
    <row r="12764" spans="1:2">
      <c r="A12764" s="55"/>
      <c r="B12764"/>
    </row>
    <row r="12765" spans="1:2">
      <c r="A12765" s="55"/>
      <c r="B12765"/>
    </row>
    <row r="12766" spans="1:2">
      <c r="A12766" s="55"/>
      <c r="B12766"/>
    </row>
    <row r="12767" spans="1:2">
      <c r="A12767" s="55"/>
      <c r="B12767"/>
    </row>
    <row r="12768" spans="1:2">
      <c r="A12768" s="55"/>
      <c r="B12768"/>
    </row>
    <row r="12769" spans="1:2">
      <c r="A12769" s="55"/>
      <c r="B12769"/>
    </row>
    <row r="12770" spans="1:2">
      <c r="A12770" s="55"/>
      <c r="B12770"/>
    </row>
    <row r="12771" spans="1:2">
      <c r="A12771" s="55"/>
      <c r="B12771"/>
    </row>
    <row r="12772" spans="1:2">
      <c r="A12772" s="55"/>
      <c r="B12772"/>
    </row>
    <row r="12773" spans="1:2">
      <c r="A12773" s="55"/>
      <c r="B12773"/>
    </row>
    <row r="12774" spans="1:2">
      <c r="A12774" s="55"/>
      <c r="B12774"/>
    </row>
    <row r="12775" spans="1:2">
      <c r="A12775" s="55"/>
      <c r="B12775"/>
    </row>
    <row r="12776" spans="1:2">
      <c r="A12776" s="55"/>
      <c r="B12776"/>
    </row>
    <row r="12777" spans="1:2">
      <c r="A12777" s="55"/>
      <c r="B12777"/>
    </row>
    <row r="12778" spans="1:2">
      <c r="A12778" s="55"/>
      <c r="B12778"/>
    </row>
    <row r="12779" spans="1:2">
      <c r="A12779" s="55"/>
      <c r="B12779"/>
    </row>
    <row r="12780" spans="1:2">
      <c r="A12780" s="55"/>
      <c r="B12780"/>
    </row>
    <row r="12781" spans="1:2">
      <c r="A12781" s="55"/>
      <c r="B12781"/>
    </row>
    <row r="12782" spans="1:2">
      <c r="A12782" s="55"/>
      <c r="B12782"/>
    </row>
    <row r="12783" spans="1:2">
      <c r="A12783" s="55"/>
      <c r="B12783"/>
    </row>
    <row r="12784" spans="1:2">
      <c r="A12784" s="55"/>
      <c r="B12784"/>
    </row>
    <row r="12785" spans="1:2">
      <c r="A12785" s="55"/>
      <c r="B12785"/>
    </row>
    <row r="12786" spans="1:2">
      <c r="A12786" s="55"/>
      <c r="B12786"/>
    </row>
    <row r="12787" spans="1:2">
      <c r="A12787" s="55"/>
      <c r="B12787"/>
    </row>
    <row r="12788" spans="1:2">
      <c r="A12788" s="55"/>
      <c r="B12788"/>
    </row>
    <row r="12789" spans="1:2">
      <c r="A12789" s="55"/>
      <c r="B12789"/>
    </row>
    <row r="12790" spans="1:2">
      <c r="A12790" s="55"/>
      <c r="B12790"/>
    </row>
    <row r="12791" spans="1:2">
      <c r="A12791" s="55"/>
      <c r="B12791"/>
    </row>
    <row r="12792" spans="1:2">
      <c r="A12792" s="55"/>
      <c r="B12792"/>
    </row>
    <row r="12793" spans="1:2">
      <c r="A12793" s="55"/>
      <c r="B12793"/>
    </row>
    <row r="12794" spans="1:2">
      <c r="A12794" s="55"/>
      <c r="B12794"/>
    </row>
    <row r="12795" spans="1:2">
      <c r="A12795" s="55"/>
      <c r="B12795"/>
    </row>
    <row r="12796" spans="1:2">
      <c r="A12796" s="55"/>
      <c r="B12796"/>
    </row>
    <row r="12797" spans="1:2">
      <c r="A12797" s="55"/>
      <c r="B12797"/>
    </row>
    <row r="12798" spans="1:2">
      <c r="A12798" s="55"/>
      <c r="B12798"/>
    </row>
    <row r="12799" spans="1:2">
      <c r="A12799" s="55"/>
      <c r="B12799"/>
    </row>
    <row r="12800" spans="1:2">
      <c r="A12800" s="55"/>
      <c r="B12800"/>
    </row>
    <row r="12801" spans="1:2">
      <c r="A12801" s="55"/>
      <c r="B12801"/>
    </row>
    <row r="12802" spans="1:2">
      <c r="A12802" s="55"/>
      <c r="B12802"/>
    </row>
    <row r="12803" spans="1:2">
      <c r="A12803" s="55"/>
      <c r="B12803"/>
    </row>
    <row r="12804" spans="1:2">
      <c r="A12804" s="55"/>
      <c r="B12804"/>
    </row>
    <row r="12805" spans="1:2">
      <c r="A12805" s="55"/>
      <c r="B12805"/>
    </row>
    <row r="12806" spans="1:2">
      <c r="A12806" s="55"/>
      <c r="B12806"/>
    </row>
    <row r="12807" spans="1:2">
      <c r="A12807" s="55"/>
      <c r="B12807"/>
    </row>
    <row r="12808" spans="1:2">
      <c r="A12808" s="55"/>
      <c r="B12808"/>
    </row>
    <row r="12809" spans="1:2">
      <c r="A12809" s="55"/>
      <c r="B12809"/>
    </row>
    <row r="12810" spans="1:2">
      <c r="A12810" s="55"/>
      <c r="B12810"/>
    </row>
    <row r="12811" spans="1:2">
      <c r="A12811" s="55"/>
      <c r="B12811"/>
    </row>
    <row r="12812" spans="1:2">
      <c r="A12812" s="55"/>
      <c r="B12812"/>
    </row>
    <row r="12813" spans="1:2">
      <c r="A12813" s="55"/>
      <c r="B12813"/>
    </row>
    <row r="12814" spans="1:2">
      <c r="A12814" s="55"/>
      <c r="B12814"/>
    </row>
    <row r="12815" spans="1:2">
      <c r="A12815" s="55"/>
      <c r="B12815"/>
    </row>
    <row r="12816" spans="1:2">
      <c r="A12816" s="55"/>
      <c r="B12816"/>
    </row>
    <row r="12817" spans="1:2">
      <c r="A12817" s="55"/>
      <c r="B12817"/>
    </row>
    <row r="12818" spans="1:2">
      <c r="A12818" s="55"/>
      <c r="B12818"/>
    </row>
    <row r="12819" spans="1:2">
      <c r="A12819" s="55"/>
      <c r="B12819"/>
    </row>
    <row r="12820" spans="1:2">
      <c r="A12820" s="55"/>
      <c r="B12820"/>
    </row>
    <row r="12821" spans="1:2">
      <c r="A12821" s="55"/>
      <c r="B12821"/>
    </row>
    <row r="12822" spans="1:2">
      <c r="A12822" s="55"/>
      <c r="B12822"/>
    </row>
    <row r="12823" spans="1:2">
      <c r="A12823" s="55"/>
      <c r="B12823"/>
    </row>
    <row r="12824" spans="1:2">
      <c r="A12824" s="55"/>
      <c r="B12824"/>
    </row>
    <row r="12825" spans="1:2">
      <c r="A12825" s="55"/>
      <c r="B12825"/>
    </row>
    <row r="12826" spans="1:2">
      <c r="A12826" s="55"/>
      <c r="B12826"/>
    </row>
    <row r="12827" spans="1:2">
      <c r="A12827" s="55"/>
      <c r="B12827"/>
    </row>
    <row r="12828" spans="1:2">
      <c r="A12828" s="55"/>
      <c r="B12828"/>
    </row>
    <row r="12829" spans="1:2">
      <c r="A12829" s="55"/>
      <c r="B12829"/>
    </row>
    <row r="12830" spans="1:2">
      <c r="A12830" s="55"/>
      <c r="B12830"/>
    </row>
    <row r="12831" spans="1:2">
      <c r="A12831" s="55"/>
      <c r="B12831"/>
    </row>
    <row r="12832" spans="1:2">
      <c r="A12832" s="55"/>
      <c r="B12832"/>
    </row>
    <row r="12833" spans="1:2">
      <c r="A12833" s="55"/>
      <c r="B12833"/>
    </row>
    <row r="12834" spans="1:2">
      <c r="A12834" s="55"/>
      <c r="B12834"/>
    </row>
    <row r="12835" spans="1:2">
      <c r="A12835" s="55"/>
      <c r="B12835"/>
    </row>
    <row r="12836" spans="1:2">
      <c r="A12836" s="55"/>
      <c r="B12836"/>
    </row>
    <row r="12837" spans="1:2">
      <c r="A12837" s="55"/>
      <c r="B12837"/>
    </row>
    <row r="12838" spans="1:2">
      <c r="A12838" s="55"/>
      <c r="B12838"/>
    </row>
    <row r="12839" spans="1:2">
      <c r="A12839" s="55"/>
      <c r="B12839"/>
    </row>
    <row r="12840" spans="1:2">
      <c r="A12840" s="55"/>
      <c r="B12840"/>
    </row>
    <row r="12841" spans="1:2">
      <c r="A12841" s="55"/>
      <c r="B12841"/>
    </row>
    <row r="12842" spans="1:2">
      <c r="A12842" s="55"/>
      <c r="B12842"/>
    </row>
    <row r="12843" spans="1:2">
      <c r="A12843" s="55"/>
      <c r="B12843"/>
    </row>
    <row r="12844" spans="1:2">
      <c r="A12844" s="55"/>
      <c r="B12844"/>
    </row>
    <row r="12845" spans="1:2">
      <c r="A12845" s="55"/>
      <c r="B12845"/>
    </row>
    <row r="12846" spans="1:2">
      <c r="A12846" s="55"/>
      <c r="B12846"/>
    </row>
    <row r="12847" spans="1:2">
      <c r="A12847" s="55"/>
      <c r="B12847"/>
    </row>
    <row r="12848" spans="1:2">
      <c r="A12848" s="55"/>
      <c r="B12848"/>
    </row>
    <row r="12849" spans="1:2">
      <c r="A12849" s="55"/>
      <c r="B12849"/>
    </row>
    <row r="12850" spans="1:2">
      <c r="A12850" s="55"/>
      <c r="B12850"/>
    </row>
    <row r="12851" spans="1:2">
      <c r="A12851" s="55"/>
      <c r="B12851"/>
    </row>
    <row r="12852" spans="1:2">
      <c r="A12852" s="55"/>
      <c r="B12852"/>
    </row>
    <row r="12853" spans="1:2">
      <c r="A12853" s="55"/>
      <c r="B12853"/>
    </row>
    <row r="12854" spans="1:2">
      <c r="A12854" s="55"/>
      <c r="B12854"/>
    </row>
    <row r="12855" spans="1:2">
      <c r="A12855" s="55"/>
      <c r="B12855"/>
    </row>
    <row r="12856" spans="1:2">
      <c r="A12856" s="55"/>
      <c r="B12856"/>
    </row>
    <row r="12857" spans="1:2">
      <c r="A12857" s="55"/>
      <c r="B12857"/>
    </row>
    <row r="12858" spans="1:2">
      <c r="A12858" s="55"/>
      <c r="B12858"/>
    </row>
    <row r="12859" spans="1:2">
      <c r="A12859" s="55"/>
      <c r="B12859"/>
    </row>
    <row r="12860" spans="1:2">
      <c r="A12860" s="55"/>
      <c r="B12860"/>
    </row>
    <row r="12861" spans="1:2">
      <c r="A12861" s="55"/>
      <c r="B12861"/>
    </row>
    <row r="12862" spans="1:2">
      <c r="A12862" s="55"/>
      <c r="B12862"/>
    </row>
    <row r="12863" spans="1:2">
      <c r="A12863" s="55"/>
      <c r="B12863"/>
    </row>
    <row r="12864" spans="1:2">
      <c r="A12864" s="55"/>
      <c r="B12864"/>
    </row>
    <row r="12865" spans="1:2">
      <c r="A12865" s="55"/>
      <c r="B12865"/>
    </row>
    <row r="12866" spans="1:2">
      <c r="A12866" s="55"/>
      <c r="B12866"/>
    </row>
    <row r="12867" spans="1:2">
      <c r="A12867" s="55"/>
      <c r="B12867"/>
    </row>
    <row r="12868" spans="1:2">
      <c r="A12868" s="55"/>
      <c r="B12868"/>
    </row>
    <row r="12869" spans="1:2">
      <c r="A12869" s="55"/>
      <c r="B12869"/>
    </row>
    <row r="12870" spans="1:2">
      <c r="A12870" s="55"/>
      <c r="B12870"/>
    </row>
    <row r="12871" spans="1:2">
      <c r="A12871" s="55"/>
      <c r="B12871"/>
    </row>
    <row r="12872" spans="1:2">
      <c r="A12872" s="55"/>
      <c r="B12872"/>
    </row>
    <row r="12873" spans="1:2">
      <c r="A12873" s="55"/>
      <c r="B12873"/>
    </row>
    <row r="12874" spans="1:2">
      <c r="A12874" s="55"/>
      <c r="B12874"/>
    </row>
    <row r="12875" spans="1:2">
      <c r="A12875" s="55"/>
      <c r="B12875"/>
    </row>
    <row r="12876" spans="1:2">
      <c r="A12876" s="55"/>
      <c r="B12876"/>
    </row>
    <row r="12877" spans="1:2">
      <c r="A12877" s="55"/>
      <c r="B12877"/>
    </row>
    <row r="12878" spans="1:2">
      <c r="A12878" s="55"/>
      <c r="B12878"/>
    </row>
    <row r="12879" spans="1:2">
      <c r="A12879" s="55"/>
      <c r="B12879"/>
    </row>
    <row r="12880" spans="1:2">
      <c r="A12880" s="55"/>
      <c r="B12880"/>
    </row>
    <row r="12881" spans="1:2">
      <c r="A12881" s="55"/>
      <c r="B12881"/>
    </row>
    <row r="12882" spans="1:2">
      <c r="A12882" s="55"/>
      <c r="B12882"/>
    </row>
    <row r="12883" spans="1:2">
      <c r="A12883" s="55"/>
      <c r="B12883"/>
    </row>
    <row r="12884" spans="1:2">
      <c r="A12884" s="55"/>
      <c r="B12884"/>
    </row>
    <row r="12885" spans="1:2">
      <c r="A12885" s="55"/>
      <c r="B12885"/>
    </row>
    <row r="12886" spans="1:2">
      <c r="A12886" s="55"/>
      <c r="B12886"/>
    </row>
    <row r="12887" spans="1:2">
      <c r="A12887" s="55"/>
      <c r="B12887"/>
    </row>
    <row r="12888" spans="1:2">
      <c r="A12888" s="55"/>
      <c r="B12888"/>
    </row>
    <row r="12889" spans="1:2">
      <c r="A12889" s="55"/>
      <c r="B12889"/>
    </row>
    <row r="12890" spans="1:2">
      <c r="A12890" s="55"/>
      <c r="B12890"/>
    </row>
    <row r="12891" spans="1:2">
      <c r="A12891" s="55"/>
      <c r="B12891"/>
    </row>
    <row r="12892" spans="1:2">
      <c r="A12892" s="55"/>
      <c r="B12892"/>
    </row>
    <row r="12893" spans="1:2">
      <c r="A12893" s="55"/>
      <c r="B12893"/>
    </row>
    <row r="12894" spans="1:2">
      <c r="A12894" s="55"/>
      <c r="B12894"/>
    </row>
    <row r="12895" spans="1:2">
      <c r="A12895" s="55"/>
      <c r="B12895"/>
    </row>
    <row r="12896" spans="1:2">
      <c r="A12896" s="55"/>
      <c r="B12896"/>
    </row>
    <row r="12897" spans="1:2">
      <c r="A12897" s="55"/>
      <c r="B12897"/>
    </row>
    <row r="12898" spans="1:2">
      <c r="A12898" s="55"/>
      <c r="B12898"/>
    </row>
    <row r="12899" spans="1:2">
      <c r="A12899" s="55"/>
      <c r="B12899"/>
    </row>
    <row r="12900" spans="1:2">
      <c r="A12900" s="55"/>
      <c r="B12900"/>
    </row>
    <row r="12901" spans="1:2">
      <c r="A12901" s="55"/>
      <c r="B12901"/>
    </row>
    <row r="12902" spans="1:2">
      <c r="A12902" s="55"/>
      <c r="B12902"/>
    </row>
    <row r="12903" spans="1:2">
      <c r="A12903" s="55"/>
      <c r="B12903"/>
    </row>
    <row r="12904" spans="1:2">
      <c r="A12904" s="55"/>
      <c r="B12904"/>
    </row>
    <row r="12905" spans="1:2">
      <c r="A12905" s="55"/>
      <c r="B12905"/>
    </row>
    <row r="12906" spans="1:2">
      <c r="A12906" s="55"/>
      <c r="B12906"/>
    </row>
    <row r="12907" spans="1:2">
      <c r="A12907" s="55"/>
      <c r="B12907"/>
    </row>
    <row r="12908" spans="1:2">
      <c r="A12908" s="55"/>
      <c r="B12908"/>
    </row>
    <row r="12909" spans="1:2">
      <c r="A12909" s="55"/>
      <c r="B12909"/>
    </row>
    <row r="12910" spans="1:2">
      <c r="A12910" s="55"/>
      <c r="B12910"/>
    </row>
    <row r="12911" spans="1:2">
      <c r="A12911" s="55"/>
      <c r="B12911"/>
    </row>
    <row r="12912" spans="1:2">
      <c r="A12912" s="55"/>
      <c r="B12912"/>
    </row>
    <row r="12913" spans="1:2">
      <c r="A12913" s="55"/>
      <c r="B12913"/>
    </row>
    <row r="12914" spans="1:2">
      <c r="A12914" s="55"/>
      <c r="B12914"/>
    </row>
    <row r="12915" spans="1:2">
      <c r="A12915" s="55"/>
      <c r="B12915"/>
    </row>
    <row r="12916" spans="1:2">
      <c r="A12916" s="55"/>
      <c r="B12916"/>
    </row>
    <row r="12917" spans="1:2">
      <c r="A12917" s="55"/>
      <c r="B12917"/>
    </row>
    <row r="12918" spans="1:2">
      <c r="A12918" s="55"/>
      <c r="B12918"/>
    </row>
    <row r="12919" spans="1:2">
      <c r="A12919" s="55"/>
      <c r="B12919"/>
    </row>
    <row r="12920" spans="1:2">
      <c r="A12920" s="55"/>
      <c r="B12920"/>
    </row>
    <row r="12921" spans="1:2">
      <c r="A12921" s="55"/>
      <c r="B12921"/>
    </row>
    <row r="12922" spans="1:2">
      <c r="A12922" s="55"/>
      <c r="B12922"/>
    </row>
    <row r="12923" spans="1:2">
      <c r="A12923" s="55"/>
      <c r="B12923"/>
    </row>
    <row r="12924" spans="1:2">
      <c r="A12924" s="55"/>
      <c r="B12924"/>
    </row>
    <row r="12925" spans="1:2">
      <c r="A12925" s="55"/>
      <c r="B12925"/>
    </row>
    <row r="12926" spans="1:2">
      <c r="A12926" s="55"/>
      <c r="B12926"/>
    </row>
    <row r="12927" spans="1:2">
      <c r="A12927" s="55"/>
      <c r="B12927"/>
    </row>
    <row r="12928" spans="1:2">
      <c r="A12928" s="55"/>
      <c r="B12928"/>
    </row>
    <row r="12929" spans="1:2">
      <c r="A12929" s="55"/>
      <c r="B12929"/>
    </row>
    <row r="12930" spans="1:2">
      <c r="A12930" s="55"/>
      <c r="B12930"/>
    </row>
    <row r="12931" spans="1:2">
      <c r="A12931" s="55"/>
      <c r="B12931"/>
    </row>
    <row r="12932" spans="1:2">
      <c r="A12932" s="55"/>
      <c r="B12932"/>
    </row>
    <row r="12933" spans="1:2">
      <c r="A12933" s="55"/>
      <c r="B12933"/>
    </row>
    <row r="12934" spans="1:2">
      <c r="A12934" s="55"/>
      <c r="B12934"/>
    </row>
    <row r="12935" spans="1:2">
      <c r="A12935" s="55"/>
      <c r="B12935"/>
    </row>
    <row r="12936" spans="1:2">
      <c r="A12936" s="55"/>
      <c r="B12936"/>
    </row>
    <row r="12937" spans="1:2">
      <c r="A12937" s="55"/>
      <c r="B12937"/>
    </row>
    <row r="12938" spans="1:2">
      <c r="A12938" s="55"/>
      <c r="B12938"/>
    </row>
    <row r="12939" spans="1:2">
      <c r="A12939" s="55"/>
      <c r="B12939"/>
    </row>
    <row r="12940" spans="1:2">
      <c r="A12940" s="55"/>
      <c r="B12940"/>
    </row>
    <row r="12941" spans="1:2">
      <c r="A12941" s="55"/>
      <c r="B12941"/>
    </row>
    <row r="12942" spans="1:2">
      <c r="A12942" s="55"/>
      <c r="B12942"/>
    </row>
    <row r="12943" spans="1:2">
      <c r="A12943" s="55"/>
      <c r="B12943"/>
    </row>
    <row r="12944" spans="1:2">
      <c r="A12944" s="55"/>
      <c r="B12944"/>
    </row>
    <row r="12945" spans="1:2">
      <c r="A12945" s="55"/>
      <c r="B12945"/>
    </row>
    <row r="12946" spans="1:2">
      <c r="A12946" s="55"/>
      <c r="B12946"/>
    </row>
    <row r="12947" spans="1:2">
      <c r="A12947" s="55"/>
      <c r="B12947"/>
    </row>
    <row r="12948" spans="1:2">
      <c r="A12948" s="55"/>
      <c r="B12948"/>
    </row>
    <row r="12949" spans="1:2">
      <c r="A12949" s="55"/>
      <c r="B12949"/>
    </row>
    <row r="12950" spans="1:2">
      <c r="A12950" s="55"/>
      <c r="B12950"/>
    </row>
    <row r="12951" spans="1:2">
      <c r="A12951" s="55"/>
      <c r="B12951"/>
    </row>
    <row r="12952" spans="1:2">
      <c r="A12952" s="55"/>
      <c r="B12952"/>
    </row>
    <row r="12953" spans="1:2">
      <c r="A12953" s="55"/>
      <c r="B12953"/>
    </row>
    <row r="12954" spans="1:2">
      <c r="A12954" s="55"/>
      <c r="B12954"/>
    </row>
    <row r="12955" spans="1:2">
      <c r="A12955" s="55"/>
      <c r="B12955"/>
    </row>
    <row r="12956" spans="1:2">
      <c r="A12956" s="55"/>
      <c r="B12956"/>
    </row>
    <row r="12957" spans="1:2">
      <c r="A12957" s="55"/>
      <c r="B12957"/>
    </row>
    <row r="12958" spans="1:2">
      <c r="A12958" s="55"/>
      <c r="B12958"/>
    </row>
    <row r="12959" spans="1:2">
      <c r="A12959" s="55"/>
      <c r="B12959"/>
    </row>
    <row r="12960" spans="1:2">
      <c r="A12960" s="55"/>
      <c r="B12960"/>
    </row>
    <row r="12961" spans="1:2">
      <c r="A12961" s="55"/>
      <c r="B12961"/>
    </row>
    <row r="12962" spans="1:2">
      <c r="A12962" s="55"/>
      <c r="B12962"/>
    </row>
    <row r="12963" spans="1:2">
      <c r="A12963" s="55"/>
      <c r="B12963"/>
    </row>
    <row r="12964" spans="1:2">
      <c r="A12964" s="55"/>
      <c r="B12964"/>
    </row>
    <row r="12965" spans="1:2">
      <c r="A12965" s="55"/>
      <c r="B12965"/>
    </row>
    <row r="12966" spans="1:2">
      <c r="A12966" s="55"/>
      <c r="B12966"/>
    </row>
    <row r="12967" spans="1:2">
      <c r="A12967" s="55"/>
      <c r="B12967"/>
    </row>
    <row r="12968" spans="1:2">
      <c r="A12968" s="55"/>
      <c r="B12968"/>
    </row>
    <row r="12969" spans="1:2">
      <c r="A12969" s="55"/>
      <c r="B12969"/>
    </row>
    <row r="12970" spans="1:2">
      <c r="A12970" s="55"/>
      <c r="B12970"/>
    </row>
    <row r="12971" spans="1:2">
      <c r="A12971" s="55"/>
      <c r="B12971"/>
    </row>
    <row r="12972" spans="1:2">
      <c r="A12972" s="55"/>
      <c r="B12972"/>
    </row>
    <row r="12973" spans="1:2">
      <c r="A12973" s="55"/>
      <c r="B12973"/>
    </row>
    <row r="12974" spans="1:2">
      <c r="A12974" s="55"/>
      <c r="B12974"/>
    </row>
    <row r="12975" spans="1:2">
      <c r="A12975" s="55"/>
      <c r="B12975"/>
    </row>
    <row r="12976" spans="1:2">
      <c r="A12976" s="55"/>
      <c r="B12976"/>
    </row>
    <row r="12977" spans="1:2">
      <c r="A12977" s="55"/>
      <c r="B12977"/>
    </row>
    <row r="12978" spans="1:2">
      <c r="A12978" s="55"/>
      <c r="B12978"/>
    </row>
    <row r="12979" spans="1:2">
      <c r="A12979" s="55"/>
      <c r="B12979"/>
    </row>
    <row r="12980" spans="1:2">
      <c r="A12980" s="55"/>
      <c r="B12980"/>
    </row>
    <row r="12981" spans="1:2">
      <c r="A12981" s="55"/>
      <c r="B12981"/>
    </row>
    <row r="12982" spans="1:2">
      <c r="A12982" s="55"/>
      <c r="B12982"/>
    </row>
    <row r="12983" spans="1:2">
      <c r="A12983" s="55"/>
      <c r="B12983"/>
    </row>
    <row r="12984" spans="1:2">
      <c r="A12984" s="55"/>
      <c r="B12984"/>
    </row>
    <row r="12985" spans="1:2">
      <c r="A12985" s="55"/>
      <c r="B12985"/>
    </row>
    <row r="12986" spans="1:2">
      <c r="A12986" s="55"/>
      <c r="B12986"/>
    </row>
    <row r="12987" spans="1:2">
      <c r="A12987" s="55"/>
      <c r="B12987"/>
    </row>
    <row r="12988" spans="1:2">
      <c r="A12988" s="55"/>
      <c r="B12988"/>
    </row>
    <row r="12989" spans="1:2">
      <c r="A12989" s="55"/>
      <c r="B12989"/>
    </row>
    <row r="12990" spans="1:2">
      <c r="A12990" s="55"/>
      <c r="B12990"/>
    </row>
    <row r="12991" spans="1:2">
      <c r="A12991" s="55"/>
      <c r="B12991"/>
    </row>
    <row r="12992" spans="1:2">
      <c r="A12992" s="55"/>
      <c r="B12992"/>
    </row>
    <row r="12993" spans="1:2">
      <c r="A12993" s="55"/>
      <c r="B12993"/>
    </row>
    <row r="12994" spans="1:2">
      <c r="A12994" s="55"/>
      <c r="B12994"/>
    </row>
    <row r="12995" spans="1:2">
      <c r="A12995" s="55"/>
      <c r="B12995"/>
    </row>
    <row r="12996" spans="1:2">
      <c r="A12996" s="55"/>
      <c r="B12996"/>
    </row>
    <row r="12997" spans="1:2">
      <c r="A12997" s="55"/>
      <c r="B12997"/>
    </row>
    <row r="12998" spans="1:2">
      <c r="A12998" s="55"/>
      <c r="B12998"/>
    </row>
    <row r="12999" spans="1:2">
      <c r="A12999" s="55"/>
      <c r="B12999"/>
    </row>
    <row r="13000" spans="1:2">
      <c r="A13000" s="55"/>
      <c r="B13000"/>
    </row>
    <row r="13001" spans="1:2">
      <c r="A13001" s="55"/>
      <c r="B13001"/>
    </row>
    <row r="13002" spans="1:2">
      <c r="A13002" s="55"/>
      <c r="B13002"/>
    </row>
    <row r="13003" spans="1:2">
      <c r="A13003" s="55"/>
      <c r="B13003"/>
    </row>
    <row r="13004" spans="1:2">
      <c r="A13004" s="55"/>
      <c r="B13004"/>
    </row>
    <row r="13005" spans="1:2">
      <c r="A13005" s="55"/>
      <c r="B13005"/>
    </row>
    <row r="13006" spans="1:2">
      <c r="A13006" s="55"/>
      <c r="B13006"/>
    </row>
    <row r="13007" spans="1:2">
      <c r="A13007" s="55"/>
      <c r="B13007"/>
    </row>
    <row r="13008" spans="1:2">
      <c r="A13008" s="55"/>
      <c r="B13008"/>
    </row>
    <row r="13009" spans="1:2">
      <c r="A13009" s="55"/>
      <c r="B13009"/>
    </row>
    <row r="13010" spans="1:2">
      <c r="A13010" s="55"/>
      <c r="B13010"/>
    </row>
    <row r="13011" spans="1:2">
      <c r="A13011" s="55"/>
      <c r="B13011"/>
    </row>
    <row r="13012" spans="1:2">
      <c r="A13012" s="55"/>
      <c r="B13012"/>
    </row>
    <row r="13013" spans="1:2">
      <c r="A13013" s="55"/>
      <c r="B13013"/>
    </row>
    <row r="13014" spans="1:2">
      <c r="A13014" s="55"/>
      <c r="B13014"/>
    </row>
    <row r="13015" spans="1:2">
      <c r="A13015" s="55"/>
      <c r="B13015"/>
    </row>
    <row r="13016" spans="1:2">
      <c r="A13016" s="55"/>
      <c r="B13016"/>
    </row>
    <row r="13017" spans="1:2">
      <c r="A13017" s="55"/>
      <c r="B13017"/>
    </row>
    <row r="13018" spans="1:2">
      <c r="A13018" s="55"/>
      <c r="B13018"/>
    </row>
    <row r="13019" spans="1:2">
      <c r="A13019" s="55"/>
      <c r="B13019"/>
    </row>
    <row r="13020" spans="1:2">
      <c r="A13020" s="55"/>
      <c r="B13020"/>
    </row>
    <row r="13021" spans="1:2">
      <c r="A13021" s="55"/>
      <c r="B13021"/>
    </row>
    <row r="13022" spans="1:2">
      <c r="A13022" s="55"/>
      <c r="B13022"/>
    </row>
    <row r="13023" spans="1:2">
      <c r="A13023" s="55"/>
      <c r="B13023"/>
    </row>
    <row r="13024" spans="1:2">
      <c r="A13024" s="55"/>
      <c r="B13024"/>
    </row>
    <row r="13025" spans="1:2">
      <c r="A13025" s="55"/>
      <c r="B13025"/>
    </row>
    <row r="13026" spans="1:2">
      <c r="A13026" s="55"/>
      <c r="B13026"/>
    </row>
    <row r="13027" spans="1:2">
      <c r="A13027" s="55"/>
      <c r="B13027"/>
    </row>
    <row r="13028" spans="1:2">
      <c r="A13028" s="55"/>
      <c r="B13028"/>
    </row>
    <row r="13029" spans="1:2">
      <c r="A13029" s="55"/>
      <c r="B13029"/>
    </row>
    <row r="13030" spans="1:2">
      <c r="A13030" s="55"/>
      <c r="B13030"/>
    </row>
    <row r="13031" spans="1:2">
      <c r="A13031" s="55"/>
      <c r="B13031"/>
    </row>
    <row r="13032" spans="1:2">
      <c r="A13032" s="55"/>
      <c r="B13032"/>
    </row>
    <row r="13033" spans="1:2">
      <c r="A13033" s="55"/>
      <c r="B13033"/>
    </row>
    <row r="13034" spans="1:2">
      <c r="A13034" s="55"/>
      <c r="B13034"/>
    </row>
    <row r="13035" spans="1:2">
      <c r="A13035" s="55"/>
      <c r="B13035"/>
    </row>
    <row r="13036" spans="1:2">
      <c r="A13036" s="55"/>
      <c r="B13036"/>
    </row>
    <row r="13037" spans="1:2">
      <c r="A13037" s="55"/>
      <c r="B13037"/>
    </row>
    <row r="13038" spans="1:2">
      <c r="A13038" s="55"/>
      <c r="B13038"/>
    </row>
    <row r="13039" spans="1:2">
      <c r="A13039" s="55"/>
      <c r="B13039"/>
    </row>
    <row r="13040" spans="1:2">
      <c r="A13040" s="55"/>
      <c r="B13040"/>
    </row>
    <row r="13041" spans="1:2">
      <c r="A13041" s="55"/>
      <c r="B13041"/>
    </row>
    <row r="13042" spans="1:2">
      <c r="A13042" s="55"/>
      <c r="B13042"/>
    </row>
    <row r="13043" spans="1:2">
      <c r="A13043" s="55"/>
      <c r="B13043"/>
    </row>
    <row r="13044" spans="1:2">
      <c r="A13044" s="55"/>
      <c r="B13044"/>
    </row>
    <row r="13045" spans="1:2">
      <c r="A13045" s="55"/>
      <c r="B13045"/>
    </row>
    <row r="13046" spans="1:2">
      <c r="A13046" s="55"/>
      <c r="B13046"/>
    </row>
    <row r="13047" spans="1:2">
      <c r="A13047" s="55"/>
      <c r="B13047"/>
    </row>
    <row r="13048" spans="1:2">
      <c r="A13048" s="55"/>
      <c r="B13048"/>
    </row>
    <row r="13049" spans="1:2">
      <c r="A13049" s="55"/>
      <c r="B13049"/>
    </row>
    <row r="13050" spans="1:2">
      <c r="A13050" s="55"/>
      <c r="B13050"/>
    </row>
    <row r="13051" spans="1:2">
      <c r="A13051" s="55"/>
      <c r="B13051"/>
    </row>
    <row r="13052" spans="1:2">
      <c r="A13052" s="55"/>
      <c r="B13052"/>
    </row>
    <row r="13053" spans="1:2">
      <c r="A13053" s="55"/>
      <c r="B13053"/>
    </row>
    <row r="13054" spans="1:2">
      <c r="A13054" s="55"/>
      <c r="B13054"/>
    </row>
    <row r="13055" spans="1:2">
      <c r="A13055" s="55"/>
      <c r="B13055"/>
    </row>
    <row r="13056" spans="1:2">
      <c r="A13056" s="55"/>
      <c r="B13056"/>
    </row>
    <row r="13057" spans="1:2">
      <c r="A13057" s="55"/>
      <c r="B13057"/>
    </row>
    <row r="13058" spans="1:2">
      <c r="A13058" s="55"/>
      <c r="B13058"/>
    </row>
    <row r="13059" spans="1:2">
      <c r="A13059" s="55"/>
      <c r="B13059"/>
    </row>
    <row r="13060" spans="1:2">
      <c r="A13060" s="55"/>
      <c r="B13060"/>
    </row>
    <row r="13061" spans="1:2">
      <c r="A13061" s="55"/>
      <c r="B13061"/>
    </row>
    <row r="13062" spans="1:2">
      <c r="A13062" s="55"/>
      <c r="B13062"/>
    </row>
    <row r="13063" spans="1:2">
      <c r="A13063" s="55"/>
      <c r="B13063"/>
    </row>
    <row r="13064" spans="1:2">
      <c r="A13064" s="55"/>
      <c r="B13064"/>
    </row>
    <row r="13065" spans="1:2">
      <c r="A13065" s="55"/>
      <c r="B13065"/>
    </row>
    <row r="13066" spans="1:2">
      <c r="A13066" s="55"/>
      <c r="B13066"/>
    </row>
    <row r="13067" spans="1:2">
      <c r="A13067" s="55"/>
      <c r="B13067"/>
    </row>
    <row r="13068" spans="1:2">
      <c r="A13068" s="55"/>
      <c r="B13068"/>
    </row>
    <row r="13069" spans="1:2">
      <c r="A13069" s="55"/>
      <c r="B13069"/>
    </row>
    <row r="13070" spans="1:2">
      <c r="A13070" s="55"/>
      <c r="B13070"/>
    </row>
    <row r="13071" spans="1:2">
      <c r="A13071" s="55"/>
      <c r="B13071"/>
    </row>
    <row r="13072" spans="1:2">
      <c r="A13072" s="55"/>
      <c r="B13072"/>
    </row>
    <row r="13073" spans="1:2">
      <c r="A13073" s="55"/>
      <c r="B13073"/>
    </row>
    <row r="13074" spans="1:2">
      <c r="A13074" s="55"/>
      <c r="B13074"/>
    </row>
    <row r="13075" spans="1:2">
      <c r="A13075" s="55"/>
      <c r="B13075"/>
    </row>
    <row r="13076" spans="1:2">
      <c r="A13076" s="55"/>
      <c r="B13076"/>
    </row>
    <row r="13077" spans="1:2">
      <c r="A13077" s="55"/>
      <c r="B13077"/>
    </row>
    <row r="13078" spans="1:2">
      <c r="A13078" s="55"/>
      <c r="B13078"/>
    </row>
    <row r="13079" spans="1:2">
      <c r="A13079" s="55"/>
      <c r="B13079"/>
    </row>
    <row r="13080" spans="1:2">
      <c r="A13080" s="55"/>
      <c r="B13080"/>
    </row>
    <row r="13081" spans="1:2">
      <c r="A13081" s="55"/>
      <c r="B13081"/>
    </row>
    <row r="13082" spans="1:2">
      <c r="A13082" s="55"/>
      <c r="B13082"/>
    </row>
    <row r="13083" spans="1:2">
      <c r="A13083" s="55"/>
      <c r="B13083"/>
    </row>
    <row r="13084" spans="1:2">
      <c r="A13084" s="55"/>
      <c r="B13084"/>
    </row>
    <row r="13085" spans="1:2">
      <c r="A13085" s="55"/>
      <c r="B13085"/>
    </row>
    <row r="13086" spans="1:2">
      <c r="A13086" s="55"/>
      <c r="B13086"/>
    </row>
    <row r="13087" spans="1:2">
      <c r="A13087" s="55"/>
      <c r="B13087"/>
    </row>
    <row r="13088" spans="1:2">
      <c r="A13088" s="55"/>
      <c r="B13088"/>
    </row>
    <row r="13089" spans="1:2">
      <c r="A13089" s="55"/>
      <c r="B13089"/>
    </row>
    <row r="13090" spans="1:2">
      <c r="A13090" s="55"/>
      <c r="B13090"/>
    </row>
    <row r="13091" spans="1:2">
      <c r="A13091" s="55"/>
      <c r="B13091"/>
    </row>
    <row r="13092" spans="1:2">
      <c r="A13092" s="55"/>
      <c r="B13092"/>
    </row>
    <row r="13093" spans="1:2">
      <c r="A13093" s="55"/>
      <c r="B13093"/>
    </row>
    <row r="13094" spans="1:2">
      <c r="A13094" s="55"/>
      <c r="B13094"/>
    </row>
    <row r="13095" spans="1:2">
      <c r="A13095" s="55"/>
      <c r="B13095"/>
    </row>
    <row r="13096" spans="1:2">
      <c r="A13096" s="55"/>
      <c r="B13096"/>
    </row>
    <row r="13097" spans="1:2">
      <c r="A13097" s="55"/>
      <c r="B13097"/>
    </row>
    <row r="13098" spans="1:2">
      <c r="A13098" s="55"/>
      <c r="B13098"/>
    </row>
    <row r="13099" spans="1:2">
      <c r="A13099" s="55"/>
      <c r="B13099"/>
    </row>
    <row r="13100" spans="1:2">
      <c r="A13100" s="55"/>
      <c r="B13100"/>
    </row>
    <row r="13101" spans="1:2">
      <c r="A13101" s="55"/>
      <c r="B13101"/>
    </row>
    <row r="13102" spans="1:2">
      <c r="A13102" s="55"/>
      <c r="B13102"/>
    </row>
    <row r="13103" spans="1:2">
      <c r="A13103" s="55"/>
      <c r="B13103"/>
    </row>
    <row r="13104" spans="1:2">
      <c r="A13104" s="55"/>
      <c r="B13104"/>
    </row>
    <row r="13105" spans="1:2">
      <c r="A13105" s="55"/>
      <c r="B13105"/>
    </row>
    <row r="13106" spans="1:2">
      <c r="A13106" s="55"/>
      <c r="B13106"/>
    </row>
    <row r="13107" spans="1:2">
      <c r="A13107" s="55"/>
      <c r="B13107"/>
    </row>
    <row r="13108" spans="1:2">
      <c r="A13108" s="55"/>
      <c r="B13108"/>
    </row>
    <row r="13109" spans="1:2">
      <c r="A13109" s="55"/>
      <c r="B13109"/>
    </row>
    <row r="13110" spans="1:2">
      <c r="A13110" s="55"/>
      <c r="B13110"/>
    </row>
    <row r="13111" spans="1:2">
      <c r="A13111" s="55"/>
      <c r="B13111"/>
    </row>
    <row r="13112" spans="1:2">
      <c r="A13112" s="55"/>
      <c r="B13112"/>
    </row>
    <row r="13113" spans="1:2">
      <c r="A13113" s="55"/>
      <c r="B13113"/>
    </row>
    <row r="13114" spans="1:2">
      <c r="A13114" s="55"/>
      <c r="B13114"/>
    </row>
    <row r="13115" spans="1:2">
      <c r="A13115" s="55"/>
      <c r="B13115"/>
    </row>
    <row r="13116" spans="1:2">
      <c r="A13116" s="55"/>
      <c r="B13116"/>
    </row>
    <row r="13117" spans="1:2">
      <c r="A13117" s="55"/>
      <c r="B13117"/>
    </row>
    <row r="13118" spans="1:2">
      <c r="A13118" s="55"/>
      <c r="B13118"/>
    </row>
    <row r="13119" spans="1:2">
      <c r="A13119" s="55"/>
      <c r="B13119"/>
    </row>
    <row r="13120" spans="1:2">
      <c r="A13120" s="55"/>
      <c r="B13120"/>
    </row>
    <row r="13121" spans="1:2">
      <c r="A13121" s="55"/>
      <c r="B13121"/>
    </row>
    <row r="13122" spans="1:2">
      <c r="A13122" s="55"/>
      <c r="B13122"/>
    </row>
    <row r="13123" spans="1:2">
      <c r="A13123" s="55"/>
      <c r="B13123"/>
    </row>
    <row r="13124" spans="1:2">
      <c r="A13124" s="55"/>
      <c r="B13124"/>
    </row>
    <row r="13125" spans="1:2">
      <c r="A13125" s="55"/>
      <c r="B13125"/>
    </row>
    <row r="13126" spans="1:2">
      <c r="A13126" s="55"/>
      <c r="B13126"/>
    </row>
    <row r="13127" spans="1:2">
      <c r="A13127" s="55"/>
      <c r="B13127"/>
    </row>
    <row r="13128" spans="1:2">
      <c r="A13128" s="55"/>
      <c r="B13128"/>
    </row>
    <row r="13129" spans="1:2">
      <c r="A13129" s="55"/>
      <c r="B13129"/>
    </row>
    <row r="13130" spans="1:2">
      <c r="A13130" s="55"/>
      <c r="B13130"/>
    </row>
    <row r="13131" spans="1:2">
      <c r="A13131" s="55"/>
      <c r="B13131"/>
    </row>
    <row r="13132" spans="1:2">
      <c r="A13132" s="55"/>
      <c r="B13132"/>
    </row>
    <row r="13133" spans="1:2">
      <c r="A13133" s="55"/>
      <c r="B13133"/>
    </row>
    <row r="13134" spans="1:2">
      <c r="A13134" s="55"/>
      <c r="B13134"/>
    </row>
    <row r="13135" spans="1:2">
      <c r="A13135" s="55"/>
      <c r="B13135"/>
    </row>
    <row r="13136" spans="1:2">
      <c r="A13136" s="55"/>
      <c r="B13136"/>
    </row>
    <row r="13137" spans="1:2">
      <c r="A13137" s="55"/>
      <c r="B13137"/>
    </row>
    <row r="13138" spans="1:2">
      <c r="A13138" s="55"/>
      <c r="B13138"/>
    </row>
    <row r="13139" spans="1:2">
      <c r="A13139" s="55"/>
      <c r="B13139"/>
    </row>
    <row r="13140" spans="1:2">
      <c r="A13140" s="55"/>
      <c r="B13140"/>
    </row>
    <row r="13141" spans="1:2">
      <c r="A13141" s="55"/>
      <c r="B13141"/>
    </row>
    <row r="13142" spans="1:2">
      <c r="A13142" s="55"/>
      <c r="B13142"/>
    </row>
    <row r="13143" spans="1:2">
      <c r="A13143" s="55"/>
      <c r="B13143"/>
    </row>
    <row r="13144" spans="1:2">
      <c r="A13144" s="55"/>
      <c r="B13144"/>
    </row>
    <row r="13145" spans="1:2">
      <c r="A13145" s="55"/>
      <c r="B13145"/>
    </row>
    <row r="13146" spans="1:2">
      <c r="A13146" s="55"/>
      <c r="B13146"/>
    </row>
    <row r="13147" spans="1:2">
      <c r="A13147" s="55"/>
      <c r="B13147"/>
    </row>
    <row r="13148" spans="1:2">
      <c r="A13148" s="55"/>
      <c r="B13148"/>
    </row>
    <row r="13149" spans="1:2">
      <c r="A13149" s="55"/>
      <c r="B13149"/>
    </row>
    <row r="13150" spans="1:2">
      <c r="A13150" s="55"/>
      <c r="B13150"/>
    </row>
    <row r="13151" spans="1:2">
      <c r="A13151" s="55"/>
      <c r="B13151"/>
    </row>
    <row r="13152" spans="1:2">
      <c r="A13152" s="55"/>
      <c r="B13152"/>
    </row>
    <row r="13153" spans="1:2">
      <c r="A13153" s="55"/>
      <c r="B13153"/>
    </row>
    <row r="13154" spans="1:2">
      <c r="A13154" s="55"/>
      <c r="B13154"/>
    </row>
    <row r="13155" spans="1:2">
      <c r="A13155" s="55"/>
      <c r="B13155"/>
    </row>
    <row r="13156" spans="1:2">
      <c r="A13156" s="55"/>
      <c r="B13156"/>
    </row>
    <row r="13157" spans="1:2">
      <c r="A13157" s="55"/>
      <c r="B13157"/>
    </row>
    <row r="13158" spans="1:2">
      <c r="A13158" s="55"/>
      <c r="B13158"/>
    </row>
    <row r="13159" spans="1:2">
      <c r="A13159" s="55"/>
      <c r="B13159"/>
    </row>
    <row r="13160" spans="1:2">
      <c r="A13160" s="55"/>
      <c r="B13160"/>
    </row>
    <row r="13161" spans="1:2">
      <c r="A13161" s="55"/>
      <c r="B13161"/>
    </row>
    <row r="13162" spans="1:2">
      <c r="A13162" s="55"/>
      <c r="B13162"/>
    </row>
    <row r="13163" spans="1:2">
      <c r="A13163" s="55"/>
      <c r="B13163"/>
    </row>
    <row r="13164" spans="1:2">
      <c r="A13164" s="55"/>
      <c r="B13164"/>
    </row>
    <row r="13165" spans="1:2">
      <c r="A13165" s="55"/>
      <c r="B13165"/>
    </row>
    <row r="13166" spans="1:2">
      <c r="A13166" s="55"/>
      <c r="B13166"/>
    </row>
    <row r="13167" spans="1:2">
      <c r="A13167" s="55"/>
      <c r="B13167"/>
    </row>
    <row r="13168" spans="1:2">
      <c r="A13168" s="55"/>
      <c r="B13168"/>
    </row>
    <row r="13169" spans="1:2">
      <c r="A13169" s="55"/>
      <c r="B13169"/>
    </row>
    <row r="13170" spans="1:2">
      <c r="A13170" s="55"/>
      <c r="B13170"/>
    </row>
    <row r="13171" spans="1:2">
      <c r="A13171" s="55"/>
      <c r="B13171"/>
    </row>
    <row r="13172" spans="1:2">
      <c r="A13172" s="55"/>
      <c r="B13172"/>
    </row>
    <row r="13173" spans="1:2">
      <c r="A13173" s="55"/>
      <c r="B13173"/>
    </row>
    <row r="13174" spans="1:2">
      <c r="A13174" s="55"/>
      <c r="B13174"/>
    </row>
    <row r="13175" spans="1:2">
      <c r="A13175" s="55"/>
      <c r="B13175"/>
    </row>
    <row r="13176" spans="1:2">
      <c r="A13176" s="55"/>
      <c r="B13176"/>
    </row>
    <row r="13177" spans="1:2">
      <c r="A13177" s="55"/>
      <c r="B13177"/>
    </row>
    <row r="13178" spans="1:2">
      <c r="A13178" s="55"/>
      <c r="B13178"/>
    </row>
    <row r="13179" spans="1:2">
      <c r="A13179" s="55"/>
      <c r="B13179"/>
    </row>
    <row r="13180" spans="1:2">
      <c r="A13180" s="55"/>
      <c r="B13180"/>
    </row>
    <row r="13181" spans="1:2">
      <c r="A13181" s="55"/>
      <c r="B13181"/>
    </row>
    <row r="13182" spans="1:2">
      <c r="A13182" s="55"/>
      <c r="B13182"/>
    </row>
    <row r="13183" spans="1:2">
      <c r="A13183" s="55"/>
      <c r="B13183"/>
    </row>
    <row r="13184" spans="1:2">
      <c r="A13184" s="55"/>
      <c r="B13184"/>
    </row>
    <row r="13185" spans="1:2">
      <c r="A13185" s="55"/>
      <c r="B13185"/>
    </row>
    <row r="13186" spans="1:2">
      <c r="A13186" s="55"/>
      <c r="B13186"/>
    </row>
    <row r="13187" spans="1:2">
      <c r="A13187" s="55"/>
      <c r="B13187"/>
    </row>
    <row r="13188" spans="1:2">
      <c r="A13188" s="55"/>
      <c r="B13188"/>
    </row>
    <row r="13189" spans="1:2">
      <c r="A13189" s="55"/>
      <c r="B13189"/>
    </row>
    <row r="13190" spans="1:2">
      <c r="A13190" s="55"/>
      <c r="B13190"/>
    </row>
    <row r="13191" spans="1:2">
      <c r="A13191" s="55"/>
      <c r="B13191"/>
    </row>
    <row r="13192" spans="1:2">
      <c r="A13192" s="55"/>
      <c r="B13192"/>
    </row>
    <row r="13193" spans="1:2">
      <c r="A13193" s="55"/>
      <c r="B13193"/>
    </row>
    <row r="13194" spans="1:2">
      <c r="A13194" s="55"/>
      <c r="B13194"/>
    </row>
    <row r="13195" spans="1:2">
      <c r="A13195" s="55"/>
      <c r="B13195"/>
    </row>
    <row r="13196" spans="1:2">
      <c r="A13196" s="55"/>
      <c r="B13196"/>
    </row>
    <row r="13197" spans="1:2">
      <c r="A13197" s="55"/>
      <c r="B13197"/>
    </row>
    <row r="13198" spans="1:2">
      <c r="A13198" s="55"/>
      <c r="B13198"/>
    </row>
    <row r="13199" spans="1:2">
      <c r="A13199" s="55"/>
      <c r="B13199"/>
    </row>
    <row r="13200" spans="1:2">
      <c r="A13200" s="55"/>
      <c r="B13200"/>
    </row>
    <row r="13201" spans="1:2">
      <c r="A13201" s="55"/>
      <c r="B13201"/>
    </row>
    <row r="13202" spans="1:2">
      <c r="A13202" s="55"/>
      <c r="B13202"/>
    </row>
    <row r="13203" spans="1:2">
      <c r="A13203" s="55"/>
      <c r="B13203"/>
    </row>
    <row r="13204" spans="1:2">
      <c r="A13204" s="55"/>
      <c r="B13204"/>
    </row>
    <row r="13205" spans="1:2">
      <c r="A13205" s="55"/>
      <c r="B13205"/>
    </row>
    <row r="13206" spans="1:2">
      <c r="A13206" s="55"/>
      <c r="B13206"/>
    </row>
    <row r="13207" spans="1:2">
      <c r="A13207" s="55"/>
      <c r="B13207"/>
    </row>
    <row r="13208" spans="1:2">
      <c r="A13208" s="55"/>
      <c r="B13208"/>
    </row>
    <row r="13209" spans="1:2">
      <c r="A13209" s="55"/>
      <c r="B13209"/>
    </row>
    <row r="13210" spans="1:2">
      <c r="A13210" s="55"/>
      <c r="B13210"/>
    </row>
    <row r="13211" spans="1:2">
      <c r="A13211" s="55"/>
      <c r="B13211"/>
    </row>
    <row r="13212" spans="1:2">
      <c r="A13212" s="55"/>
      <c r="B13212"/>
    </row>
    <row r="13213" spans="1:2">
      <c r="A13213" s="55"/>
      <c r="B13213"/>
    </row>
    <row r="13214" spans="1:2">
      <c r="A13214" s="55"/>
      <c r="B13214"/>
    </row>
    <row r="13215" spans="1:2">
      <c r="A13215" s="55"/>
      <c r="B13215"/>
    </row>
    <row r="13216" spans="1:2">
      <c r="A13216" s="55"/>
      <c r="B13216"/>
    </row>
    <row r="13217" spans="1:2">
      <c r="A13217" s="55"/>
      <c r="B13217"/>
    </row>
    <row r="13218" spans="1:2">
      <c r="A13218" s="55"/>
      <c r="B13218"/>
    </row>
    <row r="13219" spans="1:2">
      <c r="A13219" s="55"/>
      <c r="B13219"/>
    </row>
    <row r="13220" spans="1:2">
      <c r="A13220" s="55"/>
      <c r="B13220"/>
    </row>
    <row r="13221" spans="1:2">
      <c r="A13221" s="55"/>
      <c r="B13221"/>
    </row>
    <row r="13222" spans="1:2">
      <c r="A13222" s="55"/>
      <c r="B13222"/>
    </row>
    <row r="13223" spans="1:2">
      <c r="A13223" s="55"/>
      <c r="B13223"/>
    </row>
    <row r="13224" spans="1:2">
      <c r="A13224" s="55"/>
      <c r="B13224"/>
    </row>
    <row r="13225" spans="1:2">
      <c r="A13225" s="55"/>
      <c r="B13225"/>
    </row>
    <row r="13226" spans="1:2">
      <c r="A13226" s="55"/>
      <c r="B13226"/>
    </row>
    <row r="13227" spans="1:2">
      <c r="A13227" s="55"/>
      <c r="B13227"/>
    </row>
    <row r="13228" spans="1:2">
      <c r="A13228" s="55"/>
      <c r="B13228"/>
    </row>
    <row r="13229" spans="1:2">
      <c r="A13229" s="55"/>
      <c r="B13229"/>
    </row>
    <row r="13230" spans="1:2">
      <c r="A13230" s="55"/>
      <c r="B13230"/>
    </row>
    <row r="13231" spans="1:2">
      <c r="A13231" s="55"/>
      <c r="B13231"/>
    </row>
    <row r="13232" spans="1:2">
      <c r="A13232" s="55"/>
      <c r="B13232"/>
    </row>
    <row r="13233" spans="1:2">
      <c r="A13233" s="55"/>
      <c r="B13233"/>
    </row>
    <row r="13234" spans="1:2">
      <c r="A13234" s="55"/>
      <c r="B13234"/>
    </row>
    <row r="13235" spans="1:2">
      <c r="A13235" s="55"/>
      <c r="B13235"/>
    </row>
    <row r="13236" spans="1:2">
      <c r="A13236" s="55"/>
      <c r="B13236"/>
    </row>
    <row r="13237" spans="1:2">
      <c r="A13237" s="55"/>
      <c r="B13237"/>
    </row>
    <row r="13238" spans="1:2">
      <c r="A13238" s="55"/>
      <c r="B13238"/>
    </row>
    <row r="13239" spans="1:2">
      <c r="A13239" s="55"/>
      <c r="B13239"/>
    </row>
    <row r="13240" spans="1:2">
      <c r="A13240" s="55"/>
      <c r="B13240"/>
    </row>
    <row r="13241" spans="1:2">
      <c r="A13241" s="55"/>
      <c r="B13241"/>
    </row>
    <row r="13242" spans="1:2">
      <c r="A13242" s="55"/>
      <c r="B13242"/>
    </row>
    <row r="13243" spans="1:2">
      <c r="A13243" s="55"/>
      <c r="B13243"/>
    </row>
    <row r="13244" spans="1:2">
      <c r="A13244" s="55"/>
      <c r="B13244"/>
    </row>
    <row r="13245" spans="1:2">
      <c r="A13245" s="55"/>
      <c r="B13245"/>
    </row>
    <row r="13246" spans="1:2">
      <c r="A13246" s="55"/>
      <c r="B13246"/>
    </row>
    <row r="13247" spans="1:2">
      <c r="A13247" s="55"/>
      <c r="B13247"/>
    </row>
    <row r="13248" spans="1:2">
      <c r="A13248" s="55"/>
      <c r="B13248"/>
    </row>
    <row r="13249" spans="1:2">
      <c r="A13249" s="55"/>
      <c r="B13249"/>
    </row>
    <row r="13250" spans="1:2">
      <c r="A13250" s="55"/>
      <c r="B13250"/>
    </row>
    <row r="13251" spans="1:2">
      <c r="A13251" s="55"/>
      <c r="B13251"/>
    </row>
    <row r="13252" spans="1:2">
      <c r="A13252" s="55"/>
      <c r="B13252"/>
    </row>
    <row r="13253" spans="1:2">
      <c r="A13253" s="55"/>
      <c r="B13253"/>
    </row>
    <row r="13254" spans="1:2">
      <c r="A13254" s="55"/>
      <c r="B13254"/>
    </row>
    <row r="13255" spans="1:2">
      <c r="A13255" s="55"/>
      <c r="B13255"/>
    </row>
    <row r="13256" spans="1:2">
      <c r="A13256" s="55"/>
      <c r="B13256"/>
    </row>
    <row r="13257" spans="1:2">
      <c r="A13257" s="55"/>
      <c r="B13257"/>
    </row>
    <row r="13258" spans="1:2">
      <c r="A13258" s="55"/>
      <c r="B13258"/>
    </row>
    <row r="13259" spans="1:2">
      <c r="A13259" s="55"/>
      <c r="B13259"/>
    </row>
    <row r="13260" spans="1:2">
      <c r="A13260" s="55"/>
      <c r="B13260"/>
    </row>
    <row r="13261" spans="1:2">
      <c r="A13261" s="55"/>
      <c r="B13261"/>
    </row>
    <row r="13262" spans="1:2">
      <c r="A13262" s="55"/>
      <c r="B13262"/>
    </row>
    <row r="13263" spans="1:2">
      <c r="A13263" s="55"/>
      <c r="B13263"/>
    </row>
    <row r="13264" spans="1:2">
      <c r="A13264" s="55"/>
      <c r="B13264"/>
    </row>
    <row r="13265" spans="1:2">
      <c r="A13265" s="55"/>
      <c r="B13265"/>
    </row>
    <row r="13266" spans="1:2">
      <c r="A13266" s="55"/>
      <c r="B13266"/>
    </row>
    <row r="13267" spans="1:2">
      <c r="A13267" s="55"/>
      <c r="B13267"/>
    </row>
    <row r="13268" spans="1:2">
      <c r="A13268" s="55"/>
      <c r="B13268"/>
    </row>
    <row r="13269" spans="1:2">
      <c r="A13269" s="55"/>
      <c r="B13269"/>
    </row>
    <row r="13270" spans="1:2">
      <c r="A13270" s="55"/>
      <c r="B13270"/>
    </row>
    <row r="13271" spans="1:2">
      <c r="A13271" s="55"/>
      <c r="B13271"/>
    </row>
    <row r="13272" spans="1:2">
      <c r="A13272" s="55"/>
      <c r="B13272"/>
    </row>
    <row r="13273" spans="1:2">
      <c r="A13273" s="55"/>
      <c r="B13273"/>
    </row>
    <row r="13274" spans="1:2">
      <c r="A13274" s="55"/>
      <c r="B13274"/>
    </row>
    <row r="13275" spans="1:2">
      <c r="A13275" s="55"/>
      <c r="B13275"/>
    </row>
    <row r="13276" spans="1:2">
      <c r="A13276" s="55"/>
      <c r="B13276"/>
    </row>
    <row r="13277" spans="1:2">
      <c r="A13277" s="55"/>
      <c r="B13277"/>
    </row>
    <row r="13278" spans="1:2">
      <c r="A13278" s="55"/>
      <c r="B13278"/>
    </row>
    <row r="13279" spans="1:2">
      <c r="A13279" s="55"/>
      <c r="B13279"/>
    </row>
    <row r="13280" spans="1:2">
      <c r="A13280" s="55"/>
      <c r="B13280"/>
    </row>
    <row r="13281" spans="1:2">
      <c r="A13281" s="55"/>
      <c r="B13281"/>
    </row>
    <row r="13282" spans="1:2">
      <c r="A13282" s="55"/>
      <c r="B13282"/>
    </row>
    <row r="13283" spans="1:2">
      <c r="A13283" s="55"/>
      <c r="B13283"/>
    </row>
    <row r="13284" spans="1:2">
      <c r="A13284" s="55"/>
      <c r="B13284"/>
    </row>
    <row r="13285" spans="1:2">
      <c r="A13285" s="55"/>
      <c r="B13285"/>
    </row>
    <row r="13286" spans="1:2">
      <c r="A13286" s="55"/>
      <c r="B13286"/>
    </row>
    <row r="13287" spans="1:2">
      <c r="A13287" s="55"/>
      <c r="B13287"/>
    </row>
    <row r="13288" spans="1:2">
      <c r="A13288" s="55"/>
      <c r="B13288"/>
    </row>
    <row r="13289" spans="1:2">
      <c r="A13289" s="55"/>
      <c r="B13289"/>
    </row>
    <row r="13290" spans="1:2">
      <c r="A13290" s="55"/>
      <c r="B13290"/>
    </row>
    <row r="13291" spans="1:2">
      <c r="A13291" s="55"/>
      <c r="B13291"/>
    </row>
    <row r="13292" spans="1:2">
      <c r="A13292" s="55"/>
      <c r="B13292"/>
    </row>
    <row r="13293" spans="1:2">
      <c r="A13293" s="55"/>
      <c r="B13293"/>
    </row>
    <row r="13294" spans="1:2">
      <c r="A13294" s="55"/>
      <c r="B13294"/>
    </row>
    <row r="13295" spans="1:2">
      <c r="A13295" s="55"/>
      <c r="B13295"/>
    </row>
    <row r="13296" spans="1:2">
      <c r="A13296" s="55"/>
      <c r="B13296"/>
    </row>
    <row r="13297" spans="1:2">
      <c r="A13297" s="55"/>
      <c r="B13297"/>
    </row>
    <row r="13298" spans="1:2">
      <c r="A13298" s="55"/>
      <c r="B13298"/>
    </row>
    <row r="13299" spans="1:2">
      <c r="A13299" s="55"/>
      <c r="B13299"/>
    </row>
    <row r="13300" spans="1:2">
      <c r="A13300" s="55"/>
      <c r="B13300"/>
    </row>
    <row r="13301" spans="1:2">
      <c r="A13301" s="55"/>
      <c r="B13301"/>
    </row>
    <row r="13302" spans="1:2">
      <c r="A13302" s="55"/>
      <c r="B13302"/>
    </row>
    <row r="13303" spans="1:2">
      <c r="A13303" s="55"/>
      <c r="B13303"/>
    </row>
    <row r="13304" spans="1:2">
      <c r="A13304" s="55"/>
      <c r="B13304"/>
    </row>
    <row r="13305" spans="1:2">
      <c r="A13305" s="55"/>
      <c r="B13305"/>
    </row>
    <row r="13306" spans="1:2">
      <c r="A13306" s="55"/>
      <c r="B13306"/>
    </row>
    <row r="13307" spans="1:2">
      <c r="A13307" s="55"/>
      <c r="B13307"/>
    </row>
    <row r="13308" spans="1:2">
      <c r="A13308" s="55"/>
      <c r="B13308"/>
    </row>
    <row r="13309" spans="1:2">
      <c r="A13309" s="55"/>
      <c r="B13309"/>
    </row>
    <row r="13310" spans="1:2">
      <c r="A13310" s="55"/>
      <c r="B13310"/>
    </row>
    <row r="13311" spans="1:2">
      <c r="A13311" s="55"/>
      <c r="B13311"/>
    </row>
    <row r="13312" spans="1:2">
      <c r="A13312" s="55"/>
      <c r="B13312"/>
    </row>
    <row r="13313" spans="1:2">
      <c r="A13313" s="55"/>
      <c r="B13313"/>
    </row>
    <row r="13314" spans="1:2">
      <c r="A13314" s="55"/>
      <c r="B13314"/>
    </row>
    <row r="13315" spans="1:2">
      <c r="A13315" s="55"/>
      <c r="B13315"/>
    </row>
    <row r="13316" spans="1:2">
      <c r="A13316" s="55"/>
      <c r="B13316"/>
    </row>
    <row r="13317" spans="1:2">
      <c r="A13317" s="55"/>
      <c r="B13317"/>
    </row>
    <row r="13318" spans="1:2">
      <c r="A13318" s="55"/>
      <c r="B13318"/>
    </row>
    <row r="13319" spans="1:2">
      <c r="A13319" s="55"/>
      <c r="B13319"/>
    </row>
    <row r="13320" spans="1:2">
      <c r="A13320" s="55"/>
      <c r="B13320"/>
    </row>
    <row r="13321" spans="1:2">
      <c r="A13321" s="55"/>
      <c r="B13321"/>
    </row>
    <row r="13322" spans="1:2">
      <c r="A13322" s="55"/>
      <c r="B13322"/>
    </row>
    <row r="13323" spans="1:2">
      <c r="A13323" s="55"/>
      <c r="B13323"/>
    </row>
    <row r="13324" spans="1:2">
      <c r="A13324" s="55"/>
      <c r="B13324"/>
    </row>
    <row r="13325" spans="1:2">
      <c r="A13325" s="55"/>
      <c r="B13325"/>
    </row>
    <row r="13326" spans="1:2">
      <c r="A13326" s="55"/>
      <c r="B13326"/>
    </row>
    <row r="13327" spans="1:2">
      <c r="A13327" s="55"/>
      <c r="B13327"/>
    </row>
    <row r="13328" spans="1:2">
      <c r="A13328" s="55"/>
      <c r="B13328"/>
    </row>
    <row r="13329" spans="1:2">
      <c r="A13329" s="55"/>
      <c r="B13329"/>
    </row>
    <row r="13330" spans="1:2">
      <c r="A13330" s="55"/>
      <c r="B13330"/>
    </row>
    <row r="13331" spans="1:2">
      <c r="A13331" s="55"/>
      <c r="B13331"/>
    </row>
    <row r="13332" spans="1:2">
      <c r="A13332" s="55"/>
      <c r="B13332"/>
    </row>
    <row r="13333" spans="1:2">
      <c r="A13333" s="55"/>
      <c r="B13333"/>
    </row>
    <row r="13334" spans="1:2">
      <c r="A13334" s="55"/>
      <c r="B13334"/>
    </row>
    <row r="13335" spans="1:2">
      <c r="A13335" s="55"/>
      <c r="B13335"/>
    </row>
    <row r="13336" spans="1:2">
      <c r="A13336" s="55"/>
      <c r="B13336"/>
    </row>
    <row r="13337" spans="1:2">
      <c r="A13337" s="55"/>
      <c r="B13337"/>
    </row>
    <row r="13338" spans="1:2">
      <c r="A13338" s="55"/>
      <c r="B13338"/>
    </row>
    <row r="13339" spans="1:2">
      <c r="A13339" s="55"/>
      <c r="B13339"/>
    </row>
    <row r="13340" spans="1:2">
      <c r="A13340" s="55"/>
      <c r="B13340"/>
    </row>
    <row r="13341" spans="1:2">
      <c r="A13341" s="55"/>
      <c r="B13341"/>
    </row>
    <row r="13342" spans="1:2">
      <c r="A13342" s="55"/>
      <c r="B13342"/>
    </row>
    <row r="13343" spans="1:2">
      <c r="A13343" s="55"/>
      <c r="B13343"/>
    </row>
    <row r="13344" spans="1:2">
      <c r="A13344" s="55"/>
      <c r="B13344"/>
    </row>
    <row r="13345" spans="1:2">
      <c r="A13345" s="55"/>
      <c r="B13345"/>
    </row>
    <row r="13346" spans="1:2">
      <c r="A13346" s="55"/>
      <c r="B13346"/>
    </row>
    <row r="13347" spans="1:2">
      <c r="A13347" s="55"/>
      <c r="B13347"/>
    </row>
    <row r="13348" spans="1:2">
      <c r="A13348" s="55"/>
      <c r="B13348"/>
    </row>
    <row r="13349" spans="1:2">
      <c r="A13349" s="55"/>
      <c r="B13349"/>
    </row>
    <row r="13350" spans="1:2">
      <c r="A13350" s="55"/>
      <c r="B13350"/>
    </row>
    <row r="13351" spans="1:2">
      <c r="A13351" s="55"/>
      <c r="B13351"/>
    </row>
    <row r="13352" spans="1:2">
      <c r="A13352" s="55"/>
      <c r="B13352"/>
    </row>
    <row r="13353" spans="1:2">
      <c r="A13353" s="55"/>
      <c r="B13353"/>
    </row>
    <row r="13354" spans="1:2">
      <c r="A13354" s="55"/>
      <c r="B13354"/>
    </row>
    <row r="13355" spans="1:2">
      <c r="A13355" s="55"/>
      <c r="B13355"/>
    </row>
    <row r="13356" spans="1:2">
      <c r="A13356" s="55"/>
      <c r="B13356"/>
    </row>
    <row r="13357" spans="1:2">
      <c r="A13357" s="55"/>
      <c r="B13357"/>
    </row>
    <row r="13358" spans="1:2">
      <c r="A13358" s="55"/>
      <c r="B13358"/>
    </row>
    <row r="13359" spans="1:2">
      <c r="A13359" s="55"/>
      <c r="B13359"/>
    </row>
    <row r="13360" spans="1:2">
      <c r="A13360" s="55"/>
      <c r="B13360"/>
    </row>
    <row r="13361" spans="1:2">
      <c r="A13361" s="55"/>
      <c r="B13361"/>
    </row>
    <row r="13362" spans="1:2">
      <c r="A13362" s="55"/>
      <c r="B13362"/>
    </row>
    <row r="13363" spans="1:2">
      <c r="A13363" s="55"/>
      <c r="B13363"/>
    </row>
    <row r="13364" spans="1:2">
      <c r="A13364" s="55"/>
      <c r="B13364"/>
    </row>
    <row r="13365" spans="1:2">
      <c r="A13365" s="55"/>
      <c r="B13365"/>
    </row>
    <row r="13366" spans="1:2">
      <c r="A13366" s="55"/>
      <c r="B13366"/>
    </row>
    <row r="13367" spans="1:2">
      <c r="A13367" s="55"/>
      <c r="B13367"/>
    </row>
    <row r="13368" spans="1:2">
      <c r="A13368" s="55"/>
      <c r="B13368"/>
    </row>
    <row r="13369" spans="1:2">
      <c r="A13369" s="55"/>
      <c r="B13369"/>
    </row>
    <row r="13370" spans="1:2">
      <c r="A13370" s="55"/>
      <c r="B13370"/>
    </row>
    <row r="13371" spans="1:2">
      <c r="A13371" s="55"/>
      <c r="B13371"/>
    </row>
    <row r="13372" spans="1:2">
      <c r="A13372" s="55"/>
      <c r="B13372"/>
    </row>
    <row r="13373" spans="1:2">
      <c r="A13373" s="55"/>
      <c r="B13373"/>
    </row>
    <row r="13374" spans="1:2">
      <c r="A13374" s="55"/>
      <c r="B13374"/>
    </row>
    <row r="13375" spans="1:2">
      <c r="A13375" s="55"/>
      <c r="B13375"/>
    </row>
    <row r="13376" spans="1:2">
      <c r="A13376" s="55"/>
      <c r="B13376"/>
    </row>
    <row r="13377" spans="1:2">
      <c r="A13377" s="55"/>
      <c r="B13377"/>
    </row>
    <row r="13378" spans="1:2">
      <c r="A13378" s="55"/>
      <c r="B13378"/>
    </row>
    <row r="13379" spans="1:2">
      <c r="A13379" s="55"/>
      <c r="B13379"/>
    </row>
    <row r="13380" spans="1:2">
      <c r="A13380" s="55"/>
      <c r="B13380"/>
    </row>
    <row r="13381" spans="1:2">
      <c r="A13381" s="55"/>
      <c r="B13381"/>
    </row>
    <row r="13382" spans="1:2">
      <c r="A13382" s="55"/>
      <c r="B13382"/>
    </row>
    <row r="13383" spans="1:2">
      <c r="A13383" s="55"/>
      <c r="B13383"/>
    </row>
    <row r="13384" spans="1:2">
      <c r="A13384" s="55"/>
      <c r="B13384"/>
    </row>
    <row r="13385" spans="1:2">
      <c r="A13385" s="55"/>
      <c r="B13385"/>
    </row>
    <row r="13386" spans="1:2">
      <c r="A13386" s="55"/>
      <c r="B13386"/>
    </row>
    <row r="13387" spans="1:2">
      <c r="A13387" s="55"/>
      <c r="B13387"/>
    </row>
    <row r="13388" spans="1:2">
      <c r="A13388" s="55"/>
      <c r="B13388"/>
    </row>
    <row r="13389" spans="1:2">
      <c r="A13389" s="55"/>
      <c r="B13389"/>
    </row>
    <row r="13390" spans="1:2">
      <c r="A13390" s="55"/>
      <c r="B13390"/>
    </row>
    <row r="13391" spans="1:2">
      <c r="A13391" s="55"/>
      <c r="B13391"/>
    </row>
    <row r="13392" spans="1:2">
      <c r="A13392" s="55"/>
      <c r="B13392"/>
    </row>
    <row r="13393" spans="1:2">
      <c r="A13393" s="55"/>
      <c r="B13393"/>
    </row>
    <row r="13394" spans="1:2">
      <c r="A13394" s="55"/>
      <c r="B13394"/>
    </row>
    <row r="13395" spans="1:2">
      <c r="A13395" s="55"/>
      <c r="B13395"/>
    </row>
    <row r="13396" spans="1:2">
      <c r="A13396" s="55"/>
      <c r="B13396"/>
    </row>
    <row r="13397" spans="1:2">
      <c r="A13397" s="55"/>
      <c r="B13397"/>
    </row>
    <row r="13398" spans="1:2">
      <c r="A13398" s="55"/>
      <c r="B13398"/>
    </row>
    <row r="13399" spans="1:2">
      <c r="A13399" s="55"/>
      <c r="B13399"/>
    </row>
    <row r="13400" spans="1:2">
      <c r="A13400" s="55"/>
      <c r="B13400"/>
    </row>
    <row r="13401" spans="1:2">
      <c r="A13401" s="55"/>
      <c r="B13401"/>
    </row>
    <row r="13402" spans="1:2">
      <c r="A13402" s="55"/>
      <c r="B13402"/>
    </row>
    <row r="13403" spans="1:2">
      <c r="A13403" s="55"/>
      <c r="B13403"/>
    </row>
    <row r="13404" spans="1:2">
      <c r="A13404" s="55"/>
      <c r="B13404"/>
    </row>
    <row r="13405" spans="1:2">
      <c r="A13405" s="55"/>
      <c r="B13405"/>
    </row>
    <row r="13406" spans="1:2">
      <c r="A13406" s="55"/>
      <c r="B13406"/>
    </row>
    <row r="13407" spans="1:2">
      <c r="A13407" s="55"/>
      <c r="B13407"/>
    </row>
    <row r="13408" spans="1:2">
      <c r="A13408" s="55"/>
      <c r="B13408"/>
    </row>
    <row r="13409" spans="1:2">
      <c r="A13409" s="55"/>
      <c r="B13409"/>
    </row>
    <row r="13410" spans="1:2">
      <c r="A13410" s="55"/>
      <c r="B13410"/>
    </row>
    <row r="13411" spans="1:2">
      <c r="A13411" s="55"/>
      <c r="B13411"/>
    </row>
    <row r="13412" spans="1:2">
      <c r="A13412" s="55"/>
      <c r="B13412"/>
    </row>
    <row r="13413" spans="1:2">
      <c r="A13413" s="55"/>
      <c r="B13413"/>
    </row>
    <row r="13414" spans="1:2">
      <c r="A13414" s="55"/>
      <c r="B13414"/>
    </row>
    <row r="13415" spans="1:2">
      <c r="A13415" s="55"/>
      <c r="B13415"/>
    </row>
    <row r="13416" spans="1:2">
      <c r="A13416" s="55"/>
      <c r="B13416"/>
    </row>
    <row r="13417" spans="1:2">
      <c r="A13417" s="55"/>
      <c r="B13417"/>
    </row>
    <row r="13418" spans="1:2">
      <c r="A13418" s="55"/>
      <c r="B13418"/>
    </row>
    <row r="13419" spans="1:2">
      <c r="A13419" s="55"/>
      <c r="B13419"/>
    </row>
    <row r="13420" spans="1:2">
      <c r="A13420" s="55"/>
      <c r="B13420"/>
    </row>
    <row r="13421" spans="1:2">
      <c r="A13421" s="55"/>
      <c r="B13421"/>
    </row>
    <row r="13422" spans="1:2">
      <c r="A13422" s="55"/>
      <c r="B13422"/>
    </row>
    <row r="13423" spans="1:2">
      <c r="A13423" s="55"/>
      <c r="B13423"/>
    </row>
    <row r="13424" spans="1:2">
      <c r="A13424" s="55"/>
      <c r="B13424"/>
    </row>
    <row r="13425" spans="1:2">
      <c r="A13425" s="55"/>
      <c r="B13425"/>
    </row>
    <row r="13426" spans="1:2">
      <c r="A13426" s="55"/>
      <c r="B13426"/>
    </row>
    <row r="13427" spans="1:2">
      <c r="A13427" s="55"/>
      <c r="B13427"/>
    </row>
    <row r="13428" spans="1:2">
      <c r="A13428" s="55"/>
      <c r="B13428"/>
    </row>
    <row r="13429" spans="1:2">
      <c r="A13429" s="55"/>
      <c r="B13429"/>
    </row>
    <row r="13430" spans="1:2">
      <c r="A13430" s="55"/>
      <c r="B13430"/>
    </row>
    <row r="13431" spans="1:2">
      <c r="A13431" s="55"/>
      <c r="B13431"/>
    </row>
    <row r="13432" spans="1:2">
      <c r="A13432" s="55"/>
      <c r="B13432"/>
    </row>
    <row r="13433" spans="1:2">
      <c r="A13433" s="55"/>
      <c r="B13433"/>
    </row>
    <row r="13434" spans="1:2">
      <c r="A13434" s="55"/>
      <c r="B13434"/>
    </row>
    <row r="13435" spans="1:2">
      <c r="A13435" s="55"/>
      <c r="B13435"/>
    </row>
    <row r="13436" spans="1:2">
      <c r="A13436" s="55"/>
      <c r="B13436"/>
    </row>
    <row r="13437" spans="1:2">
      <c r="A13437" s="55"/>
      <c r="B13437"/>
    </row>
    <row r="13438" spans="1:2">
      <c r="A13438" s="55"/>
      <c r="B13438"/>
    </row>
    <row r="13439" spans="1:2">
      <c r="A13439" s="55"/>
      <c r="B13439"/>
    </row>
    <row r="13440" spans="1:2">
      <c r="A13440" s="55"/>
      <c r="B13440"/>
    </row>
    <row r="13441" spans="1:2">
      <c r="A13441" s="55"/>
      <c r="B13441"/>
    </row>
    <row r="13442" spans="1:2">
      <c r="A13442" s="55"/>
      <c r="B13442"/>
    </row>
    <row r="13443" spans="1:2">
      <c r="A13443" s="55"/>
      <c r="B13443"/>
    </row>
    <row r="13444" spans="1:2">
      <c r="A13444" s="55"/>
      <c r="B13444"/>
    </row>
    <row r="13445" spans="1:2">
      <c r="A13445" s="55"/>
      <c r="B13445"/>
    </row>
    <row r="13446" spans="1:2">
      <c r="A13446" s="55"/>
      <c r="B13446"/>
    </row>
    <row r="13447" spans="1:2">
      <c r="A13447" s="55"/>
      <c r="B13447"/>
    </row>
    <row r="13448" spans="1:2">
      <c r="A13448" s="55"/>
      <c r="B13448"/>
    </row>
    <row r="13449" spans="1:2">
      <c r="A13449" s="55"/>
      <c r="B13449"/>
    </row>
    <row r="13450" spans="1:2">
      <c r="A13450" s="55"/>
      <c r="B13450"/>
    </row>
    <row r="13451" spans="1:2">
      <c r="A13451" s="55"/>
      <c r="B13451"/>
    </row>
    <row r="13452" spans="1:2">
      <c r="A13452" s="55"/>
      <c r="B13452"/>
    </row>
    <row r="13453" spans="1:2">
      <c r="A13453" s="55"/>
      <c r="B13453"/>
    </row>
    <row r="13454" spans="1:2">
      <c r="A13454" s="55"/>
      <c r="B13454"/>
    </row>
    <row r="13455" spans="1:2">
      <c r="A13455" s="55"/>
      <c r="B13455"/>
    </row>
    <row r="13456" spans="1:2">
      <c r="A13456" s="55"/>
      <c r="B13456"/>
    </row>
    <row r="13457" spans="1:2">
      <c r="A13457" s="55"/>
      <c r="B13457"/>
    </row>
    <row r="13458" spans="1:2">
      <c r="A13458" s="55"/>
      <c r="B13458"/>
    </row>
    <row r="13459" spans="1:2">
      <c r="A13459" s="55"/>
      <c r="B13459"/>
    </row>
    <row r="13460" spans="1:2">
      <c r="A13460" s="55"/>
      <c r="B13460"/>
    </row>
    <row r="13461" spans="1:2">
      <c r="A13461" s="55"/>
      <c r="B13461"/>
    </row>
    <row r="13462" spans="1:2">
      <c r="A13462" s="55"/>
      <c r="B13462"/>
    </row>
    <row r="13463" spans="1:2">
      <c r="A13463" s="55"/>
      <c r="B13463"/>
    </row>
    <row r="13464" spans="1:2">
      <c r="A13464" s="55"/>
      <c r="B13464"/>
    </row>
    <row r="13465" spans="1:2">
      <c r="A13465" s="55"/>
      <c r="B13465"/>
    </row>
    <row r="13466" spans="1:2">
      <c r="A13466" s="55"/>
      <c r="B13466"/>
    </row>
    <row r="13467" spans="1:2">
      <c r="A13467" s="55"/>
      <c r="B13467"/>
    </row>
    <row r="13468" spans="1:2">
      <c r="A13468" s="55"/>
      <c r="B13468"/>
    </row>
    <row r="13469" spans="1:2">
      <c r="A13469" s="55"/>
      <c r="B13469"/>
    </row>
    <row r="13470" spans="1:2">
      <c r="A13470" s="55"/>
      <c r="B13470"/>
    </row>
    <row r="13471" spans="1:2">
      <c r="A13471" s="55"/>
      <c r="B13471"/>
    </row>
    <row r="13472" spans="1:2">
      <c r="A13472" s="55"/>
      <c r="B13472"/>
    </row>
    <row r="13473" spans="1:2">
      <c r="A13473" s="55"/>
      <c r="B13473"/>
    </row>
    <row r="13474" spans="1:2">
      <c r="A13474" s="55"/>
      <c r="B13474"/>
    </row>
    <row r="13475" spans="1:2">
      <c r="A13475" s="55"/>
      <c r="B13475"/>
    </row>
    <row r="13476" spans="1:2">
      <c r="A13476" s="55"/>
      <c r="B13476"/>
    </row>
    <row r="13477" spans="1:2">
      <c r="A13477" s="55"/>
      <c r="B13477"/>
    </row>
    <row r="13478" spans="1:2">
      <c r="A13478" s="55"/>
      <c r="B13478"/>
    </row>
    <row r="13479" spans="1:2">
      <c r="A13479" s="55"/>
      <c r="B13479"/>
    </row>
    <row r="13480" spans="1:2">
      <c r="A13480" s="55"/>
      <c r="B13480"/>
    </row>
    <row r="13481" spans="1:2">
      <c r="A13481" s="55"/>
      <c r="B13481"/>
    </row>
    <row r="13482" spans="1:2">
      <c r="A13482" s="55"/>
      <c r="B13482"/>
    </row>
    <row r="13483" spans="1:2">
      <c r="A13483" s="55"/>
      <c r="B13483"/>
    </row>
    <row r="13484" spans="1:2">
      <c r="A13484" s="55"/>
      <c r="B13484"/>
    </row>
    <row r="13485" spans="1:2">
      <c r="A13485" s="55"/>
      <c r="B13485"/>
    </row>
    <row r="13486" spans="1:2">
      <c r="A13486" s="55"/>
      <c r="B13486"/>
    </row>
    <row r="13487" spans="1:2">
      <c r="A13487" s="55"/>
      <c r="B13487"/>
    </row>
    <row r="13488" spans="1:2">
      <c r="A13488" s="55"/>
      <c r="B13488"/>
    </row>
    <row r="13489" spans="1:2">
      <c r="A13489" s="55"/>
      <c r="B13489"/>
    </row>
    <row r="13490" spans="1:2">
      <c r="A13490" s="55"/>
      <c r="B13490"/>
    </row>
    <row r="13491" spans="1:2">
      <c r="A13491" s="55"/>
      <c r="B13491"/>
    </row>
    <row r="13492" spans="1:2">
      <c r="A13492" s="55"/>
      <c r="B13492"/>
    </row>
    <row r="13493" spans="1:2">
      <c r="A13493" s="55"/>
      <c r="B13493"/>
    </row>
    <row r="13494" spans="1:2">
      <c r="A13494" s="55"/>
      <c r="B13494"/>
    </row>
    <row r="13495" spans="1:2">
      <c r="A13495" s="55"/>
      <c r="B13495"/>
    </row>
    <row r="13496" spans="1:2">
      <c r="A13496" s="55"/>
      <c r="B13496"/>
    </row>
    <row r="13497" spans="1:2">
      <c r="A13497" s="55"/>
      <c r="B13497"/>
    </row>
    <row r="13498" spans="1:2">
      <c r="A13498" s="55"/>
      <c r="B13498"/>
    </row>
    <row r="13499" spans="1:2">
      <c r="A13499" s="55"/>
      <c r="B13499"/>
    </row>
    <row r="13500" spans="1:2">
      <c r="A13500" s="55"/>
      <c r="B13500"/>
    </row>
    <row r="13501" spans="1:2">
      <c r="A13501" s="55"/>
      <c r="B13501"/>
    </row>
    <row r="13502" spans="1:2">
      <c r="A13502" s="55"/>
      <c r="B13502"/>
    </row>
    <row r="13503" spans="1:2">
      <c r="A13503" s="55"/>
      <c r="B13503"/>
    </row>
    <row r="13504" spans="1:2">
      <c r="A13504" s="55"/>
      <c r="B13504"/>
    </row>
    <row r="13505" spans="1:2">
      <c r="A13505" s="55"/>
      <c r="B13505"/>
    </row>
    <row r="13506" spans="1:2">
      <c r="A13506" s="55"/>
      <c r="B13506"/>
    </row>
    <row r="13507" spans="1:2">
      <c r="A13507" s="55"/>
      <c r="B13507"/>
    </row>
    <row r="13508" spans="1:2">
      <c r="A13508" s="55"/>
      <c r="B13508"/>
    </row>
    <row r="13509" spans="1:2">
      <c r="A13509" s="55"/>
      <c r="B13509"/>
    </row>
    <row r="13510" spans="1:2">
      <c r="A13510" s="55"/>
      <c r="B13510"/>
    </row>
    <row r="13511" spans="1:2">
      <c r="A13511" s="55"/>
      <c r="B13511"/>
    </row>
    <row r="13512" spans="1:2">
      <c r="A13512" s="55"/>
      <c r="B13512"/>
    </row>
    <row r="13513" spans="1:2">
      <c r="A13513" s="55"/>
      <c r="B13513"/>
    </row>
    <row r="13514" spans="1:2">
      <c r="A13514" s="55"/>
      <c r="B13514"/>
    </row>
    <row r="13515" spans="1:2">
      <c r="A13515" s="55"/>
      <c r="B13515"/>
    </row>
    <row r="13516" spans="1:2">
      <c r="A13516" s="55"/>
      <c r="B13516"/>
    </row>
    <row r="13517" spans="1:2">
      <c r="A13517" s="55"/>
      <c r="B13517"/>
    </row>
    <row r="13518" spans="1:2">
      <c r="A13518" s="55"/>
      <c r="B13518"/>
    </row>
    <row r="13519" spans="1:2">
      <c r="A13519" s="55"/>
      <c r="B13519"/>
    </row>
    <row r="13520" spans="1:2">
      <c r="A13520" s="55"/>
      <c r="B13520"/>
    </row>
    <row r="13521" spans="1:2">
      <c r="A13521" s="55"/>
      <c r="B13521"/>
    </row>
    <row r="13522" spans="1:2">
      <c r="A13522" s="55"/>
      <c r="B13522"/>
    </row>
    <row r="13523" spans="1:2">
      <c r="A13523" s="55"/>
      <c r="B13523"/>
    </row>
    <row r="13524" spans="1:2">
      <c r="A13524" s="55"/>
      <c r="B13524"/>
    </row>
    <row r="13525" spans="1:2">
      <c r="A13525" s="55"/>
      <c r="B13525"/>
    </row>
    <row r="13526" spans="1:2">
      <c r="A13526" s="55"/>
      <c r="B13526"/>
    </row>
    <row r="13527" spans="1:2">
      <c r="A13527" s="55"/>
      <c r="B13527"/>
    </row>
    <row r="13528" spans="1:2">
      <c r="A13528" s="55"/>
      <c r="B13528"/>
    </row>
    <row r="13529" spans="1:2">
      <c r="A13529" s="55"/>
      <c r="B13529"/>
    </row>
    <row r="13530" spans="1:2">
      <c r="A13530" s="55"/>
      <c r="B13530"/>
    </row>
    <row r="13531" spans="1:2">
      <c r="A13531" s="55"/>
      <c r="B13531"/>
    </row>
    <row r="13532" spans="1:2">
      <c r="A13532" s="55"/>
      <c r="B13532"/>
    </row>
    <row r="13533" spans="1:2">
      <c r="A13533" s="55"/>
      <c r="B13533"/>
    </row>
    <row r="13534" spans="1:2">
      <c r="A13534" s="55"/>
      <c r="B13534"/>
    </row>
    <row r="13535" spans="1:2">
      <c r="A13535" s="55"/>
      <c r="B13535"/>
    </row>
    <row r="13536" spans="1:2">
      <c r="A13536" s="55"/>
      <c r="B13536"/>
    </row>
    <row r="13537" spans="1:2">
      <c r="A13537" s="55"/>
      <c r="B13537"/>
    </row>
    <row r="13538" spans="1:2">
      <c r="A13538" s="55"/>
      <c r="B13538"/>
    </row>
    <row r="13539" spans="1:2">
      <c r="A13539" s="55"/>
      <c r="B13539"/>
    </row>
    <row r="13540" spans="1:2">
      <c r="A13540" s="55"/>
      <c r="B13540"/>
    </row>
    <row r="13541" spans="1:2">
      <c r="A13541" s="55"/>
      <c r="B13541"/>
    </row>
    <row r="13542" spans="1:2">
      <c r="A13542" s="55"/>
      <c r="B13542"/>
    </row>
    <row r="13543" spans="1:2">
      <c r="A13543" s="55"/>
      <c r="B13543"/>
    </row>
    <row r="13544" spans="1:2">
      <c r="A13544" s="55"/>
      <c r="B13544"/>
    </row>
    <row r="13545" spans="1:2">
      <c r="A13545" s="55"/>
      <c r="B13545"/>
    </row>
    <row r="13546" spans="1:2">
      <c r="A13546" s="55"/>
      <c r="B13546"/>
    </row>
    <row r="13547" spans="1:2">
      <c r="A13547" s="55"/>
      <c r="B13547"/>
    </row>
    <row r="13548" spans="1:2">
      <c r="A13548" s="55"/>
      <c r="B13548"/>
    </row>
    <row r="13549" spans="1:2">
      <c r="A13549" s="55"/>
      <c r="B13549"/>
    </row>
    <row r="13550" spans="1:2">
      <c r="A13550" s="55"/>
      <c r="B13550"/>
    </row>
    <row r="13551" spans="1:2">
      <c r="A13551" s="55"/>
      <c r="B13551"/>
    </row>
    <row r="13552" spans="1:2">
      <c r="A13552" s="55"/>
      <c r="B13552"/>
    </row>
    <row r="13553" spans="1:2">
      <c r="A13553" s="55"/>
      <c r="B13553"/>
    </row>
    <row r="13554" spans="1:2">
      <c r="A13554" s="55"/>
      <c r="B13554"/>
    </row>
    <row r="13555" spans="1:2">
      <c r="A13555" s="55"/>
      <c r="B13555"/>
    </row>
    <row r="13556" spans="1:2">
      <c r="A13556" s="55"/>
      <c r="B13556"/>
    </row>
    <row r="13557" spans="1:2">
      <c r="A13557" s="55"/>
      <c r="B13557"/>
    </row>
    <row r="13558" spans="1:2">
      <c r="A13558" s="55"/>
      <c r="B13558"/>
    </row>
    <row r="13559" spans="1:2">
      <c r="A13559" s="55"/>
      <c r="B13559"/>
    </row>
    <row r="13560" spans="1:2">
      <c r="A13560" s="55"/>
      <c r="B13560"/>
    </row>
    <row r="13561" spans="1:2">
      <c r="A13561" s="55"/>
      <c r="B13561"/>
    </row>
    <row r="13562" spans="1:2">
      <c r="A13562" s="55"/>
      <c r="B13562"/>
    </row>
    <row r="13563" spans="1:2">
      <c r="A13563" s="55"/>
      <c r="B13563"/>
    </row>
    <row r="13564" spans="1:2">
      <c r="A13564" s="55"/>
      <c r="B13564"/>
    </row>
    <row r="13565" spans="1:2">
      <c r="A13565" s="55"/>
      <c r="B13565"/>
    </row>
    <row r="13566" spans="1:2">
      <c r="A13566" s="55"/>
      <c r="B13566"/>
    </row>
    <row r="13567" spans="1:2">
      <c r="A13567" s="55"/>
      <c r="B13567"/>
    </row>
    <row r="13568" spans="1:2">
      <c r="A13568" s="55"/>
      <c r="B13568"/>
    </row>
    <row r="13569" spans="1:2">
      <c r="A13569" s="55"/>
      <c r="B13569"/>
    </row>
    <row r="13570" spans="1:2">
      <c r="A13570" s="55"/>
      <c r="B13570"/>
    </row>
    <row r="13571" spans="1:2">
      <c r="A13571" s="55"/>
      <c r="B13571"/>
    </row>
    <row r="13572" spans="1:2">
      <c r="A13572" s="55"/>
      <c r="B13572"/>
    </row>
    <row r="13573" spans="1:2">
      <c r="A13573" s="55"/>
      <c r="B13573"/>
    </row>
    <row r="13574" spans="1:2">
      <c r="A13574" s="55"/>
      <c r="B13574"/>
    </row>
    <row r="13575" spans="1:2">
      <c r="A13575" s="55"/>
      <c r="B13575"/>
    </row>
    <row r="13576" spans="1:2">
      <c r="A13576" s="55"/>
      <c r="B13576"/>
    </row>
    <row r="13577" spans="1:2">
      <c r="A13577" s="55"/>
      <c r="B13577"/>
    </row>
    <row r="13578" spans="1:2">
      <c r="A13578" s="55"/>
      <c r="B13578"/>
    </row>
    <row r="13579" spans="1:2">
      <c r="A13579" s="55"/>
      <c r="B13579"/>
    </row>
    <row r="13580" spans="1:2">
      <c r="A13580" s="55"/>
      <c r="B13580"/>
    </row>
    <row r="13581" spans="1:2">
      <c r="A13581" s="55"/>
      <c r="B13581"/>
    </row>
    <row r="13582" spans="1:2">
      <c r="A13582" s="55"/>
      <c r="B13582"/>
    </row>
    <row r="13583" spans="1:2">
      <c r="A13583" s="55"/>
      <c r="B13583"/>
    </row>
    <row r="13584" spans="1:2">
      <c r="A13584" s="55"/>
      <c r="B13584"/>
    </row>
    <row r="13585" spans="1:2">
      <c r="A13585" s="55"/>
      <c r="B13585"/>
    </row>
    <row r="13586" spans="1:2">
      <c r="A13586" s="55"/>
      <c r="B13586"/>
    </row>
    <row r="13587" spans="1:2">
      <c r="A13587" s="55"/>
      <c r="B13587"/>
    </row>
    <row r="13588" spans="1:2">
      <c r="A13588" s="55"/>
      <c r="B13588"/>
    </row>
    <row r="13589" spans="1:2">
      <c r="A13589" s="55"/>
      <c r="B13589"/>
    </row>
    <row r="13590" spans="1:2">
      <c r="A13590" s="55"/>
      <c r="B13590"/>
    </row>
    <row r="13591" spans="1:2">
      <c r="A13591" s="55"/>
      <c r="B13591"/>
    </row>
    <row r="13592" spans="1:2">
      <c r="A13592" s="55"/>
      <c r="B13592"/>
    </row>
    <row r="13593" spans="1:2">
      <c r="A13593" s="55"/>
      <c r="B13593"/>
    </row>
    <row r="13594" spans="1:2">
      <c r="A13594" s="55"/>
      <c r="B13594"/>
    </row>
    <row r="13595" spans="1:2">
      <c r="A13595" s="55"/>
      <c r="B13595"/>
    </row>
    <row r="13596" spans="1:2">
      <c r="A13596" s="55"/>
      <c r="B13596"/>
    </row>
    <row r="13597" spans="1:2">
      <c r="A13597" s="55"/>
      <c r="B13597"/>
    </row>
    <row r="13598" spans="1:2">
      <c r="A13598" s="55"/>
      <c r="B13598"/>
    </row>
    <row r="13599" spans="1:2">
      <c r="A13599" s="55"/>
      <c r="B13599"/>
    </row>
    <row r="13600" spans="1:2">
      <c r="A13600" s="55"/>
      <c r="B13600"/>
    </row>
    <row r="13601" spans="1:2">
      <c r="A13601" s="55"/>
      <c r="B13601"/>
    </row>
    <row r="13602" spans="1:2">
      <c r="A13602" s="55"/>
      <c r="B13602"/>
    </row>
    <row r="13603" spans="1:2">
      <c r="A13603" s="55"/>
      <c r="B13603"/>
    </row>
    <row r="13604" spans="1:2">
      <c r="A13604" s="55"/>
      <c r="B13604"/>
    </row>
    <row r="13605" spans="1:2">
      <c r="A13605" s="55"/>
      <c r="B13605"/>
    </row>
    <row r="13606" spans="1:2">
      <c r="A13606" s="55"/>
      <c r="B13606"/>
    </row>
    <row r="13607" spans="1:2">
      <c r="A13607" s="55"/>
      <c r="B13607"/>
    </row>
    <row r="13608" spans="1:2">
      <c r="A13608" s="55"/>
      <c r="B13608"/>
    </row>
    <row r="13609" spans="1:2">
      <c r="A13609" s="55"/>
      <c r="B13609"/>
    </row>
    <row r="13610" spans="1:2">
      <c r="A13610" s="55"/>
      <c r="B13610"/>
    </row>
    <row r="13611" spans="1:2">
      <c r="A13611" s="55"/>
      <c r="B13611"/>
    </row>
    <row r="13612" spans="1:2">
      <c r="A13612" s="55"/>
      <c r="B13612"/>
    </row>
    <row r="13613" spans="1:2">
      <c r="A13613" s="55"/>
      <c r="B13613"/>
    </row>
    <row r="13614" spans="1:2">
      <c r="A13614" s="55"/>
      <c r="B13614"/>
    </row>
    <row r="13615" spans="1:2">
      <c r="A13615" s="55"/>
      <c r="B13615"/>
    </row>
    <row r="13616" spans="1:2">
      <c r="A13616" s="55"/>
      <c r="B13616"/>
    </row>
    <row r="13617" spans="1:2">
      <c r="A13617" s="55"/>
      <c r="B13617"/>
    </row>
    <row r="13618" spans="1:2">
      <c r="A13618" s="55"/>
      <c r="B13618"/>
    </row>
    <row r="13619" spans="1:2">
      <c r="A13619" s="55"/>
      <c r="B13619"/>
    </row>
    <row r="13620" spans="1:2">
      <c r="A13620" s="55"/>
      <c r="B13620"/>
    </row>
    <row r="13621" spans="1:2">
      <c r="A13621" s="55"/>
      <c r="B13621"/>
    </row>
    <row r="13622" spans="1:2">
      <c r="A13622" s="55"/>
      <c r="B13622"/>
    </row>
    <row r="13623" spans="1:2">
      <c r="A13623" s="55"/>
      <c r="B13623"/>
    </row>
    <row r="13624" spans="1:2">
      <c r="A13624" s="55"/>
      <c r="B13624"/>
    </row>
    <row r="13625" spans="1:2">
      <c r="A13625" s="55"/>
      <c r="B13625"/>
    </row>
    <row r="13626" spans="1:2">
      <c r="A13626" s="55"/>
      <c r="B13626"/>
    </row>
    <row r="13627" spans="1:2">
      <c r="A13627" s="55"/>
      <c r="B13627"/>
    </row>
    <row r="13628" spans="1:2">
      <c r="A13628" s="55"/>
      <c r="B13628"/>
    </row>
    <row r="13629" spans="1:2">
      <c r="A13629" s="55"/>
      <c r="B13629"/>
    </row>
    <row r="13630" spans="1:2">
      <c r="A13630" s="55"/>
      <c r="B13630"/>
    </row>
    <row r="13631" spans="1:2">
      <c r="A13631" s="55"/>
      <c r="B13631"/>
    </row>
    <row r="13632" spans="1:2">
      <c r="A13632" s="55"/>
      <c r="B13632"/>
    </row>
    <row r="13633" spans="1:2">
      <c r="A13633" s="55"/>
      <c r="B13633"/>
    </row>
    <row r="13634" spans="1:2">
      <c r="A13634" s="55"/>
      <c r="B13634"/>
    </row>
    <row r="13635" spans="1:2">
      <c r="A13635" s="55"/>
      <c r="B13635"/>
    </row>
    <row r="13636" spans="1:2">
      <c r="A13636" s="55"/>
      <c r="B13636"/>
    </row>
    <row r="13637" spans="1:2">
      <c r="A13637" s="55"/>
      <c r="B13637"/>
    </row>
    <row r="13638" spans="1:2">
      <c r="A13638" s="55"/>
      <c r="B13638"/>
    </row>
    <row r="13639" spans="1:2">
      <c r="A13639" s="55"/>
      <c r="B13639"/>
    </row>
    <row r="13640" spans="1:2">
      <c r="A13640" s="55"/>
      <c r="B13640"/>
    </row>
    <row r="13641" spans="1:2">
      <c r="A13641" s="55"/>
      <c r="B13641"/>
    </row>
    <row r="13642" spans="1:2">
      <c r="A13642" s="55"/>
      <c r="B13642"/>
    </row>
    <row r="13643" spans="1:2">
      <c r="A13643" s="55"/>
      <c r="B13643"/>
    </row>
    <row r="13644" spans="1:2">
      <c r="A13644" s="55"/>
      <c r="B13644"/>
    </row>
    <row r="13645" spans="1:2">
      <c r="A13645" s="55"/>
      <c r="B13645"/>
    </row>
    <row r="13646" spans="1:2">
      <c r="A13646" s="55"/>
      <c r="B13646"/>
    </row>
    <row r="13647" spans="1:2">
      <c r="A13647" s="55"/>
      <c r="B13647"/>
    </row>
    <row r="13648" spans="1:2">
      <c r="A13648" s="55"/>
      <c r="B13648"/>
    </row>
    <row r="13649" spans="1:2">
      <c r="A13649" s="55"/>
      <c r="B13649"/>
    </row>
    <row r="13650" spans="1:2">
      <c r="A13650" s="55"/>
      <c r="B13650"/>
    </row>
    <row r="13651" spans="1:2">
      <c r="A13651" s="55"/>
      <c r="B13651"/>
    </row>
    <row r="13652" spans="1:2">
      <c r="A13652" s="55"/>
      <c r="B13652"/>
    </row>
    <row r="13653" spans="1:2">
      <c r="A13653" s="55"/>
      <c r="B13653"/>
    </row>
    <row r="13654" spans="1:2">
      <c r="A13654" s="55"/>
      <c r="B13654"/>
    </row>
    <row r="13655" spans="1:2">
      <c r="A13655" s="55"/>
      <c r="B13655"/>
    </row>
    <row r="13656" spans="1:2">
      <c r="A13656" s="55"/>
      <c r="B13656"/>
    </row>
    <row r="13657" spans="1:2">
      <c r="A13657" s="55"/>
      <c r="B13657"/>
    </row>
    <row r="13658" spans="1:2">
      <c r="A13658" s="55"/>
      <c r="B13658"/>
    </row>
    <row r="13659" spans="1:2">
      <c r="A13659" s="55"/>
      <c r="B13659"/>
    </row>
    <row r="13660" spans="1:2">
      <c r="A13660" s="55"/>
      <c r="B13660"/>
    </row>
    <row r="13661" spans="1:2">
      <c r="A13661" s="55"/>
      <c r="B13661"/>
    </row>
    <row r="13662" spans="1:2">
      <c r="A13662" s="55"/>
      <c r="B13662"/>
    </row>
    <row r="13663" spans="1:2">
      <c r="A13663" s="55"/>
      <c r="B13663"/>
    </row>
    <row r="13664" spans="1:2">
      <c r="A13664" s="55"/>
      <c r="B13664"/>
    </row>
    <row r="13665" spans="1:2">
      <c r="A13665" s="55"/>
      <c r="B13665"/>
    </row>
    <row r="13666" spans="1:2">
      <c r="A13666" s="55"/>
      <c r="B13666"/>
    </row>
    <row r="13667" spans="1:2">
      <c r="A13667" s="55"/>
      <c r="B13667"/>
    </row>
    <row r="13668" spans="1:2">
      <c r="A13668" s="55"/>
      <c r="B13668"/>
    </row>
    <row r="13669" spans="1:2">
      <c r="A13669" s="55"/>
      <c r="B13669"/>
    </row>
    <row r="13670" spans="1:2">
      <c r="A13670" s="55"/>
      <c r="B13670"/>
    </row>
    <row r="13671" spans="1:2">
      <c r="A13671" s="55"/>
      <c r="B13671"/>
    </row>
    <row r="13672" spans="1:2">
      <c r="A13672" s="55"/>
      <c r="B13672"/>
    </row>
    <row r="13673" spans="1:2">
      <c r="A13673" s="55"/>
      <c r="B13673"/>
    </row>
    <row r="13674" spans="1:2">
      <c r="A13674" s="55"/>
      <c r="B13674"/>
    </row>
    <row r="13675" spans="1:2">
      <c r="A13675" s="55"/>
      <c r="B13675"/>
    </row>
    <row r="13676" spans="1:2">
      <c r="A13676" s="55"/>
      <c r="B13676"/>
    </row>
    <row r="13677" spans="1:2">
      <c r="A13677" s="55"/>
      <c r="B13677"/>
    </row>
    <row r="13678" spans="1:2">
      <c r="A13678" s="55"/>
      <c r="B13678"/>
    </row>
    <row r="13679" spans="1:2">
      <c r="A13679" s="55"/>
      <c r="B13679"/>
    </row>
    <row r="13680" spans="1:2">
      <c r="A13680" s="55"/>
      <c r="B13680"/>
    </row>
    <row r="13681" spans="1:2">
      <c r="A13681" s="55"/>
      <c r="B13681"/>
    </row>
    <row r="13682" spans="1:2">
      <c r="A13682" s="55"/>
      <c r="B13682"/>
    </row>
    <row r="13683" spans="1:2">
      <c r="A13683" s="55"/>
      <c r="B13683"/>
    </row>
    <row r="13684" spans="1:2">
      <c r="A13684" s="55"/>
      <c r="B13684"/>
    </row>
    <row r="13685" spans="1:2">
      <c r="A13685" s="55"/>
      <c r="B13685"/>
    </row>
    <row r="13686" spans="1:2">
      <c r="A13686" s="55"/>
      <c r="B13686"/>
    </row>
    <row r="13687" spans="1:2">
      <c r="A13687" s="55"/>
      <c r="B13687"/>
    </row>
    <row r="13688" spans="1:2">
      <c r="A13688" s="55"/>
      <c r="B13688"/>
    </row>
    <row r="13689" spans="1:2">
      <c r="A13689" s="55"/>
      <c r="B13689"/>
    </row>
    <row r="13690" spans="1:2">
      <c r="A13690" s="55"/>
      <c r="B13690"/>
    </row>
    <row r="13691" spans="1:2">
      <c r="A13691" s="55"/>
      <c r="B13691"/>
    </row>
    <row r="13692" spans="1:2">
      <c r="A13692" s="55"/>
      <c r="B13692"/>
    </row>
    <row r="13693" spans="1:2">
      <c r="A13693" s="55"/>
      <c r="B13693"/>
    </row>
    <row r="13694" spans="1:2">
      <c r="A13694" s="55"/>
      <c r="B13694"/>
    </row>
    <row r="13695" spans="1:2">
      <c r="A13695" s="55"/>
      <c r="B13695"/>
    </row>
    <row r="13696" spans="1:2">
      <c r="A13696" s="55"/>
      <c r="B13696"/>
    </row>
    <row r="13697" spans="1:2">
      <c r="A13697" s="55"/>
      <c r="B13697"/>
    </row>
    <row r="13698" spans="1:2">
      <c r="A13698" s="55"/>
      <c r="B13698"/>
    </row>
    <row r="13699" spans="1:2">
      <c r="A13699" s="55"/>
      <c r="B13699"/>
    </row>
    <row r="13700" spans="1:2">
      <c r="A13700" s="55"/>
      <c r="B13700"/>
    </row>
    <row r="13701" spans="1:2">
      <c r="A13701" s="55"/>
      <c r="B13701"/>
    </row>
    <row r="13702" spans="1:2">
      <c r="A13702" s="55"/>
      <c r="B13702"/>
    </row>
    <row r="13703" spans="1:2">
      <c r="A13703" s="55"/>
      <c r="B13703"/>
    </row>
    <row r="13704" spans="1:2">
      <c r="A13704" s="55"/>
      <c r="B13704"/>
    </row>
    <row r="13705" spans="1:2">
      <c r="A13705" s="55"/>
      <c r="B13705"/>
    </row>
    <row r="13706" spans="1:2">
      <c r="A13706" s="55"/>
      <c r="B13706"/>
    </row>
    <row r="13707" spans="1:2">
      <c r="A13707" s="55"/>
      <c r="B13707"/>
    </row>
    <row r="13708" spans="1:2">
      <c r="A13708" s="55"/>
      <c r="B13708"/>
    </row>
    <row r="13709" spans="1:2">
      <c r="A13709" s="55"/>
      <c r="B13709"/>
    </row>
    <row r="13710" spans="1:2">
      <c r="A13710" s="55"/>
      <c r="B13710"/>
    </row>
    <row r="13711" spans="1:2">
      <c r="A13711" s="55"/>
      <c r="B13711"/>
    </row>
    <row r="13712" spans="1:2">
      <c r="A13712" s="55"/>
      <c r="B13712"/>
    </row>
    <row r="13713" spans="1:2">
      <c r="A13713" s="55"/>
      <c r="B13713"/>
    </row>
    <row r="13714" spans="1:2">
      <c r="A13714" s="55"/>
      <c r="B13714"/>
    </row>
    <row r="13715" spans="1:2">
      <c r="A13715" s="55"/>
      <c r="B13715"/>
    </row>
    <row r="13716" spans="1:2">
      <c r="A13716" s="55"/>
      <c r="B13716"/>
    </row>
    <row r="13717" spans="1:2">
      <c r="A13717" s="55"/>
      <c r="B13717"/>
    </row>
    <row r="13718" spans="1:2">
      <c r="A13718" s="55"/>
      <c r="B13718"/>
    </row>
    <row r="13719" spans="1:2">
      <c r="A13719" s="55"/>
      <c r="B13719"/>
    </row>
    <row r="13720" spans="1:2">
      <c r="A13720" s="55"/>
      <c r="B13720"/>
    </row>
    <row r="13721" spans="1:2">
      <c r="A13721" s="55"/>
      <c r="B13721"/>
    </row>
    <row r="13722" spans="1:2">
      <c r="A13722" s="55"/>
      <c r="B13722"/>
    </row>
    <row r="13723" spans="1:2">
      <c r="A13723" s="55"/>
      <c r="B13723"/>
    </row>
    <row r="13724" spans="1:2">
      <c r="A13724" s="55"/>
      <c r="B13724"/>
    </row>
    <row r="13725" spans="1:2">
      <c r="A13725" s="55"/>
      <c r="B13725"/>
    </row>
    <row r="13726" spans="1:2">
      <c r="A13726" s="55"/>
      <c r="B13726"/>
    </row>
    <row r="13727" spans="1:2">
      <c r="A13727" s="55"/>
      <c r="B13727"/>
    </row>
    <row r="13728" spans="1:2">
      <c r="A13728" s="55"/>
      <c r="B13728"/>
    </row>
    <row r="13729" spans="1:2">
      <c r="A13729" s="55"/>
      <c r="B13729"/>
    </row>
    <row r="13730" spans="1:2">
      <c r="A13730" s="55"/>
      <c r="B13730"/>
    </row>
    <row r="13731" spans="1:2">
      <c r="A13731" s="55"/>
      <c r="B13731"/>
    </row>
    <row r="13732" spans="1:2">
      <c r="A13732" s="55"/>
      <c r="B13732"/>
    </row>
    <row r="13733" spans="1:2">
      <c r="A13733" s="55"/>
      <c r="B13733"/>
    </row>
    <row r="13734" spans="1:2">
      <c r="A13734" s="55"/>
      <c r="B13734"/>
    </row>
    <row r="13735" spans="1:2">
      <c r="A13735" s="55"/>
      <c r="B13735"/>
    </row>
    <row r="13736" spans="1:2">
      <c r="A13736" s="55"/>
      <c r="B13736"/>
    </row>
    <row r="13737" spans="1:2">
      <c r="A13737" s="55"/>
      <c r="B13737"/>
    </row>
    <row r="13738" spans="1:2">
      <c r="A13738" s="55"/>
      <c r="B13738"/>
    </row>
    <row r="13739" spans="1:2">
      <c r="A13739" s="55"/>
      <c r="B13739"/>
    </row>
    <row r="13740" spans="1:2">
      <c r="A13740" s="55"/>
      <c r="B13740"/>
    </row>
    <row r="13741" spans="1:2">
      <c r="A13741" s="55"/>
      <c r="B13741"/>
    </row>
    <row r="13742" spans="1:2">
      <c r="A13742" s="55"/>
      <c r="B13742"/>
    </row>
    <row r="13743" spans="1:2">
      <c r="A13743" s="55"/>
      <c r="B13743"/>
    </row>
    <row r="13744" spans="1:2">
      <c r="A13744" s="55"/>
      <c r="B13744"/>
    </row>
    <row r="13745" spans="1:2">
      <c r="A13745" s="55"/>
      <c r="B13745"/>
    </row>
    <row r="13746" spans="1:2">
      <c r="A13746" s="55"/>
      <c r="B13746"/>
    </row>
    <row r="13747" spans="1:2">
      <c r="A13747" s="55"/>
      <c r="B13747"/>
    </row>
    <row r="13748" spans="1:2">
      <c r="A13748" s="55"/>
      <c r="B13748"/>
    </row>
    <row r="13749" spans="1:2">
      <c r="A13749" s="55"/>
      <c r="B13749"/>
    </row>
    <row r="13750" spans="1:2">
      <c r="A13750" s="55"/>
      <c r="B13750"/>
    </row>
    <row r="13751" spans="1:2">
      <c r="A13751" s="55"/>
      <c r="B13751"/>
    </row>
    <row r="13752" spans="1:2">
      <c r="A13752" s="55"/>
      <c r="B13752"/>
    </row>
    <row r="13753" spans="1:2">
      <c r="A13753" s="55"/>
      <c r="B13753"/>
    </row>
    <row r="13754" spans="1:2">
      <c r="A13754" s="55"/>
      <c r="B13754"/>
    </row>
    <row r="13755" spans="1:2">
      <c r="A13755" s="55"/>
      <c r="B13755"/>
    </row>
    <row r="13756" spans="1:2">
      <c r="A13756" s="55"/>
      <c r="B13756"/>
    </row>
    <row r="13757" spans="1:2">
      <c r="A13757" s="55"/>
      <c r="B13757"/>
    </row>
    <row r="13758" spans="1:2">
      <c r="A13758" s="55"/>
      <c r="B13758"/>
    </row>
    <row r="13759" spans="1:2">
      <c r="A13759" s="55"/>
      <c r="B13759"/>
    </row>
    <row r="13760" spans="1:2">
      <c r="A13760" s="55"/>
      <c r="B13760"/>
    </row>
    <row r="13761" spans="1:2">
      <c r="A13761" s="55"/>
      <c r="B13761"/>
    </row>
    <row r="13762" spans="1:2">
      <c r="A13762" s="55"/>
      <c r="B13762"/>
    </row>
    <row r="13763" spans="1:2">
      <c r="A13763" s="55"/>
      <c r="B13763"/>
    </row>
    <row r="13764" spans="1:2">
      <c r="A13764" s="55"/>
      <c r="B13764"/>
    </row>
    <row r="13765" spans="1:2">
      <c r="A13765" s="55"/>
      <c r="B13765"/>
    </row>
    <row r="13766" spans="1:2">
      <c r="A13766" s="55"/>
      <c r="B13766"/>
    </row>
    <row r="13767" spans="1:2">
      <c r="A13767" s="55"/>
      <c r="B13767"/>
    </row>
    <row r="13768" spans="1:2">
      <c r="A13768" s="55"/>
      <c r="B13768"/>
    </row>
    <row r="13769" spans="1:2">
      <c r="A13769" s="55"/>
      <c r="B13769"/>
    </row>
    <row r="13770" spans="1:2">
      <c r="A13770" s="55"/>
      <c r="B13770"/>
    </row>
    <row r="13771" spans="1:2">
      <c r="A13771" s="55"/>
      <c r="B13771"/>
    </row>
    <row r="13772" spans="1:2">
      <c r="A13772" s="55"/>
      <c r="B13772"/>
    </row>
    <row r="13773" spans="1:2">
      <c r="A13773" s="55"/>
      <c r="B13773"/>
    </row>
    <row r="13774" spans="1:2">
      <c r="A13774" s="55"/>
      <c r="B13774"/>
    </row>
    <row r="13775" spans="1:2">
      <c r="A13775" s="55"/>
      <c r="B13775"/>
    </row>
    <row r="13776" spans="1:2">
      <c r="A13776" s="55"/>
      <c r="B13776"/>
    </row>
    <row r="13777" spans="1:2">
      <c r="A13777" s="55"/>
      <c r="B13777"/>
    </row>
    <row r="13778" spans="1:2">
      <c r="A13778" s="55"/>
      <c r="B13778"/>
    </row>
    <row r="13779" spans="1:2">
      <c r="A13779" s="55"/>
      <c r="B13779"/>
    </row>
    <row r="13780" spans="1:2">
      <c r="A13780" s="55"/>
      <c r="B13780"/>
    </row>
    <row r="13781" spans="1:2">
      <c r="A13781" s="55"/>
      <c r="B13781"/>
    </row>
    <row r="13782" spans="1:2">
      <c r="A13782" s="55"/>
      <c r="B13782"/>
    </row>
    <row r="13783" spans="1:2">
      <c r="A13783" s="55"/>
      <c r="B13783"/>
    </row>
    <row r="13784" spans="1:2">
      <c r="A13784" s="55"/>
      <c r="B13784"/>
    </row>
    <row r="13785" spans="1:2">
      <c r="A13785" s="55"/>
      <c r="B13785"/>
    </row>
    <row r="13786" spans="1:2">
      <c r="A13786" s="55"/>
      <c r="B13786"/>
    </row>
    <row r="13787" spans="1:2">
      <c r="A13787" s="55"/>
      <c r="B13787"/>
    </row>
    <row r="13788" spans="1:2">
      <c r="A13788" s="55"/>
      <c r="B13788"/>
    </row>
    <row r="13789" spans="1:2">
      <c r="A13789" s="55"/>
      <c r="B13789"/>
    </row>
    <row r="13790" spans="1:2">
      <c r="A13790" s="55"/>
      <c r="B13790"/>
    </row>
    <row r="13791" spans="1:2">
      <c r="A13791" s="55"/>
      <c r="B13791"/>
    </row>
    <row r="13792" spans="1:2">
      <c r="A13792" s="55"/>
      <c r="B13792"/>
    </row>
    <row r="13793" spans="1:2">
      <c r="A13793" s="55"/>
      <c r="B13793"/>
    </row>
    <row r="13794" spans="1:2">
      <c r="A13794" s="55"/>
      <c r="B13794"/>
    </row>
    <row r="13795" spans="1:2">
      <c r="A13795" s="55"/>
      <c r="B13795"/>
    </row>
    <row r="13796" spans="1:2">
      <c r="A13796" s="55"/>
      <c r="B13796"/>
    </row>
    <row r="13797" spans="1:2">
      <c r="A13797" s="55"/>
      <c r="B13797"/>
    </row>
    <row r="13798" spans="1:2">
      <c r="A13798" s="55"/>
      <c r="B13798"/>
    </row>
    <row r="13799" spans="1:2">
      <c r="A13799" s="55"/>
      <c r="B13799"/>
    </row>
    <row r="13800" spans="1:2">
      <c r="A13800" s="55"/>
      <c r="B13800"/>
    </row>
    <row r="13801" spans="1:2">
      <c r="A13801" s="55"/>
      <c r="B13801"/>
    </row>
    <row r="13802" spans="1:2">
      <c r="A13802" s="55"/>
      <c r="B13802"/>
    </row>
    <row r="13803" spans="1:2">
      <c r="A13803" s="55"/>
      <c r="B13803"/>
    </row>
    <row r="13804" spans="1:2">
      <c r="A13804" s="55"/>
      <c r="B13804"/>
    </row>
    <row r="13805" spans="1:2">
      <c r="A13805" s="55"/>
      <c r="B13805"/>
    </row>
    <row r="13806" spans="1:2">
      <c r="A13806" s="55"/>
      <c r="B13806"/>
    </row>
    <row r="13807" spans="1:2">
      <c r="A13807" s="55"/>
      <c r="B13807"/>
    </row>
    <row r="13808" spans="1:2">
      <c r="A13808" s="55"/>
      <c r="B13808"/>
    </row>
    <row r="13809" spans="1:2">
      <c r="A13809" s="55"/>
      <c r="B13809"/>
    </row>
    <row r="13810" spans="1:2">
      <c r="A13810" s="55"/>
      <c r="B13810"/>
    </row>
    <row r="13811" spans="1:2">
      <c r="A13811" s="55"/>
      <c r="B13811"/>
    </row>
    <row r="13812" spans="1:2">
      <c r="A13812" s="55"/>
      <c r="B13812"/>
    </row>
    <row r="13813" spans="1:2">
      <c r="A13813" s="55"/>
      <c r="B13813"/>
    </row>
    <row r="13814" spans="1:2">
      <c r="A13814" s="55"/>
      <c r="B13814"/>
    </row>
    <row r="13815" spans="1:2">
      <c r="A13815" s="55"/>
      <c r="B13815"/>
    </row>
    <row r="13816" spans="1:2">
      <c r="A13816" s="55"/>
      <c r="B13816"/>
    </row>
    <row r="13817" spans="1:2">
      <c r="A13817" s="55"/>
      <c r="B13817"/>
    </row>
    <row r="13818" spans="1:2">
      <c r="A13818" s="55"/>
      <c r="B13818"/>
    </row>
    <row r="13819" spans="1:2">
      <c r="A13819" s="55"/>
      <c r="B13819"/>
    </row>
    <row r="13820" spans="1:2">
      <c r="A13820" s="55"/>
      <c r="B13820"/>
    </row>
    <row r="13821" spans="1:2">
      <c r="A13821" s="55"/>
      <c r="B13821"/>
    </row>
    <row r="13822" spans="1:2">
      <c r="A13822" s="55"/>
      <c r="B13822"/>
    </row>
    <row r="13823" spans="1:2">
      <c r="A13823" s="55"/>
      <c r="B13823"/>
    </row>
    <row r="13824" spans="1:2">
      <c r="A13824" s="55"/>
      <c r="B13824"/>
    </row>
    <row r="13825" spans="1:2">
      <c r="A13825" s="55"/>
      <c r="B13825"/>
    </row>
    <row r="13826" spans="1:2">
      <c r="A13826" s="55"/>
      <c r="B13826"/>
    </row>
    <row r="13827" spans="1:2">
      <c r="A13827" s="55"/>
      <c r="B13827"/>
    </row>
    <row r="13828" spans="1:2">
      <c r="A13828" s="55"/>
      <c r="B13828"/>
    </row>
    <row r="13829" spans="1:2">
      <c r="A13829" s="55"/>
      <c r="B13829"/>
    </row>
    <row r="13830" spans="1:2">
      <c r="A13830" s="55"/>
      <c r="B13830"/>
    </row>
    <row r="13831" spans="1:2">
      <c r="A13831" s="55"/>
      <c r="B13831"/>
    </row>
    <row r="13832" spans="1:2">
      <c r="A13832" s="55"/>
      <c r="B13832"/>
    </row>
    <row r="13833" spans="1:2">
      <c r="A13833" s="55"/>
      <c r="B13833"/>
    </row>
    <row r="13834" spans="1:2">
      <c r="A13834" s="55"/>
      <c r="B13834"/>
    </row>
    <row r="13835" spans="1:2">
      <c r="A13835" s="55"/>
      <c r="B13835"/>
    </row>
    <row r="13836" spans="1:2">
      <c r="A13836" s="55"/>
      <c r="B13836"/>
    </row>
    <row r="13837" spans="1:2">
      <c r="A13837" s="55"/>
      <c r="B13837"/>
    </row>
    <row r="13838" spans="1:2">
      <c r="A13838" s="55"/>
      <c r="B13838"/>
    </row>
    <row r="13839" spans="1:2">
      <c r="A13839" s="55"/>
      <c r="B13839"/>
    </row>
    <row r="13840" spans="1:2">
      <c r="A13840" s="55"/>
      <c r="B13840"/>
    </row>
    <row r="13841" spans="1:2">
      <c r="A13841" s="55"/>
      <c r="B13841"/>
    </row>
    <row r="13842" spans="1:2">
      <c r="A13842" s="55"/>
      <c r="B13842"/>
    </row>
    <row r="13843" spans="1:2">
      <c r="A13843" s="55"/>
      <c r="B13843"/>
    </row>
    <row r="13844" spans="1:2">
      <c r="A13844" s="55"/>
      <c r="B13844"/>
    </row>
    <row r="13845" spans="1:2">
      <c r="A13845" s="55"/>
      <c r="B13845"/>
    </row>
    <row r="13846" spans="1:2">
      <c r="A13846" s="55"/>
      <c r="B13846"/>
    </row>
    <row r="13847" spans="1:2">
      <c r="A13847" s="55"/>
      <c r="B13847"/>
    </row>
    <row r="13848" spans="1:2">
      <c r="A13848" s="55"/>
      <c r="B13848"/>
    </row>
    <row r="13849" spans="1:2">
      <c r="A13849" s="55"/>
      <c r="B13849"/>
    </row>
    <row r="13850" spans="1:2">
      <c r="A13850" s="55"/>
      <c r="B13850"/>
    </row>
    <row r="13851" spans="1:2">
      <c r="A13851" s="55"/>
      <c r="B13851"/>
    </row>
    <row r="13852" spans="1:2">
      <c r="A13852" s="55"/>
      <c r="B13852"/>
    </row>
    <row r="13853" spans="1:2">
      <c r="A13853" s="55"/>
      <c r="B13853"/>
    </row>
    <row r="13854" spans="1:2">
      <c r="A13854" s="55"/>
      <c r="B13854"/>
    </row>
    <row r="13855" spans="1:2">
      <c r="A13855" s="55"/>
      <c r="B13855"/>
    </row>
    <row r="13856" spans="1:2">
      <c r="A13856" s="55"/>
      <c r="B13856"/>
    </row>
    <row r="13857" spans="1:2">
      <c r="A13857" s="55"/>
      <c r="B13857"/>
    </row>
    <row r="13858" spans="1:2">
      <c r="A13858" s="55"/>
      <c r="B13858"/>
    </row>
    <row r="13859" spans="1:2">
      <c r="A13859" s="55"/>
      <c r="B13859"/>
    </row>
    <row r="13860" spans="1:2">
      <c r="A13860" s="55"/>
      <c r="B13860"/>
    </row>
    <row r="13861" spans="1:2">
      <c r="A13861" s="55"/>
      <c r="B13861"/>
    </row>
    <row r="13862" spans="1:2">
      <c r="A13862" s="55"/>
      <c r="B13862"/>
    </row>
    <row r="13863" spans="1:2">
      <c r="A13863" s="55"/>
      <c r="B13863"/>
    </row>
    <row r="13864" spans="1:2">
      <c r="A13864" s="55"/>
      <c r="B13864"/>
    </row>
    <row r="13865" spans="1:2">
      <c r="A13865" s="55"/>
      <c r="B13865"/>
    </row>
    <row r="13866" spans="1:2">
      <c r="A13866" s="55"/>
      <c r="B13866"/>
    </row>
    <row r="13867" spans="1:2">
      <c r="A13867" s="55"/>
      <c r="B13867"/>
    </row>
    <row r="13868" spans="1:2">
      <c r="A13868" s="55"/>
      <c r="B13868"/>
    </row>
    <row r="13869" spans="1:2">
      <c r="A13869" s="55"/>
      <c r="B13869"/>
    </row>
    <row r="13870" spans="1:2">
      <c r="A13870" s="55"/>
      <c r="B13870"/>
    </row>
    <row r="13871" spans="1:2">
      <c r="A13871" s="55"/>
      <c r="B13871"/>
    </row>
    <row r="13872" spans="1:2">
      <c r="A13872" s="55"/>
      <c r="B13872"/>
    </row>
    <row r="13873" spans="1:2">
      <c r="A13873" s="55"/>
      <c r="B13873"/>
    </row>
    <row r="13874" spans="1:2">
      <c r="A13874" s="55"/>
      <c r="B13874"/>
    </row>
    <row r="13875" spans="1:2">
      <c r="A13875" s="55"/>
      <c r="B13875"/>
    </row>
    <row r="13876" spans="1:2">
      <c r="A13876" s="55"/>
      <c r="B13876"/>
    </row>
    <row r="13877" spans="1:2">
      <c r="A13877" s="55"/>
      <c r="B13877"/>
    </row>
    <row r="13878" spans="1:2">
      <c r="A13878" s="55"/>
      <c r="B13878"/>
    </row>
    <row r="13879" spans="1:2">
      <c r="A13879" s="55"/>
      <c r="B13879"/>
    </row>
    <row r="13880" spans="1:2">
      <c r="A13880" s="55"/>
      <c r="B13880"/>
    </row>
    <row r="13881" spans="1:2">
      <c r="A13881" s="55"/>
      <c r="B13881"/>
    </row>
    <row r="13882" spans="1:2">
      <c r="A13882" s="55"/>
      <c r="B13882"/>
    </row>
    <row r="13883" spans="1:2">
      <c r="A13883" s="55"/>
      <c r="B13883"/>
    </row>
    <row r="13884" spans="1:2">
      <c r="A13884" s="55"/>
      <c r="B13884"/>
    </row>
    <row r="13885" spans="1:2">
      <c r="A13885" s="55"/>
      <c r="B13885"/>
    </row>
    <row r="13886" spans="1:2">
      <c r="A13886" s="55"/>
      <c r="B13886"/>
    </row>
    <row r="13887" spans="1:2">
      <c r="A13887" s="55"/>
      <c r="B13887"/>
    </row>
    <row r="13888" spans="1:2">
      <c r="A13888" s="55"/>
      <c r="B13888"/>
    </row>
    <row r="13889" spans="1:2">
      <c r="A13889" s="55"/>
      <c r="B13889"/>
    </row>
    <row r="13890" spans="1:2">
      <c r="A13890" s="55"/>
      <c r="B13890"/>
    </row>
    <row r="13891" spans="1:2">
      <c r="A13891" s="55"/>
      <c r="B13891"/>
    </row>
    <row r="13892" spans="1:2">
      <c r="A13892" s="55"/>
      <c r="B13892"/>
    </row>
    <row r="13893" spans="1:2">
      <c r="A13893" s="55"/>
      <c r="B13893"/>
    </row>
    <row r="13894" spans="1:2">
      <c r="A13894" s="55"/>
      <c r="B13894"/>
    </row>
    <row r="13895" spans="1:2">
      <c r="A13895" s="55"/>
      <c r="B13895"/>
    </row>
    <row r="13896" spans="1:2">
      <c r="A13896" s="55"/>
      <c r="B13896"/>
    </row>
    <row r="13897" spans="1:2">
      <c r="A13897" s="55"/>
      <c r="B13897"/>
    </row>
    <row r="13898" spans="1:2">
      <c r="A13898" s="55"/>
      <c r="B13898"/>
    </row>
    <row r="13899" spans="1:2">
      <c r="A13899" s="55"/>
      <c r="B13899"/>
    </row>
    <row r="13900" spans="1:2">
      <c r="A13900" s="55"/>
      <c r="B13900"/>
    </row>
    <row r="13901" spans="1:2">
      <c r="A13901" s="55"/>
      <c r="B13901"/>
    </row>
    <row r="13902" spans="1:2">
      <c r="A13902" s="55"/>
      <c r="B13902"/>
    </row>
    <row r="13903" spans="1:2">
      <c r="A13903" s="55"/>
      <c r="B13903"/>
    </row>
    <row r="13904" spans="1:2">
      <c r="A13904" s="55"/>
      <c r="B13904"/>
    </row>
    <row r="13905" spans="1:2">
      <c r="A13905" s="55"/>
      <c r="B13905"/>
    </row>
    <row r="13906" spans="1:2">
      <c r="A13906" s="55"/>
      <c r="B13906"/>
    </row>
    <row r="13907" spans="1:2">
      <c r="A13907" s="55"/>
      <c r="B13907"/>
    </row>
    <row r="13908" spans="1:2">
      <c r="A13908" s="55"/>
      <c r="B13908"/>
    </row>
    <row r="13909" spans="1:2">
      <c r="A13909" s="55"/>
      <c r="B13909"/>
    </row>
    <row r="13910" spans="1:2">
      <c r="A13910" s="55"/>
      <c r="B13910"/>
    </row>
    <row r="13911" spans="1:2">
      <c r="A13911" s="55"/>
      <c r="B13911"/>
    </row>
    <row r="13912" spans="1:2">
      <c r="A13912" s="55"/>
      <c r="B13912"/>
    </row>
    <row r="13913" spans="1:2">
      <c r="A13913" s="55"/>
      <c r="B13913"/>
    </row>
    <row r="13914" spans="1:2">
      <c r="A13914" s="55"/>
      <c r="B13914"/>
    </row>
    <row r="13915" spans="1:2">
      <c r="A13915" s="55"/>
      <c r="B13915"/>
    </row>
    <row r="13916" spans="1:2">
      <c r="A13916" s="55"/>
      <c r="B13916"/>
    </row>
    <row r="13917" spans="1:2">
      <c r="A13917" s="55"/>
      <c r="B13917"/>
    </row>
    <row r="13918" spans="1:2">
      <c r="A13918" s="55"/>
      <c r="B13918"/>
    </row>
    <row r="13919" spans="1:2">
      <c r="A13919" s="55"/>
      <c r="B13919"/>
    </row>
    <row r="13920" spans="1:2">
      <c r="A13920" s="55"/>
      <c r="B13920"/>
    </row>
    <row r="13921" spans="1:2">
      <c r="A13921" s="55"/>
      <c r="B13921"/>
    </row>
    <row r="13922" spans="1:2">
      <c r="A13922" s="55"/>
      <c r="B13922"/>
    </row>
    <row r="13923" spans="1:2">
      <c r="A13923" s="55"/>
      <c r="B13923"/>
    </row>
    <row r="13924" spans="1:2">
      <c r="A13924" s="55"/>
      <c r="B13924"/>
    </row>
    <row r="13925" spans="1:2">
      <c r="A13925" s="55"/>
      <c r="B13925"/>
    </row>
    <row r="13926" spans="1:2">
      <c r="A13926" s="55"/>
      <c r="B13926"/>
    </row>
    <row r="13927" spans="1:2">
      <c r="A13927" s="55"/>
      <c r="B13927"/>
    </row>
    <row r="13928" spans="1:2">
      <c r="A13928" s="55"/>
      <c r="B13928"/>
    </row>
    <row r="13929" spans="1:2">
      <c r="A13929" s="55"/>
      <c r="B13929"/>
    </row>
    <row r="13930" spans="1:2">
      <c r="A13930" s="55"/>
      <c r="B13930"/>
    </row>
    <row r="13931" spans="1:2">
      <c r="A13931" s="55"/>
      <c r="B13931"/>
    </row>
    <row r="13932" spans="1:2">
      <c r="A13932" s="55"/>
      <c r="B13932"/>
    </row>
    <row r="13933" spans="1:2">
      <c r="A13933" s="55"/>
      <c r="B13933"/>
    </row>
    <row r="13934" spans="1:2">
      <c r="A13934" s="55"/>
      <c r="B13934"/>
    </row>
    <row r="13935" spans="1:2">
      <c r="A13935" s="55"/>
      <c r="B13935"/>
    </row>
    <row r="13936" spans="1:2">
      <c r="A13936" s="55"/>
      <c r="B13936"/>
    </row>
    <row r="13937" spans="1:2">
      <c r="A13937" s="55"/>
      <c r="B13937"/>
    </row>
    <row r="13938" spans="1:2">
      <c r="A13938" s="55"/>
      <c r="B13938"/>
    </row>
    <row r="13939" spans="1:2">
      <c r="A13939" s="55"/>
      <c r="B13939"/>
    </row>
    <row r="13940" spans="1:2">
      <c r="A13940" s="55"/>
      <c r="B13940"/>
    </row>
    <row r="13941" spans="1:2">
      <c r="A13941" s="55"/>
      <c r="B13941"/>
    </row>
    <row r="13942" spans="1:2">
      <c r="A13942" s="55"/>
      <c r="B13942"/>
    </row>
    <row r="13943" spans="1:2">
      <c r="A13943" s="55"/>
      <c r="B13943"/>
    </row>
    <row r="13944" spans="1:2">
      <c r="A13944" s="55"/>
      <c r="B13944"/>
    </row>
    <row r="13945" spans="1:2">
      <c r="A13945" s="55"/>
      <c r="B13945"/>
    </row>
    <row r="13946" spans="1:2">
      <c r="A13946" s="55"/>
      <c r="B13946"/>
    </row>
    <row r="13947" spans="1:2">
      <c r="A13947" s="55"/>
      <c r="B13947"/>
    </row>
    <row r="13948" spans="1:2">
      <c r="A13948" s="55"/>
      <c r="B13948"/>
    </row>
    <row r="13949" spans="1:2">
      <c r="A13949" s="55"/>
      <c r="B13949"/>
    </row>
    <row r="13950" spans="1:2">
      <c r="A13950" s="55"/>
      <c r="B13950"/>
    </row>
    <row r="13951" spans="1:2">
      <c r="A13951" s="55"/>
      <c r="B13951"/>
    </row>
    <row r="13952" spans="1:2">
      <c r="A13952" s="55"/>
      <c r="B13952"/>
    </row>
    <row r="13953" spans="1:2">
      <c r="A13953" s="55"/>
      <c r="B13953"/>
    </row>
    <row r="13954" spans="1:2">
      <c r="A13954" s="55"/>
      <c r="B13954"/>
    </row>
    <row r="13955" spans="1:2">
      <c r="A13955" s="55"/>
      <c r="B13955"/>
    </row>
    <row r="13956" spans="1:2">
      <c r="A13956" s="55"/>
      <c r="B13956"/>
    </row>
    <row r="13957" spans="1:2">
      <c r="A13957" s="55"/>
      <c r="B13957"/>
    </row>
    <row r="13958" spans="1:2">
      <c r="A13958" s="55"/>
      <c r="B13958"/>
    </row>
    <row r="13959" spans="1:2">
      <c r="A13959" s="55"/>
      <c r="B13959"/>
    </row>
    <row r="13960" spans="1:2">
      <c r="A13960" s="55"/>
      <c r="B13960"/>
    </row>
    <row r="13961" spans="1:2">
      <c r="A13961" s="55"/>
      <c r="B13961"/>
    </row>
    <row r="13962" spans="1:2">
      <c r="A13962" s="55"/>
      <c r="B13962"/>
    </row>
    <row r="13963" spans="1:2">
      <c r="A13963" s="55"/>
      <c r="B13963"/>
    </row>
    <row r="13964" spans="1:2">
      <c r="A13964" s="55"/>
      <c r="B13964"/>
    </row>
    <row r="13965" spans="1:2">
      <c r="A13965" s="55"/>
      <c r="B13965"/>
    </row>
    <row r="13966" spans="1:2">
      <c r="A13966" s="55"/>
      <c r="B13966"/>
    </row>
    <row r="13967" spans="1:2">
      <c r="A13967" s="55"/>
      <c r="B13967"/>
    </row>
    <row r="13968" spans="1:2">
      <c r="A13968" s="55"/>
      <c r="B13968"/>
    </row>
    <row r="13969" spans="1:2">
      <c r="A13969" s="55"/>
      <c r="B13969"/>
    </row>
    <row r="13970" spans="1:2">
      <c r="A13970" s="55"/>
      <c r="B13970"/>
    </row>
    <row r="13971" spans="1:2">
      <c r="A13971" s="55"/>
      <c r="B13971"/>
    </row>
    <row r="13972" spans="1:2">
      <c r="A13972" s="55"/>
      <c r="B13972"/>
    </row>
    <row r="13973" spans="1:2">
      <c r="A13973" s="55"/>
      <c r="B13973"/>
    </row>
    <row r="13974" spans="1:2">
      <c r="A13974" s="55"/>
      <c r="B13974"/>
    </row>
    <row r="13975" spans="1:2">
      <c r="A13975" s="55"/>
      <c r="B13975"/>
    </row>
    <row r="13976" spans="1:2">
      <c r="A13976" s="55"/>
      <c r="B13976"/>
    </row>
    <row r="13977" spans="1:2">
      <c r="A13977" s="55"/>
      <c r="B13977"/>
    </row>
    <row r="13978" spans="1:2">
      <c r="A13978" s="55"/>
      <c r="B13978"/>
    </row>
    <row r="13979" spans="1:2">
      <c r="A13979" s="55"/>
      <c r="B13979"/>
    </row>
    <row r="13980" spans="1:2">
      <c r="A13980" s="55"/>
      <c r="B13980"/>
    </row>
    <row r="13981" spans="1:2">
      <c r="A13981" s="55"/>
      <c r="B13981"/>
    </row>
    <row r="13982" spans="1:2">
      <c r="A13982" s="55"/>
      <c r="B13982"/>
    </row>
    <row r="13983" spans="1:2">
      <c r="A13983" s="55"/>
      <c r="B13983"/>
    </row>
    <row r="13984" spans="1:2">
      <c r="A13984" s="55"/>
      <c r="B13984"/>
    </row>
    <row r="13985" spans="1:2">
      <c r="A13985" s="55"/>
      <c r="B13985"/>
    </row>
    <row r="13986" spans="1:2">
      <c r="A13986" s="55"/>
      <c r="B13986"/>
    </row>
    <row r="13987" spans="1:2">
      <c r="A13987" s="55"/>
      <c r="B13987"/>
    </row>
    <row r="13988" spans="1:2">
      <c r="A13988" s="55"/>
      <c r="B13988"/>
    </row>
    <row r="13989" spans="1:2">
      <c r="A13989" s="55"/>
      <c r="B13989"/>
    </row>
    <row r="13990" spans="1:2">
      <c r="A13990" s="55"/>
      <c r="B13990"/>
    </row>
    <row r="13991" spans="1:2">
      <c r="A13991" s="55"/>
      <c r="B13991"/>
    </row>
    <row r="13992" spans="1:2">
      <c r="A13992" s="55"/>
      <c r="B13992"/>
    </row>
    <row r="13993" spans="1:2">
      <c r="A13993" s="55"/>
      <c r="B13993"/>
    </row>
    <row r="13994" spans="1:2">
      <c r="A13994" s="55"/>
      <c r="B13994"/>
    </row>
    <row r="13995" spans="1:2">
      <c r="A13995" s="55"/>
      <c r="B13995"/>
    </row>
    <row r="13996" spans="1:2">
      <c r="A13996" s="55"/>
      <c r="B13996"/>
    </row>
    <row r="13997" spans="1:2">
      <c r="A13997" s="55"/>
      <c r="B13997"/>
    </row>
    <row r="13998" spans="1:2">
      <c r="A13998" s="55"/>
      <c r="B13998"/>
    </row>
    <row r="13999" spans="1:2">
      <c r="A13999" s="55"/>
      <c r="B13999"/>
    </row>
    <row r="14000" spans="1:2">
      <c r="A14000" s="55"/>
      <c r="B14000"/>
    </row>
    <row r="14001" spans="1:2">
      <c r="A14001" s="55"/>
      <c r="B14001"/>
    </row>
    <row r="14002" spans="1:2">
      <c r="A14002" s="55"/>
      <c r="B14002"/>
    </row>
    <row r="14003" spans="1:2">
      <c r="A14003" s="55"/>
      <c r="B14003"/>
    </row>
    <row r="14004" spans="1:2">
      <c r="A14004" s="55"/>
      <c r="B14004"/>
    </row>
    <row r="14005" spans="1:2">
      <c r="A14005" s="55"/>
      <c r="B14005"/>
    </row>
    <row r="14006" spans="1:2">
      <c r="A14006" s="55"/>
      <c r="B14006"/>
    </row>
    <row r="14007" spans="1:2">
      <c r="A14007" s="55"/>
      <c r="B14007"/>
    </row>
    <row r="14008" spans="1:2">
      <c r="A14008" s="55"/>
      <c r="B14008"/>
    </row>
    <row r="14009" spans="1:2">
      <c r="A14009" s="55"/>
      <c r="B14009"/>
    </row>
    <row r="14010" spans="1:2">
      <c r="A14010" s="55"/>
      <c r="B14010"/>
    </row>
    <row r="14011" spans="1:2">
      <c r="A14011" s="55"/>
      <c r="B14011"/>
    </row>
    <row r="14012" spans="1:2">
      <c r="A14012" s="55"/>
      <c r="B14012"/>
    </row>
    <row r="14013" spans="1:2">
      <c r="A14013" s="55"/>
      <c r="B14013"/>
    </row>
    <row r="14014" spans="1:2">
      <c r="A14014" s="55"/>
      <c r="B14014"/>
    </row>
    <row r="14015" spans="1:2">
      <c r="A14015" s="55"/>
      <c r="B14015"/>
    </row>
    <row r="14016" spans="1:2">
      <c r="A14016" s="55"/>
      <c r="B14016"/>
    </row>
    <row r="14017" spans="1:2">
      <c r="A14017" s="55"/>
      <c r="B14017"/>
    </row>
    <row r="14018" spans="1:2">
      <c r="A14018" s="55"/>
      <c r="B14018"/>
    </row>
    <row r="14019" spans="1:2">
      <c r="A14019" s="55"/>
      <c r="B14019"/>
    </row>
    <row r="14020" spans="1:2">
      <c r="A14020" s="55"/>
      <c r="B14020"/>
    </row>
    <row r="14021" spans="1:2">
      <c r="A14021" s="55"/>
      <c r="B14021"/>
    </row>
    <row r="14022" spans="1:2">
      <c r="A14022" s="55"/>
      <c r="B14022"/>
    </row>
    <row r="14023" spans="1:2">
      <c r="A14023" s="55"/>
      <c r="B14023"/>
    </row>
    <row r="14024" spans="1:2">
      <c r="A14024" s="55"/>
      <c r="B14024"/>
    </row>
    <row r="14025" spans="1:2">
      <c r="A14025" s="55"/>
      <c r="B14025"/>
    </row>
    <row r="14026" spans="1:2">
      <c r="A14026" s="55"/>
      <c r="B14026"/>
    </row>
    <row r="14027" spans="1:2">
      <c r="A14027" s="55"/>
      <c r="B14027"/>
    </row>
    <row r="14028" spans="1:2">
      <c r="A14028" s="55"/>
      <c r="B14028"/>
    </row>
    <row r="14029" spans="1:2">
      <c r="A14029" s="55"/>
      <c r="B14029"/>
    </row>
    <row r="14030" spans="1:2">
      <c r="A14030" s="55"/>
      <c r="B14030"/>
    </row>
    <row r="14031" spans="1:2">
      <c r="A14031" s="55"/>
      <c r="B14031"/>
    </row>
    <row r="14032" spans="1:2">
      <c r="A14032" s="55"/>
      <c r="B14032"/>
    </row>
    <row r="14033" spans="1:2">
      <c r="A14033" s="55"/>
      <c r="B14033"/>
    </row>
    <row r="14034" spans="1:2">
      <c r="A14034" s="55"/>
      <c r="B14034"/>
    </row>
    <row r="14035" spans="1:2">
      <c r="A14035" s="55"/>
      <c r="B14035"/>
    </row>
    <row r="14036" spans="1:2">
      <c r="A14036" s="55"/>
      <c r="B14036"/>
    </row>
    <row r="14037" spans="1:2">
      <c r="A14037" s="55"/>
      <c r="B14037"/>
    </row>
    <row r="14038" spans="1:2">
      <c r="A14038" s="55"/>
      <c r="B14038"/>
    </row>
    <row r="14039" spans="1:2">
      <c r="A14039" s="55"/>
      <c r="B14039"/>
    </row>
    <row r="14040" spans="1:2">
      <c r="A14040" s="55"/>
      <c r="B14040"/>
    </row>
    <row r="14041" spans="1:2">
      <c r="A14041" s="55"/>
      <c r="B14041"/>
    </row>
    <row r="14042" spans="1:2">
      <c r="A14042" s="55"/>
      <c r="B14042"/>
    </row>
    <row r="14043" spans="1:2">
      <c r="A14043" s="55"/>
      <c r="B14043"/>
    </row>
    <row r="14044" spans="1:2">
      <c r="A14044" s="55"/>
      <c r="B14044"/>
    </row>
    <row r="14045" spans="1:2">
      <c r="A14045" s="55"/>
      <c r="B14045"/>
    </row>
    <row r="14046" spans="1:2">
      <c r="A14046" s="55"/>
      <c r="B14046"/>
    </row>
    <row r="14047" spans="1:2">
      <c r="A14047" s="55"/>
      <c r="B14047"/>
    </row>
    <row r="14048" spans="1:2">
      <c r="A14048" s="55"/>
      <c r="B14048"/>
    </row>
    <row r="14049" spans="1:2">
      <c r="A14049" s="55"/>
      <c r="B14049"/>
    </row>
    <row r="14050" spans="1:2">
      <c r="A14050" s="55"/>
      <c r="B14050"/>
    </row>
    <row r="14051" spans="1:2">
      <c r="A14051" s="55"/>
      <c r="B14051"/>
    </row>
    <row r="14052" spans="1:2">
      <c r="A14052" s="55"/>
      <c r="B14052"/>
    </row>
    <row r="14053" spans="1:2">
      <c r="A14053" s="55"/>
      <c r="B14053"/>
    </row>
    <row r="14054" spans="1:2">
      <c r="A14054" s="55"/>
      <c r="B14054"/>
    </row>
    <row r="14055" spans="1:2">
      <c r="A14055" s="55"/>
      <c r="B14055"/>
    </row>
    <row r="14056" spans="1:2">
      <c r="A14056" s="55"/>
      <c r="B14056"/>
    </row>
    <row r="14057" spans="1:2">
      <c r="A14057" s="55"/>
      <c r="B14057"/>
    </row>
    <row r="14058" spans="1:2">
      <c r="A14058" s="55"/>
      <c r="B14058"/>
    </row>
    <row r="14059" spans="1:2">
      <c r="A14059" s="55"/>
      <c r="B14059"/>
    </row>
    <row r="14060" spans="1:2">
      <c r="A14060" s="55"/>
      <c r="B14060"/>
    </row>
    <row r="14061" spans="1:2">
      <c r="A14061" s="55"/>
      <c r="B14061"/>
    </row>
    <row r="14062" spans="1:2">
      <c r="A14062" s="55"/>
      <c r="B14062"/>
    </row>
    <row r="14063" spans="1:2">
      <c r="A14063" s="55"/>
      <c r="B14063"/>
    </row>
    <row r="14064" spans="1:2">
      <c r="A14064" s="55"/>
      <c r="B14064"/>
    </row>
    <row r="14065" spans="1:2">
      <c r="A14065" s="55"/>
      <c r="B14065"/>
    </row>
    <row r="14066" spans="1:2">
      <c r="A14066" s="55"/>
      <c r="B14066"/>
    </row>
    <row r="14067" spans="1:2">
      <c r="A14067" s="55"/>
      <c r="B14067"/>
    </row>
    <row r="14068" spans="1:2">
      <c r="A14068" s="55"/>
      <c r="B14068"/>
    </row>
    <row r="14069" spans="1:2">
      <c r="A14069" s="55"/>
      <c r="B14069"/>
    </row>
    <row r="14070" spans="1:2">
      <c r="A14070" s="55"/>
      <c r="B14070"/>
    </row>
    <row r="14071" spans="1:2">
      <c r="A14071" s="55"/>
      <c r="B14071"/>
    </row>
    <row r="14072" spans="1:2">
      <c r="A14072" s="55"/>
      <c r="B14072"/>
    </row>
    <row r="14073" spans="1:2">
      <c r="A14073" s="55"/>
      <c r="B14073"/>
    </row>
    <row r="14074" spans="1:2">
      <c r="A14074" s="55"/>
      <c r="B14074"/>
    </row>
    <row r="14075" spans="1:2">
      <c r="A14075" s="55"/>
      <c r="B14075"/>
    </row>
    <row r="14076" spans="1:2">
      <c r="A14076" s="55"/>
      <c r="B14076"/>
    </row>
    <row r="14077" spans="1:2">
      <c r="A14077" s="55"/>
      <c r="B14077"/>
    </row>
    <row r="14078" spans="1:2">
      <c r="A14078" s="55"/>
      <c r="B14078"/>
    </row>
    <row r="14079" spans="1:2">
      <c r="A14079" s="55"/>
      <c r="B14079"/>
    </row>
    <row r="14080" spans="1:2">
      <c r="A14080" s="55"/>
      <c r="B14080"/>
    </row>
    <row r="14081" spans="1:2">
      <c r="A14081" s="55"/>
      <c r="B14081"/>
    </row>
    <row r="14082" spans="1:2">
      <c r="A14082" s="55"/>
      <c r="B14082"/>
    </row>
    <row r="14083" spans="1:2">
      <c r="A14083" s="55"/>
      <c r="B14083"/>
    </row>
    <row r="14084" spans="1:2">
      <c r="A14084" s="55"/>
      <c r="B14084"/>
    </row>
    <row r="14085" spans="1:2">
      <c r="A14085" s="55"/>
      <c r="B14085"/>
    </row>
    <row r="14086" spans="1:2">
      <c r="A14086" s="55"/>
      <c r="B14086"/>
    </row>
    <row r="14087" spans="1:2">
      <c r="A14087" s="55"/>
      <c r="B14087"/>
    </row>
    <row r="14088" spans="1:2">
      <c r="A14088" s="55"/>
      <c r="B14088"/>
    </row>
    <row r="14089" spans="1:2">
      <c r="A14089" s="55"/>
      <c r="B14089"/>
    </row>
    <row r="14090" spans="1:2">
      <c r="A14090" s="55"/>
      <c r="B14090"/>
    </row>
    <row r="14091" spans="1:2">
      <c r="A14091" s="55"/>
      <c r="B14091"/>
    </row>
    <row r="14092" spans="1:2">
      <c r="A14092" s="55"/>
      <c r="B14092"/>
    </row>
    <row r="14093" spans="1:2">
      <c r="A14093" s="55"/>
      <c r="B14093"/>
    </row>
    <row r="14094" spans="1:2">
      <c r="A14094" s="55"/>
      <c r="B14094"/>
    </row>
    <row r="14095" spans="1:2">
      <c r="A14095" s="55"/>
      <c r="B14095"/>
    </row>
    <row r="14096" spans="1:2">
      <c r="A14096" s="55"/>
      <c r="B14096"/>
    </row>
    <row r="14097" spans="1:2">
      <c r="A14097" s="55"/>
      <c r="B14097"/>
    </row>
    <row r="14098" spans="1:2">
      <c r="A14098" s="55"/>
      <c r="B14098"/>
    </row>
    <row r="14099" spans="1:2">
      <c r="A14099" s="55"/>
      <c r="B14099"/>
    </row>
    <row r="14100" spans="1:2">
      <c r="A14100" s="55"/>
      <c r="B14100"/>
    </row>
    <row r="14101" spans="1:2">
      <c r="A14101" s="55"/>
      <c r="B14101"/>
    </row>
    <row r="14102" spans="1:2">
      <c r="A14102" s="55"/>
      <c r="B14102"/>
    </row>
    <row r="14103" spans="1:2">
      <c r="A14103" s="55"/>
      <c r="B14103"/>
    </row>
    <row r="14104" spans="1:2">
      <c r="A14104" s="55"/>
      <c r="B14104"/>
    </row>
    <row r="14105" spans="1:2">
      <c r="A14105" s="55"/>
      <c r="B14105"/>
    </row>
    <row r="14106" spans="1:2">
      <c r="A14106" s="55"/>
      <c r="B14106"/>
    </row>
    <row r="14107" spans="1:2">
      <c r="A14107" s="55"/>
      <c r="B14107"/>
    </row>
    <row r="14108" spans="1:2">
      <c r="A14108" s="55"/>
      <c r="B14108"/>
    </row>
    <row r="14109" spans="1:2">
      <c r="A14109" s="55"/>
      <c r="B14109"/>
    </row>
    <row r="14110" spans="1:2">
      <c r="A14110" s="55"/>
      <c r="B14110"/>
    </row>
    <row r="14111" spans="1:2">
      <c r="A14111" s="55"/>
      <c r="B14111"/>
    </row>
    <row r="14112" spans="1:2">
      <c r="A14112" s="55"/>
      <c r="B14112"/>
    </row>
    <row r="14113" spans="1:2">
      <c r="A14113" s="55"/>
      <c r="B14113"/>
    </row>
    <row r="14114" spans="1:2">
      <c r="A14114" s="55"/>
      <c r="B14114"/>
    </row>
    <row r="14115" spans="1:2">
      <c r="A14115" s="55"/>
      <c r="B14115"/>
    </row>
    <row r="14116" spans="1:2">
      <c r="A14116" s="55"/>
      <c r="B14116"/>
    </row>
    <row r="14117" spans="1:2">
      <c r="A14117" s="55"/>
      <c r="B14117"/>
    </row>
    <row r="14118" spans="1:2">
      <c r="A14118" s="55"/>
      <c r="B14118"/>
    </row>
    <row r="14119" spans="1:2">
      <c r="A14119" s="55"/>
      <c r="B14119"/>
    </row>
    <row r="14120" spans="1:2">
      <c r="A14120" s="55"/>
      <c r="B14120"/>
    </row>
    <row r="14121" spans="1:2">
      <c r="A14121" s="55"/>
      <c r="B14121"/>
    </row>
    <row r="14122" spans="1:2">
      <c r="A14122" s="55"/>
      <c r="B14122"/>
    </row>
    <row r="14123" spans="1:2">
      <c r="A14123" s="55"/>
      <c r="B14123"/>
    </row>
    <row r="14124" spans="1:2">
      <c r="A14124" s="55"/>
      <c r="B14124"/>
    </row>
    <row r="14125" spans="1:2">
      <c r="A14125" s="55"/>
      <c r="B14125"/>
    </row>
    <row r="14126" spans="1:2">
      <c r="A14126" s="55"/>
      <c r="B14126"/>
    </row>
    <row r="14127" spans="1:2">
      <c r="A14127" s="55"/>
      <c r="B14127"/>
    </row>
    <row r="14128" spans="1:2">
      <c r="A14128" s="55"/>
      <c r="B14128"/>
    </row>
    <row r="14129" spans="1:2">
      <c r="A14129" s="55"/>
      <c r="B14129"/>
    </row>
    <row r="14130" spans="1:2">
      <c r="A14130" s="55"/>
      <c r="B14130"/>
    </row>
    <row r="14131" spans="1:2">
      <c r="A14131" s="55"/>
      <c r="B14131"/>
    </row>
    <row r="14132" spans="1:2">
      <c r="A14132" s="55"/>
      <c r="B14132"/>
    </row>
    <row r="14133" spans="1:2">
      <c r="A14133" s="55"/>
      <c r="B14133"/>
    </row>
    <row r="14134" spans="1:2">
      <c r="A14134" s="55"/>
      <c r="B14134"/>
    </row>
    <row r="14135" spans="1:2">
      <c r="A14135" s="55"/>
      <c r="B14135"/>
    </row>
    <row r="14136" spans="1:2">
      <c r="A14136" s="55"/>
      <c r="B14136"/>
    </row>
    <row r="14137" spans="1:2">
      <c r="A14137" s="55"/>
      <c r="B14137"/>
    </row>
    <row r="14138" spans="1:2">
      <c r="A14138" s="55"/>
      <c r="B14138"/>
    </row>
    <row r="14139" spans="1:2">
      <c r="A14139" s="55"/>
      <c r="B14139"/>
    </row>
    <row r="14140" spans="1:2">
      <c r="A14140" s="55"/>
      <c r="B14140"/>
    </row>
    <row r="14141" spans="1:2">
      <c r="A14141" s="55"/>
      <c r="B14141"/>
    </row>
    <row r="14142" spans="1:2">
      <c r="A14142" s="55"/>
      <c r="B14142"/>
    </row>
    <row r="14143" spans="1:2">
      <c r="A14143" s="55"/>
      <c r="B14143"/>
    </row>
    <row r="14144" spans="1:2">
      <c r="A14144" s="55"/>
      <c r="B14144"/>
    </row>
    <row r="14145" spans="1:2">
      <c r="A14145" s="55"/>
      <c r="B14145"/>
    </row>
    <row r="14146" spans="1:2">
      <c r="A14146" s="55"/>
      <c r="B14146"/>
    </row>
    <row r="14147" spans="1:2">
      <c r="A14147" s="55"/>
      <c r="B14147"/>
    </row>
    <row r="14148" spans="1:2">
      <c r="A14148" s="55"/>
      <c r="B14148"/>
    </row>
    <row r="14149" spans="1:2">
      <c r="A14149" s="55"/>
      <c r="B14149"/>
    </row>
    <row r="14150" spans="1:2">
      <c r="A14150" s="55"/>
      <c r="B14150"/>
    </row>
    <row r="14151" spans="1:2">
      <c r="A14151" s="55"/>
      <c r="B14151"/>
    </row>
    <row r="14152" spans="1:2">
      <c r="A14152" s="55"/>
      <c r="B14152"/>
    </row>
    <row r="14153" spans="1:2">
      <c r="A14153" s="55"/>
      <c r="B14153"/>
    </row>
    <row r="14154" spans="1:2">
      <c r="A14154" s="55"/>
      <c r="B14154"/>
    </row>
    <row r="14155" spans="1:2">
      <c r="A14155" s="55"/>
      <c r="B14155"/>
    </row>
    <row r="14156" spans="1:2">
      <c r="A14156" s="55"/>
      <c r="B14156"/>
    </row>
    <row r="14157" spans="1:2">
      <c r="A14157" s="55"/>
      <c r="B14157"/>
    </row>
    <row r="14158" spans="1:2">
      <c r="A14158" s="55"/>
      <c r="B14158"/>
    </row>
    <row r="14159" spans="1:2">
      <c r="A14159" s="55"/>
      <c r="B14159"/>
    </row>
    <row r="14160" spans="1:2">
      <c r="A14160" s="55"/>
      <c r="B14160"/>
    </row>
    <row r="14161" spans="1:2">
      <c r="A14161" s="55"/>
      <c r="B14161"/>
    </row>
    <row r="14162" spans="1:2">
      <c r="A14162" s="55"/>
      <c r="B14162"/>
    </row>
    <row r="14163" spans="1:2">
      <c r="A14163" s="55"/>
      <c r="B14163"/>
    </row>
    <row r="14164" spans="1:2">
      <c r="A14164" s="55"/>
      <c r="B14164"/>
    </row>
    <row r="14165" spans="1:2">
      <c r="A14165" s="55"/>
      <c r="B14165"/>
    </row>
    <row r="14166" spans="1:2">
      <c r="A14166" s="55"/>
      <c r="B14166"/>
    </row>
    <row r="14167" spans="1:2">
      <c r="A14167" s="55"/>
      <c r="B14167"/>
    </row>
    <row r="14168" spans="1:2">
      <c r="A14168" s="55"/>
      <c r="B14168"/>
    </row>
    <row r="14169" spans="1:2">
      <c r="A14169" s="55"/>
      <c r="B14169"/>
    </row>
    <row r="14170" spans="1:2">
      <c r="A14170" s="55"/>
      <c r="B14170"/>
    </row>
    <row r="14171" spans="1:2">
      <c r="A14171" s="55"/>
      <c r="B14171"/>
    </row>
    <row r="14172" spans="1:2">
      <c r="A14172" s="55"/>
      <c r="B14172"/>
    </row>
    <row r="14173" spans="1:2">
      <c r="A14173" s="55"/>
      <c r="B14173"/>
    </row>
    <row r="14174" spans="1:2">
      <c r="A14174" s="55"/>
      <c r="B14174"/>
    </row>
    <row r="14175" spans="1:2">
      <c r="A14175" s="55"/>
      <c r="B14175"/>
    </row>
    <row r="14176" spans="1:2">
      <c r="A14176" s="55"/>
      <c r="B14176"/>
    </row>
    <row r="14177" spans="1:2">
      <c r="A14177" s="55"/>
      <c r="B14177"/>
    </row>
    <row r="14178" spans="1:2">
      <c r="A14178" s="55"/>
      <c r="B14178"/>
    </row>
    <row r="14179" spans="1:2">
      <c r="A14179" s="55"/>
      <c r="B14179"/>
    </row>
    <row r="14180" spans="1:2">
      <c r="A14180" s="55"/>
      <c r="B14180"/>
    </row>
    <row r="14181" spans="1:2">
      <c r="A14181" s="55"/>
      <c r="B14181"/>
    </row>
    <row r="14182" spans="1:2">
      <c r="A14182" s="55"/>
      <c r="B14182"/>
    </row>
    <row r="14183" spans="1:2">
      <c r="A14183" s="55"/>
      <c r="B14183"/>
    </row>
    <row r="14184" spans="1:2">
      <c r="A14184" s="55"/>
      <c r="B14184"/>
    </row>
    <row r="14185" spans="1:2">
      <c r="A14185" s="55"/>
      <c r="B14185"/>
    </row>
    <row r="14186" spans="1:2">
      <c r="A14186" s="55"/>
      <c r="B14186"/>
    </row>
    <row r="14187" spans="1:2">
      <c r="A14187" s="55"/>
      <c r="B14187"/>
    </row>
    <row r="14188" spans="1:2">
      <c r="A14188" s="55"/>
      <c r="B14188"/>
    </row>
    <row r="14189" spans="1:2">
      <c r="A14189" s="55"/>
      <c r="B14189"/>
    </row>
    <row r="14190" spans="1:2">
      <c r="A14190" s="55"/>
      <c r="B14190"/>
    </row>
    <row r="14191" spans="1:2">
      <c r="A14191" s="55"/>
      <c r="B14191"/>
    </row>
    <row r="14192" spans="1:2">
      <c r="A14192" s="55"/>
      <c r="B14192"/>
    </row>
    <row r="14193" spans="1:2">
      <c r="A14193" s="55"/>
      <c r="B14193"/>
    </row>
    <row r="14194" spans="1:2">
      <c r="A14194" s="55"/>
      <c r="B14194"/>
    </row>
    <row r="14195" spans="1:2">
      <c r="A14195" s="55"/>
      <c r="B14195"/>
    </row>
    <row r="14196" spans="1:2">
      <c r="A14196" s="55"/>
      <c r="B14196"/>
    </row>
    <row r="14197" spans="1:2">
      <c r="A14197" s="55"/>
      <c r="B14197"/>
    </row>
    <row r="14198" spans="1:2">
      <c r="A14198" s="55"/>
      <c r="B14198"/>
    </row>
    <row r="14199" spans="1:2">
      <c r="A14199" s="55"/>
      <c r="B14199"/>
    </row>
    <row r="14200" spans="1:2">
      <c r="A14200" s="55"/>
      <c r="B14200"/>
    </row>
    <row r="14201" spans="1:2">
      <c r="A14201" s="55"/>
      <c r="B14201"/>
    </row>
    <row r="14202" spans="1:2">
      <c r="A14202" s="55"/>
      <c r="B14202"/>
    </row>
    <row r="14203" spans="1:2">
      <c r="A14203" s="55"/>
      <c r="B14203"/>
    </row>
    <row r="14204" spans="1:2">
      <c r="A14204" s="55"/>
      <c r="B14204"/>
    </row>
    <row r="14205" spans="1:2">
      <c r="A14205" s="55"/>
      <c r="B14205"/>
    </row>
    <row r="14206" spans="1:2">
      <c r="A14206" s="55"/>
      <c r="B14206"/>
    </row>
    <row r="14207" spans="1:2">
      <c r="A14207" s="55"/>
      <c r="B14207"/>
    </row>
    <row r="14208" spans="1:2">
      <c r="A14208" s="55"/>
      <c r="B14208"/>
    </row>
    <row r="14209" spans="1:2">
      <c r="A14209" s="55"/>
      <c r="B14209"/>
    </row>
    <row r="14210" spans="1:2">
      <c r="A14210" s="55"/>
      <c r="B14210"/>
    </row>
    <row r="14211" spans="1:2">
      <c r="A14211" s="55"/>
      <c r="B14211"/>
    </row>
    <row r="14212" spans="1:2">
      <c r="A14212" s="55"/>
      <c r="B14212"/>
    </row>
    <row r="14213" spans="1:2">
      <c r="A14213" s="55"/>
      <c r="B14213"/>
    </row>
    <row r="14214" spans="1:2">
      <c r="A14214" s="55"/>
      <c r="B14214"/>
    </row>
    <row r="14215" spans="1:2">
      <c r="A14215" s="55"/>
      <c r="B14215"/>
    </row>
    <row r="14216" spans="1:2">
      <c r="A14216" s="55"/>
      <c r="B14216"/>
    </row>
    <row r="14217" spans="1:2">
      <c r="A14217" s="55"/>
      <c r="B14217"/>
    </row>
    <row r="14218" spans="1:2">
      <c r="A14218" s="55"/>
      <c r="B14218"/>
    </row>
    <row r="14219" spans="1:2">
      <c r="A14219" s="55"/>
      <c r="B14219"/>
    </row>
    <row r="14220" spans="1:2">
      <c r="A14220" s="55"/>
      <c r="B14220"/>
    </row>
    <row r="14221" spans="1:2">
      <c r="A14221" s="55"/>
      <c r="B14221"/>
    </row>
    <row r="14222" spans="1:2">
      <c r="A14222" s="55"/>
      <c r="B14222"/>
    </row>
    <row r="14223" spans="1:2">
      <c r="A14223" s="55"/>
      <c r="B14223"/>
    </row>
    <row r="14224" spans="1:2">
      <c r="A14224" s="55"/>
      <c r="B14224"/>
    </row>
    <row r="14225" spans="1:2">
      <c r="A14225" s="55"/>
      <c r="B14225"/>
    </row>
    <row r="14226" spans="1:2">
      <c r="A14226" s="55"/>
      <c r="B14226"/>
    </row>
    <row r="14227" spans="1:2">
      <c r="A14227" s="55"/>
      <c r="B14227"/>
    </row>
    <row r="14228" spans="1:2">
      <c r="A14228" s="55"/>
      <c r="B14228"/>
    </row>
    <row r="14229" spans="1:2">
      <c r="A14229" s="55"/>
      <c r="B14229"/>
    </row>
    <row r="14230" spans="1:2">
      <c r="A14230" s="55"/>
      <c r="B14230"/>
    </row>
    <row r="14231" spans="1:2">
      <c r="A14231" s="55"/>
      <c r="B14231"/>
    </row>
    <row r="14232" spans="1:2">
      <c r="A14232" s="55"/>
      <c r="B14232"/>
    </row>
    <row r="14233" spans="1:2">
      <c r="A14233" s="55"/>
      <c r="B14233"/>
    </row>
    <row r="14234" spans="1:2">
      <c r="A14234" s="55"/>
      <c r="B14234"/>
    </row>
    <row r="14235" spans="1:2">
      <c r="A14235" s="55"/>
      <c r="B14235"/>
    </row>
    <row r="14236" spans="1:2">
      <c r="A14236" s="55"/>
      <c r="B14236"/>
    </row>
    <row r="14237" spans="1:2">
      <c r="A14237" s="55"/>
      <c r="B14237"/>
    </row>
    <row r="14238" spans="1:2">
      <c r="A14238" s="55"/>
      <c r="B14238"/>
    </row>
    <row r="14239" spans="1:2">
      <c r="A14239" s="55"/>
      <c r="B14239"/>
    </row>
    <row r="14240" spans="1:2">
      <c r="A14240" s="55"/>
      <c r="B14240"/>
    </row>
    <row r="14241" spans="1:2">
      <c r="A14241" s="55"/>
      <c r="B14241"/>
    </row>
    <row r="14242" spans="1:2">
      <c r="A14242" s="55"/>
      <c r="B14242"/>
    </row>
    <row r="14243" spans="1:2">
      <c r="A14243" s="55"/>
      <c r="B14243"/>
    </row>
    <row r="14244" spans="1:2">
      <c r="A14244" s="55"/>
      <c r="B14244"/>
    </row>
    <row r="14245" spans="1:2">
      <c r="A14245" s="55"/>
      <c r="B14245"/>
    </row>
    <row r="14246" spans="1:2">
      <c r="A14246" s="55"/>
      <c r="B14246"/>
    </row>
    <row r="14247" spans="1:2">
      <c r="A14247" s="55"/>
      <c r="B14247"/>
    </row>
    <row r="14248" spans="1:2">
      <c r="A14248" s="55"/>
      <c r="B14248"/>
    </row>
    <row r="14249" spans="1:2">
      <c r="A14249" s="55"/>
      <c r="B14249"/>
    </row>
    <row r="14250" spans="1:2">
      <c r="A14250" s="55"/>
      <c r="B14250"/>
    </row>
    <row r="14251" spans="1:2">
      <c r="A14251" s="55"/>
      <c r="B14251"/>
    </row>
    <row r="14252" spans="1:2">
      <c r="A14252" s="55"/>
      <c r="B14252"/>
    </row>
    <row r="14253" spans="1:2">
      <c r="A14253" s="55"/>
      <c r="B14253"/>
    </row>
    <row r="14254" spans="1:2">
      <c r="A14254" s="55"/>
      <c r="B14254"/>
    </row>
    <row r="14255" spans="1:2">
      <c r="A14255" s="55"/>
      <c r="B14255"/>
    </row>
    <row r="14256" spans="1:2">
      <c r="A14256" s="55"/>
      <c r="B14256"/>
    </row>
    <row r="14257" spans="1:2">
      <c r="A14257" s="55"/>
      <c r="B14257"/>
    </row>
    <row r="14258" spans="1:2">
      <c r="A14258" s="55"/>
      <c r="B14258"/>
    </row>
    <row r="14259" spans="1:2">
      <c r="A14259" s="55"/>
      <c r="B14259"/>
    </row>
    <row r="14260" spans="1:2">
      <c r="A14260" s="55"/>
      <c r="B14260"/>
    </row>
    <row r="14261" spans="1:2">
      <c r="A14261" s="55"/>
      <c r="B14261"/>
    </row>
    <row r="14262" spans="1:2">
      <c r="A14262" s="55"/>
      <c r="B14262"/>
    </row>
    <row r="14263" spans="1:2">
      <c r="A14263" s="55"/>
      <c r="B14263"/>
    </row>
    <row r="14264" spans="1:2">
      <c r="A14264" s="55"/>
      <c r="B14264"/>
    </row>
    <row r="14265" spans="1:2">
      <c r="A14265" s="55"/>
      <c r="B14265"/>
    </row>
    <row r="14266" spans="1:2">
      <c r="A14266" s="55"/>
      <c r="B14266"/>
    </row>
    <row r="14267" spans="1:2">
      <c r="A14267" s="55"/>
      <c r="B14267"/>
    </row>
    <row r="14268" spans="1:2">
      <c r="A14268" s="55"/>
      <c r="B14268"/>
    </row>
    <row r="14269" spans="1:2">
      <c r="A14269" s="55"/>
      <c r="B14269"/>
    </row>
    <row r="14270" spans="1:2">
      <c r="A14270" s="55"/>
      <c r="B14270"/>
    </row>
    <row r="14271" spans="1:2">
      <c r="A14271" s="55"/>
      <c r="B14271"/>
    </row>
    <row r="14272" spans="1:2">
      <c r="A14272" s="55"/>
      <c r="B14272"/>
    </row>
    <row r="14273" spans="1:2">
      <c r="A14273" s="55"/>
      <c r="B14273"/>
    </row>
    <row r="14274" spans="1:2">
      <c r="A14274" s="55"/>
      <c r="B14274"/>
    </row>
    <row r="14275" spans="1:2">
      <c r="A14275" s="55"/>
      <c r="B14275"/>
    </row>
    <row r="14276" spans="1:2">
      <c r="A14276" s="55"/>
      <c r="B14276"/>
    </row>
    <row r="14277" spans="1:2">
      <c r="A14277" s="55"/>
      <c r="B14277"/>
    </row>
    <row r="14278" spans="1:2">
      <c r="A14278" s="55"/>
      <c r="B14278"/>
    </row>
    <row r="14279" spans="1:2">
      <c r="A14279" s="55"/>
      <c r="B14279"/>
    </row>
    <row r="14280" spans="1:2">
      <c r="A14280" s="55"/>
      <c r="B14280"/>
    </row>
    <row r="14281" spans="1:2">
      <c r="A14281" s="55"/>
      <c r="B14281"/>
    </row>
    <row r="14282" spans="1:2">
      <c r="A14282" s="55"/>
      <c r="B14282"/>
    </row>
    <row r="14283" spans="1:2">
      <c r="A14283" s="55"/>
      <c r="B14283"/>
    </row>
    <row r="14284" spans="1:2">
      <c r="A14284" s="55"/>
      <c r="B14284"/>
    </row>
    <row r="14285" spans="1:2">
      <c r="A14285" s="55"/>
      <c r="B14285"/>
    </row>
    <row r="14286" spans="1:2">
      <c r="A14286" s="55"/>
      <c r="B14286"/>
    </row>
    <row r="14287" spans="1:2">
      <c r="A14287" s="55"/>
      <c r="B14287"/>
    </row>
    <row r="14288" spans="1:2">
      <c r="A14288" s="55"/>
      <c r="B14288"/>
    </row>
    <row r="14289" spans="1:2">
      <c r="A14289" s="55"/>
      <c r="B14289"/>
    </row>
    <row r="14290" spans="1:2">
      <c r="A14290" s="55"/>
      <c r="B14290"/>
    </row>
    <row r="14291" spans="1:2">
      <c r="A14291" s="55"/>
      <c r="B14291"/>
    </row>
    <row r="14292" spans="1:2">
      <c r="A14292" s="55"/>
      <c r="B14292"/>
    </row>
    <row r="14293" spans="1:2">
      <c r="A14293" s="55"/>
      <c r="B14293"/>
    </row>
    <row r="14294" spans="1:2">
      <c r="A14294" s="55"/>
      <c r="B14294"/>
    </row>
    <row r="14295" spans="1:2">
      <c r="A14295" s="55"/>
      <c r="B14295"/>
    </row>
    <row r="14296" spans="1:2">
      <c r="A14296" s="55"/>
      <c r="B14296"/>
    </row>
    <row r="14297" spans="1:2">
      <c r="A14297" s="55"/>
      <c r="B14297"/>
    </row>
    <row r="14298" spans="1:2">
      <c r="A14298" s="55"/>
      <c r="B14298"/>
    </row>
    <row r="14299" spans="1:2">
      <c r="A14299" s="55"/>
      <c r="B14299"/>
    </row>
    <row r="14300" spans="1:2">
      <c r="A14300" s="55"/>
      <c r="B14300"/>
    </row>
    <row r="14301" spans="1:2">
      <c r="A14301" s="55"/>
      <c r="B14301"/>
    </row>
    <row r="14302" spans="1:2">
      <c r="A14302" s="55"/>
      <c r="B14302"/>
    </row>
    <row r="14303" spans="1:2">
      <c r="A14303" s="55"/>
      <c r="B14303"/>
    </row>
    <row r="14304" spans="1:2">
      <c r="A14304" s="55"/>
      <c r="B14304"/>
    </row>
    <row r="14305" spans="1:2">
      <c r="A14305" s="55"/>
      <c r="B14305"/>
    </row>
    <row r="14306" spans="1:2">
      <c r="A14306" s="55"/>
      <c r="B14306"/>
    </row>
    <row r="14307" spans="1:2">
      <c r="A14307" s="55"/>
      <c r="B14307"/>
    </row>
    <row r="14308" spans="1:2">
      <c r="A14308" s="55"/>
      <c r="B14308"/>
    </row>
    <row r="14309" spans="1:2">
      <c r="A14309" s="55"/>
      <c r="B14309"/>
    </row>
    <row r="14310" spans="1:2">
      <c r="A14310" s="55"/>
      <c r="B14310"/>
    </row>
    <row r="14311" spans="1:2">
      <c r="A14311" s="55"/>
      <c r="B14311"/>
    </row>
    <row r="14312" spans="1:2">
      <c r="A14312" s="55"/>
      <c r="B14312"/>
    </row>
    <row r="14313" spans="1:2">
      <c r="A14313" s="55"/>
      <c r="B14313"/>
    </row>
    <row r="14314" spans="1:2">
      <c r="A14314" s="55"/>
      <c r="B14314"/>
    </row>
    <row r="14315" spans="1:2">
      <c r="A14315" s="55"/>
      <c r="B14315"/>
    </row>
    <row r="14316" spans="1:2">
      <c r="A14316" s="55"/>
      <c r="B14316"/>
    </row>
    <row r="14317" spans="1:2">
      <c r="A14317" s="55"/>
      <c r="B14317"/>
    </row>
    <row r="14318" spans="1:2">
      <c r="A14318" s="55"/>
      <c r="B14318"/>
    </row>
    <row r="14319" spans="1:2">
      <c r="A14319" s="55"/>
      <c r="B14319"/>
    </row>
    <row r="14320" spans="1:2">
      <c r="A14320" s="55"/>
      <c r="B14320"/>
    </row>
    <row r="14321" spans="1:2">
      <c r="A14321" s="55"/>
      <c r="B14321"/>
    </row>
    <row r="14322" spans="1:2">
      <c r="A14322" s="55"/>
      <c r="B14322"/>
    </row>
    <row r="14323" spans="1:2">
      <c r="A14323" s="55"/>
      <c r="B14323"/>
    </row>
    <row r="14324" spans="1:2">
      <c r="A14324" s="55"/>
      <c r="B14324"/>
    </row>
    <row r="14325" spans="1:2">
      <c r="A14325" s="55"/>
      <c r="B14325"/>
    </row>
    <row r="14326" spans="1:2">
      <c r="A14326" s="55"/>
      <c r="B14326"/>
    </row>
    <row r="14327" spans="1:2">
      <c r="A14327" s="55"/>
      <c r="B14327"/>
    </row>
    <row r="14328" spans="1:2">
      <c r="A14328" s="55"/>
      <c r="B14328"/>
    </row>
    <row r="14329" spans="1:2">
      <c r="A14329" s="55"/>
      <c r="B14329"/>
    </row>
    <row r="14330" spans="1:2">
      <c r="A14330" s="55"/>
      <c r="B14330"/>
    </row>
    <row r="14331" spans="1:2">
      <c r="A14331" s="55"/>
      <c r="B14331"/>
    </row>
    <row r="14332" spans="1:2">
      <c r="A14332" s="55"/>
      <c r="B14332"/>
    </row>
    <row r="14333" spans="1:2">
      <c r="A14333" s="55"/>
      <c r="B14333"/>
    </row>
    <row r="14334" spans="1:2">
      <c r="A14334" s="55"/>
      <c r="B14334"/>
    </row>
    <row r="14335" spans="1:2">
      <c r="A14335" s="55"/>
      <c r="B14335"/>
    </row>
    <row r="14336" spans="1:2">
      <c r="A14336" s="55"/>
      <c r="B14336"/>
    </row>
    <row r="14337" spans="1:2">
      <c r="A14337" s="55"/>
      <c r="B14337"/>
    </row>
    <row r="14338" spans="1:2">
      <c r="A14338" s="55"/>
      <c r="B14338"/>
    </row>
    <row r="14339" spans="1:2">
      <c r="A14339" s="55"/>
      <c r="B14339"/>
    </row>
    <row r="14340" spans="1:2">
      <c r="A14340" s="55"/>
      <c r="B14340"/>
    </row>
    <row r="14341" spans="1:2">
      <c r="A14341" s="55"/>
      <c r="B14341"/>
    </row>
    <row r="14342" spans="1:2">
      <c r="A14342" s="55"/>
      <c r="B14342"/>
    </row>
    <row r="14343" spans="1:2">
      <c r="A14343" s="55"/>
      <c r="B14343"/>
    </row>
    <row r="14344" spans="1:2">
      <c r="A14344" s="55"/>
      <c r="B14344"/>
    </row>
    <row r="14345" spans="1:2">
      <c r="A14345" s="55"/>
      <c r="B14345"/>
    </row>
    <row r="14346" spans="1:2">
      <c r="A14346" s="55"/>
      <c r="B14346"/>
    </row>
    <row r="14347" spans="1:2">
      <c r="A14347" s="55"/>
      <c r="B14347"/>
    </row>
    <row r="14348" spans="1:2">
      <c r="A14348" s="55"/>
      <c r="B14348"/>
    </row>
    <row r="14349" spans="1:2">
      <c r="A14349" s="55"/>
      <c r="B14349"/>
    </row>
    <row r="14350" spans="1:2">
      <c r="A14350" s="55"/>
      <c r="B14350"/>
    </row>
    <row r="14351" spans="1:2">
      <c r="A14351" s="55"/>
      <c r="B14351"/>
    </row>
    <row r="14352" spans="1:2">
      <c r="A14352" s="55"/>
      <c r="B14352"/>
    </row>
    <row r="14353" spans="1:2">
      <c r="A14353" s="55"/>
      <c r="B14353"/>
    </row>
    <row r="14354" spans="1:2">
      <c r="A14354" s="55"/>
      <c r="B14354"/>
    </row>
    <row r="14355" spans="1:2">
      <c r="A14355" s="55"/>
      <c r="B14355"/>
    </row>
    <row r="14356" spans="1:2">
      <c r="A14356" s="55"/>
      <c r="B14356"/>
    </row>
    <row r="14357" spans="1:2">
      <c r="A14357" s="55"/>
      <c r="B14357"/>
    </row>
    <row r="14358" spans="1:2">
      <c r="A14358" s="55"/>
      <c r="B14358"/>
    </row>
    <row r="14359" spans="1:2">
      <c r="A14359" s="55"/>
      <c r="B14359"/>
    </row>
    <row r="14360" spans="1:2">
      <c r="A14360" s="55"/>
      <c r="B14360"/>
    </row>
    <row r="14361" spans="1:2">
      <c r="A14361" s="55"/>
      <c r="B14361"/>
    </row>
    <row r="14362" spans="1:2">
      <c r="A14362" s="55"/>
      <c r="B14362"/>
    </row>
    <row r="14363" spans="1:2">
      <c r="A14363" s="55"/>
      <c r="B14363"/>
    </row>
    <row r="14364" spans="1:2">
      <c r="A14364" s="55"/>
      <c r="B14364"/>
    </row>
    <row r="14365" spans="1:2">
      <c r="A14365" s="55"/>
      <c r="B14365"/>
    </row>
    <row r="14366" spans="1:2">
      <c r="A14366" s="55"/>
      <c r="B14366"/>
    </row>
    <row r="14367" spans="1:2">
      <c r="A14367" s="55"/>
      <c r="B14367"/>
    </row>
    <row r="14368" spans="1:2">
      <c r="A14368" s="55"/>
      <c r="B14368"/>
    </row>
    <row r="14369" spans="1:2">
      <c r="A14369" s="55"/>
      <c r="B14369"/>
    </row>
    <row r="14370" spans="1:2">
      <c r="A14370" s="55"/>
      <c r="B14370"/>
    </row>
    <row r="14371" spans="1:2">
      <c r="A14371" s="55"/>
      <c r="B14371"/>
    </row>
    <row r="14372" spans="1:2">
      <c r="A14372" s="55"/>
      <c r="B14372"/>
    </row>
    <row r="14373" spans="1:2">
      <c r="A14373" s="55"/>
      <c r="B14373"/>
    </row>
    <row r="14374" spans="1:2">
      <c r="A14374" s="55"/>
      <c r="B14374"/>
    </row>
    <row r="14375" spans="1:2">
      <c r="A14375" s="55"/>
      <c r="B14375"/>
    </row>
    <row r="14376" spans="1:2">
      <c r="A14376" s="55"/>
      <c r="B14376"/>
    </row>
    <row r="14377" spans="1:2">
      <c r="A14377" s="55"/>
      <c r="B14377"/>
    </row>
    <row r="14378" spans="1:2">
      <c r="A14378" s="55"/>
      <c r="B14378"/>
    </row>
    <row r="14379" spans="1:2">
      <c r="A14379" s="55"/>
      <c r="B14379"/>
    </row>
    <row r="14380" spans="1:2">
      <c r="A14380" s="55"/>
      <c r="B14380"/>
    </row>
    <row r="14381" spans="1:2">
      <c r="A14381" s="55"/>
      <c r="B14381"/>
    </row>
    <row r="14382" spans="1:2">
      <c r="A14382" s="55"/>
      <c r="B14382"/>
    </row>
    <row r="14383" spans="1:2">
      <c r="A14383" s="55"/>
      <c r="B14383"/>
    </row>
    <row r="14384" spans="1:2">
      <c r="A14384" s="55"/>
      <c r="B14384"/>
    </row>
    <row r="14385" spans="1:2">
      <c r="A14385" s="55"/>
      <c r="B14385"/>
    </row>
    <row r="14386" spans="1:2">
      <c r="A14386" s="55"/>
      <c r="B14386"/>
    </row>
    <row r="14387" spans="1:2">
      <c r="A14387" s="55"/>
      <c r="B14387"/>
    </row>
    <row r="14388" spans="1:2">
      <c r="A14388" s="55"/>
      <c r="B14388"/>
    </row>
    <row r="14389" spans="1:2">
      <c r="A14389" s="55"/>
      <c r="B14389"/>
    </row>
    <row r="14390" spans="1:2">
      <c r="A14390" s="55"/>
      <c r="B14390"/>
    </row>
    <row r="14391" spans="1:2">
      <c r="A14391" s="55"/>
      <c r="B14391"/>
    </row>
    <row r="14392" spans="1:2">
      <c r="A14392" s="55"/>
      <c r="B14392"/>
    </row>
    <row r="14393" spans="1:2">
      <c r="A14393" s="55"/>
      <c r="B14393"/>
    </row>
    <row r="14394" spans="1:2">
      <c r="A14394" s="55"/>
      <c r="B14394"/>
    </row>
    <row r="14395" spans="1:2">
      <c r="A14395" s="55"/>
      <c r="B14395"/>
    </row>
    <row r="14396" spans="1:2">
      <c r="A14396" s="55"/>
      <c r="B14396"/>
    </row>
    <row r="14397" spans="1:2">
      <c r="A14397" s="55"/>
      <c r="B14397"/>
    </row>
    <row r="14398" spans="1:2">
      <c r="A14398" s="55"/>
      <c r="B14398"/>
    </row>
    <row r="14399" spans="1:2">
      <c r="A14399" s="55"/>
      <c r="B14399"/>
    </row>
    <row r="14400" spans="1:2">
      <c r="A14400" s="55"/>
      <c r="B14400"/>
    </row>
    <row r="14401" spans="1:2">
      <c r="A14401" s="55"/>
      <c r="B14401"/>
    </row>
    <row r="14402" spans="1:2">
      <c r="A14402" s="55"/>
      <c r="B14402"/>
    </row>
    <row r="14403" spans="1:2">
      <c r="A14403" s="55"/>
      <c r="B14403"/>
    </row>
    <row r="14404" spans="1:2">
      <c r="A14404" s="55"/>
      <c r="B14404"/>
    </row>
    <row r="14405" spans="1:2">
      <c r="A14405" s="55"/>
      <c r="B14405"/>
    </row>
    <row r="14406" spans="1:2">
      <c r="A14406" s="55"/>
      <c r="B14406"/>
    </row>
    <row r="14407" spans="1:2">
      <c r="A14407" s="55"/>
      <c r="B14407"/>
    </row>
    <row r="14408" spans="1:2">
      <c r="A14408" s="55"/>
      <c r="B14408"/>
    </row>
    <row r="14409" spans="1:2">
      <c r="A14409" s="55"/>
      <c r="B14409"/>
    </row>
    <row r="14410" spans="1:2">
      <c r="A14410" s="55"/>
      <c r="B14410"/>
    </row>
    <row r="14411" spans="1:2">
      <c r="A14411" s="55"/>
      <c r="B14411"/>
    </row>
    <row r="14412" spans="1:2">
      <c r="A14412" s="55"/>
      <c r="B14412"/>
    </row>
    <row r="14413" spans="1:2">
      <c r="A14413" s="55"/>
      <c r="B14413"/>
    </row>
    <row r="14414" spans="1:2">
      <c r="A14414" s="55"/>
      <c r="B14414"/>
    </row>
    <row r="14415" spans="1:2">
      <c r="A14415" s="55"/>
      <c r="B14415"/>
    </row>
    <row r="14416" spans="1:2">
      <c r="A14416" s="55"/>
      <c r="B14416"/>
    </row>
    <row r="14417" spans="1:2">
      <c r="A14417" s="55"/>
      <c r="B14417"/>
    </row>
    <row r="14418" spans="1:2">
      <c r="A14418" s="55"/>
      <c r="B14418"/>
    </row>
    <row r="14419" spans="1:2">
      <c r="A14419" s="55"/>
      <c r="B14419"/>
    </row>
    <row r="14420" spans="1:2">
      <c r="A14420" s="55"/>
      <c r="B14420"/>
    </row>
    <row r="14421" spans="1:2">
      <c r="A14421" s="55"/>
      <c r="B14421"/>
    </row>
    <row r="14422" spans="1:2">
      <c r="A14422" s="55"/>
      <c r="B14422"/>
    </row>
    <row r="14423" spans="1:2">
      <c r="A14423" s="55"/>
      <c r="B14423"/>
    </row>
    <row r="14424" spans="1:2">
      <c r="A14424" s="55"/>
      <c r="B14424"/>
    </row>
    <row r="14425" spans="1:2">
      <c r="A14425" s="55"/>
      <c r="B14425"/>
    </row>
    <row r="14426" spans="1:2">
      <c r="A14426" s="55"/>
      <c r="B14426"/>
    </row>
    <row r="14427" spans="1:2">
      <c r="A14427" s="55"/>
      <c r="B14427"/>
    </row>
    <row r="14428" spans="1:2">
      <c r="A14428" s="55"/>
      <c r="B14428"/>
    </row>
    <row r="14429" spans="1:2">
      <c r="A14429" s="55"/>
      <c r="B14429"/>
    </row>
    <row r="14430" spans="1:2">
      <c r="A14430" s="55"/>
      <c r="B14430"/>
    </row>
    <row r="14431" spans="1:2">
      <c r="A14431" s="55"/>
      <c r="B14431"/>
    </row>
    <row r="14432" spans="1:2">
      <c r="A14432" s="55"/>
      <c r="B14432"/>
    </row>
    <row r="14433" spans="1:2">
      <c r="A14433" s="55"/>
      <c r="B14433"/>
    </row>
    <row r="14434" spans="1:2">
      <c r="A14434" s="55"/>
      <c r="B14434"/>
    </row>
    <row r="14435" spans="1:2">
      <c r="A14435" s="55"/>
      <c r="B14435"/>
    </row>
    <row r="14436" spans="1:2">
      <c r="A14436" s="55"/>
      <c r="B14436"/>
    </row>
    <row r="14437" spans="1:2">
      <c r="A14437" s="55"/>
      <c r="B14437"/>
    </row>
    <row r="14438" spans="1:2">
      <c r="A14438" s="55"/>
      <c r="B14438"/>
    </row>
    <row r="14439" spans="1:2">
      <c r="A14439" s="55"/>
      <c r="B14439"/>
    </row>
    <row r="14440" spans="1:2">
      <c r="A14440" s="55"/>
      <c r="B14440"/>
    </row>
    <row r="14441" spans="1:2">
      <c r="A14441" s="55"/>
      <c r="B14441"/>
    </row>
    <row r="14442" spans="1:2">
      <c r="A14442" s="55"/>
      <c r="B14442"/>
    </row>
    <row r="14443" spans="1:2">
      <c r="A14443" s="55"/>
      <c r="B14443"/>
    </row>
    <row r="14444" spans="1:2">
      <c r="A14444" s="55"/>
      <c r="B14444"/>
    </row>
    <row r="14445" spans="1:2">
      <c r="A14445" s="55"/>
      <c r="B14445"/>
    </row>
    <row r="14446" spans="1:2">
      <c r="A14446" s="55"/>
      <c r="B14446"/>
    </row>
    <row r="14447" spans="1:2">
      <c r="A14447" s="55"/>
      <c r="B14447"/>
    </row>
    <row r="14448" spans="1:2">
      <c r="A14448" s="55"/>
      <c r="B14448"/>
    </row>
    <row r="14449" spans="1:2">
      <c r="A14449" s="55"/>
      <c r="B14449"/>
    </row>
    <row r="14450" spans="1:2">
      <c r="A14450" s="55"/>
      <c r="B14450"/>
    </row>
    <row r="14451" spans="1:2">
      <c r="A14451" s="55"/>
      <c r="B14451"/>
    </row>
    <row r="14452" spans="1:2">
      <c r="A14452" s="55"/>
      <c r="B14452"/>
    </row>
    <row r="14453" spans="1:2">
      <c r="A14453" s="55"/>
      <c r="B14453"/>
    </row>
    <row r="14454" spans="1:2">
      <c r="A14454" s="55"/>
      <c r="B14454"/>
    </row>
    <row r="14455" spans="1:2">
      <c r="A14455" s="55"/>
      <c r="B14455"/>
    </row>
    <row r="14456" spans="1:2">
      <c r="A14456" s="55"/>
      <c r="B14456"/>
    </row>
    <row r="14457" spans="1:2">
      <c r="A14457" s="55"/>
      <c r="B14457"/>
    </row>
    <row r="14458" spans="1:2">
      <c r="A14458" s="55"/>
      <c r="B14458"/>
    </row>
    <row r="14459" spans="1:2">
      <c r="A14459" s="55"/>
      <c r="B14459"/>
    </row>
    <row r="14460" spans="1:2">
      <c r="A14460" s="55"/>
      <c r="B14460"/>
    </row>
    <row r="14461" spans="1:2">
      <c r="A14461" s="55"/>
      <c r="B14461"/>
    </row>
    <row r="14462" spans="1:2">
      <c r="A14462" s="55"/>
      <c r="B14462"/>
    </row>
    <row r="14463" spans="1:2">
      <c r="A14463" s="55"/>
      <c r="B14463"/>
    </row>
    <row r="14464" spans="1:2">
      <c r="A14464" s="55"/>
      <c r="B14464"/>
    </row>
    <row r="14465" spans="1:2">
      <c r="A14465" s="55"/>
      <c r="B14465"/>
    </row>
    <row r="14466" spans="1:2">
      <c r="A14466" s="55"/>
      <c r="B14466"/>
    </row>
    <row r="14467" spans="1:2">
      <c r="A14467" s="55"/>
      <c r="B14467"/>
    </row>
    <row r="14468" spans="1:2">
      <c r="A14468" s="55"/>
      <c r="B14468"/>
    </row>
    <row r="14469" spans="1:2">
      <c r="A14469" s="55"/>
      <c r="B14469"/>
    </row>
    <row r="14470" spans="1:2">
      <c r="A14470" s="55"/>
      <c r="B14470"/>
    </row>
    <row r="14471" spans="1:2">
      <c r="A14471" s="55"/>
      <c r="B14471"/>
    </row>
    <row r="14472" spans="1:2">
      <c r="A14472" s="55"/>
      <c r="B14472"/>
    </row>
    <row r="14473" spans="1:2">
      <c r="A14473" s="55"/>
      <c r="B14473"/>
    </row>
    <row r="14474" spans="1:2">
      <c r="A14474" s="55"/>
      <c r="B14474"/>
    </row>
    <row r="14475" spans="1:2">
      <c r="A14475" s="55"/>
      <c r="B14475"/>
    </row>
    <row r="14476" spans="1:2">
      <c r="A14476" s="55"/>
      <c r="B14476"/>
    </row>
    <row r="14477" spans="1:2">
      <c r="A14477" s="55"/>
      <c r="B14477"/>
    </row>
    <row r="14478" spans="1:2">
      <c r="A14478" s="55"/>
      <c r="B14478"/>
    </row>
    <row r="14479" spans="1:2">
      <c r="A14479" s="55"/>
      <c r="B14479"/>
    </row>
    <row r="14480" spans="1:2">
      <c r="A14480" s="55"/>
      <c r="B14480"/>
    </row>
    <row r="14481" spans="1:2">
      <c r="A14481" s="55"/>
      <c r="B14481"/>
    </row>
    <row r="14482" spans="1:2">
      <c r="A14482" s="55"/>
      <c r="B14482"/>
    </row>
    <row r="14483" spans="1:2">
      <c r="A14483" s="55"/>
      <c r="B14483"/>
    </row>
    <row r="14484" spans="1:2">
      <c r="A14484" s="55"/>
      <c r="B14484"/>
    </row>
    <row r="14485" spans="1:2">
      <c r="A14485" s="55"/>
      <c r="B14485"/>
    </row>
    <row r="14486" spans="1:2">
      <c r="A14486" s="55"/>
      <c r="B14486"/>
    </row>
    <row r="14487" spans="1:2">
      <c r="A14487" s="55"/>
      <c r="B14487"/>
    </row>
    <row r="14488" spans="1:2">
      <c r="A14488" s="55"/>
      <c r="B14488"/>
    </row>
    <row r="14489" spans="1:2">
      <c r="A14489" s="55"/>
      <c r="B14489"/>
    </row>
    <row r="14490" spans="1:2">
      <c r="A14490" s="55"/>
      <c r="B14490"/>
    </row>
    <row r="14491" spans="1:2">
      <c r="A14491" s="55"/>
      <c r="B14491"/>
    </row>
    <row r="14492" spans="1:2">
      <c r="A14492" s="55"/>
      <c r="B14492"/>
    </row>
    <row r="14493" spans="1:2">
      <c r="A14493" s="55"/>
      <c r="B14493"/>
    </row>
    <row r="14494" spans="1:2">
      <c r="A14494" s="55"/>
      <c r="B14494"/>
    </row>
    <row r="14495" spans="1:2">
      <c r="A14495" s="55"/>
      <c r="B14495"/>
    </row>
    <row r="14496" spans="1:2">
      <c r="A14496" s="55"/>
      <c r="B14496"/>
    </row>
    <row r="14497" spans="1:2">
      <c r="A14497" s="55"/>
      <c r="B14497"/>
    </row>
    <row r="14498" spans="1:2">
      <c r="A14498" s="55"/>
      <c r="B14498"/>
    </row>
    <row r="14499" spans="1:2">
      <c r="A14499" s="55"/>
      <c r="B14499"/>
    </row>
    <row r="14500" spans="1:2">
      <c r="A14500" s="55"/>
      <c r="B14500"/>
    </row>
    <row r="14501" spans="1:2">
      <c r="A14501" s="55"/>
      <c r="B14501"/>
    </row>
    <row r="14502" spans="1:2">
      <c r="A14502" s="55"/>
      <c r="B14502"/>
    </row>
    <row r="14503" spans="1:2">
      <c r="A14503" s="55"/>
      <c r="B14503"/>
    </row>
    <row r="14504" spans="1:2">
      <c r="A14504" s="55"/>
      <c r="B14504"/>
    </row>
    <row r="14505" spans="1:2">
      <c r="A14505" s="55"/>
      <c r="B14505"/>
    </row>
    <row r="14506" spans="1:2">
      <c r="A14506" s="55"/>
      <c r="B14506"/>
    </row>
    <row r="14507" spans="1:2">
      <c r="A14507" s="55"/>
      <c r="B14507"/>
    </row>
    <row r="14508" spans="1:2">
      <c r="A14508" s="55"/>
      <c r="B14508"/>
    </row>
    <row r="14509" spans="1:2">
      <c r="A14509" s="55"/>
      <c r="B14509"/>
    </row>
    <row r="14510" spans="1:2">
      <c r="A14510" s="55"/>
      <c r="B14510"/>
    </row>
    <row r="14511" spans="1:2">
      <c r="A14511" s="55"/>
      <c r="B14511"/>
    </row>
    <row r="14512" spans="1:2">
      <c r="A14512" s="55"/>
      <c r="B14512"/>
    </row>
    <row r="14513" spans="1:2">
      <c r="A14513" s="55"/>
      <c r="B14513"/>
    </row>
    <row r="14514" spans="1:2">
      <c r="A14514" s="55"/>
      <c r="B14514"/>
    </row>
    <row r="14515" spans="1:2">
      <c r="A14515" s="55"/>
      <c r="B14515"/>
    </row>
    <row r="14516" spans="1:2">
      <c r="A14516" s="55"/>
      <c r="B14516"/>
    </row>
    <row r="14517" spans="1:2">
      <c r="A14517" s="55"/>
      <c r="B14517"/>
    </row>
    <row r="14518" spans="1:2">
      <c r="A14518" s="55"/>
      <c r="B14518"/>
    </row>
    <row r="14519" spans="1:2">
      <c r="A14519" s="55"/>
      <c r="B14519"/>
    </row>
    <row r="14520" spans="1:2">
      <c r="A14520" s="55"/>
      <c r="B14520"/>
    </row>
    <row r="14521" spans="1:2">
      <c r="A14521" s="55"/>
      <c r="B14521"/>
    </row>
    <row r="14522" spans="1:2">
      <c r="A14522" s="55"/>
      <c r="B14522"/>
    </row>
    <row r="14523" spans="1:2">
      <c r="A14523" s="55"/>
      <c r="B14523"/>
    </row>
    <row r="14524" spans="1:2">
      <c r="A14524" s="55"/>
      <c r="B14524"/>
    </row>
    <row r="14525" spans="1:2">
      <c r="A14525" s="55"/>
      <c r="B14525"/>
    </row>
    <row r="14526" spans="1:2">
      <c r="A14526" s="55"/>
      <c r="B14526"/>
    </row>
    <row r="14527" spans="1:2">
      <c r="A14527" s="55"/>
      <c r="B14527"/>
    </row>
    <row r="14528" spans="1:2">
      <c r="A14528" s="55"/>
      <c r="B14528"/>
    </row>
    <row r="14529" spans="1:2">
      <c r="A14529" s="55"/>
      <c r="B14529"/>
    </row>
    <row r="14530" spans="1:2">
      <c r="A14530" s="55"/>
      <c r="B14530"/>
    </row>
    <row r="14531" spans="1:2">
      <c r="A14531" s="55"/>
      <c r="B14531"/>
    </row>
    <row r="14532" spans="1:2">
      <c r="A14532" s="55"/>
      <c r="B14532"/>
    </row>
    <row r="14533" spans="1:2">
      <c r="A14533" s="55"/>
      <c r="B14533"/>
    </row>
    <row r="14534" spans="1:2">
      <c r="A14534" s="55"/>
      <c r="B14534"/>
    </row>
    <row r="14535" spans="1:2">
      <c r="A14535" s="55"/>
      <c r="B14535"/>
    </row>
    <row r="14536" spans="1:2">
      <c r="A14536" s="55"/>
      <c r="B14536"/>
    </row>
    <row r="14537" spans="1:2">
      <c r="A14537" s="55"/>
      <c r="B14537"/>
    </row>
    <row r="14538" spans="1:2">
      <c r="A14538" s="55"/>
      <c r="B14538"/>
    </row>
    <row r="14539" spans="1:2">
      <c r="A14539" s="55"/>
      <c r="B14539"/>
    </row>
    <row r="14540" spans="1:2">
      <c r="A14540" s="55"/>
      <c r="B14540"/>
    </row>
    <row r="14541" spans="1:2">
      <c r="A14541" s="55"/>
      <c r="B14541"/>
    </row>
    <row r="14542" spans="1:2">
      <c r="A14542" s="55"/>
      <c r="B14542"/>
    </row>
    <row r="14543" spans="1:2">
      <c r="A14543" s="55"/>
      <c r="B14543"/>
    </row>
    <row r="14544" spans="1:2">
      <c r="A14544" s="55"/>
      <c r="B14544"/>
    </row>
    <row r="14545" spans="1:2">
      <c r="A14545" s="55"/>
      <c r="B14545"/>
    </row>
    <row r="14546" spans="1:2">
      <c r="A14546" s="55"/>
      <c r="B14546"/>
    </row>
    <row r="14547" spans="1:2">
      <c r="A14547" s="55"/>
      <c r="B14547"/>
    </row>
    <row r="14548" spans="1:2">
      <c r="A14548" s="55"/>
      <c r="B14548"/>
    </row>
    <row r="14549" spans="1:2">
      <c r="A14549" s="55"/>
      <c r="B14549"/>
    </row>
    <row r="14550" spans="1:2">
      <c r="A14550" s="55"/>
      <c r="B14550"/>
    </row>
    <row r="14551" spans="1:2">
      <c r="A14551" s="55"/>
      <c r="B14551"/>
    </row>
    <row r="14552" spans="1:2">
      <c r="A14552" s="55"/>
      <c r="B14552"/>
    </row>
    <row r="14553" spans="1:2">
      <c r="A14553" s="55"/>
      <c r="B14553"/>
    </row>
    <row r="14554" spans="1:2">
      <c r="A14554" s="55"/>
      <c r="B14554"/>
    </row>
    <row r="14555" spans="1:2">
      <c r="A14555" s="55"/>
      <c r="B14555"/>
    </row>
    <row r="14556" spans="1:2">
      <c r="A14556" s="55"/>
      <c r="B14556"/>
    </row>
    <row r="14557" spans="1:2">
      <c r="A14557" s="55"/>
      <c r="B14557"/>
    </row>
    <row r="14558" spans="1:2">
      <c r="A14558" s="55"/>
      <c r="B14558"/>
    </row>
    <row r="14559" spans="1:2">
      <c r="A14559" s="55"/>
      <c r="B14559"/>
    </row>
    <row r="14560" spans="1:2">
      <c r="A14560" s="55"/>
      <c r="B14560"/>
    </row>
    <row r="14561" spans="1:2">
      <c r="A14561" s="55"/>
      <c r="B14561"/>
    </row>
    <row r="14562" spans="1:2">
      <c r="A14562" s="55"/>
      <c r="B14562"/>
    </row>
    <row r="14563" spans="1:2">
      <c r="A14563" s="55"/>
      <c r="B14563"/>
    </row>
    <row r="14564" spans="1:2">
      <c r="A14564" s="55"/>
      <c r="B14564"/>
    </row>
    <row r="14565" spans="1:2">
      <c r="A14565" s="55"/>
      <c r="B14565"/>
    </row>
    <row r="14566" spans="1:2">
      <c r="A14566" s="55"/>
      <c r="B14566"/>
    </row>
    <row r="14567" spans="1:2">
      <c r="A14567" s="55"/>
      <c r="B14567"/>
    </row>
    <row r="14568" spans="1:2">
      <c r="A14568" s="55"/>
      <c r="B14568"/>
    </row>
    <row r="14569" spans="1:2">
      <c r="A14569" s="55"/>
      <c r="B14569"/>
    </row>
    <row r="14570" spans="1:2">
      <c r="A14570" s="55"/>
      <c r="B14570"/>
    </row>
    <row r="14571" spans="1:2">
      <c r="A14571" s="55"/>
      <c r="B14571"/>
    </row>
    <row r="14572" spans="1:2">
      <c r="A14572" s="55"/>
      <c r="B14572"/>
    </row>
    <row r="14573" spans="1:2">
      <c r="A14573" s="55"/>
      <c r="B14573"/>
    </row>
    <row r="14574" spans="1:2">
      <c r="A14574" s="55"/>
      <c r="B14574"/>
    </row>
    <row r="14575" spans="1:2">
      <c r="A14575" s="55"/>
      <c r="B14575"/>
    </row>
    <row r="14576" spans="1:2">
      <c r="A14576" s="55"/>
      <c r="B14576"/>
    </row>
    <row r="14577" spans="1:2">
      <c r="A14577" s="55"/>
      <c r="B14577"/>
    </row>
    <row r="14578" spans="1:2">
      <c r="A14578" s="55"/>
      <c r="B14578"/>
    </row>
    <row r="14579" spans="1:2">
      <c r="A14579" s="55"/>
      <c r="B14579"/>
    </row>
    <row r="14580" spans="1:2">
      <c r="A14580" s="55"/>
      <c r="B14580"/>
    </row>
    <row r="14581" spans="1:2">
      <c r="A14581" s="55"/>
      <c r="B14581"/>
    </row>
    <row r="14582" spans="1:2">
      <c r="A14582" s="55"/>
      <c r="B14582"/>
    </row>
    <row r="14583" spans="1:2">
      <c r="A14583" s="55"/>
      <c r="B14583"/>
    </row>
    <row r="14584" spans="1:2">
      <c r="A14584" s="55"/>
      <c r="B14584"/>
    </row>
    <row r="14585" spans="1:2">
      <c r="A14585" s="55"/>
      <c r="B14585"/>
    </row>
    <row r="14586" spans="1:2">
      <c r="A14586" s="55"/>
      <c r="B14586"/>
    </row>
    <row r="14587" spans="1:2">
      <c r="A14587" s="55"/>
      <c r="B14587"/>
    </row>
    <row r="14588" spans="1:2">
      <c r="A14588" s="55"/>
      <c r="B14588"/>
    </row>
    <row r="14589" spans="1:2">
      <c r="A14589" s="55"/>
      <c r="B14589"/>
    </row>
    <row r="14590" spans="1:2">
      <c r="A14590" s="55"/>
      <c r="B14590"/>
    </row>
    <row r="14591" spans="1:2">
      <c r="A14591" s="55"/>
      <c r="B14591"/>
    </row>
    <row r="14592" spans="1:2">
      <c r="A14592" s="55"/>
      <c r="B14592"/>
    </row>
    <row r="14593" spans="1:2">
      <c r="A14593" s="55"/>
      <c r="B14593"/>
    </row>
    <row r="14594" spans="1:2">
      <c r="A14594" s="55"/>
      <c r="B14594"/>
    </row>
    <row r="14595" spans="1:2">
      <c r="A14595" s="55"/>
      <c r="B14595"/>
    </row>
    <row r="14596" spans="1:2">
      <c r="A14596" s="55"/>
      <c r="B14596"/>
    </row>
    <row r="14597" spans="1:2">
      <c r="A14597" s="55"/>
      <c r="B14597"/>
    </row>
    <row r="14598" spans="1:2">
      <c r="A14598" s="55"/>
      <c r="B14598"/>
    </row>
    <row r="14599" spans="1:2">
      <c r="A14599" s="55"/>
      <c r="B14599"/>
    </row>
    <row r="14600" spans="1:2">
      <c r="A14600" s="55"/>
      <c r="B14600"/>
    </row>
    <row r="14601" spans="1:2">
      <c r="A14601" s="55"/>
      <c r="B14601"/>
    </row>
    <row r="14602" spans="1:2">
      <c r="A14602" s="55"/>
      <c r="B14602"/>
    </row>
    <row r="14603" spans="1:2">
      <c r="A14603" s="55"/>
      <c r="B14603"/>
    </row>
    <row r="14604" spans="1:2">
      <c r="A14604" s="55"/>
      <c r="B14604"/>
    </row>
    <row r="14605" spans="1:2">
      <c r="A14605" s="55"/>
      <c r="B14605"/>
    </row>
    <row r="14606" spans="1:2">
      <c r="A14606" s="55"/>
      <c r="B14606"/>
    </row>
    <row r="14607" spans="1:2">
      <c r="A14607" s="55"/>
      <c r="B14607"/>
    </row>
    <row r="14608" spans="1:2">
      <c r="A14608" s="55"/>
      <c r="B14608"/>
    </row>
    <row r="14609" spans="1:2">
      <c r="A14609" s="55"/>
      <c r="B14609"/>
    </row>
    <row r="14610" spans="1:2">
      <c r="A14610" s="55"/>
      <c r="B14610"/>
    </row>
    <row r="14611" spans="1:2">
      <c r="A14611" s="55"/>
      <c r="B14611"/>
    </row>
    <row r="14612" spans="1:2">
      <c r="A14612" s="55"/>
      <c r="B14612"/>
    </row>
    <row r="14613" spans="1:2">
      <c r="A14613" s="55"/>
      <c r="B14613"/>
    </row>
    <row r="14614" spans="1:2">
      <c r="A14614" s="55"/>
      <c r="B14614"/>
    </row>
    <row r="14615" spans="1:2">
      <c r="A14615" s="55"/>
      <c r="B14615"/>
    </row>
    <row r="14616" spans="1:2">
      <c r="A14616" s="55"/>
      <c r="B14616"/>
    </row>
    <row r="14617" spans="1:2">
      <c r="A14617" s="55"/>
      <c r="B14617"/>
    </row>
    <row r="14618" spans="1:2">
      <c r="A14618" s="55"/>
      <c r="B14618"/>
    </row>
    <row r="14619" spans="1:2">
      <c r="A14619" s="55"/>
      <c r="B14619"/>
    </row>
    <row r="14620" spans="1:2">
      <c r="A14620" s="55"/>
      <c r="B14620"/>
    </row>
    <row r="14621" spans="1:2">
      <c r="A14621" s="55"/>
      <c r="B14621"/>
    </row>
    <row r="14622" spans="1:2">
      <c r="A14622" s="55"/>
      <c r="B14622"/>
    </row>
    <row r="14623" spans="1:2">
      <c r="A14623" s="55"/>
      <c r="B14623"/>
    </row>
    <row r="14624" spans="1:2">
      <c r="A14624" s="55"/>
      <c r="B14624"/>
    </row>
    <row r="14625" spans="1:2">
      <c r="A14625" s="55"/>
      <c r="B14625"/>
    </row>
    <row r="14626" spans="1:2">
      <c r="A14626" s="55"/>
      <c r="B14626"/>
    </row>
    <row r="14627" spans="1:2">
      <c r="A14627" s="55"/>
      <c r="B14627"/>
    </row>
    <row r="14628" spans="1:2">
      <c r="A14628" s="55"/>
      <c r="B14628"/>
    </row>
    <row r="14629" spans="1:2">
      <c r="A14629" s="55"/>
      <c r="B14629"/>
    </row>
    <row r="14630" spans="1:2">
      <c r="A14630" s="55"/>
      <c r="B14630"/>
    </row>
    <row r="14631" spans="1:2">
      <c r="A14631" s="55"/>
      <c r="B14631"/>
    </row>
    <row r="14632" spans="1:2">
      <c r="A14632" s="55"/>
      <c r="B14632"/>
    </row>
    <row r="14633" spans="1:2">
      <c r="A14633" s="55"/>
      <c r="B14633"/>
    </row>
    <row r="14634" spans="1:2">
      <c r="A14634" s="55"/>
      <c r="B14634"/>
    </row>
    <row r="14635" spans="1:2">
      <c r="A14635" s="55"/>
      <c r="B14635"/>
    </row>
    <row r="14636" spans="1:2">
      <c r="A14636" s="55"/>
      <c r="B14636"/>
    </row>
    <row r="14637" spans="1:2">
      <c r="A14637" s="55"/>
      <c r="B14637"/>
    </row>
    <row r="14638" spans="1:2">
      <c r="A14638" s="55"/>
      <c r="B14638"/>
    </row>
    <row r="14639" spans="1:2">
      <c r="A14639" s="55"/>
      <c r="B14639"/>
    </row>
    <row r="14640" spans="1:2">
      <c r="A14640" s="55"/>
      <c r="B14640"/>
    </row>
    <row r="14641" spans="1:2">
      <c r="A14641" s="55"/>
      <c r="B14641"/>
    </row>
    <row r="14642" spans="1:2">
      <c r="A14642" s="55"/>
      <c r="B14642"/>
    </row>
    <row r="14643" spans="1:2">
      <c r="A14643" s="55"/>
      <c r="B14643"/>
    </row>
    <row r="14644" spans="1:2">
      <c r="A14644" s="55"/>
      <c r="B14644"/>
    </row>
    <row r="14645" spans="1:2">
      <c r="A14645" s="55"/>
      <c r="B14645"/>
    </row>
    <row r="14646" spans="1:2">
      <c r="A14646" s="55"/>
      <c r="B14646"/>
    </row>
    <row r="14647" spans="1:2">
      <c r="A14647" s="55"/>
      <c r="B14647"/>
    </row>
    <row r="14648" spans="1:2">
      <c r="A14648" s="55"/>
      <c r="B14648"/>
    </row>
    <row r="14649" spans="1:2">
      <c r="A14649" s="55"/>
      <c r="B14649"/>
    </row>
    <row r="14650" spans="1:2">
      <c r="A14650" s="55"/>
      <c r="B14650"/>
    </row>
    <row r="14651" spans="1:2">
      <c r="A14651" s="55"/>
      <c r="B14651"/>
    </row>
    <row r="14652" spans="1:2">
      <c r="A14652" s="55"/>
      <c r="B14652"/>
    </row>
    <row r="14653" spans="1:2">
      <c r="A14653" s="55"/>
      <c r="B14653"/>
    </row>
    <row r="14654" spans="1:2">
      <c r="A14654" s="55"/>
      <c r="B14654"/>
    </row>
    <row r="14655" spans="1:2">
      <c r="A14655" s="55"/>
      <c r="B14655"/>
    </row>
    <row r="14656" spans="1:2">
      <c r="A14656" s="55"/>
      <c r="B14656"/>
    </row>
    <row r="14657" spans="1:2">
      <c r="A14657" s="55"/>
      <c r="B14657"/>
    </row>
    <row r="14658" spans="1:2">
      <c r="A14658" s="55"/>
      <c r="B14658"/>
    </row>
    <row r="14659" spans="1:2">
      <c r="A14659" s="55"/>
      <c r="B14659"/>
    </row>
    <row r="14660" spans="1:2">
      <c r="A14660" s="55"/>
      <c r="B14660"/>
    </row>
    <row r="14661" spans="1:2">
      <c r="A14661" s="55"/>
      <c r="B14661"/>
    </row>
    <row r="14662" spans="1:2">
      <c r="A14662" s="55"/>
      <c r="B14662"/>
    </row>
    <row r="14663" spans="1:2">
      <c r="A14663" s="55"/>
      <c r="B14663"/>
    </row>
    <row r="14664" spans="1:2">
      <c r="A14664" s="55"/>
      <c r="B14664"/>
    </row>
    <row r="14665" spans="1:2">
      <c r="A14665" s="55"/>
      <c r="B14665"/>
    </row>
    <row r="14666" spans="1:2">
      <c r="A14666" s="55"/>
      <c r="B14666"/>
    </row>
    <row r="14667" spans="1:2">
      <c r="A14667" s="55"/>
      <c r="B14667"/>
    </row>
    <row r="14668" spans="1:2">
      <c r="A14668" s="55"/>
      <c r="B14668"/>
    </row>
    <row r="14669" spans="1:2">
      <c r="A14669" s="55"/>
      <c r="B14669"/>
    </row>
    <row r="14670" spans="1:2">
      <c r="A14670" s="55"/>
      <c r="B14670"/>
    </row>
    <row r="14671" spans="1:2">
      <c r="A14671" s="55"/>
      <c r="B14671"/>
    </row>
    <row r="14672" spans="1:2">
      <c r="A14672" s="55"/>
      <c r="B14672"/>
    </row>
    <row r="14673" spans="1:2">
      <c r="A14673" s="55"/>
      <c r="B14673"/>
    </row>
    <row r="14674" spans="1:2">
      <c r="A14674" s="55"/>
      <c r="B14674"/>
    </row>
    <row r="14675" spans="1:2">
      <c r="A14675" s="55"/>
      <c r="B14675"/>
    </row>
    <row r="14676" spans="1:2">
      <c r="A14676" s="55"/>
      <c r="B14676"/>
    </row>
    <row r="14677" spans="1:2">
      <c r="A14677" s="55"/>
      <c r="B14677"/>
    </row>
    <row r="14678" spans="1:2">
      <c r="A14678" s="55"/>
      <c r="B14678"/>
    </row>
    <row r="14679" spans="1:2">
      <c r="A14679" s="55"/>
      <c r="B14679"/>
    </row>
    <row r="14680" spans="1:2">
      <c r="A14680" s="55"/>
      <c r="B14680"/>
    </row>
    <row r="14681" spans="1:2">
      <c r="A14681" s="55"/>
      <c r="B14681"/>
    </row>
    <row r="14682" spans="1:2">
      <c r="A14682" s="55"/>
      <c r="B14682"/>
    </row>
    <row r="14683" spans="1:2">
      <c r="A14683" s="55"/>
      <c r="B14683"/>
    </row>
    <row r="14684" spans="1:2">
      <c r="A14684" s="55"/>
      <c r="B14684"/>
    </row>
    <row r="14685" spans="1:2">
      <c r="A14685" s="55"/>
      <c r="B14685"/>
    </row>
    <row r="14686" spans="1:2">
      <c r="A14686" s="55"/>
      <c r="B14686"/>
    </row>
    <row r="14687" spans="1:2">
      <c r="A14687" s="55"/>
      <c r="B14687"/>
    </row>
    <row r="14688" spans="1:2">
      <c r="A14688" s="55"/>
      <c r="B14688"/>
    </row>
    <row r="14689" spans="1:2">
      <c r="A14689" s="55"/>
      <c r="B14689"/>
    </row>
    <row r="14690" spans="1:2">
      <c r="A14690" s="55"/>
      <c r="B14690"/>
    </row>
    <row r="14691" spans="1:2">
      <c r="A14691" s="55"/>
      <c r="B14691"/>
    </row>
    <row r="14692" spans="1:2">
      <c r="A14692" s="55"/>
      <c r="B14692"/>
    </row>
    <row r="14693" spans="1:2">
      <c r="A14693" s="55"/>
      <c r="B14693"/>
    </row>
    <row r="14694" spans="1:2">
      <c r="A14694" s="55"/>
      <c r="B14694"/>
    </row>
    <row r="14695" spans="1:2">
      <c r="A14695" s="55"/>
      <c r="B14695"/>
    </row>
    <row r="14696" spans="1:2">
      <c r="A14696" s="55"/>
      <c r="B14696"/>
    </row>
    <row r="14697" spans="1:2">
      <c r="A14697" s="55"/>
      <c r="B14697"/>
    </row>
    <row r="14698" spans="1:2">
      <c r="A14698" s="55"/>
      <c r="B14698"/>
    </row>
    <row r="14699" spans="1:2">
      <c r="A14699" s="55"/>
      <c r="B14699"/>
    </row>
    <row r="14700" spans="1:2">
      <c r="A14700" s="55"/>
      <c r="B14700"/>
    </row>
    <row r="14701" spans="1:2">
      <c r="A14701" s="55"/>
      <c r="B14701"/>
    </row>
    <row r="14702" spans="1:2">
      <c r="A14702" s="55"/>
      <c r="B14702"/>
    </row>
    <row r="14703" spans="1:2">
      <c r="A14703" s="55"/>
      <c r="B14703"/>
    </row>
    <row r="14704" spans="1:2">
      <c r="A14704" s="55"/>
      <c r="B14704"/>
    </row>
    <row r="14705" spans="1:2">
      <c r="A14705" s="55"/>
      <c r="B14705"/>
    </row>
    <row r="14706" spans="1:2">
      <c r="A14706" s="55"/>
      <c r="B14706"/>
    </row>
    <row r="14707" spans="1:2">
      <c r="A14707" s="55"/>
      <c r="B14707"/>
    </row>
    <row r="14708" spans="1:2">
      <c r="A14708" s="55"/>
      <c r="B14708"/>
    </row>
    <row r="14709" spans="1:2">
      <c r="A14709" s="55"/>
      <c r="B14709"/>
    </row>
    <row r="14710" spans="1:2">
      <c r="A14710" s="55"/>
      <c r="B14710"/>
    </row>
    <row r="14711" spans="1:2">
      <c r="A14711" s="55"/>
      <c r="B14711"/>
    </row>
    <row r="14712" spans="1:2">
      <c r="A14712" s="55"/>
      <c r="B14712"/>
    </row>
    <row r="14713" spans="1:2">
      <c r="A14713" s="55"/>
      <c r="B14713"/>
    </row>
    <row r="14714" spans="1:2">
      <c r="A14714" s="55"/>
      <c r="B14714"/>
    </row>
    <row r="14715" spans="1:2">
      <c r="A14715" s="55"/>
      <c r="B14715"/>
    </row>
    <row r="14716" spans="1:2">
      <c r="A14716" s="55"/>
      <c r="B14716"/>
    </row>
    <row r="14717" spans="1:2">
      <c r="A14717" s="55"/>
      <c r="B14717"/>
    </row>
    <row r="14718" spans="1:2">
      <c r="A14718" s="55"/>
      <c r="B14718"/>
    </row>
    <row r="14719" spans="1:2">
      <c r="A14719" s="55"/>
      <c r="B14719"/>
    </row>
    <row r="14720" spans="1:2">
      <c r="A14720" s="55"/>
      <c r="B14720"/>
    </row>
    <row r="14721" spans="1:2">
      <c r="A14721" s="55"/>
      <c r="B14721"/>
    </row>
    <row r="14722" spans="1:2">
      <c r="A14722" s="55"/>
      <c r="B14722"/>
    </row>
    <row r="14723" spans="1:2">
      <c r="A14723" s="55"/>
      <c r="B14723"/>
    </row>
    <row r="14724" spans="1:2">
      <c r="A14724" s="55"/>
      <c r="B14724"/>
    </row>
    <row r="14725" spans="1:2">
      <c r="A14725" s="55"/>
      <c r="B14725"/>
    </row>
    <row r="14726" spans="1:2">
      <c r="A14726" s="55"/>
      <c r="B14726"/>
    </row>
    <row r="14727" spans="1:2">
      <c r="A14727" s="55"/>
      <c r="B14727"/>
    </row>
    <row r="14728" spans="1:2">
      <c r="A14728" s="55"/>
      <c r="B14728"/>
    </row>
    <row r="14729" spans="1:2">
      <c r="A14729" s="55"/>
      <c r="B14729"/>
    </row>
    <row r="14730" spans="1:2">
      <c r="A14730" s="55"/>
      <c r="B14730"/>
    </row>
    <row r="14731" spans="1:2">
      <c r="A14731" s="55"/>
      <c r="B14731"/>
    </row>
    <row r="14732" spans="1:2">
      <c r="A14732" s="55"/>
      <c r="B14732"/>
    </row>
    <row r="14733" spans="1:2">
      <c r="A14733" s="55"/>
      <c r="B14733"/>
    </row>
    <row r="14734" spans="1:2">
      <c r="A14734" s="55"/>
      <c r="B14734"/>
    </row>
    <row r="14735" spans="1:2">
      <c r="A14735" s="55"/>
      <c r="B14735"/>
    </row>
    <row r="14736" spans="1:2">
      <c r="A14736" s="55"/>
      <c r="B14736"/>
    </row>
    <row r="14737" spans="1:2">
      <c r="A14737" s="55"/>
      <c r="B14737"/>
    </row>
    <row r="14738" spans="1:2">
      <c r="A14738" s="55"/>
      <c r="B14738"/>
    </row>
    <row r="14739" spans="1:2">
      <c r="A14739" s="55"/>
      <c r="B14739"/>
    </row>
    <row r="14740" spans="1:2">
      <c r="A14740" s="55"/>
      <c r="B14740"/>
    </row>
    <row r="14741" spans="1:2">
      <c r="A14741" s="55"/>
      <c r="B14741"/>
    </row>
    <row r="14742" spans="1:2">
      <c r="A14742" s="55"/>
      <c r="B14742"/>
    </row>
    <row r="14743" spans="1:2">
      <c r="A14743" s="55"/>
      <c r="B14743"/>
    </row>
    <row r="14744" spans="1:2">
      <c r="A14744" s="55"/>
      <c r="B14744"/>
    </row>
    <row r="14745" spans="1:2">
      <c r="A14745" s="55"/>
      <c r="B14745"/>
    </row>
    <row r="14746" spans="1:2">
      <c r="A14746" s="55"/>
      <c r="B14746"/>
    </row>
    <row r="14747" spans="1:2">
      <c r="A14747" s="55"/>
      <c r="B14747"/>
    </row>
    <row r="14748" spans="1:2">
      <c r="A14748" s="55"/>
      <c r="B14748"/>
    </row>
    <row r="14749" spans="1:2">
      <c r="A14749" s="55"/>
      <c r="B14749"/>
    </row>
    <row r="14750" spans="1:2">
      <c r="A14750" s="55"/>
      <c r="B14750"/>
    </row>
    <row r="14751" spans="1:2">
      <c r="A14751" s="55"/>
      <c r="B14751"/>
    </row>
    <row r="14752" spans="1:2">
      <c r="A14752" s="55"/>
      <c r="B14752"/>
    </row>
    <row r="14753" spans="1:2">
      <c r="A14753" s="55"/>
      <c r="B14753"/>
    </row>
    <row r="14754" spans="1:2">
      <c r="A14754" s="55"/>
      <c r="B14754"/>
    </row>
    <row r="14755" spans="1:2">
      <c r="A14755" s="55"/>
      <c r="B14755"/>
    </row>
    <row r="14756" spans="1:2">
      <c r="A14756" s="55"/>
      <c r="B14756"/>
    </row>
    <row r="14757" spans="1:2">
      <c r="A14757" s="55"/>
      <c r="B14757"/>
    </row>
    <row r="14758" spans="1:2">
      <c r="A14758" s="55"/>
      <c r="B14758"/>
    </row>
    <row r="14759" spans="1:2">
      <c r="A14759" s="55"/>
      <c r="B14759"/>
    </row>
    <row r="14760" spans="1:2">
      <c r="A14760" s="55"/>
      <c r="B14760"/>
    </row>
    <row r="14761" spans="1:2">
      <c r="A14761" s="55"/>
      <c r="B14761"/>
    </row>
    <row r="14762" spans="1:2">
      <c r="A14762" s="55"/>
      <c r="B14762"/>
    </row>
    <row r="14763" spans="1:2">
      <c r="A14763" s="55"/>
      <c r="B14763"/>
    </row>
    <row r="14764" spans="1:2">
      <c r="A14764" s="55"/>
      <c r="B14764"/>
    </row>
    <row r="14765" spans="1:2">
      <c r="A14765" s="55"/>
      <c r="B14765"/>
    </row>
    <row r="14766" spans="1:2">
      <c r="A14766" s="55"/>
      <c r="B14766"/>
    </row>
    <row r="14767" spans="1:2">
      <c r="A14767" s="55"/>
      <c r="B14767"/>
    </row>
    <row r="14768" spans="1:2">
      <c r="A14768" s="55"/>
      <c r="B14768"/>
    </row>
    <row r="14769" spans="1:2">
      <c r="A14769" s="55"/>
      <c r="B14769"/>
    </row>
    <row r="14770" spans="1:2">
      <c r="A14770" s="55"/>
      <c r="B14770"/>
    </row>
    <row r="14771" spans="1:2">
      <c r="A14771" s="55"/>
      <c r="B14771"/>
    </row>
    <row r="14772" spans="1:2">
      <c r="A14772" s="55"/>
      <c r="B14772"/>
    </row>
    <row r="14773" spans="1:2">
      <c r="A14773" s="55"/>
      <c r="B14773"/>
    </row>
    <row r="14774" spans="1:2">
      <c r="A14774" s="55"/>
      <c r="B14774"/>
    </row>
    <row r="14775" spans="1:2">
      <c r="A14775" s="55"/>
      <c r="B14775"/>
    </row>
    <row r="14776" spans="1:2">
      <c r="A14776" s="55"/>
      <c r="B14776"/>
    </row>
    <row r="14777" spans="1:2">
      <c r="A14777" s="55"/>
      <c r="B14777"/>
    </row>
    <row r="14778" spans="1:2">
      <c r="A14778" s="55"/>
      <c r="B14778"/>
    </row>
    <row r="14779" spans="1:2">
      <c r="A14779" s="55"/>
      <c r="B14779"/>
    </row>
    <row r="14780" spans="1:2">
      <c r="A14780" s="55"/>
      <c r="B14780"/>
    </row>
    <row r="14781" spans="1:2">
      <c r="A14781" s="55"/>
      <c r="B14781"/>
    </row>
    <row r="14782" spans="1:2">
      <c r="A14782" s="55"/>
      <c r="B14782"/>
    </row>
    <row r="14783" spans="1:2">
      <c r="A14783" s="55"/>
      <c r="B14783"/>
    </row>
    <row r="14784" spans="1:2">
      <c r="A14784" s="55"/>
      <c r="B14784"/>
    </row>
    <row r="14785" spans="1:2">
      <c r="A14785" s="55"/>
      <c r="B14785"/>
    </row>
    <row r="14786" spans="1:2">
      <c r="A14786" s="55"/>
      <c r="B14786"/>
    </row>
    <row r="14787" spans="1:2">
      <c r="A14787" s="55"/>
      <c r="B14787"/>
    </row>
    <row r="14788" spans="1:2">
      <c r="A14788" s="55"/>
      <c r="B14788"/>
    </row>
    <row r="14789" spans="1:2">
      <c r="A14789" s="55"/>
      <c r="B14789"/>
    </row>
    <row r="14790" spans="1:2">
      <c r="A14790" s="55"/>
      <c r="B14790"/>
    </row>
    <row r="14791" spans="1:2">
      <c r="A14791" s="55"/>
      <c r="B14791"/>
    </row>
    <row r="14792" spans="1:2">
      <c r="A14792" s="55"/>
      <c r="B14792"/>
    </row>
    <row r="14793" spans="1:2">
      <c r="A14793" s="55"/>
      <c r="B14793"/>
    </row>
    <row r="14794" spans="1:2">
      <c r="A14794" s="55"/>
      <c r="B14794"/>
    </row>
    <row r="14795" spans="1:2">
      <c r="A14795" s="55"/>
      <c r="B14795"/>
    </row>
    <row r="14796" spans="1:2">
      <c r="A14796" s="55"/>
      <c r="B14796"/>
    </row>
    <row r="14797" spans="1:2">
      <c r="A14797" s="55"/>
      <c r="B14797"/>
    </row>
    <row r="14798" spans="1:2">
      <c r="A14798" s="55"/>
      <c r="B14798"/>
    </row>
    <row r="14799" spans="1:2">
      <c r="A14799" s="55"/>
      <c r="B14799"/>
    </row>
    <row r="14800" spans="1:2">
      <c r="A14800" s="55"/>
      <c r="B14800"/>
    </row>
    <row r="14801" spans="1:2">
      <c r="A14801" s="55"/>
      <c r="B14801"/>
    </row>
    <row r="14802" spans="1:2">
      <c r="A14802" s="55"/>
      <c r="B14802"/>
    </row>
    <row r="14803" spans="1:2">
      <c r="A14803" s="55"/>
      <c r="B14803"/>
    </row>
    <row r="14804" spans="1:2">
      <c r="A14804" s="55"/>
      <c r="B14804"/>
    </row>
    <row r="14805" spans="1:2">
      <c r="A14805" s="55"/>
      <c r="B14805"/>
    </row>
    <row r="14806" spans="1:2">
      <c r="A14806" s="55"/>
      <c r="B14806"/>
    </row>
    <row r="14807" spans="1:2">
      <c r="A14807" s="55"/>
      <c r="B14807"/>
    </row>
    <row r="14808" spans="1:2">
      <c r="A14808" s="55"/>
      <c r="B14808"/>
    </row>
    <row r="14809" spans="1:2">
      <c r="A14809" s="55"/>
      <c r="B14809"/>
    </row>
    <row r="14810" spans="1:2">
      <c r="A14810" s="55"/>
      <c r="B14810"/>
    </row>
    <row r="14811" spans="1:2">
      <c r="A14811" s="55"/>
      <c r="B14811"/>
    </row>
    <row r="14812" spans="1:2">
      <c r="A14812" s="55"/>
      <c r="B14812"/>
    </row>
    <row r="14813" spans="1:2">
      <c r="A14813" s="55"/>
      <c r="B14813"/>
    </row>
    <row r="14814" spans="1:2">
      <c r="A14814" s="55"/>
      <c r="B14814"/>
    </row>
    <row r="14815" spans="1:2">
      <c r="A14815" s="55"/>
      <c r="B14815"/>
    </row>
    <row r="14816" spans="1:2">
      <c r="A14816" s="55"/>
      <c r="B14816"/>
    </row>
    <row r="14817" spans="1:2">
      <c r="A14817" s="55"/>
      <c r="B14817"/>
    </row>
    <row r="14818" spans="1:2">
      <c r="A14818" s="55"/>
      <c r="B14818"/>
    </row>
    <row r="14819" spans="1:2">
      <c r="A14819" s="55"/>
      <c r="B14819"/>
    </row>
    <row r="14820" spans="1:2">
      <c r="A14820" s="55"/>
      <c r="B14820"/>
    </row>
    <row r="14821" spans="1:2">
      <c r="A14821" s="55"/>
      <c r="B14821"/>
    </row>
    <row r="14822" spans="1:2">
      <c r="A14822" s="55"/>
      <c r="B14822"/>
    </row>
    <row r="14823" spans="1:2">
      <c r="A14823" s="55"/>
      <c r="B14823"/>
    </row>
    <row r="14824" spans="1:2">
      <c r="A14824" s="55"/>
      <c r="B14824"/>
    </row>
    <row r="14825" spans="1:2">
      <c r="A14825" s="55"/>
      <c r="B14825"/>
    </row>
    <row r="14826" spans="1:2">
      <c r="A14826" s="55"/>
      <c r="B14826"/>
    </row>
    <row r="14827" spans="1:2">
      <c r="A14827" s="55"/>
      <c r="B14827"/>
    </row>
    <row r="14828" spans="1:2">
      <c r="A14828" s="55"/>
      <c r="B14828"/>
    </row>
    <row r="14829" spans="1:2">
      <c r="A14829" s="55"/>
      <c r="B14829"/>
    </row>
    <row r="14830" spans="1:2">
      <c r="A14830" s="55"/>
      <c r="B14830"/>
    </row>
    <row r="14831" spans="1:2">
      <c r="A14831" s="55"/>
      <c r="B14831"/>
    </row>
    <row r="14832" spans="1:2">
      <c r="A14832" s="55"/>
      <c r="B14832"/>
    </row>
    <row r="14833" spans="1:2">
      <c r="A14833" s="55"/>
      <c r="B14833"/>
    </row>
    <row r="14834" spans="1:2">
      <c r="A14834" s="55"/>
      <c r="B14834"/>
    </row>
    <row r="14835" spans="1:2">
      <c r="A14835" s="55"/>
      <c r="B14835"/>
    </row>
    <row r="14836" spans="1:2">
      <c r="A14836" s="55"/>
      <c r="B14836"/>
    </row>
    <row r="14837" spans="1:2">
      <c r="A14837" s="55"/>
      <c r="B14837"/>
    </row>
    <row r="14838" spans="1:2">
      <c r="A14838" s="55"/>
      <c r="B14838"/>
    </row>
    <row r="14839" spans="1:2">
      <c r="A14839" s="55"/>
      <c r="B14839"/>
    </row>
    <row r="14840" spans="1:2">
      <c r="A14840" s="55"/>
      <c r="B14840"/>
    </row>
    <row r="14841" spans="1:2">
      <c r="A14841" s="55"/>
      <c r="B14841"/>
    </row>
    <row r="14842" spans="1:2">
      <c r="A14842" s="55"/>
      <c r="B14842"/>
    </row>
    <row r="14843" spans="1:2">
      <c r="A14843" s="55"/>
      <c r="B14843"/>
    </row>
    <row r="14844" spans="1:2">
      <c r="A14844" s="55"/>
      <c r="B14844"/>
    </row>
    <row r="14845" spans="1:2">
      <c r="A14845" s="55"/>
      <c r="B14845"/>
    </row>
    <row r="14846" spans="1:2">
      <c r="A14846" s="55"/>
      <c r="B14846"/>
    </row>
    <row r="14847" spans="1:2">
      <c r="A14847" s="55"/>
      <c r="B14847"/>
    </row>
    <row r="14848" spans="1:2">
      <c r="A14848" s="55"/>
      <c r="B14848"/>
    </row>
    <row r="14849" spans="1:2">
      <c r="A14849" s="55"/>
      <c r="B14849"/>
    </row>
    <row r="14850" spans="1:2">
      <c r="A14850" s="55"/>
      <c r="B14850"/>
    </row>
    <row r="14851" spans="1:2">
      <c r="A14851" s="55"/>
      <c r="B14851"/>
    </row>
    <row r="14852" spans="1:2">
      <c r="A14852" s="55"/>
      <c r="B14852"/>
    </row>
    <row r="14853" spans="1:2">
      <c r="A14853" s="55"/>
      <c r="B14853"/>
    </row>
    <row r="14854" spans="1:2">
      <c r="A14854" s="55"/>
      <c r="B14854"/>
    </row>
    <row r="14855" spans="1:2">
      <c r="A14855" s="55"/>
      <c r="B14855"/>
    </row>
    <row r="14856" spans="1:2">
      <c r="A14856" s="55"/>
      <c r="B14856"/>
    </row>
    <row r="14857" spans="1:2">
      <c r="A14857" s="55"/>
      <c r="B14857"/>
    </row>
    <row r="14858" spans="1:2">
      <c r="A14858" s="55"/>
      <c r="B14858"/>
    </row>
    <row r="14859" spans="1:2">
      <c r="A14859" s="55"/>
      <c r="B14859"/>
    </row>
    <row r="14860" spans="1:2">
      <c r="A14860" s="55"/>
      <c r="B14860"/>
    </row>
    <row r="14861" spans="1:2">
      <c r="A14861" s="55"/>
      <c r="B14861"/>
    </row>
    <row r="14862" spans="1:2">
      <c r="A14862" s="55"/>
      <c r="B14862"/>
    </row>
    <row r="14863" spans="1:2">
      <c r="A14863" s="55"/>
      <c r="B14863"/>
    </row>
    <row r="14864" spans="1:2">
      <c r="A14864" s="55"/>
      <c r="B14864"/>
    </row>
    <row r="14865" spans="1:2">
      <c r="A14865" s="55"/>
      <c r="B14865"/>
    </row>
    <row r="14866" spans="1:2">
      <c r="A14866" s="55"/>
      <c r="B14866"/>
    </row>
    <row r="14867" spans="1:2">
      <c r="A14867" s="55"/>
      <c r="B14867"/>
    </row>
    <row r="14868" spans="1:2">
      <c r="A14868" s="55"/>
      <c r="B14868"/>
    </row>
    <row r="14869" spans="1:2">
      <c r="A14869" s="55"/>
      <c r="B14869"/>
    </row>
    <row r="14870" spans="1:2">
      <c r="A14870" s="55"/>
      <c r="B14870"/>
    </row>
    <row r="14871" spans="1:2">
      <c r="A14871" s="55"/>
      <c r="B14871"/>
    </row>
    <row r="14872" spans="1:2">
      <c r="A14872" s="55"/>
      <c r="B14872"/>
    </row>
    <row r="14873" spans="1:2">
      <c r="A14873" s="55"/>
      <c r="B14873"/>
    </row>
    <row r="14874" spans="1:2">
      <c r="A14874" s="55"/>
      <c r="B14874"/>
    </row>
    <row r="14875" spans="1:2">
      <c r="A14875" s="55"/>
      <c r="B14875"/>
    </row>
    <row r="14876" spans="1:2">
      <c r="A14876" s="55"/>
      <c r="B14876"/>
    </row>
    <row r="14877" spans="1:2">
      <c r="A14877" s="55"/>
      <c r="B14877"/>
    </row>
    <row r="14878" spans="1:2">
      <c r="A14878" s="55"/>
      <c r="B14878"/>
    </row>
    <row r="14879" spans="1:2">
      <c r="A14879" s="55"/>
      <c r="B14879"/>
    </row>
    <row r="14880" spans="1:2">
      <c r="A14880" s="55"/>
      <c r="B14880"/>
    </row>
    <row r="14881" spans="1:2">
      <c r="A14881" s="55"/>
      <c r="B14881"/>
    </row>
    <row r="14882" spans="1:2">
      <c r="A14882" s="55"/>
      <c r="B14882"/>
    </row>
    <row r="14883" spans="1:2">
      <c r="A14883" s="55"/>
      <c r="B14883"/>
    </row>
    <row r="14884" spans="1:2">
      <c r="A14884" s="55"/>
      <c r="B14884"/>
    </row>
    <row r="14885" spans="1:2">
      <c r="A14885" s="55"/>
      <c r="B14885"/>
    </row>
    <row r="14886" spans="1:2">
      <c r="A14886" s="55"/>
      <c r="B14886"/>
    </row>
    <row r="14887" spans="1:2">
      <c r="A14887" s="55"/>
      <c r="B14887"/>
    </row>
    <row r="14888" spans="1:2">
      <c r="A14888" s="55"/>
      <c r="B14888"/>
    </row>
    <row r="14889" spans="1:2">
      <c r="A14889" s="55"/>
      <c r="B14889"/>
    </row>
    <row r="14890" spans="1:2">
      <c r="A14890" s="55"/>
      <c r="B14890"/>
    </row>
    <row r="14891" spans="1:2">
      <c r="A14891" s="55"/>
      <c r="B14891"/>
    </row>
    <row r="14892" spans="1:2">
      <c r="A14892" s="55"/>
      <c r="B14892"/>
    </row>
    <row r="14893" spans="1:2">
      <c r="A14893" s="55"/>
      <c r="B14893"/>
    </row>
    <row r="14894" spans="1:2">
      <c r="A14894" s="55"/>
      <c r="B14894"/>
    </row>
    <row r="14895" spans="1:2">
      <c r="A14895" s="55"/>
      <c r="B14895"/>
    </row>
    <row r="14896" spans="1:2">
      <c r="A14896" s="55"/>
      <c r="B14896"/>
    </row>
    <row r="14897" spans="1:2">
      <c r="A14897" s="55"/>
      <c r="B14897"/>
    </row>
    <row r="14898" spans="1:2">
      <c r="A14898" s="55"/>
      <c r="B14898"/>
    </row>
    <row r="14899" spans="1:2">
      <c r="A14899" s="55"/>
      <c r="B14899"/>
    </row>
    <row r="14900" spans="1:2">
      <c r="A14900" s="55"/>
      <c r="B14900"/>
    </row>
    <row r="14901" spans="1:2">
      <c r="A14901" s="55"/>
      <c r="B14901"/>
    </row>
    <row r="14902" spans="1:2">
      <c r="A14902" s="55"/>
      <c r="B14902"/>
    </row>
    <row r="14903" spans="1:2">
      <c r="A14903" s="55"/>
      <c r="B14903"/>
    </row>
    <row r="14904" spans="1:2">
      <c r="A14904" s="55"/>
      <c r="B14904"/>
    </row>
    <row r="14905" spans="1:2">
      <c r="A14905" s="55"/>
      <c r="B14905"/>
    </row>
    <row r="14906" spans="1:2">
      <c r="A14906" s="55"/>
      <c r="B14906"/>
    </row>
    <row r="14907" spans="1:2">
      <c r="A14907" s="55"/>
      <c r="B14907"/>
    </row>
    <row r="14908" spans="1:2">
      <c r="A14908" s="55"/>
      <c r="B14908"/>
    </row>
    <row r="14909" spans="1:2">
      <c r="A14909" s="55"/>
      <c r="B14909"/>
    </row>
    <row r="14910" spans="1:2">
      <c r="A14910" s="55"/>
      <c r="B14910"/>
    </row>
    <row r="14911" spans="1:2">
      <c r="A14911" s="55"/>
      <c r="B14911"/>
    </row>
    <row r="14912" spans="1:2">
      <c r="A14912" s="55"/>
      <c r="B14912"/>
    </row>
    <row r="14913" spans="1:2">
      <c r="A14913" s="55"/>
      <c r="B14913"/>
    </row>
    <row r="14914" spans="1:2">
      <c r="A14914" s="55"/>
      <c r="B14914"/>
    </row>
    <row r="14915" spans="1:2">
      <c r="A14915" s="55"/>
      <c r="B14915"/>
    </row>
    <row r="14916" spans="1:2">
      <c r="A14916" s="55"/>
      <c r="B14916"/>
    </row>
    <row r="14917" spans="1:2">
      <c r="A14917" s="55"/>
      <c r="B14917"/>
    </row>
    <row r="14918" spans="1:2">
      <c r="A14918" s="55"/>
      <c r="B14918"/>
    </row>
    <row r="14919" spans="1:2">
      <c r="A14919" s="55"/>
      <c r="B14919"/>
    </row>
    <row r="14920" spans="1:2">
      <c r="A14920" s="55"/>
      <c r="B14920"/>
    </row>
    <row r="14921" spans="1:2">
      <c r="A14921" s="55"/>
      <c r="B14921"/>
    </row>
    <row r="14922" spans="1:2">
      <c r="A14922" s="55"/>
      <c r="B14922"/>
    </row>
    <row r="14923" spans="1:2">
      <c r="A14923" s="55"/>
      <c r="B14923"/>
    </row>
    <row r="14924" spans="1:2">
      <c r="A14924" s="55"/>
      <c r="B14924"/>
    </row>
    <row r="14925" spans="1:2">
      <c r="A14925" s="55"/>
      <c r="B14925"/>
    </row>
    <row r="14926" spans="1:2">
      <c r="A14926" s="55"/>
      <c r="B14926"/>
    </row>
    <row r="14927" spans="1:2">
      <c r="A14927" s="55"/>
      <c r="B14927"/>
    </row>
    <row r="14928" spans="1:2">
      <c r="A14928" s="55"/>
      <c r="B14928"/>
    </row>
    <row r="14929" spans="1:2">
      <c r="A14929" s="55"/>
      <c r="B14929"/>
    </row>
    <row r="14930" spans="1:2">
      <c r="A14930" s="55"/>
      <c r="B14930"/>
    </row>
    <row r="14931" spans="1:2">
      <c r="A14931" s="55"/>
      <c r="B14931"/>
    </row>
    <row r="14932" spans="1:2">
      <c r="A14932" s="55"/>
      <c r="B14932"/>
    </row>
    <row r="14933" spans="1:2">
      <c r="A14933" s="55"/>
      <c r="B14933"/>
    </row>
    <row r="14934" spans="1:2">
      <c r="A14934" s="55"/>
      <c r="B14934"/>
    </row>
    <row r="14935" spans="1:2">
      <c r="A14935" s="55"/>
      <c r="B14935"/>
    </row>
    <row r="14936" spans="1:2">
      <c r="A14936" s="55"/>
      <c r="B14936"/>
    </row>
    <row r="14937" spans="1:2">
      <c r="A14937" s="55"/>
      <c r="B14937"/>
    </row>
    <row r="14938" spans="1:2">
      <c r="A14938" s="55"/>
      <c r="B14938"/>
    </row>
    <row r="14939" spans="1:2">
      <c r="A14939" s="55"/>
      <c r="B14939"/>
    </row>
    <row r="14940" spans="1:2">
      <c r="A14940" s="55"/>
      <c r="B14940"/>
    </row>
    <row r="14941" spans="1:2">
      <c r="A14941" s="55"/>
      <c r="B14941"/>
    </row>
    <row r="14942" spans="1:2">
      <c r="A14942" s="55"/>
      <c r="B14942"/>
    </row>
    <row r="14943" spans="1:2">
      <c r="A14943" s="55"/>
      <c r="B14943"/>
    </row>
    <row r="14944" spans="1:2">
      <c r="A14944" s="55"/>
      <c r="B14944"/>
    </row>
    <row r="14945" spans="1:2">
      <c r="A14945" s="55"/>
      <c r="B14945"/>
    </row>
    <row r="14946" spans="1:2">
      <c r="A14946" s="55"/>
      <c r="B14946"/>
    </row>
    <row r="14947" spans="1:2">
      <c r="A14947" s="55"/>
      <c r="B14947"/>
    </row>
    <row r="14948" spans="1:2">
      <c r="A14948" s="55"/>
      <c r="B14948"/>
    </row>
    <row r="14949" spans="1:2">
      <c r="A14949" s="55"/>
      <c r="B14949"/>
    </row>
    <row r="14950" spans="1:2">
      <c r="A14950" s="55"/>
      <c r="B14950"/>
    </row>
    <row r="14951" spans="1:2">
      <c r="A14951" s="55"/>
      <c r="B14951"/>
    </row>
    <row r="14952" spans="1:2">
      <c r="A14952" s="55"/>
      <c r="B14952"/>
    </row>
    <row r="14953" spans="1:2">
      <c r="A14953" s="55"/>
      <c r="B14953"/>
    </row>
    <row r="14954" spans="1:2">
      <c r="A14954" s="55"/>
      <c r="B14954"/>
    </row>
    <row r="14955" spans="1:2">
      <c r="A14955" s="55"/>
      <c r="B14955"/>
    </row>
    <row r="14956" spans="1:2">
      <c r="A14956" s="55"/>
      <c r="B14956"/>
    </row>
    <row r="14957" spans="1:2">
      <c r="A14957" s="55"/>
      <c r="B14957"/>
    </row>
    <row r="14958" spans="1:2">
      <c r="A14958" s="55"/>
      <c r="B14958"/>
    </row>
    <row r="14959" spans="1:2">
      <c r="A14959" s="55"/>
      <c r="B14959"/>
    </row>
    <row r="14960" spans="1:2">
      <c r="A14960" s="55"/>
      <c r="B14960"/>
    </row>
    <row r="14961" spans="1:2">
      <c r="A14961" s="55"/>
      <c r="B14961"/>
    </row>
    <row r="14962" spans="1:2">
      <c r="A14962" s="55"/>
      <c r="B14962"/>
    </row>
    <row r="14963" spans="1:2">
      <c r="A14963" s="55"/>
      <c r="B14963"/>
    </row>
    <row r="14964" spans="1:2">
      <c r="A14964" s="55"/>
      <c r="B14964"/>
    </row>
    <row r="14965" spans="1:2">
      <c r="A14965" s="55"/>
      <c r="B14965"/>
    </row>
    <row r="14966" spans="1:2">
      <c r="A14966" s="55"/>
      <c r="B14966"/>
    </row>
    <row r="14967" spans="1:2">
      <c r="A14967" s="55"/>
      <c r="B14967"/>
    </row>
    <row r="14968" spans="1:2">
      <c r="A14968" s="55"/>
      <c r="B14968"/>
    </row>
    <row r="14969" spans="1:2">
      <c r="A14969" s="55"/>
      <c r="B14969"/>
    </row>
    <row r="14970" spans="1:2">
      <c r="A14970" s="55"/>
      <c r="B14970"/>
    </row>
    <row r="14971" spans="1:2">
      <c r="A14971" s="55"/>
      <c r="B14971"/>
    </row>
    <row r="14972" spans="1:2">
      <c r="A14972" s="55"/>
      <c r="B14972"/>
    </row>
    <row r="14973" spans="1:2">
      <c r="A14973" s="55"/>
      <c r="B14973"/>
    </row>
    <row r="14974" spans="1:2">
      <c r="A14974" s="55"/>
      <c r="B14974"/>
    </row>
    <row r="14975" spans="1:2">
      <c r="A14975" s="55"/>
      <c r="B14975"/>
    </row>
    <row r="14976" spans="1:2">
      <c r="A14976" s="55"/>
      <c r="B14976"/>
    </row>
    <row r="14977" spans="1:2">
      <c r="A14977" s="55"/>
      <c r="B14977"/>
    </row>
    <row r="14978" spans="1:2">
      <c r="A14978" s="55"/>
      <c r="B14978"/>
    </row>
    <row r="14979" spans="1:2">
      <c r="A14979" s="55"/>
      <c r="B14979"/>
    </row>
    <row r="14980" spans="1:2">
      <c r="A14980" s="55"/>
      <c r="B14980"/>
    </row>
    <row r="14981" spans="1:2">
      <c r="A14981" s="55"/>
      <c r="B14981"/>
    </row>
    <row r="14982" spans="1:2">
      <c r="A14982" s="55"/>
      <c r="B14982"/>
    </row>
    <row r="14983" spans="1:2">
      <c r="A14983" s="55"/>
      <c r="B14983"/>
    </row>
    <row r="14984" spans="1:2">
      <c r="A14984" s="55"/>
      <c r="B14984"/>
    </row>
    <row r="14985" spans="1:2">
      <c r="A14985" s="55"/>
      <c r="B14985"/>
    </row>
    <row r="14986" spans="1:2">
      <c r="A14986" s="55"/>
      <c r="B14986"/>
    </row>
    <row r="14987" spans="1:2">
      <c r="A14987" s="55"/>
      <c r="B14987"/>
    </row>
    <row r="14988" spans="1:2">
      <c r="A14988" s="55"/>
      <c r="B14988"/>
    </row>
    <row r="14989" spans="1:2">
      <c r="A14989" s="55"/>
      <c r="B14989"/>
    </row>
    <row r="14990" spans="1:2">
      <c r="A14990" s="55"/>
      <c r="B14990"/>
    </row>
    <row r="14991" spans="1:2">
      <c r="A14991" s="55"/>
      <c r="B14991"/>
    </row>
    <row r="14992" spans="1:2">
      <c r="A14992" s="55"/>
      <c r="B14992"/>
    </row>
    <row r="14993" spans="1:2">
      <c r="A14993" s="55"/>
      <c r="B14993"/>
    </row>
    <row r="14994" spans="1:2">
      <c r="A14994" s="55"/>
      <c r="B14994"/>
    </row>
    <row r="14995" spans="1:2">
      <c r="A14995" s="55"/>
      <c r="B14995"/>
    </row>
    <row r="14996" spans="1:2">
      <c r="A14996" s="55"/>
      <c r="B14996"/>
    </row>
    <row r="14997" spans="1:2">
      <c r="A14997" s="55"/>
      <c r="B14997"/>
    </row>
    <row r="14998" spans="1:2">
      <c r="A14998" s="55"/>
      <c r="B14998"/>
    </row>
    <row r="14999" spans="1:2">
      <c r="A14999" s="55"/>
      <c r="B14999"/>
    </row>
    <row r="15000" spans="1:2">
      <c r="A15000" s="55"/>
      <c r="B15000"/>
    </row>
    <row r="15001" spans="1:2">
      <c r="A15001" s="55"/>
      <c r="B15001"/>
    </row>
    <row r="15002" spans="1:2">
      <c r="A15002" s="55"/>
      <c r="B15002"/>
    </row>
    <row r="15003" spans="1:2">
      <c r="A15003" s="55"/>
      <c r="B15003"/>
    </row>
    <row r="15004" spans="1:2">
      <c r="A15004" s="55"/>
      <c r="B15004"/>
    </row>
    <row r="15005" spans="1:2">
      <c r="A15005" s="55"/>
      <c r="B15005"/>
    </row>
    <row r="15006" spans="1:2">
      <c r="A15006" s="55"/>
      <c r="B15006"/>
    </row>
    <row r="15007" spans="1:2">
      <c r="A15007" s="55"/>
      <c r="B15007"/>
    </row>
    <row r="15008" spans="1:2">
      <c r="A15008" s="55"/>
      <c r="B15008"/>
    </row>
    <row r="15009" spans="1:2">
      <c r="A15009" s="55"/>
      <c r="B15009"/>
    </row>
    <row r="15010" spans="1:2">
      <c r="A15010" s="55"/>
      <c r="B15010"/>
    </row>
    <row r="15011" spans="1:2">
      <c r="A15011" s="55"/>
      <c r="B15011"/>
    </row>
    <row r="15012" spans="1:2">
      <c r="A15012" s="55"/>
      <c r="B15012"/>
    </row>
    <row r="15013" spans="1:2">
      <c r="A15013" s="55"/>
      <c r="B15013"/>
    </row>
    <row r="15014" spans="1:2">
      <c r="A15014" s="55"/>
      <c r="B15014"/>
    </row>
    <row r="15015" spans="1:2">
      <c r="A15015" s="55"/>
      <c r="B15015"/>
    </row>
    <row r="15016" spans="1:2">
      <c r="A15016" s="55"/>
      <c r="B15016"/>
    </row>
    <row r="15017" spans="1:2">
      <c r="A15017" s="55"/>
      <c r="B15017"/>
    </row>
    <row r="15018" spans="1:2">
      <c r="A15018" s="55"/>
      <c r="B15018"/>
    </row>
    <row r="15019" spans="1:2">
      <c r="A15019" s="55"/>
      <c r="B15019"/>
    </row>
    <row r="15020" spans="1:2">
      <c r="A15020" s="55"/>
      <c r="B15020"/>
    </row>
    <row r="15021" spans="1:2">
      <c r="A15021" s="55"/>
      <c r="B15021"/>
    </row>
    <row r="15022" spans="1:2">
      <c r="A15022" s="55"/>
      <c r="B15022"/>
    </row>
    <row r="15023" spans="1:2">
      <c r="A15023" s="55"/>
      <c r="B15023"/>
    </row>
    <row r="15024" spans="1:2">
      <c r="A15024" s="55"/>
      <c r="B15024"/>
    </row>
    <row r="15025" spans="1:2">
      <c r="A15025" s="55"/>
      <c r="B15025"/>
    </row>
    <row r="15026" spans="1:2">
      <c r="A15026" s="55"/>
      <c r="B15026"/>
    </row>
    <row r="15027" spans="1:2">
      <c r="A15027" s="55"/>
      <c r="B15027"/>
    </row>
    <row r="15028" spans="1:2">
      <c r="A15028" s="55"/>
      <c r="B15028"/>
    </row>
    <row r="15029" spans="1:2">
      <c r="A15029" s="55"/>
      <c r="B15029"/>
    </row>
    <row r="15030" spans="1:2">
      <c r="A15030" s="55"/>
      <c r="B15030"/>
    </row>
    <row r="15031" spans="1:2">
      <c r="A15031" s="55"/>
      <c r="B15031"/>
    </row>
    <row r="15032" spans="1:2">
      <c r="A15032" s="55"/>
      <c r="B15032"/>
    </row>
    <row r="15033" spans="1:2">
      <c r="A15033" s="55"/>
      <c r="B15033"/>
    </row>
    <row r="15034" spans="1:2">
      <c r="A15034" s="55"/>
      <c r="B15034"/>
    </row>
    <row r="15035" spans="1:2">
      <c r="A15035" s="55"/>
      <c r="B15035"/>
    </row>
    <row r="15036" spans="1:2">
      <c r="A15036" s="55"/>
      <c r="B15036"/>
    </row>
    <row r="15037" spans="1:2">
      <c r="A15037" s="55"/>
      <c r="B15037"/>
    </row>
    <row r="15038" spans="1:2">
      <c r="A15038" s="55"/>
      <c r="B15038"/>
    </row>
    <row r="15039" spans="1:2">
      <c r="A15039" s="55"/>
      <c r="B15039"/>
    </row>
    <row r="15040" spans="1:2">
      <c r="A15040" s="55"/>
      <c r="B15040"/>
    </row>
    <row r="15041" spans="1:2">
      <c r="A15041" s="55"/>
      <c r="B15041"/>
    </row>
    <row r="15042" spans="1:2">
      <c r="A15042" s="55"/>
      <c r="B15042"/>
    </row>
    <row r="15043" spans="1:2">
      <c r="A15043" s="55"/>
      <c r="B15043"/>
    </row>
    <row r="15044" spans="1:2">
      <c r="A15044" s="55"/>
      <c r="B15044"/>
    </row>
    <row r="15045" spans="1:2">
      <c r="A15045" s="55"/>
      <c r="B15045"/>
    </row>
    <row r="15046" spans="1:2">
      <c r="A15046" s="55"/>
      <c r="B15046"/>
    </row>
    <row r="15047" spans="1:2">
      <c r="A15047" s="55"/>
      <c r="B15047"/>
    </row>
    <row r="15048" spans="1:2">
      <c r="A15048" s="55"/>
      <c r="B15048"/>
    </row>
    <row r="15049" spans="1:2">
      <c r="A15049" s="55"/>
      <c r="B15049"/>
    </row>
    <row r="15050" spans="1:2">
      <c r="A15050" s="55"/>
      <c r="B15050"/>
    </row>
    <row r="15051" spans="1:2">
      <c r="A15051" s="55"/>
      <c r="B15051"/>
    </row>
    <row r="15052" spans="1:2">
      <c r="A15052" s="55"/>
      <c r="B15052"/>
    </row>
    <row r="15053" spans="1:2">
      <c r="A15053" s="55"/>
      <c r="B15053"/>
    </row>
    <row r="15054" spans="1:2">
      <c r="A15054" s="55"/>
      <c r="B15054"/>
    </row>
    <row r="15055" spans="1:2">
      <c r="A15055" s="55"/>
      <c r="B15055"/>
    </row>
    <row r="15056" spans="1:2">
      <c r="A15056" s="55"/>
      <c r="B15056"/>
    </row>
    <row r="15057" spans="1:2">
      <c r="A15057" s="55"/>
      <c r="B15057"/>
    </row>
    <row r="15058" spans="1:2">
      <c r="A15058" s="55"/>
      <c r="B15058"/>
    </row>
    <row r="15059" spans="1:2">
      <c r="A15059" s="55"/>
      <c r="B15059"/>
    </row>
    <row r="15060" spans="1:2">
      <c r="A15060" s="55"/>
      <c r="B15060"/>
    </row>
    <row r="15061" spans="1:2">
      <c r="A15061" s="55"/>
      <c r="B15061"/>
    </row>
    <row r="15062" spans="1:2">
      <c r="A15062" s="55"/>
      <c r="B15062"/>
    </row>
    <row r="15063" spans="1:2">
      <c r="A15063" s="55"/>
      <c r="B15063"/>
    </row>
    <row r="15064" spans="1:2">
      <c r="A15064" s="55"/>
      <c r="B15064"/>
    </row>
    <row r="15065" spans="1:2">
      <c r="A15065" s="55"/>
      <c r="B15065"/>
    </row>
    <row r="15066" spans="1:2">
      <c r="A15066" s="55"/>
      <c r="B15066"/>
    </row>
    <row r="15067" spans="1:2">
      <c r="A15067" s="55"/>
      <c r="B15067"/>
    </row>
    <row r="15068" spans="1:2">
      <c r="A15068" s="55"/>
      <c r="B15068"/>
    </row>
    <row r="15069" spans="1:2">
      <c r="A15069" s="55"/>
      <c r="B15069"/>
    </row>
    <row r="15070" spans="1:2">
      <c r="A15070" s="55"/>
      <c r="B15070"/>
    </row>
    <row r="15071" spans="1:2">
      <c r="A15071" s="55"/>
      <c r="B15071"/>
    </row>
    <row r="15072" spans="1:2">
      <c r="A15072" s="55"/>
      <c r="B15072"/>
    </row>
    <row r="15073" spans="1:2">
      <c r="A15073" s="55"/>
      <c r="B15073"/>
    </row>
    <row r="15074" spans="1:2">
      <c r="A15074" s="55"/>
      <c r="B15074"/>
    </row>
    <row r="15075" spans="1:2">
      <c r="A15075" s="55"/>
      <c r="B15075"/>
    </row>
    <row r="15076" spans="1:2">
      <c r="A15076" s="55"/>
      <c r="B15076"/>
    </row>
    <row r="15077" spans="1:2">
      <c r="A15077" s="55"/>
      <c r="B15077"/>
    </row>
    <row r="15078" spans="1:2">
      <c r="A15078" s="55"/>
      <c r="B15078"/>
    </row>
    <row r="15079" spans="1:2">
      <c r="A15079" s="55"/>
      <c r="B15079"/>
    </row>
    <row r="15080" spans="1:2">
      <c r="A15080" s="55"/>
      <c r="B15080"/>
    </row>
    <row r="15081" spans="1:2">
      <c r="A15081" s="55"/>
      <c r="B15081"/>
    </row>
    <row r="15082" spans="1:2">
      <c r="A15082" s="55"/>
      <c r="B15082"/>
    </row>
    <row r="15083" spans="1:2">
      <c r="A15083" s="55"/>
      <c r="B15083"/>
    </row>
    <row r="15084" spans="1:2">
      <c r="A15084" s="55"/>
      <c r="B15084"/>
    </row>
    <row r="15085" spans="1:2">
      <c r="A15085" s="55"/>
      <c r="B15085"/>
    </row>
    <row r="15086" spans="1:2">
      <c r="A15086" s="55"/>
      <c r="B15086"/>
    </row>
    <row r="15087" spans="1:2">
      <c r="A15087" s="55"/>
      <c r="B15087"/>
    </row>
    <row r="15088" spans="1:2">
      <c r="A15088" s="55"/>
      <c r="B15088"/>
    </row>
    <row r="15089" spans="1:2">
      <c r="A15089" s="55"/>
      <c r="B15089"/>
    </row>
    <row r="15090" spans="1:2">
      <c r="A15090" s="55"/>
      <c r="B15090"/>
    </row>
    <row r="15091" spans="1:2">
      <c r="A15091" s="55"/>
      <c r="B15091"/>
    </row>
    <row r="15092" spans="1:2">
      <c r="A15092" s="55"/>
      <c r="B15092"/>
    </row>
    <row r="15093" spans="1:2">
      <c r="A15093" s="55"/>
      <c r="B15093"/>
    </row>
    <row r="15094" spans="1:2">
      <c r="A15094" s="55"/>
      <c r="B15094"/>
    </row>
    <row r="15095" spans="1:2">
      <c r="A15095" s="55"/>
      <c r="B15095"/>
    </row>
    <row r="15096" spans="1:2">
      <c r="A15096" s="55"/>
      <c r="B15096"/>
    </row>
    <row r="15097" spans="1:2">
      <c r="A15097" s="55"/>
      <c r="B15097"/>
    </row>
    <row r="15098" spans="1:2">
      <c r="A15098" s="55"/>
      <c r="B15098"/>
    </row>
    <row r="15099" spans="1:2">
      <c r="A15099" s="55"/>
      <c r="B15099"/>
    </row>
    <row r="15100" spans="1:2">
      <c r="A15100" s="55"/>
      <c r="B15100"/>
    </row>
    <row r="15101" spans="1:2">
      <c r="A15101" s="55"/>
      <c r="B15101"/>
    </row>
    <row r="15102" spans="1:2">
      <c r="A15102" s="55"/>
      <c r="B15102"/>
    </row>
    <row r="15103" spans="1:2">
      <c r="A15103" s="55"/>
      <c r="B15103"/>
    </row>
    <row r="15104" spans="1:2">
      <c r="A15104" s="55"/>
      <c r="B15104"/>
    </row>
    <row r="15105" spans="1:2">
      <c r="A15105" s="55"/>
      <c r="B15105"/>
    </row>
    <row r="15106" spans="1:2">
      <c r="A15106" s="55"/>
      <c r="B15106"/>
    </row>
    <row r="15107" spans="1:2">
      <c r="A15107" s="55"/>
      <c r="B15107"/>
    </row>
    <row r="15108" spans="1:2">
      <c r="A15108" s="55"/>
      <c r="B15108"/>
    </row>
    <row r="15109" spans="1:2">
      <c r="A15109" s="55"/>
      <c r="B15109"/>
    </row>
    <row r="15110" spans="1:2">
      <c r="A15110" s="55"/>
      <c r="B15110"/>
    </row>
    <row r="15111" spans="1:2">
      <c r="A15111" s="55"/>
      <c r="B15111"/>
    </row>
    <row r="15112" spans="1:2">
      <c r="A15112" s="55"/>
      <c r="B15112"/>
    </row>
    <row r="15113" spans="1:2">
      <c r="A15113" s="55"/>
      <c r="B15113"/>
    </row>
    <row r="15114" spans="1:2">
      <c r="A15114" s="55"/>
      <c r="B15114"/>
    </row>
    <row r="15115" spans="1:2">
      <c r="A15115" s="55"/>
      <c r="B15115"/>
    </row>
    <row r="15116" spans="1:2">
      <c r="A15116" s="55"/>
      <c r="B15116"/>
    </row>
    <row r="15117" spans="1:2">
      <c r="A15117" s="55"/>
      <c r="B15117"/>
    </row>
    <row r="15118" spans="1:2">
      <c r="A15118" s="55"/>
      <c r="B15118"/>
    </row>
    <row r="15119" spans="1:2">
      <c r="A15119" s="55"/>
      <c r="B15119"/>
    </row>
    <row r="15120" spans="1:2">
      <c r="A15120" s="55"/>
      <c r="B15120"/>
    </row>
    <row r="15121" spans="1:2">
      <c r="A15121" s="55"/>
      <c r="B15121"/>
    </row>
    <row r="15122" spans="1:2">
      <c r="A15122" s="55"/>
      <c r="B15122"/>
    </row>
    <row r="15123" spans="1:2">
      <c r="A15123" s="55"/>
      <c r="B15123"/>
    </row>
    <row r="15124" spans="1:2">
      <c r="A15124" s="55"/>
      <c r="B15124"/>
    </row>
    <row r="15125" spans="1:2">
      <c r="A15125" s="55"/>
      <c r="B15125"/>
    </row>
    <row r="15126" spans="1:2">
      <c r="A15126" s="55"/>
      <c r="B15126"/>
    </row>
    <row r="15127" spans="1:2">
      <c r="A15127" s="55"/>
      <c r="B15127"/>
    </row>
    <row r="15128" spans="1:2">
      <c r="A15128" s="55"/>
      <c r="B15128"/>
    </row>
    <row r="15129" spans="1:2">
      <c r="A15129" s="55"/>
      <c r="B15129"/>
    </row>
    <row r="15130" spans="1:2">
      <c r="A15130" s="55"/>
      <c r="B15130"/>
    </row>
    <row r="15131" spans="1:2">
      <c r="A15131" s="55"/>
      <c r="B15131"/>
    </row>
    <row r="15132" spans="1:2">
      <c r="A15132" s="55"/>
      <c r="B15132"/>
    </row>
    <row r="15133" spans="1:2">
      <c r="A15133" s="55"/>
      <c r="B15133"/>
    </row>
    <row r="15134" spans="1:2">
      <c r="A15134" s="55"/>
      <c r="B15134"/>
    </row>
    <row r="15135" spans="1:2">
      <c r="A15135" s="55"/>
      <c r="B15135"/>
    </row>
    <row r="15136" spans="1:2">
      <c r="A15136" s="55"/>
      <c r="B15136"/>
    </row>
    <row r="15137" spans="1:2">
      <c r="A15137" s="55"/>
      <c r="B15137"/>
    </row>
    <row r="15138" spans="1:2">
      <c r="A15138" s="55"/>
      <c r="B15138"/>
    </row>
    <row r="15139" spans="1:2">
      <c r="A15139" s="55"/>
      <c r="B15139"/>
    </row>
    <row r="15140" spans="1:2">
      <c r="A15140" s="55"/>
      <c r="B15140"/>
    </row>
    <row r="15141" spans="1:2">
      <c r="A15141" s="55"/>
      <c r="B15141"/>
    </row>
    <row r="15142" spans="1:2">
      <c r="A15142" s="55"/>
      <c r="B15142"/>
    </row>
    <row r="15143" spans="1:2">
      <c r="A15143" s="55"/>
      <c r="B15143"/>
    </row>
    <row r="15144" spans="1:2">
      <c r="A15144" s="55"/>
      <c r="B15144"/>
    </row>
    <row r="15145" spans="1:2">
      <c r="A15145" s="55"/>
      <c r="B15145"/>
    </row>
    <row r="15146" spans="1:2">
      <c r="A15146" s="55"/>
      <c r="B15146"/>
    </row>
    <row r="15147" spans="1:2">
      <c r="A15147" s="55"/>
      <c r="B15147"/>
    </row>
    <row r="15148" spans="1:2">
      <c r="A15148" s="55"/>
      <c r="B15148"/>
    </row>
    <row r="15149" spans="1:2">
      <c r="A15149" s="55"/>
      <c r="B15149"/>
    </row>
    <row r="15150" spans="1:2">
      <c r="A15150" s="55"/>
      <c r="B15150"/>
    </row>
    <row r="15151" spans="1:2">
      <c r="A15151" s="55"/>
      <c r="B15151"/>
    </row>
    <row r="15152" spans="1:2">
      <c r="A15152" s="55"/>
      <c r="B15152"/>
    </row>
    <row r="15153" spans="1:2">
      <c r="A15153" s="55"/>
      <c r="B15153"/>
    </row>
    <row r="15154" spans="1:2">
      <c r="A15154" s="55"/>
      <c r="B15154"/>
    </row>
    <row r="15155" spans="1:2">
      <c r="A15155" s="55"/>
      <c r="B15155"/>
    </row>
    <row r="15156" spans="1:2">
      <c r="A15156" s="55"/>
      <c r="B15156"/>
    </row>
    <row r="15157" spans="1:2">
      <c r="A15157" s="55"/>
      <c r="B15157"/>
    </row>
    <row r="15158" spans="1:2">
      <c r="A15158" s="55"/>
      <c r="B15158"/>
    </row>
    <row r="15159" spans="1:2">
      <c r="A15159" s="55"/>
      <c r="B15159"/>
    </row>
    <row r="15160" spans="1:2">
      <c r="A15160" s="55"/>
      <c r="B15160"/>
    </row>
    <row r="15161" spans="1:2">
      <c r="A15161" s="55"/>
      <c r="B15161"/>
    </row>
    <row r="15162" spans="1:2">
      <c r="A15162" s="55"/>
      <c r="B15162"/>
    </row>
    <row r="15163" spans="1:2">
      <c r="A15163" s="55"/>
      <c r="B15163"/>
    </row>
    <row r="15164" spans="1:2">
      <c r="A15164" s="55"/>
      <c r="B15164"/>
    </row>
    <row r="15165" spans="1:2">
      <c r="A15165" s="55"/>
      <c r="B15165"/>
    </row>
    <row r="15166" spans="1:2">
      <c r="A15166" s="55"/>
      <c r="B15166"/>
    </row>
    <row r="15167" spans="1:2">
      <c r="A15167" s="55"/>
      <c r="B15167"/>
    </row>
    <row r="15168" spans="1:2">
      <c r="A15168" s="55"/>
      <c r="B15168"/>
    </row>
    <row r="15169" spans="1:2">
      <c r="A15169" s="55"/>
      <c r="B15169"/>
    </row>
    <row r="15170" spans="1:2">
      <c r="A15170" s="55"/>
      <c r="B15170"/>
    </row>
    <row r="15171" spans="1:2">
      <c r="A15171" s="55"/>
      <c r="B15171"/>
    </row>
    <row r="15172" spans="1:2">
      <c r="A15172" s="55"/>
      <c r="B15172"/>
    </row>
    <row r="15173" spans="1:2">
      <c r="A15173" s="55"/>
      <c r="B15173"/>
    </row>
    <row r="15174" spans="1:2">
      <c r="A15174" s="55"/>
      <c r="B15174"/>
    </row>
    <row r="15175" spans="1:2">
      <c r="A15175" s="55"/>
      <c r="B15175"/>
    </row>
    <row r="15176" spans="1:2">
      <c r="A15176" s="55"/>
      <c r="B15176"/>
    </row>
    <row r="15177" spans="1:2">
      <c r="A15177" s="55"/>
      <c r="B15177"/>
    </row>
    <row r="15178" spans="1:2">
      <c r="A15178" s="55"/>
      <c r="B15178"/>
    </row>
    <row r="15179" spans="1:2">
      <c r="A15179" s="55"/>
      <c r="B15179"/>
    </row>
    <row r="15180" spans="1:2">
      <c r="A15180" s="55"/>
      <c r="B15180"/>
    </row>
    <row r="15181" spans="1:2">
      <c r="A15181" s="55"/>
      <c r="B15181"/>
    </row>
    <row r="15182" spans="1:2">
      <c r="A15182" s="55"/>
      <c r="B15182"/>
    </row>
    <row r="15183" spans="1:2">
      <c r="A15183" s="55"/>
      <c r="B15183"/>
    </row>
    <row r="15184" spans="1:2">
      <c r="A15184" s="55"/>
      <c r="B15184"/>
    </row>
    <row r="15185" spans="1:2">
      <c r="A15185" s="55"/>
      <c r="B15185"/>
    </row>
    <row r="15186" spans="1:2">
      <c r="A15186" s="55"/>
      <c r="B15186"/>
    </row>
    <row r="15187" spans="1:2">
      <c r="A15187" s="55"/>
      <c r="B15187"/>
    </row>
    <row r="15188" spans="1:2">
      <c r="A15188" s="55"/>
      <c r="B15188"/>
    </row>
    <row r="15189" spans="1:2">
      <c r="A15189" s="55"/>
      <c r="B15189"/>
    </row>
    <row r="15190" spans="1:2">
      <c r="A15190" s="55"/>
      <c r="B15190"/>
    </row>
    <row r="15191" spans="1:2">
      <c r="A15191" s="55"/>
      <c r="B15191"/>
    </row>
    <row r="15192" spans="1:2">
      <c r="A15192" s="55"/>
      <c r="B15192"/>
    </row>
    <row r="15193" spans="1:2">
      <c r="A15193" s="55"/>
      <c r="B15193"/>
    </row>
    <row r="15194" spans="1:2">
      <c r="A15194" s="55"/>
      <c r="B15194"/>
    </row>
    <row r="15195" spans="1:2">
      <c r="A15195" s="55"/>
      <c r="B15195"/>
    </row>
    <row r="15196" spans="1:2">
      <c r="A15196" s="55"/>
      <c r="B15196"/>
    </row>
    <row r="15197" spans="1:2">
      <c r="A15197" s="55"/>
      <c r="B15197"/>
    </row>
    <row r="15198" spans="1:2">
      <c r="A15198" s="55"/>
      <c r="B15198"/>
    </row>
    <row r="15199" spans="1:2">
      <c r="A15199" s="55"/>
      <c r="B15199"/>
    </row>
    <row r="15200" spans="1:2">
      <c r="A15200" s="55"/>
      <c r="B15200"/>
    </row>
    <row r="15201" spans="1:2">
      <c r="A15201" s="55"/>
      <c r="B15201"/>
    </row>
    <row r="15202" spans="1:2">
      <c r="A15202" s="55"/>
      <c r="B15202"/>
    </row>
    <row r="15203" spans="1:2">
      <c r="A15203" s="55"/>
      <c r="B15203"/>
    </row>
    <row r="15204" spans="1:2">
      <c r="A15204" s="55"/>
      <c r="B15204"/>
    </row>
    <row r="15205" spans="1:2">
      <c r="A15205" s="55"/>
      <c r="B15205"/>
    </row>
    <row r="15206" spans="1:2">
      <c r="A15206" s="55"/>
      <c r="B15206"/>
    </row>
    <row r="15207" spans="1:2">
      <c r="A15207" s="55"/>
      <c r="B15207"/>
    </row>
    <row r="15208" spans="1:2">
      <c r="A15208" s="55"/>
      <c r="B15208"/>
    </row>
    <row r="15209" spans="1:2">
      <c r="A15209" s="55"/>
      <c r="B15209"/>
    </row>
    <row r="15210" spans="1:2">
      <c r="A15210" s="55"/>
      <c r="B15210"/>
    </row>
    <row r="15211" spans="1:2">
      <c r="A15211" s="55"/>
      <c r="B15211"/>
    </row>
    <row r="15212" spans="1:2">
      <c r="A15212" s="55"/>
      <c r="B15212"/>
    </row>
    <row r="15213" spans="1:2">
      <c r="A15213" s="55"/>
      <c r="B15213"/>
    </row>
    <row r="15214" spans="1:2">
      <c r="A15214" s="55"/>
      <c r="B15214"/>
    </row>
    <row r="15215" spans="1:2">
      <c r="A15215" s="55"/>
      <c r="B15215"/>
    </row>
    <row r="15216" spans="1:2">
      <c r="A15216" s="55"/>
      <c r="B15216"/>
    </row>
    <row r="15217" spans="1:2">
      <c r="A15217" s="55"/>
      <c r="B15217"/>
    </row>
    <row r="15218" spans="1:2">
      <c r="A15218" s="55"/>
      <c r="B15218"/>
    </row>
    <row r="15219" spans="1:2">
      <c r="A15219" s="55"/>
      <c r="B15219"/>
    </row>
    <row r="15220" spans="1:2">
      <c r="A15220" s="55"/>
      <c r="B15220"/>
    </row>
    <row r="15221" spans="1:2">
      <c r="A15221" s="55"/>
      <c r="B15221"/>
    </row>
    <row r="15222" spans="1:2">
      <c r="A15222" s="55"/>
      <c r="B15222"/>
    </row>
    <row r="15223" spans="1:2">
      <c r="A15223" s="55"/>
      <c r="B15223"/>
    </row>
    <row r="15224" spans="1:2">
      <c r="A15224" s="55"/>
      <c r="B15224"/>
    </row>
    <row r="15225" spans="1:2">
      <c r="A15225" s="55"/>
      <c r="B15225"/>
    </row>
    <row r="15226" spans="1:2">
      <c r="A15226" s="55"/>
      <c r="B15226"/>
    </row>
    <row r="15227" spans="1:2">
      <c r="A15227" s="55"/>
      <c r="B15227"/>
    </row>
    <row r="15228" spans="1:2">
      <c r="A15228" s="55"/>
      <c r="B15228"/>
    </row>
    <row r="15229" spans="1:2">
      <c r="A15229" s="55"/>
      <c r="B15229"/>
    </row>
    <row r="15230" spans="1:2">
      <c r="A15230" s="55"/>
      <c r="B15230"/>
    </row>
    <row r="15231" spans="1:2">
      <c r="A15231" s="55"/>
      <c r="B15231"/>
    </row>
    <row r="15232" spans="1:2">
      <c r="A15232" s="55"/>
      <c r="B15232"/>
    </row>
    <row r="15233" spans="1:2">
      <c r="A15233" s="55"/>
      <c r="B15233"/>
    </row>
    <row r="15234" spans="1:2">
      <c r="A15234" s="55"/>
      <c r="B15234"/>
    </row>
    <row r="15235" spans="1:2">
      <c r="A15235" s="55"/>
      <c r="B15235"/>
    </row>
    <row r="15236" spans="1:2">
      <c r="A15236" s="55"/>
      <c r="B15236"/>
    </row>
    <row r="15237" spans="1:2">
      <c r="A15237" s="55"/>
      <c r="B15237"/>
    </row>
    <row r="15238" spans="1:2">
      <c r="A15238" s="55"/>
      <c r="B15238"/>
    </row>
    <row r="15239" spans="1:2">
      <c r="A15239" s="55"/>
      <c r="B15239"/>
    </row>
    <row r="15240" spans="1:2">
      <c r="A15240" s="55"/>
      <c r="B15240"/>
    </row>
    <row r="15241" spans="1:2">
      <c r="A15241" s="55"/>
      <c r="B15241"/>
    </row>
    <row r="15242" spans="1:2">
      <c r="A15242" s="55"/>
      <c r="B15242"/>
    </row>
    <row r="15243" spans="1:2">
      <c r="A15243" s="55"/>
      <c r="B15243"/>
    </row>
    <row r="15244" spans="1:2">
      <c r="A15244" s="55"/>
      <c r="B15244"/>
    </row>
    <row r="15245" spans="1:2">
      <c r="A15245" s="55"/>
      <c r="B15245"/>
    </row>
    <row r="15246" spans="1:2">
      <c r="A15246" s="55"/>
      <c r="B15246"/>
    </row>
    <row r="15247" spans="1:2">
      <c r="A15247" s="55"/>
      <c r="B15247"/>
    </row>
    <row r="15248" spans="1:2">
      <c r="A15248" s="55"/>
      <c r="B15248"/>
    </row>
    <row r="15249" spans="1:2">
      <c r="A15249" s="55"/>
      <c r="B15249"/>
    </row>
    <row r="15250" spans="1:2">
      <c r="A15250" s="55"/>
      <c r="B15250"/>
    </row>
    <row r="15251" spans="1:2">
      <c r="A15251" s="55"/>
      <c r="B15251"/>
    </row>
    <row r="15252" spans="1:2">
      <c r="A15252" s="55"/>
      <c r="B15252"/>
    </row>
    <row r="15253" spans="1:2">
      <c r="A15253" s="55"/>
      <c r="B15253"/>
    </row>
    <row r="15254" spans="1:2">
      <c r="A15254" s="55"/>
      <c r="B15254"/>
    </row>
    <row r="15255" spans="1:2">
      <c r="A15255" s="55"/>
      <c r="B15255"/>
    </row>
    <row r="15256" spans="1:2">
      <c r="A15256" s="55"/>
      <c r="B15256"/>
    </row>
    <row r="15257" spans="1:2">
      <c r="A15257" s="55"/>
      <c r="B15257"/>
    </row>
    <row r="15258" spans="1:2">
      <c r="A15258" s="55"/>
      <c r="B15258"/>
    </row>
    <row r="15259" spans="1:2">
      <c r="A15259" s="55"/>
      <c r="B15259"/>
    </row>
    <row r="15260" spans="1:2">
      <c r="A15260" s="55"/>
      <c r="B15260"/>
    </row>
    <row r="15261" spans="1:2">
      <c r="A15261" s="55"/>
      <c r="B15261"/>
    </row>
    <row r="15262" spans="1:2">
      <c r="A15262" s="55"/>
      <c r="B15262"/>
    </row>
    <row r="15263" spans="1:2">
      <c r="A15263" s="55"/>
      <c r="B15263"/>
    </row>
    <row r="15264" spans="1:2">
      <c r="A15264" s="55"/>
      <c r="B15264"/>
    </row>
    <row r="15265" spans="1:2">
      <c r="A15265" s="55"/>
      <c r="B15265"/>
    </row>
    <row r="15266" spans="1:2">
      <c r="A15266" s="55"/>
      <c r="B15266"/>
    </row>
    <row r="15267" spans="1:2">
      <c r="A15267" s="55"/>
      <c r="B15267"/>
    </row>
    <row r="15268" spans="1:2">
      <c r="A15268" s="55"/>
      <c r="B15268"/>
    </row>
    <row r="15269" spans="1:2">
      <c r="A15269" s="55"/>
      <c r="B15269"/>
    </row>
    <row r="15270" spans="1:2">
      <c r="A15270" s="55"/>
      <c r="B15270"/>
    </row>
    <row r="15271" spans="1:2">
      <c r="A15271" s="55"/>
      <c r="B15271"/>
    </row>
    <row r="15272" spans="1:2">
      <c r="A15272" s="55"/>
      <c r="B15272"/>
    </row>
    <row r="15273" spans="1:2">
      <c r="A15273" s="55"/>
      <c r="B15273"/>
    </row>
    <row r="15274" spans="1:2">
      <c r="A15274" s="55"/>
      <c r="B15274"/>
    </row>
    <row r="15275" spans="1:2">
      <c r="A15275" s="55"/>
      <c r="B15275"/>
    </row>
    <row r="15276" spans="1:2">
      <c r="A15276" s="55"/>
      <c r="B15276"/>
    </row>
    <row r="15277" spans="1:2">
      <c r="A15277" s="55"/>
      <c r="B15277"/>
    </row>
    <row r="15278" spans="1:2">
      <c r="A15278" s="55"/>
      <c r="B15278"/>
    </row>
    <row r="15279" spans="1:2">
      <c r="A15279" s="55"/>
      <c r="B15279"/>
    </row>
    <row r="15280" spans="1:2">
      <c r="A15280" s="55"/>
      <c r="B15280"/>
    </row>
    <row r="15281" spans="1:2">
      <c r="A15281" s="55"/>
      <c r="B15281"/>
    </row>
    <row r="15282" spans="1:2">
      <c r="A15282" s="55"/>
      <c r="B15282"/>
    </row>
    <row r="15283" spans="1:2">
      <c r="A15283" s="55"/>
      <c r="B15283"/>
    </row>
    <row r="15284" spans="1:2">
      <c r="A15284" s="55"/>
      <c r="B15284"/>
    </row>
    <row r="15285" spans="1:2">
      <c r="A15285" s="55"/>
      <c r="B15285"/>
    </row>
    <row r="15286" spans="1:2">
      <c r="A15286" s="55"/>
      <c r="B15286"/>
    </row>
    <row r="15287" spans="1:2">
      <c r="A15287" s="55"/>
      <c r="B15287"/>
    </row>
    <row r="15288" spans="1:2">
      <c r="A15288" s="55"/>
      <c r="B15288"/>
    </row>
    <row r="15289" spans="1:2">
      <c r="A15289" s="55"/>
      <c r="B15289"/>
    </row>
    <row r="15290" spans="1:2">
      <c r="A15290" s="55"/>
      <c r="B15290"/>
    </row>
    <row r="15291" spans="1:2">
      <c r="A15291" s="55"/>
      <c r="B15291"/>
    </row>
    <row r="15292" spans="1:2">
      <c r="A15292" s="55"/>
      <c r="B15292"/>
    </row>
    <row r="15293" spans="1:2">
      <c r="A15293" s="55"/>
      <c r="B15293"/>
    </row>
    <row r="15294" spans="1:2">
      <c r="A15294" s="55"/>
      <c r="B15294"/>
    </row>
    <row r="15295" spans="1:2">
      <c r="A15295" s="55"/>
      <c r="B15295"/>
    </row>
    <row r="15296" spans="1:2">
      <c r="A15296" s="55"/>
      <c r="B15296"/>
    </row>
    <row r="15297" spans="1:2">
      <c r="A15297" s="55"/>
      <c r="B15297"/>
    </row>
    <row r="15298" spans="1:2">
      <c r="A15298" s="55"/>
      <c r="B15298"/>
    </row>
    <row r="15299" spans="1:2">
      <c r="A15299" s="55"/>
      <c r="B15299"/>
    </row>
    <row r="15300" spans="1:2">
      <c r="A15300" s="55"/>
      <c r="B15300"/>
    </row>
    <row r="15301" spans="1:2">
      <c r="A15301" s="55"/>
      <c r="B15301"/>
    </row>
    <row r="15302" spans="1:2">
      <c r="A15302" s="55"/>
      <c r="B15302"/>
    </row>
    <row r="15303" spans="1:2">
      <c r="A15303" s="55"/>
      <c r="B15303"/>
    </row>
    <row r="15304" spans="1:2">
      <c r="A15304" s="55"/>
      <c r="B15304"/>
    </row>
    <row r="15305" spans="1:2">
      <c r="A15305" s="55"/>
      <c r="B15305"/>
    </row>
    <row r="15306" spans="1:2">
      <c r="A15306" s="55"/>
      <c r="B15306"/>
    </row>
    <row r="15307" spans="1:2">
      <c r="A15307" s="55"/>
      <c r="B15307"/>
    </row>
    <row r="15308" spans="1:2">
      <c r="A15308" s="55"/>
      <c r="B15308"/>
    </row>
    <row r="15309" spans="1:2">
      <c r="A15309" s="55"/>
      <c r="B15309"/>
    </row>
    <row r="15310" spans="1:2">
      <c r="A15310" s="55"/>
      <c r="B15310"/>
    </row>
    <row r="15311" spans="1:2">
      <c r="A15311" s="55"/>
      <c r="B15311"/>
    </row>
    <row r="15312" spans="1:2">
      <c r="A15312" s="55"/>
      <c r="B15312"/>
    </row>
    <row r="15313" spans="1:2">
      <c r="A15313" s="55"/>
      <c r="B15313"/>
    </row>
    <row r="15314" spans="1:2">
      <c r="A15314" s="55"/>
      <c r="B15314"/>
    </row>
    <row r="15315" spans="1:2">
      <c r="A15315" s="55"/>
      <c r="B15315"/>
    </row>
    <row r="15316" spans="1:2">
      <c r="A15316" s="55"/>
      <c r="B15316"/>
    </row>
    <row r="15317" spans="1:2">
      <c r="A15317" s="55"/>
      <c r="B15317"/>
    </row>
    <row r="15318" spans="1:2">
      <c r="A15318" s="55"/>
      <c r="B15318"/>
    </row>
    <row r="15319" spans="1:2">
      <c r="A15319" s="55"/>
      <c r="B15319"/>
    </row>
    <row r="15320" spans="1:2">
      <c r="A15320" s="55"/>
      <c r="B15320"/>
    </row>
    <row r="15321" spans="1:2">
      <c r="A15321" s="55"/>
      <c r="B15321"/>
    </row>
    <row r="15322" spans="1:2">
      <c r="A15322" s="55"/>
      <c r="B15322"/>
    </row>
    <row r="15323" spans="1:2">
      <c r="A15323" s="55"/>
      <c r="B15323"/>
    </row>
    <row r="15324" spans="1:2">
      <c r="A15324" s="55"/>
      <c r="B15324"/>
    </row>
    <row r="15325" spans="1:2">
      <c r="A15325" s="55"/>
      <c r="B15325"/>
    </row>
    <row r="15326" spans="1:2">
      <c r="A15326" s="55"/>
      <c r="B15326"/>
    </row>
    <row r="15327" spans="1:2">
      <c r="A15327" s="55"/>
      <c r="B15327"/>
    </row>
    <row r="15328" spans="1:2">
      <c r="A15328" s="55"/>
      <c r="B15328"/>
    </row>
    <row r="15329" spans="1:2">
      <c r="A15329" s="55"/>
      <c r="B15329"/>
    </row>
    <row r="15330" spans="1:2">
      <c r="A15330" s="55"/>
      <c r="B15330"/>
    </row>
    <row r="15331" spans="1:2">
      <c r="A15331" s="55"/>
      <c r="B15331"/>
    </row>
    <row r="15332" spans="1:2">
      <c r="A15332" s="55"/>
      <c r="B15332"/>
    </row>
    <row r="15333" spans="1:2">
      <c r="A15333" s="55"/>
      <c r="B15333"/>
    </row>
    <row r="15334" spans="1:2">
      <c r="A15334" s="55"/>
      <c r="B15334"/>
    </row>
    <row r="15335" spans="1:2">
      <c r="A15335" s="55"/>
      <c r="B15335"/>
    </row>
    <row r="15336" spans="1:2">
      <c r="A15336" s="55"/>
      <c r="B15336"/>
    </row>
    <row r="15337" spans="1:2">
      <c r="A15337" s="55"/>
      <c r="B15337"/>
    </row>
    <row r="15338" spans="1:2">
      <c r="A15338" s="55"/>
      <c r="B15338"/>
    </row>
    <row r="15339" spans="1:2">
      <c r="A15339" s="55"/>
      <c r="B15339"/>
    </row>
    <row r="15340" spans="1:2">
      <c r="A15340" s="55"/>
      <c r="B15340"/>
    </row>
    <row r="15341" spans="1:2">
      <c r="A15341" s="55"/>
      <c r="B15341"/>
    </row>
    <row r="15342" spans="1:2">
      <c r="A15342" s="55"/>
      <c r="B15342"/>
    </row>
    <row r="15343" spans="1:2">
      <c r="A15343" s="55"/>
      <c r="B15343"/>
    </row>
    <row r="15344" spans="1:2">
      <c r="A15344" s="55"/>
      <c r="B15344"/>
    </row>
    <row r="15345" spans="1:2">
      <c r="A15345" s="55"/>
      <c r="B15345"/>
    </row>
    <row r="15346" spans="1:2">
      <c r="A15346" s="55"/>
      <c r="B15346"/>
    </row>
    <row r="15347" spans="1:2">
      <c r="A15347" s="55"/>
      <c r="B15347"/>
    </row>
    <row r="15348" spans="1:2">
      <c r="A15348" s="55"/>
      <c r="B15348"/>
    </row>
    <row r="15349" spans="1:2">
      <c r="A15349" s="55"/>
      <c r="B15349"/>
    </row>
    <row r="15350" spans="1:2">
      <c r="A15350" s="55"/>
      <c r="B15350"/>
    </row>
    <row r="15351" spans="1:2">
      <c r="A15351" s="55"/>
      <c r="B15351"/>
    </row>
    <row r="15352" spans="1:2">
      <c r="A15352" s="55"/>
      <c r="B15352"/>
    </row>
    <row r="15353" spans="1:2">
      <c r="A15353" s="55"/>
      <c r="B15353"/>
    </row>
    <row r="15354" spans="1:2">
      <c r="A15354" s="55"/>
      <c r="B15354"/>
    </row>
    <row r="15355" spans="1:2">
      <c r="A15355" s="55"/>
      <c r="B15355"/>
    </row>
    <row r="15356" spans="1:2">
      <c r="A15356" s="55"/>
      <c r="B15356"/>
    </row>
    <row r="15357" spans="1:2">
      <c r="A15357" s="55"/>
      <c r="B15357"/>
    </row>
    <row r="15358" spans="1:2">
      <c r="A15358" s="55"/>
      <c r="B15358"/>
    </row>
    <row r="15359" spans="1:2">
      <c r="A15359" s="55"/>
      <c r="B15359"/>
    </row>
    <row r="15360" spans="1:2">
      <c r="A15360" s="55"/>
      <c r="B15360"/>
    </row>
    <row r="15361" spans="1:2">
      <c r="A15361" s="55"/>
      <c r="B15361"/>
    </row>
    <row r="15362" spans="1:2">
      <c r="A15362" s="55"/>
      <c r="B15362"/>
    </row>
    <row r="15363" spans="1:2">
      <c r="A15363" s="55"/>
      <c r="B15363"/>
    </row>
    <row r="15364" spans="1:2">
      <c r="A15364" s="55"/>
      <c r="B15364"/>
    </row>
    <row r="15365" spans="1:2">
      <c r="A15365" s="55"/>
      <c r="B15365"/>
    </row>
    <row r="15366" spans="1:2">
      <c r="A15366" s="55"/>
      <c r="B15366"/>
    </row>
    <row r="15367" spans="1:2">
      <c r="A15367" s="55"/>
      <c r="B15367"/>
    </row>
    <row r="15368" spans="1:2">
      <c r="A15368" s="55"/>
      <c r="B15368"/>
    </row>
    <row r="15369" spans="1:2">
      <c r="A15369" s="55"/>
      <c r="B15369"/>
    </row>
    <row r="15370" spans="1:2">
      <c r="A15370" s="55"/>
      <c r="B15370"/>
    </row>
    <row r="15371" spans="1:2">
      <c r="A15371" s="55"/>
      <c r="B15371"/>
    </row>
    <row r="15372" spans="1:2">
      <c r="A15372" s="55"/>
      <c r="B15372"/>
    </row>
    <row r="15373" spans="1:2">
      <c r="A15373" s="55"/>
      <c r="B15373"/>
    </row>
    <row r="15374" spans="1:2">
      <c r="A15374" s="55"/>
      <c r="B15374"/>
    </row>
    <row r="15375" spans="1:2">
      <c r="A15375" s="55"/>
      <c r="B15375"/>
    </row>
    <row r="15376" spans="1:2">
      <c r="A15376" s="55"/>
      <c r="B15376"/>
    </row>
    <row r="15377" spans="1:2">
      <c r="A15377" s="55"/>
      <c r="B15377"/>
    </row>
    <row r="15378" spans="1:2">
      <c r="A15378" s="55"/>
      <c r="B15378"/>
    </row>
    <row r="15379" spans="1:2">
      <c r="A15379" s="55"/>
      <c r="B15379"/>
    </row>
    <row r="15380" spans="1:2">
      <c r="A15380" s="55"/>
      <c r="B15380"/>
    </row>
    <row r="15381" spans="1:2">
      <c r="A15381" s="55"/>
      <c r="B15381"/>
    </row>
    <row r="15382" spans="1:2">
      <c r="A15382" s="55"/>
      <c r="B15382"/>
    </row>
    <row r="15383" spans="1:2">
      <c r="A15383" s="55"/>
      <c r="B15383"/>
    </row>
    <row r="15384" spans="1:2">
      <c r="A15384" s="55"/>
      <c r="B15384"/>
    </row>
    <row r="15385" spans="1:2">
      <c r="A15385" s="55"/>
      <c r="B15385"/>
    </row>
    <row r="15386" spans="1:2">
      <c r="A15386" s="55"/>
      <c r="B15386"/>
    </row>
    <row r="15387" spans="1:2">
      <c r="A15387" s="55"/>
      <c r="B15387"/>
    </row>
    <row r="15388" spans="1:2">
      <c r="A15388" s="55"/>
      <c r="B15388"/>
    </row>
    <row r="15389" spans="1:2">
      <c r="A15389" s="55"/>
      <c r="B15389"/>
    </row>
    <row r="15390" spans="1:2">
      <c r="A15390" s="55"/>
      <c r="B15390"/>
    </row>
    <row r="15391" spans="1:2">
      <c r="A15391" s="55"/>
      <c r="B15391"/>
    </row>
    <row r="15392" spans="1:2">
      <c r="A15392" s="55"/>
      <c r="B15392"/>
    </row>
    <row r="15393" spans="1:2">
      <c r="A15393" s="55"/>
      <c r="B15393"/>
    </row>
    <row r="15394" spans="1:2">
      <c r="A15394" s="55"/>
      <c r="B15394"/>
    </row>
    <row r="15395" spans="1:2">
      <c r="A15395" s="55"/>
      <c r="B15395"/>
    </row>
    <row r="15396" spans="1:2">
      <c r="A15396" s="55"/>
      <c r="B15396"/>
    </row>
    <row r="15397" spans="1:2">
      <c r="A15397" s="55"/>
      <c r="B15397"/>
    </row>
    <row r="15398" spans="1:2">
      <c r="A15398" s="55"/>
      <c r="B15398"/>
    </row>
    <row r="15399" spans="1:2">
      <c r="A15399" s="55"/>
      <c r="B15399"/>
    </row>
    <row r="15400" spans="1:2">
      <c r="A15400" s="55"/>
      <c r="B15400"/>
    </row>
    <row r="15401" spans="1:2">
      <c r="A15401" s="55"/>
      <c r="B15401"/>
    </row>
    <row r="15402" spans="1:2">
      <c r="A15402" s="55"/>
      <c r="B15402"/>
    </row>
    <row r="15403" spans="1:2">
      <c r="A15403" s="55"/>
      <c r="B15403"/>
    </row>
    <row r="15404" spans="1:2">
      <c r="A15404" s="55"/>
      <c r="B15404"/>
    </row>
    <row r="15405" spans="1:2">
      <c r="A15405" s="55"/>
      <c r="B15405"/>
    </row>
    <row r="15406" spans="1:2">
      <c r="A15406" s="55"/>
      <c r="B15406"/>
    </row>
    <row r="15407" spans="1:2">
      <c r="A15407" s="55"/>
      <c r="B15407"/>
    </row>
    <row r="15408" spans="1:2">
      <c r="A15408" s="55"/>
      <c r="B15408"/>
    </row>
    <row r="15409" spans="1:2">
      <c r="A15409" s="55"/>
      <c r="B15409"/>
    </row>
    <row r="15410" spans="1:2">
      <c r="A15410" s="55"/>
      <c r="B15410"/>
    </row>
    <row r="15411" spans="1:2">
      <c r="A15411" s="55"/>
      <c r="B15411"/>
    </row>
    <row r="15412" spans="1:2">
      <c r="A15412" s="55"/>
      <c r="B15412"/>
    </row>
    <row r="15413" spans="1:2">
      <c r="A15413" s="55"/>
      <c r="B15413"/>
    </row>
    <row r="15414" spans="1:2">
      <c r="A15414" s="55"/>
      <c r="B15414"/>
    </row>
    <row r="15415" spans="1:2">
      <c r="A15415" s="55"/>
      <c r="B15415"/>
    </row>
    <row r="15416" spans="1:2">
      <c r="A15416" s="55"/>
      <c r="B15416"/>
    </row>
    <row r="15417" spans="1:2">
      <c r="A15417" s="55"/>
      <c r="B15417"/>
    </row>
    <row r="15418" spans="1:2">
      <c r="A15418" s="55"/>
      <c r="B15418"/>
    </row>
    <row r="15419" spans="1:2">
      <c r="A15419" s="55"/>
      <c r="B15419"/>
    </row>
    <row r="15420" spans="1:2">
      <c r="A15420" s="55"/>
      <c r="B15420"/>
    </row>
    <row r="15421" spans="1:2">
      <c r="A15421" s="55"/>
      <c r="B15421"/>
    </row>
    <row r="15422" spans="1:2">
      <c r="A15422" s="55"/>
      <c r="B15422"/>
    </row>
    <row r="15423" spans="1:2">
      <c r="A15423" s="55"/>
      <c r="B15423"/>
    </row>
    <row r="15424" spans="1:2">
      <c r="A15424" s="55"/>
      <c r="B15424"/>
    </row>
    <row r="15425" spans="1:2">
      <c r="A15425" s="55"/>
      <c r="B15425"/>
    </row>
    <row r="15426" spans="1:2">
      <c r="A15426" s="55"/>
      <c r="B15426"/>
    </row>
    <row r="15427" spans="1:2">
      <c r="A15427" s="55"/>
      <c r="B15427"/>
    </row>
    <row r="15428" spans="1:2">
      <c r="A15428" s="55"/>
      <c r="B15428"/>
    </row>
    <row r="15429" spans="1:2">
      <c r="A15429" s="55"/>
      <c r="B15429"/>
    </row>
    <row r="15430" spans="1:2">
      <c r="A15430" s="55"/>
      <c r="B15430"/>
    </row>
    <row r="15431" spans="1:2">
      <c r="A15431" s="55"/>
      <c r="B15431"/>
    </row>
    <row r="15432" spans="1:2">
      <c r="A15432" s="55"/>
      <c r="B15432"/>
    </row>
    <row r="15433" spans="1:2">
      <c r="A15433" s="55"/>
      <c r="B15433"/>
    </row>
    <row r="15434" spans="1:2">
      <c r="A15434" s="55"/>
      <c r="B15434"/>
    </row>
    <row r="15435" spans="1:2">
      <c r="A15435" s="55"/>
      <c r="B15435"/>
    </row>
    <row r="15436" spans="1:2">
      <c r="A15436" s="55"/>
      <c r="B15436"/>
    </row>
    <row r="15437" spans="1:2">
      <c r="A15437" s="55"/>
      <c r="B15437"/>
    </row>
    <row r="15438" spans="1:2">
      <c r="A15438" s="55"/>
      <c r="B15438"/>
    </row>
    <row r="15439" spans="1:2">
      <c r="A15439" s="55"/>
      <c r="B15439"/>
    </row>
    <row r="15440" spans="1:2">
      <c r="A15440" s="55"/>
      <c r="B15440"/>
    </row>
    <row r="15441" spans="1:2">
      <c r="A15441" s="55"/>
      <c r="B15441"/>
    </row>
    <row r="15442" spans="1:2">
      <c r="A15442" s="55"/>
      <c r="B15442"/>
    </row>
    <row r="15443" spans="1:2">
      <c r="A15443" s="55"/>
      <c r="B15443"/>
    </row>
    <row r="15444" spans="1:2">
      <c r="A15444" s="55"/>
      <c r="B15444"/>
    </row>
    <row r="15445" spans="1:2">
      <c r="A15445" s="55"/>
      <c r="B15445"/>
    </row>
    <row r="15446" spans="1:2">
      <c r="A15446" s="55"/>
      <c r="B15446"/>
    </row>
    <row r="15447" spans="1:2">
      <c r="A15447" s="55"/>
      <c r="B15447"/>
    </row>
    <row r="15448" spans="1:2">
      <c r="A15448" s="55"/>
      <c r="B15448"/>
    </row>
    <row r="15449" spans="1:2">
      <c r="A15449" s="55"/>
      <c r="B15449"/>
    </row>
    <row r="15450" spans="1:2">
      <c r="A15450" s="55"/>
      <c r="B15450"/>
    </row>
    <row r="15451" spans="1:2">
      <c r="A15451" s="55"/>
      <c r="B15451"/>
    </row>
    <row r="15452" spans="1:2">
      <c r="A15452" s="55"/>
      <c r="B15452"/>
    </row>
    <row r="15453" spans="1:2">
      <c r="A15453" s="55"/>
      <c r="B15453"/>
    </row>
    <row r="15454" spans="1:2">
      <c r="A15454" s="55"/>
      <c r="B15454"/>
    </row>
    <row r="15455" spans="1:2">
      <c r="A15455" s="55"/>
      <c r="B15455"/>
    </row>
    <row r="15456" spans="1:2">
      <c r="A15456" s="55"/>
      <c r="B15456"/>
    </row>
    <row r="15457" spans="1:2">
      <c r="A15457" s="55"/>
      <c r="B15457"/>
    </row>
    <row r="15458" spans="1:2">
      <c r="A15458" s="55"/>
      <c r="B15458"/>
    </row>
    <row r="15459" spans="1:2">
      <c r="A15459" s="55"/>
      <c r="B15459"/>
    </row>
    <row r="15460" spans="1:2">
      <c r="A15460" s="55"/>
      <c r="B15460"/>
    </row>
    <row r="15461" spans="1:2">
      <c r="A15461" s="55"/>
      <c r="B15461"/>
    </row>
    <row r="15462" spans="1:2">
      <c r="A15462" s="55"/>
      <c r="B15462"/>
    </row>
    <row r="15463" spans="1:2">
      <c r="A15463" s="55"/>
      <c r="B15463"/>
    </row>
    <row r="15464" spans="1:2">
      <c r="A15464" s="55"/>
      <c r="B15464"/>
    </row>
    <row r="15465" spans="1:2">
      <c r="A15465" s="55"/>
      <c r="B15465"/>
    </row>
    <row r="15466" spans="1:2">
      <c r="A15466" s="55"/>
      <c r="B15466"/>
    </row>
    <row r="15467" spans="1:2">
      <c r="A15467" s="55"/>
      <c r="B15467"/>
    </row>
    <row r="15468" spans="1:2">
      <c r="A15468" s="55"/>
      <c r="B15468"/>
    </row>
    <row r="15469" spans="1:2">
      <c r="A15469" s="55"/>
      <c r="B15469"/>
    </row>
    <row r="15470" spans="1:2">
      <c r="A15470" s="55"/>
      <c r="B15470"/>
    </row>
    <row r="15471" spans="1:2">
      <c r="A15471" s="55"/>
      <c r="B15471"/>
    </row>
    <row r="15472" spans="1:2">
      <c r="A15472" s="55"/>
      <c r="B15472"/>
    </row>
    <row r="15473" spans="1:2">
      <c r="A15473" s="55"/>
      <c r="B15473"/>
    </row>
    <row r="15474" spans="1:2">
      <c r="A15474" s="55"/>
      <c r="B15474"/>
    </row>
    <row r="15475" spans="1:2">
      <c r="A15475" s="55"/>
      <c r="B15475"/>
    </row>
    <row r="15476" spans="1:2">
      <c r="A15476" s="55"/>
      <c r="B15476"/>
    </row>
    <row r="15477" spans="1:2">
      <c r="A15477" s="55"/>
      <c r="B15477"/>
    </row>
    <row r="15478" spans="1:2">
      <c r="A15478" s="55"/>
      <c r="B15478"/>
    </row>
    <row r="15479" spans="1:2">
      <c r="A15479" s="55"/>
      <c r="B15479"/>
    </row>
    <row r="15480" spans="1:2">
      <c r="A15480" s="55"/>
      <c r="B15480"/>
    </row>
    <row r="15481" spans="1:2">
      <c r="A15481" s="55"/>
      <c r="B15481"/>
    </row>
    <row r="15482" spans="1:2">
      <c r="A15482" s="55"/>
      <c r="B15482"/>
    </row>
    <row r="15483" spans="1:2">
      <c r="A15483" s="55"/>
      <c r="B15483"/>
    </row>
    <row r="15484" spans="1:2">
      <c r="A15484" s="55"/>
      <c r="B15484"/>
    </row>
    <row r="15485" spans="1:2">
      <c r="A15485" s="55"/>
      <c r="B15485"/>
    </row>
    <row r="15486" spans="1:2">
      <c r="A15486" s="55"/>
      <c r="B15486"/>
    </row>
    <row r="15487" spans="1:2">
      <c r="A15487" s="55"/>
      <c r="B15487"/>
    </row>
    <row r="15488" spans="1:2">
      <c r="A15488" s="55"/>
      <c r="B15488"/>
    </row>
    <row r="15489" spans="1:2">
      <c r="A15489" s="55"/>
      <c r="B15489"/>
    </row>
    <row r="15490" spans="1:2">
      <c r="A15490" s="55"/>
      <c r="B15490"/>
    </row>
    <row r="15491" spans="1:2">
      <c r="A15491" s="55"/>
      <c r="B15491"/>
    </row>
    <row r="15492" spans="1:2">
      <c r="A15492" s="55"/>
      <c r="B15492"/>
    </row>
    <row r="15493" spans="1:2">
      <c r="A15493" s="55"/>
      <c r="B15493"/>
    </row>
    <row r="15494" spans="1:2">
      <c r="A15494" s="55"/>
      <c r="B15494"/>
    </row>
    <row r="15495" spans="1:2">
      <c r="A15495" s="55"/>
      <c r="B15495"/>
    </row>
    <row r="15496" spans="1:2">
      <c r="A15496" s="55"/>
      <c r="B15496"/>
    </row>
    <row r="15497" spans="1:2">
      <c r="A15497" s="55"/>
      <c r="B15497"/>
    </row>
    <row r="15498" spans="1:2">
      <c r="A15498" s="55"/>
      <c r="B15498"/>
    </row>
    <row r="15499" spans="1:2">
      <c r="A15499" s="55"/>
      <c r="B15499"/>
    </row>
    <row r="15500" spans="1:2">
      <c r="A15500" s="55"/>
      <c r="B15500"/>
    </row>
    <row r="15501" spans="1:2">
      <c r="A15501" s="55"/>
      <c r="B15501"/>
    </row>
    <row r="15502" spans="1:2">
      <c r="A15502" s="55"/>
      <c r="B15502"/>
    </row>
    <row r="15503" spans="1:2">
      <c r="A15503" s="55"/>
      <c r="B15503"/>
    </row>
    <row r="15504" spans="1:2">
      <c r="A15504" s="55"/>
      <c r="B15504"/>
    </row>
    <row r="15505" spans="1:2">
      <c r="A15505" s="55"/>
      <c r="B15505"/>
    </row>
    <row r="15506" spans="1:2">
      <c r="A15506" s="55"/>
      <c r="B15506"/>
    </row>
    <row r="15507" spans="1:2">
      <c r="A15507" s="55"/>
      <c r="B15507"/>
    </row>
    <row r="15508" spans="1:2">
      <c r="A15508" s="55"/>
      <c r="B15508"/>
    </row>
    <row r="15509" spans="1:2">
      <c r="A15509" s="55"/>
      <c r="B15509"/>
    </row>
    <row r="15510" spans="1:2">
      <c r="A15510" s="55"/>
      <c r="B15510"/>
    </row>
    <row r="15511" spans="1:2">
      <c r="A15511" s="55"/>
      <c r="B15511"/>
    </row>
    <row r="15512" spans="1:2">
      <c r="A15512" s="55"/>
      <c r="B15512"/>
    </row>
    <row r="15513" spans="1:2">
      <c r="A15513" s="55"/>
      <c r="B15513"/>
    </row>
    <row r="15514" spans="1:2">
      <c r="A15514" s="55"/>
      <c r="B15514"/>
    </row>
    <row r="15515" spans="1:2">
      <c r="A15515" s="55"/>
      <c r="B15515"/>
    </row>
    <row r="15516" spans="1:2">
      <c r="A15516" s="55"/>
      <c r="B15516"/>
    </row>
    <row r="15517" spans="1:2">
      <c r="A15517" s="55"/>
      <c r="B15517"/>
    </row>
    <row r="15518" spans="1:2">
      <c r="A15518" s="55"/>
      <c r="B15518"/>
    </row>
    <row r="15519" spans="1:2">
      <c r="A15519" s="55"/>
      <c r="B15519"/>
    </row>
    <row r="15520" spans="1:2">
      <c r="A15520" s="55"/>
      <c r="B15520"/>
    </row>
    <row r="15521" spans="1:2">
      <c r="A15521" s="55"/>
      <c r="B15521"/>
    </row>
    <row r="15522" spans="1:2">
      <c r="A15522" s="55"/>
      <c r="B15522"/>
    </row>
    <row r="15523" spans="1:2">
      <c r="A15523" s="55"/>
      <c r="B15523"/>
    </row>
    <row r="15524" spans="1:2">
      <c r="A15524" s="55"/>
      <c r="B15524"/>
    </row>
    <row r="15525" spans="1:2">
      <c r="A15525" s="55"/>
      <c r="B15525"/>
    </row>
    <row r="15526" spans="1:2">
      <c r="A15526" s="55"/>
      <c r="B15526"/>
    </row>
    <row r="15527" spans="1:2">
      <c r="A15527" s="55"/>
      <c r="B15527"/>
    </row>
    <row r="15528" spans="1:2">
      <c r="A15528" s="55"/>
      <c r="B15528"/>
    </row>
    <row r="15529" spans="1:2">
      <c r="A15529" s="55"/>
      <c r="B15529"/>
    </row>
    <row r="15530" spans="1:2">
      <c r="A15530" s="55"/>
      <c r="B15530"/>
    </row>
    <row r="15531" spans="1:2">
      <c r="A15531" s="55"/>
      <c r="B15531"/>
    </row>
    <row r="15532" spans="1:2">
      <c r="A15532" s="55"/>
      <c r="B15532"/>
    </row>
    <row r="15533" spans="1:2">
      <c r="A15533" s="55"/>
      <c r="B15533"/>
    </row>
    <row r="15534" spans="1:2">
      <c r="A15534" s="55"/>
      <c r="B15534"/>
    </row>
    <row r="15535" spans="1:2">
      <c r="A15535" s="55"/>
      <c r="B15535"/>
    </row>
    <row r="15536" spans="1:2">
      <c r="A15536" s="55"/>
      <c r="B15536"/>
    </row>
    <row r="15537" spans="1:2">
      <c r="A15537" s="55"/>
      <c r="B15537"/>
    </row>
    <row r="15538" spans="1:2">
      <c r="A15538" s="55"/>
      <c r="B15538"/>
    </row>
    <row r="15539" spans="1:2">
      <c r="A15539" s="55"/>
      <c r="B15539"/>
    </row>
    <row r="15540" spans="1:2">
      <c r="A15540" s="55"/>
      <c r="B15540"/>
    </row>
    <row r="15541" spans="1:2">
      <c r="A15541" s="55"/>
      <c r="B15541"/>
    </row>
    <row r="15542" spans="1:2">
      <c r="A15542" s="55"/>
      <c r="B15542"/>
    </row>
    <row r="15543" spans="1:2">
      <c r="A15543" s="55"/>
      <c r="B15543"/>
    </row>
    <row r="15544" spans="1:2">
      <c r="A15544" s="55"/>
      <c r="B15544"/>
    </row>
    <row r="15545" spans="1:2">
      <c r="A15545" s="55"/>
      <c r="B15545"/>
    </row>
    <row r="15546" spans="1:2">
      <c r="A15546" s="55"/>
      <c r="B15546"/>
    </row>
    <row r="15547" spans="1:2">
      <c r="A15547" s="55"/>
      <c r="B15547"/>
    </row>
    <row r="15548" spans="1:2">
      <c r="A15548" s="55"/>
      <c r="B15548"/>
    </row>
    <row r="15549" spans="1:2">
      <c r="A15549" s="55"/>
      <c r="B15549"/>
    </row>
    <row r="15550" spans="1:2">
      <c r="A15550" s="55"/>
      <c r="B15550"/>
    </row>
    <row r="15551" spans="1:2">
      <c r="A15551" s="55"/>
      <c r="B15551"/>
    </row>
    <row r="15552" spans="1:2">
      <c r="A15552" s="55"/>
      <c r="B15552"/>
    </row>
    <row r="15553" spans="1:2">
      <c r="A15553" s="55"/>
      <c r="B15553"/>
    </row>
    <row r="15554" spans="1:2">
      <c r="A15554" s="55"/>
      <c r="B15554"/>
    </row>
    <row r="15555" spans="1:2">
      <c r="A15555" s="55"/>
      <c r="B15555"/>
    </row>
    <row r="15556" spans="1:2">
      <c r="A15556" s="55"/>
      <c r="B15556"/>
    </row>
    <row r="15557" spans="1:2">
      <c r="A15557" s="55"/>
      <c r="B15557"/>
    </row>
    <row r="15558" spans="1:2">
      <c r="A15558" s="55"/>
      <c r="B15558"/>
    </row>
    <row r="15559" spans="1:2">
      <c r="A15559" s="55"/>
      <c r="B15559"/>
    </row>
    <row r="15560" spans="1:2">
      <c r="A15560" s="55"/>
      <c r="B15560"/>
    </row>
    <row r="15561" spans="1:2">
      <c r="A15561" s="55"/>
      <c r="B15561"/>
    </row>
    <row r="15562" spans="1:2">
      <c r="A15562" s="55"/>
      <c r="B15562"/>
    </row>
    <row r="15563" spans="1:2">
      <c r="A15563" s="55"/>
      <c r="B15563"/>
    </row>
    <row r="15564" spans="1:2">
      <c r="A15564" s="55"/>
      <c r="B15564"/>
    </row>
    <row r="15565" spans="1:2">
      <c r="A15565" s="55"/>
      <c r="B15565"/>
    </row>
    <row r="15566" spans="1:2">
      <c r="A15566" s="55"/>
      <c r="B15566"/>
    </row>
    <row r="15567" spans="1:2">
      <c r="A15567" s="55"/>
      <c r="B15567"/>
    </row>
    <row r="15568" spans="1:2">
      <c r="A15568" s="55"/>
      <c r="B15568"/>
    </row>
    <row r="15569" spans="1:2">
      <c r="A15569" s="55"/>
      <c r="B15569"/>
    </row>
    <row r="15570" spans="1:2">
      <c r="A15570" s="55"/>
      <c r="B15570"/>
    </row>
    <row r="15571" spans="1:2">
      <c r="A15571" s="55"/>
      <c r="B15571"/>
    </row>
    <row r="15572" spans="1:2">
      <c r="A15572" s="55"/>
      <c r="B15572"/>
    </row>
    <row r="15573" spans="1:2">
      <c r="A15573" s="55"/>
      <c r="B15573"/>
    </row>
    <row r="15574" spans="1:2">
      <c r="A15574" s="55"/>
      <c r="B15574"/>
    </row>
    <row r="15575" spans="1:2">
      <c r="A15575" s="55"/>
      <c r="B15575"/>
    </row>
    <row r="15576" spans="1:2">
      <c r="A15576" s="55"/>
      <c r="B15576"/>
    </row>
    <row r="15577" spans="1:2">
      <c r="A15577" s="55"/>
      <c r="B15577"/>
    </row>
    <row r="15578" spans="1:2">
      <c r="A15578" s="55"/>
      <c r="B15578"/>
    </row>
    <row r="15579" spans="1:2">
      <c r="A15579" s="55"/>
      <c r="B15579"/>
    </row>
    <row r="15580" spans="1:2">
      <c r="A15580" s="55"/>
      <c r="B15580"/>
    </row>
    <row r="15581" spans="1:2">
      <c r="A15581" s="55"/>
      <c r="B15581"/>
    </row>
    <row r="15582" spans="1:2">
      <c r="A15582" s="55"/>
      <c r="B15582"/>
    </row>
    <row r="15583" spans="1:2">
      <c r="A15583" s="55"/>
      <c r="B15583"/>
    </row>
    <row r="15584" spans="1:2">
      <c r="A15584" s="55"/>
      <c r="B15584"/>
    </row>
    <row r="15585" spans="1:2">
      <c r="A15585" s="55"/>
      <c r="B15585"/>
    </row>
    <row r="15586" spans="1:2">
      <c r="A15586" s="55"/>
      <c r="B15586"/>
    </row>
    <row r="15587" spans="1:2">
      <c r="A15587" s="55"/>
      <c r="B15587"/>
    </row>
    <row r="15588" spans="1:2">
      <c r="A15588" s="55"/>
      <c r="B15588"/>
    </row>
    <row r="15589" spans="1:2">
      <c r="A15589" s="55"/>
      <c r="B15589"/>
    </row>
    <row r="15590" spans="1:2">
      <c r="A15590" s="55"/>
      <c r="B15590"/>
    </row>
    <row r="15591" spans="1:2">
      <c r="A15591" s="55"/>
      <c r="B15591"/>
    </row>
    <row r="15592" spans="1:2">
      <c r="A15592" s="55"/>
      <c r="B15592"/>
    </row>
    <row r="15593" spans="1:2">
      <c r="A15593" s="55"/>
      <c r="B15593"/>
    </row>
    <row r="15594" spans="1:2">
      <c r="A15594" s="55"/>
      <c r="B15594"/>
    </row>
    <row r="15595" spans="1:2">
      <c r="A15595" s="55"/>
      <c r="B15595"/>
    </row>
    <row r="15596" spans="1:2">
      <c r="A15596" s="55"/>
      <c r="B15596"/>
    </row>
    <row r="15597" spans="1:2">
      <c r="A15597" s="55"/>
      <c r="B15597"/>
    </row>
    <row r="15598" spans="1:2">
      <c r="A15598" s="55"/>
      <c r="B15598"/>
    </row>
    <row r="15599" spans="1:2">
      <c r="A15599" s="55"/>
      <c r="B15599"/>
    </row>
    <row r="15600" spans="1:2">
      <c r="A15600" s="55"/>
      <c r="B15600"/>
    </row>
    <row r="15601" spans="1:2">
      <c r="A15601" s="55"/>
      <c r="B15601"/>
    </row>
    <row r="15602" spans="1:2">
      <c r="A15602" s="55"/>
      <c r="B15602"/>
    </row>
    <row r="15603" spans="1:2">
      <c r="A15603" s="55"/>
      <c r="B15603"/>
    </row>
    <row r="15604" spans="1:2">
      <c r="A15604" s="55"/>
      <c r="B15604"/>
    </row>
    <row r="15605" spans="1:2">
      <c r="A15605" s="55"/>
      <c r="B15605"/>
    </row>
    <row r="15606" spans="1:2">
      <c r="A15606" s="55"/>
      <c r="B15606"/>
    </row>
    <row r="15607" spans="1:2">
      <c r="A15607" s="55"/>
      <c r="B15607"/>
    </row>
    <row r="15608" spans="1:2">
      <c r="A15608" s="55"/>
      <c r="B15608"/>
    </row>
    <row r="15609" spans="1:2">
      <c r="A15609" s="55"/>
      <c r="B15609"/>
    </row>
    <row r="15610" spans="1:2">
      <c r="A15610" s="55"/>
      <c r="B15610"/>
    </row>
    <row r="15611" spans="1:2">
      <c r="A15611" s="55"/>
      <c r="B15611"/>
    </row>
    <row r="15612" spans="1:2">
      <c r="A15612" s="55"/>
      <c r="B15612"/>
    </row>
    <row r="15613" spans="1:2">
      <c r="A15613" s="55"/>
      <c r="B15613"/>
    </row>
    <row r="15614" spans="1:2">
      <c r="A15614" s="55"/>
      <c r="B15614"/>
    </row>
    <row r="15615" spans="1:2">
      <c r="A15615" s="55"/>
      <c r="B15615"/>
    </row>
    <row r="15616" spans="1:2">
      <c r="A15616" s="55"/>
      <c r="B15616"/>
    </row>
    <row r="15617" spans="1:2">
      <c r="A15617" s="55"/>
      <c r="B15617"/>
    </row>
    <row r="15618" spans="1:2">
      <c r="A15618" s="55"/>
      <c r="B15618"/>
    </row>
    <row r="15619" spans="1:2">
      <c r="A15619" s="55"/>
      <c r="B15619"/>
    </row>
    <row r="15620" spans="1:2">
      <c r="A15620" s="55"/>
      <c r="B15620"/>
    </row>
    <row r="15621" spans="1:2">
      <c r="A15621" s="55"/>
      <c r="B15621"/>
    </row>
    <row r="15622" spans="1:2">
      <c r="A15622" s="55"/>
      <c r="B15622"/>
    </row>
    <row r="15623" spans="1:2">
      <c r="A15623" s="55"/>
      <c r="B15623"/>
    </row>
    <row r="15624" spans="1:2">
      <c r="A15624" s="55"/>
      <c r="B15624"/>
    </row>
    <row r="15625" spans="1:2">
      <c r="A15625" s="55"/>
      <c r="B15625"/>
    </row>
    <row r="15626" spans="1:2">
      <c r="A15626" s="55"/>
      <c r="B15626"/>
    </row>
    <row r="15627" spans="1:2">
      <c r="A15627" s="55"/>
      <c r="B15627"/>
    </row>
    <row r="15628" spans="1:2">
      <c r="A15628" s="55"/>
      <c r="B15628"/>
    </row>
    <row r="15629" spans="1:2">
      <c r="A15629" s="55"/>
      <c r="B15629"/>
    </row>
    <row r="15630" spans="1:2">
      <c r="A15630" s="55"/>
      <c r="B15630"/>
    </row>
    <row r="15631" spans="1:2">
      <c r="A15631" s="55"/>
      <c r="B15631"/>
    </row>
    <row r="15632" spans="1:2">
      <c r="A15632" s="55"/>
      <c r="B15632"/>
    </row>
    <row r="15633" spans="1:2">
      <c r="A15633" s="55"/>
      <c r="B15633"/>
    </row>
    <row r="15634" spans="1:2">
      <c r="A15634" s="55"/>
      <c r="B15634"/>
    </row>
    <row r="15635" spans="1:2">
      <c r="A15635" s="55"/>
      <c r="B15635"/>
    </row>
    <row r="15636" spans="1:2">
      <c r="A15636" s="55"/>
      <c r="B15636"/>
    </row>
    <row r="15637" spans="1:2">
      <c r="A15637" s="55"/>
      <c r="B15637"/>
    </row>
    <row r="15638" spans="1:2">
      <c r="A15638" s="55"/>
      <c r="B15638"/>
    </row>
    <row r="15639" spans="1:2">
      <c r="A15639" s="55"/>
      <c r="B15639"/>
    </row>
    <row r="15640" spans="1:2">
      <c r="A15640" s="55"/>
      <c r="B15640"/>
    </row>
    <row r="15641" spans="1:2">
      <c r="A15641" s="55"/>
      <c r="B15641"/>
    </row>
    <row r="15642" spans="1:2">
      <c r="A15642" s="55"/>
      <c r="B15642"/>
    </row>
    <row r="15643" spans="1:2">
      <c r="A15643" s="55"/>
      <c r="B15643"/>
    </row>
    <row r="15644" spans="1:2">
      <c r="A15644" s="55"/>
      <c r="B15644"/>
    </row>
    <row r="15645" spans="1:2">
      <c r="A15645" s="55"/>
      <c r="B15645"/>
    </row>
    <row r="15646" spans="1:2">
      <c r="A15646" s="55"/>
      <c r="B15646"/>
    </row>
    <row r="15647" spans="1:2">
      <c r="A15647" s="55"/>
      <c r="B15647"/>
    </row>
    <row r="15648" spans="1:2">
      <c r="A15648" s="55"/>
      <c r="B15648"/>
    </row>
    <row r="15649" spans="1:2">
      <c r="A15649" s="55"/>
      <c r="B15649"/>
    </row>
    <row r="15650" spans="1:2">
      <c r="A15650" s="55"/>
      <c r="B15650"/>
    </row>
    <row r="15651" spans="1:2">
      <c r="A15651" s="55"/>
      <c r="B15651"/>
    </row>
    <row r="15652" spans="1:2">
      <c r="A15652" s="55"/>
      <c r="B15652"/>
    </row>
    <row r="15653" spans="1:2">
      <c r="A15653" s="55"/>
      <c r="B15653"/>
    </row>
    <row r="15654" spans="1:2">
      <c r="A15654" s="55"/>
      <c r="B15654"/>
    </row>
    <row r="15655" spans="1:2">
      <c r="A15655" s="55"/>
      <c r="B15655"/>
    </row>
    <row r="15656" spans="1:2">
      <c r="A15656" s="55"/>
      <c r="B15656"/>
    </row>
    <row r="15657" spans="1:2">
      <c r="A15657" s="55"/>
      <c r="B15657"/>
    </row>
    <row r="15658" spans="1:2">
      <c r="A15658" s="55"/>
      <c r="B15658"/>
    </row>
    <row r="15659" spans="1:2">
      <c r="A15659" s="55"/>
      <c r="B15659"/>
    </row>
    <row r="15660" spans="1:2">
      <c r="A15660" s="55"/>
      <c r="B15660"/>
    </row>
    <row r="15661" spans="1:2">
      <c r="A15661" s="55"/>
      <c r="B15661"/>
    </row>
    <row r="15662" spans="1:2">
      <c r="A15662" s="55"/>
      <c r="B15662"/>
    </row>
    <row r="15663" spans="1:2">
      <c r="A15663" s="55"/>
      <c r="B15663"/>
    </row>
    <row r="15664" spans="1:2">
      <c r="A15664" s="55"/>
      <c r="B15664"/>
    </row>
    <row r="15665" spans="1:2">
      <c r="A15665" s="55"/>
      <c r="B15665"/>
    </row>
    <row r="15666" spans="1:2">
      <c r="A15666" s="55"/>
      <c r="B15666"/>
    </row>
    <row r="15667" spans="1:2">
      <c r="A15667" s="55"/>
      <c r="B15667"/>
    </row>
    <row r="15668" spans="1:2">
      <c r="A15668" s="55"/>
      <c r="B15668"/>
    </row>
    <row r="15669" spans="1:2">
      <c r="A15669" s="55"/>
      <c r="B15669"/>
    </row>
    <row r="15670" spans="1:2">
      <c r="A15670" s="55"/>
      <c r="B15670"/>
    </row>
    <row r="15671" spans="1:2">
      <c r="A15671" s="55"/>
      <c r="B15671"/>
    </row>
    <row r="15672" spans="1:2">
      <c r="A15672" s="55"/>
      <c r="B15672"/>
    </row>
    <row r="15673" spans="1:2">
      <c r="A15673" s="55"/>
      <c r="B15673"/>
    </row>
    <row r="15674" spans="1:2">
      <c r="A15674" s="55"/>
      <c r="B15674"/>
    </row>
    <row r="15675" spans="1:2">
      <c r="A15675" s="55"/>
      <c r="B15675"/>
    </row>
    <row r="15676" spans="1:2">
      <c r="A15676" s="55"/>
      <c r="B15676"/>
    </row>
    <row r="15677" spans="1:2">
      <c r="A15677" s="55"/>
      <c r="B15677"/>
    </row>
    <row r="15678" spans="1:2">
      <c r="A15678" s="55"/>
      <c r="B15678"/>
    </row>
    <row r="15679" spans="1:2">
      <c r="A15679" s="55"/>
      <c r="B15679"/>
    </row>
    <row r="15680" spans="1:2">
      <c r="A15680" s="55"/>
      <c r="B15680"/>
    </row>
    <row r="15681" spans="1:2">
      <c r="A15681" s="55"/>
      <c r="B15681"/>
    </row>
    <row r="15682" spans="1:2">
      <c r="A15682" s="55"/>
      <c r="B15682"/>
    </row>
    <row r="15683" spans="1:2">
      <c r="A15683" s="55"/>
      <c r="B15683"/>
    </row>
    <row r="15684" spans="1:2">
      <c r="A15684" s="55"/>
      <c r="B15684"/>
    </row>
    <row r="15685" spans="1:2">
      <c r="A15685" s="55"/>
      <c r="B15685"/>
    </row>
    <row r="15686" spans="1:2">
      <c r="A15686" s="55"/>
      <c r="B15686"/>
    </row>
    <row r="15687" spans="1:2">
      <c r="A15687" s="55"/>
      <c r="B15687"/>
    </row>
    <row r="15688" spans="1:2">
      <c r="A15688" s="55"/>
      <c r="B15688"/>
    </row>
    <row r="15689" spans="1:2">
      <c r="A15689" s="55"/>
      <c r="B15689"/>
    </row>
    <row r="15690" spans="1:2">
      <c r="A15690" s="55"/>
      <c r="B15690"/>
    </row>
    <row r="15691" spans="1:2">
      <c r="A15691" s="55"/>
      <c r="B15691"/>
    </row>
    <row r="15692" spans="1:2">
      <c r="A15692" s="55"/>
      <c r="B15692"/>
    </row>
    <row r="15693" spans="1:2">
      <c r="A15693" s="55"/>
      <c r="B15693"/>
    </row>
    <row r="15694" spans="1:2">
      <c r="A15694" s="55"/>
      <c r="B15694"/>
    </row>
    <row r="15695" spans="1:2">
      <c r="A15695" s="55"/>
      <c r="B15695"/>
    </row>
    <row r="15696" spans="1:2">
      <c r="A15696" s="55"/>
      <c r="B15696"/>
    </row>
    <row r="15697" spans="1:2">
      <c r="A15697" s="55"/>
      <c r="B15697"/>
    </row>
    <row r="15698" spans="1:2">
      <c r="A15698" s="55"/>
      <c r="B15698"/>
    </row>
    <row r="15699" spans="1:2">
      <c r="A15699" s="55"/>
      <c r="B15699"/>
    </row>
    <row r="15700" spans="1:2">
      <c r="A15700" s="55"/>
      <c r="B15700"/>
    </row>
    <row r="15701" spans="1:2">
      <c r="A15701" s="55"/>
      <c r="B15701"/>
    </row>
    <row r="15702" spans="1:2">
      <c r="A15702" s="55"/>
      <c r="B15702"/>
    </row>
    <row r="15703" spans="1:2">
      <c r="A15703" s="55"/>
      <c r="B15703"/>
    </row>
    <row r="15704" spans="1:2">
      <c r="A15704" s="55"/>
      <c r="B15704"/>
    </row>
    <row r="15705" spans="1:2">
      <c r="A15705" s="55"/>
      <c r="B15705"/>
    </row>
    <row r="15706" spans="1:2">
      <c r="A15706" s="55"/>
      <c r="B15706"/>
    </row>
    <row r="15707" spans="1:2">
      <c r="A15707" s="55"/>
      <c r="B15707"/>
    </row>
    <row r="15708" spans="1:2">
      <c r="A15708" s="55"/>
      <c r="B15708"/>
    </row>
    <row r="15709" spans="1:2">
      <c r="A15709" s="55"/>
      <c r="B15709"/>
    </row>
    <row r="15710" spans="1:2">
      <c r="A15710" s="55"/>
      <c r="B15710"/>
    </row>
    <row r="15711" spans="1:2">
      <c r="A15711" s="55"/>
      <c r="B15711"/>
    </row>
    <row r="15712" spans="1:2">
      <c r="A15712" s="55"/>
      <c r="B15712"/>
    </row>
    <row r="15713" spans="1:2">
      <c r="A15713" s="55"/>
      <c r="B15713"/>
    </row>
    <row r="15714" spans="1:2">
      <c r="A15714" s="55"/>
      <c r="B15714"/>
    </row>
    <row r="15715" spans="1:2">
      <c r="A15715" s="55"/>
      <c r="B15715"/>
    </row>
    <row r="15716" spans="1:2">
      <c r="A15716" s="55"/>
      <c r="B15716"/>
    </row>
    <row r="15717" spans="1:2">
      <c r="A15717" s="55"/>
      <c r="B15717"/>
    </row>
    <row r="15718" spans="1:2">
      <c r="A15718" s="55"/>
      <c r="B15718"/>
    </row>
    <row r="15719" spans="1:2">
      <c r="A15719" s="55"/>
      <c r="B15719"/>
    </row>
    <row r="15720" spans="1:2">
      <c r="A15720" s="55"/>
      <c r="B15720"/>
    </row>
    <row r="15721" spans="1:2">
      <c r="A15721" s="55"/>
      <c r="B15721"/>
    </row>
    <row r="15722" spans="1:2">
      <c r="A15722" s="55"/>
      <c r="B15722"/>
    </row>
    <row r="15723" spans="1:2">
      <c r="A15723" s="55"/>
      <c r="B15723"/>
    </row>
    <row r="15724" spans="1:2">
      <c r="A15724" s="55"/>
      <c r="B15724"/>
    </row>
    <row r="15725" spans="1:2">
      <c r="A15725" s="55"/>
      <c r="B15725"/>
    </row>
    <row r="15726" spans="1:2">
      <c r="A15726" s="55"/>
      <c r="B15726"/>
    </row>
    <row r="15727" spans="1:2">
      <c r="A15727" s="55"/>
      <c r="B15727"/>
    </row>
    <row r="15728" spans="1:2">
      <c r="A15728" s="55"/>
      <c r="B15728"/>
    </row>
    <row r="15729" spans="1:2">
      <c r="A15729" s="55"/>
      <c r="B15729"/>
    </row>
    <row r="15730" spans="1:2">
      <c r="A15730" s="55"/>
      <c r="B15730"/>
    </row>
    <row r="15731" spans="1:2">
      <c r="A15731" s="55"/>
      <c r="B15731"/>
    </row>
    <row r="15732" spans="1:2">
      <c r="A15732" s="55"/>
      <c r="B15732"/>
    </row>
    <row r="15733" spans="1:2">
      <c r="A15733" s="55"/>
      <c r="B15733"/>
    </row>
    <row r="15734" spans="1:2">
      <c r="A15734" s="55"/>
      <c r="B15734"/>
    </row>
    <row r="15735" spans="1:2">
      <c r="A15735" s="55"/>
      <c r="B15735"/>
    </row>
    <row r="15736" spans="1:2">
      <c r="A15736" s="55"/>
      <c r="B15736"/>
    </row>
    <row r="15737" spans="1:2">
      <c r="A15737" s="55"/>
      <c r="B15737"/>
    </row>
    <row r="15738" spans="1:2">
      <c r="A15738" s="55"/>
      <c r="B15738"/>
    </row>
    <row r="15739" spans="1:2">
      <c r="A15739" s="55"/>
      <c r="B15739"/>
    </row>
    <row r="15740" spans="1:2">
      <c r="A15740" s="55"/>
      <c r="B15740"/>
    </row>
    <row r="15741" spans="1:2">
      <c r="A15741" s="55"/>
      <c r="B15741"/>
    </row>
    <row r="15742" spans="1:2">
      <c r="A15742" s="55"/>
      <c r="B15742"/>
    </row>
    <row r="15743" spans="1:2">
      <c r="A15743" s="55"/>
      <c r="B15743"/>
    </row>
    <row r="15744" spans="1:2">
      <c r="A15744" s="55"/>
      <c r="B15744"/>
    </row>
    <row r="15745" spans="1:2">
      <c r="A15745" s="55"/>
      <c r="B15745"/>
    </row>
    <row r="15746" spans="1:2">
      <c r="A15746" s="55"/>
      <c r="B15746"/>
    </row>
    <row r="15747" spans="1:2">
      <c r="A15747" s="55"/>
      <c r="B15747"/>
    </row>
    <row r="15748" spans="1:2">
      <c r="A15748" s="55"/>
      <c r="B15748"/>
    </row>
    <row r="15749" spans="1:2">
      <c r="A15749" s="55"/>
      <c r="B15749"/>
    </row>
    <row r="15750" spans="1:2">
      <c r="A15750" s="55"/>
      <c r="B15750"/>
    </row>
    <row r="15751" spans="1:2">
      <c r="A15751" s="55"/>
      <c r="B15751"/>
    </row>
    <row r="15752" spans="1:2">
      <c r="A15752" s="55"/>
      <c r="B15752"/>
    </row>
    <row r="15753" spans="1:2">
      <c r="A15753" s="55"/>
      <c r="B15753"/>
    </row>
    <row r="15754" spans="1:2">
      <c r="A15754" s="55"/>
      <c r="B15754"/>
    </row>
    <row r="15755" spans="1:2">
      <c r="A15755" s="55"/>
      <c r="B15755"/>
    </row>
    <row r="15756" spans="1:2">
      <c r="A15756" s="55"/>
      <c r="B15756"/>
    </row>
    <row r="15757" spans="1:2">
      <c r="A15757" s="55"/>
      <c r="B15757"/>
    </row>
    <row r="15758" spans="1:2">
      <c r="A15758" s="55"/>
      <c r="B15758"/>
    </row>
    <row r="15759" spans="1:2">
      <c r="A15759" s="55"/>
      <c r="B15759"/>
    </row>
    <row r="15760" spans="1:2">
      <c r="A15760" s="55"/>
      <c r="B15760"/>
    </row>
    <row r="15761" spans="1:2">
      <c r="A15761" s="55"/>
      <c r="B15761"/>
    </row>
    <row r="15762" spans="1:2">
      <c r="A15762" s="55"/>
      <c r="B15762"/>
    </row>
    <row r="15763" spans="1:2">
      <c r="A15763" s="55"/>
      <c r="B15763"/>
    </row>
    <row r="15764" spans="1:2">
      <c r="A15764" s="55"/>
      <c r="B15764"/>
    </row>
    <row r="15765" spans="1:2">
      <c r="A15765" s="55"/>
      <c r="B15765"/>
    </row>
    <row r="15766" spans="1:2">
      <c r="A15766" s="55"/>
      <c r="B15766"/>
    </row>
    <row r="15767" spans="1:2">
      <c r="A15767" s="55"/>
      <c r="B15767"/>
    </row>
    <row r="15768" spans="1:2">
      <c r="A15768" s="55"/>
      <c r="B15768"/>
    </row>
    <row r="15769" spans="1:2">
      <c r="A15769" s="55"/>
      <c r="B15769"/>
    </row>
    <row r="15770" spans="1:2">
      <c r="A15770" s="55"/>
      <c r="B15770"/>
    </row>
    <row r="15771" spans="1:2">
      <c r="A15771" s="55"/>
      <c r="B15771"/>
    </row>
    <row r="15772" spans="1:2">
      <c r="A15772" s="55"/>
      <c r="B15772"/>
    </row>
    <row r="15773" spans="1:2">
      <c r="A15773" s="55"/>
      <c r="B15773"/>
    </row>
    <row r="15774" spans="1:2">
      <c r="A15774" s="55"/>
      <c r="B15774"/>
    </row>
    <row r="15775" spans="1:2">
      <c r="A15775" s="55"/>
      <c r="B15775"/>
    </row>
    <row r="15776" spans="1:2">
      <c r="A15776" s="55"/>
      <c r="B15776"/>
    </row>
    <row r="15777" spans="1:2">
      <c r="A15777" s="55"/>
      <c r="B15777"/>
    </row>
    <row r="15778" spans="1:2">
      <c r="A15778" s="55"/>
      <c r="B15778"/>
    </row>
    <row r="15779" spans="1:2">
      <c r="A15779" s="55"/>
      <c r="B15779"/>
    </row>
    <row r="15780" spans="1:2">
      <c r="A15780" s="55"/>
      <c r="B15780"/>
    </row>
    <row r="15781" spans="1:2">
      <c r="A15781" s="55"/>
      <c r="B15781"/>
    </row>
    <row r="15782" spans="1:2">
      <c r="A15782" s="55"/>
      <c r="B15782"/>
    </row>
    <row r="15783" spans="1:2">
      <c r="A15783" s="55"/>
      <c r="B15783"/>
    </row>
    <row r="15784" spans="1:2">
      <c r="A15784" s="55"/>
      <c r="B15784"/>
    </row>
    <row r="15785" spans="1:2">
      <c r="A15785" s="55"/>
      <c r="B15785"/>
    </row>
    <row r="15786" spans="1:2">
      <c r="A15786" s="55"/>
      <c r="B15786"/>
    </row>
    <row r="15787" spans="1:2">
      <c r="A15787" s="55"/>
      <c r="B15787"/>
    </row>
    <row r="15788" spans="1:2">
      <c r="A15788" s="55"/>
      <c r="B15788"/>
    </row>
    <row r="15789" spans="1:2">
      <c r="A15789" s="55"/>
      <c r="B15789"/>
    </row>
    <row r="15790" spans="1:2">
      <c r="A15790" s="55"/>
      <c r="B15790"/>
    </row>
    <row r="15791" spans="1:2">
      <c r="A15791" s="55"/>
      <c r="B15791"/>
    </row>
    <row r="15792" spans="1:2">
      <c r="A15792" s="55"/>
      <c r="B15792"/>
    </row>
    <row r="15793" spans="1:2">
      <c r="A15793" s="55"/>
      <c r="B15793"/>
    </row>
    <row r="15794" spans="1:2">
      <c r="A15794" s="55"/>
      <c r="B15794"/>
    </row>
    <row r="15795" spans="1:2">
      <c r="A15795" s="55"/>
      <c r="B15795"/>
    </row>
    <row r="15796" spans="1:2">
      <c r="A15796" s="55"/>
      <c r="B15796"/>
    </row>
    <row r="15797" spans="1:2">
      <c r="A15797" s="55"/>
      <c r="B15797"/>
    </row>
    <row r="15798" spans="1:2">
      <c r="A15798" s="55"/>
      <c r="B15798"/>
    </row>
    <row r="15799" spans="1:2">
      <c r="A15799" s="55"/>
      <c r="B15799"/>
    </row>
    <row r="15800" spans="1:2">
      <c r="A15800" s="55"/>
      <c r="B15800"/>
    </row>
    <row r="15801" spans="1:2">
      <c r="A15801" s="55"/>
      <c r="B15801"/>
    </row>
    <row r="15802" spans="1:2">
      <c r="A15802" s="55"/>
      <c r="B15802"/>
    </row>
    <row r="15803" spans="1:2">
      <c r="A15803" s="55"/>
      <c r="B15803"/>
    </row>
    <row r="15804" spans="1:2">
      <c r="A15804" s="55"/>
      <c r="B15804"/>
    </row>
    <row r="15805" spans="1:2">
      <c r="A15805" s="55"/>
      <c r="B15805"/>
    </row>
    <row r="15806" spans="1:2">
      <c r="A15806" s="55"/>
      <c r="B15806"/>
    </row>
    <row r="15807" spans="1:2">
      <c r="A15807" s="55"/>
      <c r="B15807"/>
    </row>
    <row r="15808" spans="1:2">
      <c r="A15808" s="55"/>
      <c r="B15808"/>
    </row>
    <row r="15809" spans="1:2">
      <c r="A15809" s="55"/>
      <c r="B15809"/>
    </row>
    <row r="15810" spans="1:2">
      <c r="A15810" s="55"/>
      <c r="B15810"/>
    </row>
    <row r="15811" spans="1:2">
      <c r="A15811" s="55"/>
      <c r="B15811"/>
    </row>
    <row r="15812" spans="1:2">
      <c r="A15812" s="55"/>
      <c r="B15812"/>
    </row>
    <row r="15813" spans="1:2">
      <c r="A15813" s="55"/>
      <c r="B15813"/>
    </row>
    <row r="15814" spans="1:2">
      <c r="A15814" s="55"/>
      <c r="B15814"/>
    </row>
    <row r="15815" spans="1:2">
      <c r="A15815" s="55"/>
      <c r="B15815"/>
    </row>
    <row r="15816" spans="1:2">
      <c r="A15816" s="55"/>
      <c r="B15816"/>
    </row>
    <row r="15817" spans="1:2">
      <c r="A15817" s="55"/>
      <c r="B15817"/>
    </row>
    <row r="15818" spans="1:2">
      <c r="A15818" s="55"/>
      <c r="B15818"/>
    </row>
    <row r="15819" spans="1:2">
      <c r="A15819" s="55"/>
      <c r="B15819"/>
    </row>
    <row r="15820" spans="1:2">
      <c r="A15820" s="55"/>
      <c r="B15820"/>
    </row>
    <row r="15821" spans="1:2">
      <c r="A15821" s="55"/>
      <c r="B15821"/>
    </row>
    <row r="15822" spans="1:2">
      <c r="A15822" s="55"/>
      <c r="B15822"/>
    </row>
    <row r="15823" spans="1:2">
      <c r="A15823" s="55"/>
      <c r="B15823"/>
    </row>
    <row r="15824" spans="1:2">
      <c r="A15824" s="55"/>
      <c r="B15824"/>
    </row>
    <row r="15825" spans="1:2">
      <c r="A15825" s="55"/>
      <c r="B15825"/>
    </row>
    <row r="15826" spans="1:2">
      <c r="A15826" s="55"/>
      <c r="B15826"/>
    </row>
    <row r="15827" spans="1:2">
      <c r="A15827" s="55"/>
      <c r="B15827"/>
    </row>
    <row r="15828" spans="1:2">
      <c r="A15828" s="55"/>
      <c r="B15828"/>
    </row>
    <row r="15829" spans="1:2">
      <c r="A15829" s="55"/>
      <c r="B15829"/>
    </row>
    <row r="15830" spans="1:2">
      <c r="A15830" s="55"/>
      <c r="B15830"/>
    </row>
    <row r="15831" spans="1:2">
      <c r="A15831" s="55"/>
      <c r="B15831"/>
    </row>
    <row r="15832" spans="1:2">
      <c r="A15832" s="55"/>
      <c r="B15832"/>
    </row>
    <row r="15833" spans="1:2">
      <c r="A15833" s="55"/>
      <c r="B15833"/>
    </row>
    <row r="15834" spans="1:2">
      <c r="A15834" s="55"/>
      <c r="B15834"/>
    </row>
    <row r="15835" spans="1:2">
      <c r="A15835" s="55"/>
      <c r="B15835"/>
    </row>
    <row r="15836" spans="1:2">
      <c r="A15836" s="55"/>
      <c r="B15836"/>
    </row>
    <row r="15837" spans="1:2">
      <c r="A15837" s="55"/>
      <c r="B15837"/>
    </row>
    <row r="15838" spans="1:2">
      <c r="A15838" s="55"/>
      <c r="B15838"/>
    </row>
    <row r="15839" spans="1:2">
      <c r="A15839" s="55"/>
      <c r="B15839"/>
    </row>
    <row r="15840" spans="1:2">
      <c r="A15840" s="55"/>
      <c r="B15840"/>
    </row>
    <row r="15841" spans="1:2">
      <c r="A15841" s="55"/>
      <c r="B15841"/>
    </row>
    <row r="15842" spans="1:2">
      <c r="A15842" s="55"/>
      <c r="B15842"/>
    </row>
    <row r="15843" spans="1:2">
      <c r="A15843" s="55"/>
      <c r="B15843"/>
    </row>
    <row r="15844" spans="1:2">
      <c r="A15844" s="55"/>
      <c r="B15844"/>
    </row>
    <row r="15845" spans="1:2">
      <c r="A15845" s="55"/>
      <c r="B15845"/>
    </row>
    <row r="15846" spans="1:2">
      <c r="A15846" s="55"/>
      <c r="B15846"/>
    </row>
    <row r="15847" spans="1:2">
      <c r="A15847" s="55"/>
      <c r="B15847"/>
    </row>
    <row r="15848" spans="1:2">
      <c r="A15848" s="55"/>
      <c r="B15848"/>
    </row>
    <row r="15849" spans="1:2">
      <c r="A15849" s="55"/>
      <c r="B15849"/>
    </row>
    <row r="15850" spans="1:2">
      <c r="A15850" s="55"/>
      <c r="B15850"/>
    </row>
    <row r="15851" spans="1:2">
      <c r="A15851" s="55"/>
      <c r="B15851"/>
    </row>
    <row r="15852" spans="1:2">
      <c r="A15852" s="55"/>
      <c r="B15852"/>
    </row>
    <row r="15853" spans="1:2">
      <c r="A15853" s="55"/>
      <c r="B15853"/>
    </row>
    <row r="15854" spans="1:2">
      <c r="A15854" s="55"/>
      <c r="B15854"/>
    </row>
    <row r="15855" spans="1:2">
      <c r="A15855" s="55"/>
      <c r="B15855"/>
    </row>
    <row r="15856" spans="1:2">
      <c r="A15856" s="55"/>
      <c r="B15856"/>
    </row>
    <row r="15857" spans="1:2">
      <c r="A15857" s="55"/>
      <c r="B15857"/>
    </row>
    <row r="15858" spans="1:2">
      <c r="A15858" s="55"/>
      <c r="B15858"/>
    </row>
    <row r="15859" spans="1:2">
      <c r="A15859" s="55"/>
      <c r="B15859"/>
    </row>
    <row r="15860" spans="1:2">
      <c r="A15860" s="55"/>
      <c r="B15860"/>
    </row>
    <row r="15861" spans="1:2">
      <c r="A15861" s="55"/>
      <c r="B15861"/>
    </row>
    <row r="15862" spans="1:2">
      <c r="A15862" s="55"/>
      <c r="B15862"/>
    </row>
    <row r="15863" spans="1:2">
      <c r="A15863" s="55"/>
      <c r="B15863"/>
    </row>
    <row r="15864" spans="1:2">
      <c r="A15864" s="55"/>
      <c r="B15864"/>
    </row>
    <row r="15865" spans="1:2">
      <c r="A15865" s="55"/>
      <c r="B15865"/>
    </row>
    <row r="15866" spans="1:2">
      <c r="A15866" s="55"/>
      <c r="B15866"/>
    </row>
    <row r="15867" spans="1:2">
      <c r="A15867" s="55"/>
      <c r="B15867"/>
    </row>
    <row r="15868" spans="1:2">
      <c r="A15868" s="55"/>
      <c r="B15868"/>
    </row>
    <row r="15869" spans="1:2">
      <c r="A15869" s="55"/>
      <c r="B15869"/>
    </row>
    <row r="15870" spans="1:2">
      <c r="A15870" s="55"/>
      <c r="B15870"/>
    </row>
    <row r="15871" spans="1:2">
      <c r="A15871" s="55"/>
      <c r="B15871"/>
    </row>
    <row r="15872" spans="1:2">
      <c r="A15872" s="55"/>
      <c r="B15872"/>
    </row>
    <row r="15873" spans="1:2">
      <c r="A15873" s="55"/>
      <c r="B15873"/>
    </row>
    <row r="15874" spans="1:2">
      <c r="A15874" s="55"/>
      <c r="B15874"/>
    </row>
    <row r="15875" spans="1:2">
      <c r="A15875" s="55"/>
      <c r="B15875"/>
    </row>
    <row r="15876" spans="1:2">
      <c r="A15876" s="55"/>
      <c r="B15876"/>
    </row>
    <row r="15877" spans="1:2">
      <c r="A15877" s="55"/>
      <c r="B15877"/>
    </row>
    <row r="15878" spans="1:2">
      <c r="A15878" s="55"/>
      <c r="B15878"/>
    </row>
    <row r="15879" spans="1:2">
      <c r="A15879" s="55"/>
      <c r="B15879"/>
    </row>
    <row r="15880" spans="1:2">
      <c r="A15880" s="55"/>
      <c r="B15880"/>
    </row>
    <row r="15881" spans="1:2">
      <c r="A15881" s="55"/>
      <c r="B15881"/>
    </row>
    <row r="15882" spans="1:2">
      <c r="A15882" s="55"/>
      <c r="B15882"/>
    </row>
    <row r="15883" spans="1:2">
      <c r="A15883" s="55"/>
      <c r="B15883"/>
    </row>
    <row r="15884" spans="1:2">
      <c r="A15884" s="55"/>
      <c r="B15884"/>
    </row>
    <row r="15885" spans="1:2">
      <c r="A15885" s="55"/>
      <c r="B15885"/>
    </row>
    <row r="15886" spans="1:2">
      <c r="A15886" s="55"/>
      <c r="B15886"/>
    </row>
    <row r="15887" spans="1:2">
      <c r="A15887" s="55"/>
      <c r="B15887"/>
    </row>
    <row r="15888" spans="1:2">
      <c r="A15888" s="55"/>
      <c r="B15888"/>
    </row>
    <row r="15889" spans="1:2">
      <c r="A15889" s="55"/>
      <c r="B15889"/>
    </row>
    <row r="15890" spans="1:2">
      <c r="A15890" s="55"/>
      <c r="B15890"/>
    </row>
    <row r="15891" spans="1:2">
      <c r="A15891" s="55"/>
      <c r="B15891"/>
    </row>
    <row r="15892" spans="1:2">
      <c r="A15892" s="55"/>
      <c r="B15892"/>
    </row>
    <row r="15893" spans="1:2">
      <c r="A15893" s="55"/>
      <c r="B15893"/>
    </row>
    <row r="15894" spans="1:2">
      <c r="A15894" s="55"/>
      <c r="B15894"/>
    </row>
    <row r="15895" spans="1:2">
      <c r="A15895" s="55"/>
      <c r="B15895"/>
    </row>
    <row r="15896" spans="1:2">
      <c r="A15896" s="55"/>
      <c r="B15896"/>
    </row>
    <row r="15897" spans="1:2">
      <c r="A15897" s="55"/>
      <c r="B15897"/>
    </row>
    <row r="15898" spans="1:2">
      <c r="A15898" s="55"/>
      <c r="B15898"/>
    </row>
    <row r="15899" spans="1:2">
      <c r="A15899" s="55"/>
      <c r="B15899"/>
    </row>
    <row r="15900" spans="1:2">
      <c r="A15900" s="55"/>
      <c r="B15900"/>
    </row>
    <row r="15901" spans="1:2">
      <c r="A15901" s="55"/>
      <c r="B15901"/>
    </row>
    <row r="15902" spans="1:2">
      <c r="A15902" s="55"/>
      <c r="B15902"/>
    </row>
    <row r="15903" spans="1:2">
      <c r="A15903" s="55"/>
      <c r="B15903"/>
    </row>
    <row r="15904" spans="1:2">
      <c r="A15904" s="55"/>
      <c r="B15904"/>
    </row>
    <row r="15905" spans="1:2">
      <c r="A15905" s="55"/>
      <c r="B15905"/>
    </row>
    <row r="15906" spans="1:2">
      <c r="A15906" s="55"/>
      <c r="B15906"/>
    </row>
    <row r="15907" spans="1:2">
      <c r="A15907" s="55"/>
      <c r="B15907"/>
    </row>
    <row r="15908" spans="1:2">
      <c r="A15908" s="55"/>
      <c r="B15908"/>
    </row>
    <row r="15909" spans="1:2">
      <c r="A15909" s="55"/>
      <c r="B15909"/>
    </row>
    <row r="15910" spans="1:2">
      <c r="A15910" s="55"/>
      <c r="B15910"/>
    </row>
    <row r="15911" spans="1:2">
      <c r="A15911" s="55"/>
      <c r="B15911"/>
    </row>
    <row r="15912" spans="1:2">
      <c r="A15912" s="55"/>
      <c r="B15912"/>
    </row>
    <row r="15913" spans="1:2">
      <c r="A15913" s="55"/>
      <c r="B15913"/>
    </row>
    <row r="15914" spans="1:2">
      <c r="A15914" s="55"/>
      <c r="B15914"/>
    </row>
    <row r="15915" spans="1:2">
      <c r="A15915" s="55"/>
      <c r="B15915"/>
    </row>
    <row r="15916" spans="1:2">
      <c r="A15916" s="55"/>
      <c r="B15916"/>
    </row>
    <row r="15917" spans="1:2">
      <c r="A15917" s="55"/>
      <c r="B15917"/>
    </row>
    <row r="15918" spans="1:2">
      <c r="A15918" s="55"/>
      <c r="B15918"/>
    </row>
    <row r="15919" spans="1:2">
      <c r="A15919" s="55"/>
      <c r="B15919"/>
    </row>
    <row r="15920" spans="1:2">
      <c r="A15920" s="55"/>
      <c r="B15920"/>
    </row>
    <row r="15921" spans="1:2">
      <c r="A15921" s="55"/>
      <c r="B15921"/>
    </row>
    <row r="15922" spans="1:2">
      <c r="A15922" s="55"/>
      <c r="B15922"/>
    </row>
    <row r="15923" spans="1:2">
      <c r="A15923" s="55"/>
      <c r="B15923"/>
    </row>
    <row r="15924" spans="1:2">
      <c r="A15924" s="55"/>
      <c r="B15924"/>
    </row>
    <row r="15925" spans="1:2">
      <c r="A15925" s="55"/>
      <c r="B15925"/>
    </row>
    <row r="15926" spans="1:2">
      <c r="A15926" s="55"/>
      <c r="B15926"/>
    </row>
    <row r="15927" spans="1:2">
      <c r="A15927" s="55"/>
      <c r="B15927"/>
    </row>
    <row r="15928" spans="1:2">
      <c r="A15928" s="55"/>
      <c r="B15928"/>
    </row>
    <row r="15929" spans="1:2">
      <c r="A15929" s="55"/>
      <c r="B15929"/>
    </row>
    <row r="15930" spans="1:2">
      <c r="A15930" s="55"/>
      <c r="B15930"/>
    </row>
    <row r="15931" spans="1:2">
      <c r="A15931" s="55"/>
      <c r="B15931"/>
    </row>
    <row r="15932" spans="1:2">
      <c r="A15932" s="55"/>
      <c r="B15932"/>
    </row>
    <row r="15933" spans="1:2">
      <c r="A15933" s="55"/>
      <c r="B15933"/>
    </row>
    <row r="15934" spans="1:2">
      <c r="A15934" s="55"/>
      <c r="B15934"/>
    </row>
    <row r="15935" spans="1:2">
      <c r="A15935" s="55"/>
      <c r="B15935"/>
    </row>
    <row r="15936" spans="1:2">
      <c r="A15936" s="55"/>
      <c r="B15936"/>
    </row>
    <row r="15937" spans="1:2">
      <c r="A15937" s="55"/>
      <c r="B15937"/>
    </row>
    <row r="15938" spans="1:2">
      <c r="A15938" s="55"/>
      <c r="B15938"/>
    </row>
    <row r="15939" spans="1:2">
      <c r="A15939" s="55"/>
      <c r="B15939"/>
    </row>
    <row r="15940" spans="1:2">
      <c r="A15940" s="55"/>
      <c r="B15940"/>
    </row>
    <row r="15941" spans="1:2">
      <c r="A15941" s="55"/>
      <c r="B15941"/>
    </row>
    <row r="15942" spans="1:2">
      <c r="A15942" s="55"/>
      <c r="B15942"/>
    </row>
    <row r="15943" spans="1:2">
      <c r="A15943" s="55"/>
      <c r="B15943"/>
    </row>
    <row r="15944" spans="1:2">
      <c r="A15944" s="55"/>
      <c r="B15944"/>
    </row>
    <row r="15945" spans="1:2">
      <c r="A15945" s="55"/>
      <c r="B15945"/>
    </row>
    <row r="15946" spans="1:2">
      <c r="A15946" s="55"/>
      <c r="B15946"/>
    </row>
    <row r="15947" spans="1:2">
      <c r="A15947" s="55"/>
      <c r="B15947"/>
    </row>
    <row r="15948" spans="1:2">
      <c r="A15948" s="55"/>
      <c r="B15948"/>
    </row>
    <row r="15949" spans="1:2">
      <c r="A15949" s="55"/>
      <c r="B15949"/>
    </row>
    <row r="15950" spans="1:2">
      <c r="A15950" s="55"/>
      <c r="B15950"/>
    </row>
    <row r="15951" spans="1:2">
      <c r="A15951" s="55"/>
      <c r="B15951"/>
    </row>
    <row r="15952" spans="1:2">
      <c r="A15952" s="55"/>
      <c r="B15952"/>
    </row>
    <row r="15953" spans="1:2">
      <c r="A15953" s="55"/>
      <c r="B15953"/>
    </row>
    <row r="15954" spans="1:2">
      <c r="A15954" s="55"/>
      <c r="B15954"/>
    </row>
    <row r="15955" spans="1:2">
      <c r="A15955" s="55"/>
      <c r="B15955"/>
    </row>
    <row r="15956" spans="1:2">
      <c r="A15956" s="55"/>
      <c r="B15956"/>
    </row>
    <row r="15957" spans="1:2">
      <c r="A15957" s="55"/>
      <c r="B15957"/>
    </row>
    <row r="15958" spans="1:2">
      <c r="A15958" s="55"/>
      <c r="B15958"/>
    </row>
    <row r="15959" spans="1:2">
      <c r="A15959" s="55"/>
      <c r="B15959"/>
    </row>
    <row r="15960" spans="1:2">
      <c r="A15960" s="55"/>
      <c r="B15960"/>
    </row>
    <row r="15961" spans="1:2">
      <c r="A15961" s="55"/>
      <c r="B15961"/>
    </row>
    <row r="15962" spans="1:2">
      <c r="A15962" s="55"/>
      <c r="B15962"/>
    </row>
    <row r="15963" spans="1:2">
      <c r="A15963" s="55"/>
      <c r="B15963"/>
    </row>
    <row r="15964" spans="1:2">
      <c r="A15964" s="55"/>
      <c r="B15964"/>
    </row>
    <row r="15965" spans="1:2">
      <c r="A15965" s="55"/>
      <c r="B15965"/>
    </row>
    <row r="15966" spans="1:2">
      <c r="A15966" s="55"/>
      <c r="B15966"/>
    </row>
    <row r="15967" spans="1:2">
      <c r="A15967" s="55"/>
      <c r="B15967"/>
    </row>
    <row r="15968" spans="1:2">
      <c r="A15968" s="55"/>
      <c r="B15968"/>
    </row>
    <row r="15969" spans="1:2">
      <c r="A15969" s="55"/>
      <c r="B15969"/>
    </row>
    <row r="15970" spans="1:2">
      <c r="A15970" s="55"/>
      <c r="B15970"/>
    </row>
    <row r="15971" spans="1:2">
      <c r="A15971" s="55"/>
      <c r="B15971"/>
    </row>
    <row r="15972" spans="1:2">
      <c r="A15972" s="55"/>
      <c r="B15972"/>
    </row>
    <row r="15973" spans="1:2">
      <c r="A15973" s="55"/>
      <c r="B15973"/>
    </row>
    <row r="15974" spans="1:2">
      <c r="A15974" s="55"/>
      <c r="B15974"/>
    </row>
    <row r="15975" spans="1:2">
      <c r="A15975" s="55"/>
      <c r="B15975"/>
    </row>
    <row r="15976" spans="1:2">
      <c r="A15976" s="55"/>
      <c r="B15976"/>
    </row>
    <row r="15977" spans="1:2">
      <c r="A15977" s="55"/>
      <c r="B15977"/>
    </row>
    <row r="15978" spans="1:2">
      <c r="A15978" s="55"/>
      <c r="B15978"/>
    </row>
    <row r="15979" spans="1:2">
      <c r="A15979" s="55"/>
      <c r="B15979"/>
    </row>
    <row r="15980" spans="1:2">
      <c r="A15980" s="55"/>
      <c r="B15980"/>
    </row>
    <row r="15981" spans="1:2">
      <c r="A15981" s="55"/>
      <c r="B15981"/>
    </row>
    <row r="15982" spans="1:2">
      <c r="A15982" s="55"/>
      <c r="B15982"/>
    </row>
    <row r="15983" spans="1:2">
      <c r="A15983" s="55"/>
      <c r="B15983"/>
    </row>
    <row r="15984" spans="1:2">
      <c r="A15984" s="55"/>
      <c r="B15984"/>
    </row>
    <row r="15985" spans="1:2">
      <c r="A15985" s="55"/>
      <c r="B15985"/>
    </row>
    <row r="15986" spans="1:2">
      <c r="A15986" s="55"/>
      <c r="B15986"/>
    </row>
    <row r="15987" spans="1:2">
      <c r="A15987" s="55"/>
      <c r="B15987"/>
    </row>
    <row r="15988" spans="1:2">
      <c r="A15988" s="55"/>
      <c r="B15988"/>
    </row>
    <row r="15989" spans="1:2">
      <c r="A15989" s="55"/>
      <c r="B15989"/>
    </row>
    <row r="15990" spans="1:2">
      <c r="A15990" s="55"/>
      <c r="B15990"/>
    </row>
    <row r="15991" spans="1:2">
      <c r="A15991" s="55"/>
      <c r="B15991"/>
    </row>
    <row r="15992" spans="1:2">
      <c r="A15992" s="55"/>
      <c r="B15992"/>
    </row>
    <row r="15993" spans="1:2">
      <c r="A15993" s="55"/>
      <c r="B15993"/>
    </row>
    <row r="15994" spans="1:2">
      <c r="A15994" s="55"/>
      <c r="B15994"/>
    </row>
    <row r="15995" spans="1:2">
      <c r="A15995" s="55"/>
      <c r="B15995"/>
    </row>
    <row r="15996" spans="1:2">
      <c r="A15996" s="55"/>
      <c r="B15996"/>
    </row>
    <row r="15997" spans="1:2">
      <c r="A15997" s="55"/>
      <c r="B15997"/>
    </row>
    <row r="15998" spans="1:2">
      <c r="A15998" s="55"/>
      <c r="B15998"/>
    </row>
    <row r="15999" spans="1:2">
      <c r="A15999" s="55"/>
      <c r="B15999"/>
    </row>
    <row r="16000" spans="1:2">
      <c r="A16000" s="55"/>
      <c r="B16000"/>
    </row>
    <row r="16001" spans="1:2">
      <c r="A16001" s="55"/>
      <c r="B16001"/>
    </row>
    <row r="16002" spans="1:2">
      <c r="A16002" s="55"/>
      <c r="B16002"/>
    </row>
    <row r="16003" spans="1:2">
      <c r="A16003" s="55"/>
      <c r="B16003"/>
    </row>
    <row r="16004" spans="1:2">
      <c r="A16004" s="55"/>
      <c r="B16004"/>
    </row>
    <row r="16005" spans="1:2">
      <c r="A16005" s="55"/>
      <c r="B16005"/>
    </row>
    <row r="16006" spans="1:2">
      <c r="A16006" s="55"/>
      <c r="B16006"/>
    </row>
    <row r="16007" spans="1:2">
      <c r="A16007" s="55"/>
      <c r="B16007"/>
    </row>
    <row r="16008" spans="1:2">
      <c r="A16008" s="55"/>
      <c r="B16008"/>
    </row>
    <row r="16009" spans="1:2">
      <c r="A16009" s="55"/>
      <c r="B16009"/>
    </row>
    <row r="16010" spans="1:2">
      <c r="A16010" s="55"/>
      <c r="B16010"/>
    </row>
    <row r="16011" spans="1:2">
      <c r="A16011" s="55"/>
      <c r="B16011"/>
    </row>
    <row r="16012" spans="1:2">
      <c r="A16012" s="55"/>
      <c r="B16012"/>
    </row>
    <row r="16013" spans="1:2">
      <c r="A16013" s="55"/>
      <c r="B16013"/>
    </row>
    <row r="16014" spans="1:2">
      <c r="A16014" s="55"/>
      <c r="B16014"/>
    </row>
    <row r="16015" spans="1:2">
      <c r="A16015" s="55"/>
      <c r="B16015"/>
    </row>
    <row r="16016" spans="1:2">
      <c r="A16016" s="55"/>
      <c r="B16016"/>
    </row>
    <row r="16017" spans="1:2">
      <c r="A16017" s="55"/>
      <c r="B16017"/>
    </row>
    <row r="16018" spans="1:2">
      <c r="A16018" s="55"/>
      <c r="B16018"/>
    </row>
    <row r="16019" spans="1:2">
      <c r="A16019" s="55"/>
      <c r="B16019"/>
    </row>
    <row r="16020" spans="1:2">
      <c r="A16020" s="55"/>
      <c r="B16020"/>
    </row>
    <row r="16021" spans="1:2">
      <c r="A16021" s="55"/>
      <c r="B16021"/>
    </row>
    <row r="16022" spans="1:2">
      <c r="A16022" s="55"/>
      <c r="B16022"/>
    </row>
    <row r="16023" spans="1:2">
      <c r="A16023" s="55"/>
      <c r="B16023"/>
    </row>
    <row r="16024" spans="1:2">
      <c r="A16024" s="55"/>
      <c r="B16024"/>
    </row>
    <row r="16025" spans="1:2">
      <c r="A16025" s="55"/>
      <c r="B16025"/>
    </row>
    <row r="16026" spans="1:2">
      <c r="A16026" s="55"/>
      <c r="B16026"/>
    </row>
    <row r="16027" spans="1:2">
      <c r="A16027" s="55"/>
      <c r="B16027"/>
    </row>
    <row r="16028" spans="1:2">
      <c r="A16028" s="55"/>
      <c r="B16028"/>
    </row>
    <row r="16029" spans="1:2">
      <c r="A16029" s="55"/>
      <c r="B16029"/>
    </row>
    <row r="16030" spans="1:2">
      <c r="A16030" s="55"/>
      <c r="B16030"/>
    </row>
    <row r="16031" spans="1:2">
      <c r="A16031" s="55"/>
      <c r="B16031"/>
    </row>
    <row r="16032" spans="1:2">
      <c r="A16032" s="55"/>
      <c r="B16032"/>
    </row>
    <row r="16033" spans="1:2">
      <c r="A16033" s="55"/>
      <c r="B16033"/>
    </row>
    <row r="16034" spans="1:2">
      <c r="A16034" s="55"/>
      <c r="B16034"/>
    </row>
    <row r="16035" spans="1:2">
      <c r="A16035" s="55"/>
      <c r="B16035"/>
    </row>
    <row r="16036" spans="1:2">
      <c r="A16036" s="55"/>
      <c r="B16036"/>
    </row>
    <row r="16037" spans="1:2">
      <c r="A16037" s="55"/>
      <c r="B16037"/>
    </row>
    <row r="16038" spans="1:2">
      <c r="A16038" s="55"/>
      <c r="B16038"/>
    </row>
    <row r="16039" spans="1:2">
      <c r="A16039" s="55"/>
      <c r="B16039"/>
    </row>
    <row r="16040" spans="1:2">
      <c r="A16040" s="55"/>
      <c r="B16040"/>
    </row>
    <row r="16041" spans="1:2">
      <c r="A16041" s="55"/>
      <c r="B16041"/>
    </row>
    <row r="16042" spans="1:2">
      <c r="A16042" s="55"/>
      <c r="B16042"/>
    </row>
    <row r="16043" spans="1:2">
      <c r="A16043" s="55"/>
      <c r="B16043"/>
    </row>
    <row r="16044" spans="1:2">
      <c r="A16044" s="55"/>
      <c r="B16044"/>
    </row>
    <row r="16045" spans="1:2">
      <c r="A16045" s="55"/>
      <c r="B16045"/>
    </row>
    <row r="16046" spans="1:2">
      <c r="A16046" s="55"/>
      <c r="B16046"/>
    </row>
    <row r="16047" spans="1:2">
      <c r="A16047" s="55"/>
      <c r="B16047"/>
    </row>
    <row r="16048" spans="1:2">
      <c r="A16048" s="55"/>
      <c r="B16048"/>
    </row>
    <row r="16049" spans="1:2">
      <c r="A16049" s="55"/>
      <c r="B16049"/>
    </row>
    <row r="16050" spans="1:2">
      <c r="A16050" s="55"/>
      <c r="B16050"/>
    </row>
    <row r="16051" spans="1:2">
      <c r="A16051" s="55"/>
      <c r="B16051"/>
    </row>
    <row r="16052" spans="1:2">
      <c r="A16052" s="55"/>
      <c r="B16052"/>
    </row>
    <row r="16053" spans="1:2">
      <c r="A16053" s="55"/>
      <c r="B16053"/>
    </row>
    <row r="16054" spans="1:2">
      <c r="A16054" s="55"/>
      <c r="B16054"/>
    </row>
    <row r="16055" spans="1:2">
      <c r="A16055" s="55"/>
      <c r="B16055"/>
    </row>
    <row r="16056" spans="1:2">
      <c r="A16056" s="55"/>
      <c r="B16056"/>
    </row>
    <row r="16057" spans="1:2">
      <c r="A16057" s="55"/>
      <c r="B16057"/>
    </row>
    <row r="16058" spans="1:2">
      <c r="A16058" s="55"/>
      <c r="B16058"/>
    </row>
    <row r="16059" spans="1:2">
      <c r="A16059" s="55"/>
      <c r="B16059"/>
    </row>
    <row r="16060" spans="1:2">
      <c r="A16060" s="55"/>
      <c r="B16060"/>
    </row>
    <row r="16061" spans="1:2">
      <c r="A16061" s="55"/>
      <c r="B16061"/>
    </row>
    <row r="16062" spans="1:2">
      <c r="A16062" s="55"/>
      <c r="B16062"/>
    </row>
    <row r="16063" spans="1:2">
      <c r="A16063" s="55"/>
      <c r="B16063"/>
    </row>
    <row r="16064" spans="1:2">
      <c r="A16064" s="55"/>
      <c r="B16064"/>
    </row>
    <row r="16065" spans="1:2">
      <c r="A16065" s="55"/>
      <c r="B16065"/>
    </row>
    <row r="16066" spans="1:2">
      <c r="A16066" s="55"/>
      <c r="B16066"/>
    </row>
    <row r="16067" spans="1:2">
      <c r="A16067" s="55"/>
      <c r="B16067"/>
    </row>
    <row r="16068" spans="1:2">
      <c r="A16068" s="55"/>
      <c r="B16068"/>
    </row>
    <row r="16069" spans="1:2">
      <c r="A16069" s="55"/>
      <c r="B16069"/>
    </row>
    <row r="16070" spans="1:2">
      <c r="A16070" s="55"/>
      <c r="B16070"/>
    </row>
    <row r="16071" spans="1:2">
      <c r="A16071" s="55"/>
      <c r="B16071"/>
    </row>
    <row r="16072" spans="1:2">
      <c r="A16072" s="55"/>
      <c r="B16072"/>
    </row>
    <row r="16073" spans="1:2">
      <c r="A16073" s="55"/>
      <c r="B16073"/>
    </row>
    <row r="16074" spans="1:2">
      <c r="A16074" s="55"/>
      <c r="B16074"/>
    </row>
    <row r="16075" spans="1:2">
      <c r="A16075" s="55"/>
      <c r="B16075"/>
    </row>
    <row r="16076" spans="1:2">
      <c r="A16076" s="55"/>
      <c r="B16076"/>
    </row>
    <row r="16077" spans="1:2">
      <c r="A16077" s="55"/>
      <c r="B16077"/>
    </row>
    <row r="16078" spans="1:2">
      <c r="A16078" s="55"/>
      <c r="B16078"/>
    </row>
    <row r="16079" spans="1:2">
      <c r="A16079" s="55"/>
      <c r="B16079"/>
    </row>
    <row r="16080" spans="1:2">
      <c r="A16080" s="55"/>
      <c r="B16080"/>
    </row>
    <row r="16081" spans="1:2">
      <c r="A16081" s="55"/>
      <c r="B16081"/>
    </row>
    <row r="16082" spans="1:2">
      <c r="A16082" s="55"/>
      <c r="B16082"/>
    </row>
    <row r="16083" spans="1:2">
      <c r="A16083" s="55"/>
      <c r="B16083"/>
    </row>
    <row r="16084" spans="1:2">
      <c r="A16084" s="55"/>
      <c r="B16084"/>
    </row>
    <row r="16085" spans="1:2">
      <c r="A16085" s="55"/>
      <c r="B16085"/>
    </row>
    <row r="16086" spans="1:2">
      <c r="A16086" s="55"/>
      <c r="B16086"/>
    </row>
    <row r="16087" spans="1:2">
      <c r="A16087" s="55"/>
      <c r="B16087"/>
    </row>
    <row r="16088" spans="1:2">
      <c r="A16088" s="55"/>
      <c r="B16088"/>
    </row>
    <row r="16089" spans="1:2">
      <c r="A16089" s="55"/>
      <c r="B16089"/>
    </row>
    <row r="16090" spans="1:2">
      <c r="A16090" s="55"/>
      <c r="B16090"/>
    </row>
    <row r="16091" spans="1:2">
      <c r="A16091" s="55"/>
      <c r="B16091"/>
    </row>
    <row r="16092" spans="1:2">
      <c r="A16092" s="55"/>
      <c r="B16092"/>
    </row>
    <row r="16093" spans="1:2">
      <c r="A16093" s="55"/>
      <c r="B16093"/>
    </row>
    <row r="16094" spans="1:2">
      <c r="A16094" s="55"/>
      <c r="B16094"/>
    </row>
    <row r="16095" spans="1:2">
      <c r="A16095" s="55"/>
      <c r="B16095"/>
    </row>
    <row r="16096" spans="1:2">
      <c r="A16096" s="55"/>
      <c r="B16096"/>
    </row>
    <row r="16097" spans="1:2">
      <c r="A16097" s="55"/>
      <c r="B16097"/>
    </row>
    <row r="16098" spans="1:2">
      <c r="A16098" s="55"/>
      <c r="B16098"/>
    </row>
    <row r="16099" spans="1:2">
      <c r="A16099" s="55"/>
      <c r="B16099"/>
    </row>
    <row r="16100" spans="1:2">
      <c r="A16100" s="55"/>
      <c r="B16100"/>
    </row>
    <row r="16101" spans="1:2">
      <c r="A16101" s="55"/>
      <c r="B16101"/>
    </row>
    <row r="16102" spans="1:2">
      <c r="A16102" s="55"/>
      <c r="B16102"/>
    </row>
    <row r="16103" spans="1:2">
      <c r="A16103" s="55"/>
      <c r="B16103"/>
    </row>
    <row r="16104" spans="1:2">
      <c r="A16104" s="55"/>
      <c r="B16104"/>
    </row>
    <row r="16105" spans="1:2">
      <c r="A16105" s="55"/>
      <c r="B16105"/>
    </row>
    <row r="16106" spans="1:2">
      <c r="A16106" s="55"/>
      <c r="B16106"/>
    </row>
    <row r="16107" spans="1:2">
      <c r="A16107" s="55"/>
      <c r="B16107"/>
    </row>
    <row r="16108" spans="1:2">
      <c r="A16108" s="55"/>
      <c r="B16108"/>
    </row>
    <row r="16109" spans="1:2">
      <c r="A16109" s="55"/>
      <c r="B16109"/>
    </row>
    <row r="16110" spans="1:2">
      <c r="A16110" s="55"/>
      <c r="B16110"/>
    </row>
    <row r="16111" spans="1:2">
      <c r="A16111" s="55"/>
      <c r="B16111"/>
    </row>
    <row r="16112" spans="1:2">
      <c r="A16112" s="55"/>
      <c r="B16112"/>
    </row>
    <row r="16113" spans="1:2">
      <c r="A16113" s="55"/>
      <c r="B16113"/>
    </row>
    <row r="16114" spans="1:2">
      <c r="A16114" s="55"/>
      <c r="B16114"/>
    </row>
    <row r="16115" spans="1:2">
      <c r="A16115" s="55"/>
      <c r="B16115"/>
    </row>
    <row r="16116" spans="1:2">
      <c r="A16116" s="55"/>
      <c r="B16116"/>
    </row>
    <row r="16117" spans="1:2">
      <c r="A16117" s="55"/>
      <c r="B16117"/>
    </row>
    <row r="16118" spans="1:2">
      <c r="A16118" s="55"/>
      <c r="B16118"/>
    </row>
    <row r="16119" spans="1:2">
      <c r="A16119" s="55"/>
      <c r="B16119"/>
    </row>
    <row r="16120" spans="1:2">
      <c r="A16120" s="55"/>
      <c r="B16120"/>
    </row>
    <row r="16121" spans="1:2">
      <c r="A16121" s="55"/>
      <c r="B16121"/>
    </row>
    <row r="16122" spans="1:2">
      <c r="A16122" s="55"/>
      <c r="B16122"/>
    </row>
    <row r="16123" spans="1:2">
      <c r="A16123" s="55"/>
      <c r="B16123"/>
    </row>
    <row r="16124" spans="1:2">
      <c r="A16124" s="55"/>
      <c r="B16124"/>
    </row>
    <row r="16125" spans="1:2">
      <c r="A16125" s="55"/>
      <c r="B16125"/>
    </row>
    <row r="16126" spans="1:2">
      <c r="A16126" s="55"/>
      <c r="B16126"/>
    </row>
    <row r="16127" spans="1:2">
      <c r="A16127" s="55"/>
      <c r="B16127"/>
    </row>
    <row r="16128" spans="1:2">
      <c r="A16128" s="55"/>
      <c r="B16128"/>
    </row>
    <row r="16129" spans="1:2">
      <c r="A16129" s="55"/>
      <c r="B16129"/>
    </row>
    <row r="16130" spans="1:2">
      <c r="A16130" s="55"/>
      <c r="B16130"/>
    </row>
    <row r="16131" spans="1:2">
      <c r="A16131" s="55"/>
      <c r="B16131"/>
    </row>
    <row r="16132" spans="1:2">
      <c r="A16132" s="55"/>
      <c r="B16132"/>
    </row>
    <row r="16133" spans="1:2">
      <c r="A16133" s="55"/>
      <c r="B16133"/>
    </row>
    <row r="16134" spans="1:2">
      <c r="A16134" s="55"/>
      <c r="B16134"/>
    </row>
    <row r="16135" spans="1:2">
      <c r="A16135" s="55"/>
      <c r="B16135"/>
    </row>
    <row r="16136" spans="1:2">
      <c r="A16136" s="55"/>
      <c r="B16136"/>
    </row>
    <row r="16137" spans="1:2">
      <c r="A16137" s="55"/>
      <c r="B16137"/>
    </row>
    <row r="16138" spans="1:2">
      <c r="A16138" s="55"/>
      <c r="B16138"/>
    </row>
    <row r="16139" spans="1:2">
      <c r="A16139" s="55"/>
      <c r="B16139"/>
    </row>
    <row r="16140" spans="1:2">
      <c r="A16140" s="55"/>
      <c r="B16140"/>
    </row>
    <row r="16141" spans="1:2">
      <c r="A16141" s="55"/>
      <c r="B16141"/>
    </row>
    <row r="16142" spans="1:2">
      <c r="A16142" s="55"/>
      <c r="B16142"/>
    </row>
    <row r="16143" spans="1:2">
      <c r="A16143" s="55"/>
      <c r="B16143"/>
    </row>
    <row r="16144" spans="1:2">
      <c r="A16144" s="55"/>
      <c r="B16144"/>
    </row>
    <row r="16145" spans="1:2">
      <c r="A16145" s="55"/>
      <c r="B16145"/>
    </row>
    <row r="16146" spans="1:2">
      <c r="A16146" s="55"/>
      <c r="B16146"/>
    </row>
    <row r="16147" spans="1:2">
      <c r="A16147" s="55"/>
      <c r="B16147"/>
    </row>
    <row r="16148" spans="1:2">
      <c r="A16148" s="55"/>
      <c r="B16148"/>
    </row>
    <row r="16149" spans="1:2">
      <c r="A16149" s="55"/>
      <c r="B16149"/>
    </row>
    <row r="16150" spans="1:2">
      <c r="A16150" s="55"/>
      <c r="B16150"/>
    </row>
    <row r="16151" spans="1:2">
      <c r="A16151" s="55"/>
      <c r="B16151"/>
    </row>
    <row r="16152" spans="1:2">
      <c r="A16152" s="55"/>
      <c r="B16152"/>
    </row>
    <row r="16153" spans="1:2">
      <c r="A16153" s="55"/>
      <c r="B16153"/>
    </row>
    <row r="16154" spans="1:2">
      <c r="A16154" s="55"/>
      <c r="B16154"/>
    </row>
    <row r="16155" spans="1:2">
      <c r="A16155" s="55"/>
      <c r="B16155"/>
    </row>
    <row r="16156" spans="1:2">
      <c r="A16156" s="55"/>
      <c r="B16156"/>
    </row>
    <row r="16157" spans="1:2">
      <c r="A16157" s="55"/>
      <c r="B16157"/>
    </row>
    <row r="16158" spans="1:2">
      <c r="A16158" s="55"/>
      <c r="B16158"/>
    </row>
    <row r="16159" spans="1:2">
      <c r="A16159" s="55"/>
      <c r="B16159"/>
    </row>
    <row r="16160" spans="1:2">
      <c r="A16160" s="55"/>
      <c r="B16160"/>
    </row>
    <row r="16161" spans="1:2">
      <c r="A16161" s="55"/>
      <c r="B16161"/>
    </row>
    <row r="16162" spans="1:2">
      <c r="A16162" s="55"/>
      <c r="B16162"/>
    </row>
    <row r="16163" spans="1:2">
      <c r="A16163" s="55"/>
      <c r="B16163"/>
    </row>
    <row r="16164" spans="1:2">
      <c r="A16164" s="55"/>
      <c r="B16164"/>
    </row>
    <row r="16165" spans="1:2">
      <c r="A16165" s="55"/>
      <c r="B16165"/>
    </row>
    <row r="16166" spans="1:2">
      <c r="A16166" s="55"/>
      <c r="B16166"/>
    </row>
    <row r="16167" spans="1:2">
      <c r="A16167" s="55"/>
      <c r="B16167"/>
    </row>
    <row r="16168" spans="1:2">
      <c r="A16168" s="55"/>
      <c r="B16168"/>
    </row>
    <row r="16169" spans="1:2">
      <c r="A16169" s="55"/>
      <c r="B16169"/>
    </row>
    <row r="16170" spans="1:2">
      <c r="A16170" s="55"/>
      <c r="B16170"/>
    </row>
    <row r="16171" spans="1:2">
      <c r="A16171" s="55"/>
      <c r="B16171"/>
    </row>
    <row r="16172" spans="1:2">
      <c r="A16172" s="55"/>
      <c r="B16172"/>
    </row>
    <row r="16173" spans="1:2">
      <c r="A16173" s="55"/>
      <c r="B16173"/>
    </row>
    <row r="16174" spans="1:2">
      <c r="A16174" s="55"/>
      <c r="B16174"/>
    </row>
    <row r="16175" spans="1:2">
      <c r="A16175" s="55"/>
      <c r="B16175"/>
    </row>
    <row r="16176" spans="1:2">
      <c r="A16176" s="55"/>
      <c r="B16176"/>
    </row>
    <row r="16177" spans="1:2">
      <c r="A16177" s="55"/>
      <c r="B16177"/>
    </row>
    <row r="16178" spans="1:2">
      <c r="A16178" s="55"/>
      <c r="B16178"/>
    </row>
    <row r="16179" spans="1:2">
      <c r="A16179" s="55"/>
      <c r="B16179"/>
    </row>
    <row r="16180" spans="1:2">
      <c r="A16180" s="55"/>
      <c r="B16180"/>
    </row>
    <row r="16181" spans="1:2">
      <c r="A16181" s="55"/>
      <c r="B16181"/>
    </row>
    <row r="16182" spans="1:2">
      <c r="A16182" s="55"/>
      <c r="B16182"/>
    </row>
    <row r="16183" spans="1:2">
      <c r="A16183" s="55"/>
      <c r="B16183"/>
    </row>
    <row r="16184" spans="1:2">
      <c r="A16184" s="55"/>
      <c r="B16184"/>
    </row>
    <row r="16185" spans="1:2">
      <c r="A16185" s="55"/>
      <c r="B16185"/>
    </row>
    <row r="16186" spans="1:2">
      <c r="A16186" s="55"/>
      <c r="B16186"/>
    </row>
    <row r="16187" spans="1:2">
      <c r="A16187" s="55"/>
      <c r="B16187"/>
    </row>
    <row r="16188" spans="1:2">
      <c r="A16188" s="55"/>
      <c r="B16188"/>
    </row>
    <row r="16189" spans="1:2">
      <c r="A16189" s="55"/>
      <c r="B16189"/>
    </row>
    <row r="16190" spans="1:2">
      <c r="A16190" s="55"/>
      <c r="B16190"/>
    </row>
    <row r="16191" spans="1:2">
      <c r="A16191" s="55"/>
      <c r="B16191"/>
    </row>
    <row r="16192" spans="1:2">
      <c r="A16192" s="55"/>
      <c r="B16192"/>
    </row>
    <row r="16193" spans="1:2">
      <c r="A16193" s="55"/>
      <c r="B16193"/>
    </row>
    <row r="16194" spans="1:2">
      <c r="A16194" s="55"/>
      <c r="B16194"/>
    </row>
    <row r="16195" spans="1:2">
      <c r="A16195" s="55"/>
      <c r="B16195"/>
    </row>
    <row r="16196" spans="1:2">
      <c r="A16196" s="55"/>
      <c r="B16196"/>
    </row>
    <row r="16197" spans="1:2">
      <c r="A16197" s="55"/>
      <c r="B16197"/>
    </row>
    <row r="16198" spans="1:2">
      <c r="A16198" s="55"/>
      <c r="B16198"/>
    </row>
    <row r="16199" spans="1:2">
      <c r="A16199" s="55"/>
      <c r="B16199"/>
    </row>
    <row r="16200" spans="1:2">
      <c r="A16200" s="55"/>
      <c r="B16200"/>
    </row>
    <row r="16201" spans="1:2">
      <c r="A16201" s="55"/>
      <c r="B16201"/>
    </row>
    <row r="16202" spans="1:2">
      <c r="A16202" s="55"/>
      <c r="B16202"/>
    </row>
    <row r="16203" spans="1:2">
      <c r="A16203" s="55"/>
      <c r="B16203"/>
    </row>
    <row r="16204" spans="1:2">
      <c r="A16204" s="55"/>
      <c r="B16204"/>
    </row>
    <row r="16205" spans="1:2">
      <c r="A16205" s="55"/>
      <c r="B16205"/>
    </row>
    <row r="16206" spans="1:2">
      <c r="A16206" s="55"/>
      <c r="B16206"/>
    </row>
    <row r="16207" spans="1:2">
      <c r="A16207" s="55"/>
      <c r="B16207"/>
    </row>
    <row r="16208" spans="1:2">
      <c r="A16208" s="55"/>
      <c r="B16208"/>
    </row>
    <row r="16209" spans="1:2">
      <c r="A16209" s="55"/>
      <c r="B16209"/>
    </row>
    <row r="16210" spans="1:2">
      <c r="A16210" s="55"/>
      <c r="B16210"/>
    </row>
    <row r="16211" spans="1:2">
      <c r="A16211" s="55"/>
      <c r="B16211"/>
    </row>
    <row r="16212" spans="1:2">
      <c r="A16212" s="55"/>
      <c r="B16212"/>
    </row>
    <row r="16213" spans="1:2">
      <c r="A16213" s="55"/>
      <c r="B16213"/>
    </row>
    <row r="16214" spans="1:2">
      <c r="A16214" s="55"/>
      <c r="B16214"/>
    </row>
    <row r="16215" spans="1:2">
      <c r="A16215" s="55"/>
      <c r="B16215"/>
    </row>
    <row r="16216" spans="1:2">
      <c r="A16216" s="55"/>
      <c r="B16216"/>
    </row>
    <row r="16217" spans="1:2">
      <c r="A16217" s="55"/>
      <c r="B16217"/>
    </row>
    <row r="16218" spans="1:2">
      <c r="A16218" s="55"/>
      <c r="B16218"/>
    </row>
    <row r="16219" spans="1:2">
      <c r="A16219" s="55"/>
      <c r="B16219"/>
    </row>
    <row r="16220" spans="1:2">
      <c r="A16220" s="55"/>
      <c r="B16220"/>
    </row>
    <row r="16221" spans="1:2">
      <c r="A16221" s="55"/>
      <c r="B16221"/>
    </row>
    <row r="16222" spans="1:2">
      <c r="A16222" s="55"/>
      <c r="B16222"/>
    </row>
    <row r="16223" spans="1:2">
      <c r="A16223" s="55"/>
      <c r="B16223"/>
    </row>
    <row r="16224" spans="1:2">
      <c r="A16224" s="55"/>
      <c r="B16224"/>
    </row>
    <row r="16225" spans="1:2">
      <c r="A16225" s="55"/>
      <c r="B16225"/>
    </row>
    <row r="16226" spans="1:2">
      <c r="A16226" s="55"/>
      <c r="B16226"/>
    </row>
    <row r="16227" spans="1:2">
      <c r="A16227" s="55"/>
      <c r="B16227"/>
    </row>
    <row r="16228" spans="1:2">
      <c r="A16228" s="55"/>
      <c r="B16228"/>
    </row>
    <row r="16229" spans="1:2">
      <c r="A16229" s="55"/>
      <c r="B16229"/>
    </row>
    <row r="16230" spans="1:2">
      <c r="A16230" s="55"/>
      <c r="B16230"/>
    </row>
    <row r="16231" spans="1:2">
      <c r="A16231" s="55"/>
      <c r="B16231"/>
    </row>
    <row r="16232" spans="1:2">
      <c r="A16232" s="55"/>
      <c r="B16232"/>
    </row>
    <row r="16233" spans="1:2">
      <c r="A16233" s="55"/>
      <c r="B16233"/>
    </row>
    <row r="16234" spans="1:2">
      <c r="A16234" s="55"/>
      <c r="B16234"/>
    </row>
    <row r="16235" spans="1:2">
      <c r="A16235" s="55"/>
      <c r="B16235"/>
    </row>
    <row r="16236" spans="1:2">
      <c r="A16236" s="55"/>
      <c r="B16236"/>
    </row>
    <row r="16237" spans="1:2">
      <c r="A16237" s="55"/>
      <c r="B16237"/>
    </row>
    <row r="16238" spans="1:2">
      <c r="A16238" s="55"/>
      <c r="B16238"/>
    </row>
    <row r="16239" spans="1:2">
      <c r="A16239" s="55"/>
      <c r="B16239"/>
    </row>
    <row r="16240" spans="1:2">
      <c r="A16240" s="55"/>
      <c r="B16240"/>
    </row>
    <row r="16241" spans="1:2">
      <c r="A16241" s="55"/>
      <c r="B16241"/>
    </row>
    <row r="16242" spans="1:2">
      <c r="A16242" s="55"/>
      <c r="B16242"/>
    </row>
    <row r="16243" spans="1:2">
      <c r="A16243" s="55"/>
      <c r="B16243"/>
    </row>
    <row r="16244" spans="1:2">
      <c r="A16244" s="55"/>
      <c r="B16244"/>
    </row>
    <row r="16245" spans="1:2">
      <c r="A16245" s="55"/>
      <c r="B16245"/>
    </row>
    <row r="16246" spans="1:2">
      <c r="A16246" s="55"/>
      <c r="B16246"/>
    </row>
    <row r="16247" spans="1:2">
      <c r="A16247" s="55"/>
      <c r="B16247"/>
    </row>
    <row r="16248" spans="1:2">
      <c r="A16248" s="55"/>
      <c r="B16248"/>
    </row>
    <row r="16249" spans="1:2">
      <c r="A16249" s="55"/>
      <c r="B16249"/>
    </row>
    <row r="16250" spans="1:2">
      <c r="A16250" s="55"/>
      <c r="B16250"/>
    </row>
    <row r="16251" spans="1:2">
      <c r="A16251" s="55"/>
      <c r="B16251"/>
    </row>
    <row r="16252" spans="1:2">
      <c r="A16252" s="55"/>
      <c r="B16252"/>
    </row>
    <row r="16253" spans="1:2">
      <c r="A16253" s="55"/>
      <c r="B16253"/>
    </row>
    <row r="16254" spans="1:2">
      <c r="A16254" s="55"/>
      <c r="B16254"/>
    </row>
    <row r="16255" spans="1:2">
      <c r="A16255" s="55"/>
      <c r="B16255"/>
    </row>
    <row r="16256" spans="1:2">
      <c r="A16256" s="55"/>
      <c r="B16256"/>
    </row>
    <row r="16257" spans="1:2">
      <c r="A16257" s="55"/>
      <c r="B16257"/>
    </row>
    <row r="16258" spans="1:2">
      <c r="A16258" s="55"/>
      <c r="B16258"/>
    </row>
    <row r="16259" spans="1:2">
      <c r="A16259" s="55"/>
      <c r="B16259"/>
    </row>
    <row r="16260" spans="1:2">
      <c r="A16260" s="55"/>
      <c r="B16260"/>
    </row>
    <row r="16261" spans="1:2">
      <c r="A16261" s="55"/>
      <c r="B16261"/>
    </row>
    <row r="16262" spans="1:2">
      <c r="A16262" s="55"/>
      <c r="B16262"/>
    </row>
    <row r="16263" spans="1:2">
      <c r="A16263" s="55"/>
      <c r="B16263"/>
    </row>
    <row r="16264" spans="1:2">
      <c r="A16264" s="55"/>
      <c r="B16264"/>
    </row>
    <row r="16265" spans="1:2">
      <c r="A16265" s="55"/>
      <c r="B16265"/>
    </row>
    <row r="16266" spans="1:2">
      <c r="A16266" s="55"/>
      <c r="B16266"/>
    </row>
    <row r="16267" spans="1:2">
      <c r="A16267" s="55"/>
      <c r="B16267"/>
    </row>
    <row r="16268" spans="1:2">
      <c r="A16268" s="55"/>
      <c r="B16268"/>
    </row>
    <row r="16269" spans="1:2">
      <c r="A16269" s="55"/>
      <c r="B16269"/>
    </row>
    <row r="16270" spans="1:2">
      <c r="A16270" s="55"/>
      <c r="B16270"/>
    </row>
    <row r="16271" spans="1:2">
      <c r="A16271" s="55"/>
      <c r="B16271"/>
    </row>
    <row r="16272" spans="1:2">
      <c r="A16272" s="55"/>
      <c r="B16272"/>
    </row>
    <row r="16273" spans="1:2">
      <c r="A16273" s="55"/>
      <c r="B16273"/>
    </row>
    <row r="16274" spans="1:2">
      <c r="A16274" s="55"/>
      <c r="B16274"/>
    </row>
    <row r="16275" spans="1:2">
      <c r="A16275" s="55"/>
      <c r="B16275"/>
    </row>
    <row r="16276" spans="1:2">
      <c r="A16276" s="55"/>
      <c r="B16276"/>
    </row>
    <row r="16277" spans="1:2">
      <c r="A16277" s="55"/>
      <c r="B16277"/>
    </row>
    <row r="16278" spans="1:2">
      <c r="A16278" s="55"/>
      <c r="B16278"/>
    </row>
    <row r="16279" spans="1:2">
      <c r="A16279" s="55"/>
      <c r="B16279"/>
    </row>
    <row r="16280" spans="1:2">
      <c r="A16280" s="55"/>
      <c r="B16280"/>
    </row>
    <row r="16281" spans="1:2">
      <c r="A16281" s="55"/>
      <c r="B16281"/>
    </row>
    <row r="16282" spans="1:2">
      <c r="A16282" s="55"/>
      <c r="B16282"/>
    </row>
    <row r="16283" spans="1:2">
      <c r="A16283" s="55"/>
      <c r="B16283"/>
    </row>
    <row r="16284" spans="1:2">
      <c r="A16284" s="55"/>
      <c r="B16284"/>
    </row>
    <row r="16285" spans="1:2">
      <c r="A16285" s="55"/>
      <c r="B16285"/>
    </row>
    <row r="16286" spans="1:2">
      <c r="A16286" s="55"/>
      <c r="B16286"/>
    </row>
    <row r="16287" spans="1:2">
      <c r="A16287" s="55"/>
      <c r="B16287"/>
    </row>
    <row r="16288" spans="1:2">
      <c r="A16288" s="55"/>
      <c r="B16288"/>
    </row>
    <row r="16289" spans="1:2">
      <c r="A16289" s="55"/>
      <c r="B16289"/>
    </row>
    <row r="16290" spans="1:2">
      <c r="A16290" s="55"/>
      <c r="B16290"/>
    </row>
    <row r="16291" spans="1:2">
      <c r="A16291" s="55"/>
      <c r="B16291"/>
    </row>
    <row r="16292" spans="1:2">
      <c r="A16292" s="55"/>
      <c r="B16292"/>
    </row>
    <row r="16293" spans="1:2">
      <c r="A16293" s="55"/>
      <c r="B16293"/>
    </row>
    <row r="16294" spans="1:2">
      <c r="A16294" s="55"/>
      <c r="B16294"/>
    </row>
    <row r="16295" spans="1:2">
      <c r="A16295" s="55"/>
      <c r="B16295"/>
    </row>
    <row r="16296" spans="1:2">
      <c r="A16296" s="55"/>
      <c r="B16296"/>
    </row>
    <row r="16297" spans="1:2">
      <c r="A16297" s="55"/>
      <c r="B16297"/>
    </row>
    <row r="16298" spans="1:2">
      <c r="A16298" s="55"/>
      <c r="B16298"/>
    </row>
    <row r="16299" spans="1:2">
      <c r="A16299" s="55"/>
      <c r="B16299"/>
    </row>
    <row r="16300" spans="1:2">
      <c r="A16300" s="55"/>
      <c r="B16300"/>
    </row>
    <row r="16301" spans="1:2">
      <c r="A16301" s="55"/>
      <c r="B16301"/>
    </row>
    <row r="16302" spans="1:2">
      <c r="A16302" s="55"/>
      <c r="B16302"/>
    </row>
    <row r="16303" spans="1:2">
      <c r="A16303" s="55"/>
      <c r="B16303"/>
    </row>
    <row r="16304" spans="1:2">
      <c r="A16304" s="55"/>
      <c r="B16304"/>
    </row>
    <row r="16305" spans="1:2">
      <c r="A16305" s="55"/>
      <c r="B16305"/>
    </row>
    <row r="16306" spans="1:2">
      <c r="A16306" s="55"/>
      <c r="B16306"/>
    </row>
    <row r="16307" spans="1:2">
      <c r="A16307" s="55"/>
      <c r="B16307"/>
    </row>
    <row r="16308" spans="1:2">
      <c r="A16308" s="55"/>
      <c r="B16308"/>
    </row>
    <row r="16309" spans="1:2">
      <c r="A16309" s="55"/>
      <c r="B16309"/>
    </row>
    <row r="16310" spans="1:2">
      <c r="A16310" s="55"/>
      <c r="B16310"/>
    </row>
    <row r="16311" spans="1:2">
      <c r="A16311" s="55"/>
      <c r="B16311"/>
    </row>
    <row r="16312" spans="1:2">
      <c r="A16312" s="55"/>
      <c r="B16312"/>
    </row>
    <row r="16313" spans="1:2">
      <c r="A16313" s="55"/>
      <c r="B16313"/>
    </row>
    <row r="16314" spans="1:2">
      <c r="A16314" s="55"/>
      <c r="B16314"/>
    </row>
    <row r="16315" spans="1:2">
      <c r="A16315" s="55"/>
      <c r="B16315"/>
    </row>
    <row r="16316" spans="1:2">
      <c r="A16316" s="55"/>
      <c r="B16316"/>
    </row>
    <row r="16317" spans="1:2">
      <c r="A16317" s="55"/>
      <c r="B16317"/>
    </row>
    <row r="16318" spans="1:2">
      <c r="A16318" s="55"/>
      <c r="B16318"/>
    </row>
    <row r="16319" spans="1:2">
      <c r="A16319" s="55"/>
      <c r="B16319"/>
    </row>
    <row r="16320" spans="1:2">
      <c r="A16320" s="55"/>
      <c r="B16320"/>
    </row>
    <row r="16321" spans="1:2">
      <c r="A16321" s="55"/>
      <c r="B16321"/>
    </row>
    <row r="16322" spans="1:2">
      <c r="A16322" s="55"/>
      <c r="B16322"/>
    </row>
    <row r="16323" spans="1:2">
      <c r="A16323" s="55"/>
      <c r="B16323"/>
    </row>
    <row r="16324" spans="1:2">
      <c r="A16324" s="55"/>
      <c r="B16324"/>
    </row>
    <row r="16325" spans="1:2">
      <c r="A16325" s="55"/>
      <c r="B16325"/>
    </row>
    <row r="16326" spans="1:2">
      <c r="A16326" s="55"/>
      <c r="B16326"/>
    </row>
    <row r="16327" spans="1:2">
      <c r="A16327" s="55"/>
      <c r="B16327"/>
    </row>
    <row r="16328" spans="1:2">
      <c r="A16328" s="55"/>
      <c r="B16328"/>
    </row>
    <row r="16329" spans="1:2">
      <c r="A16329" s="55"/>
      <c r="B16329"/>
    </row>
    <row r="16330" spans="1:2">
      <c r="A16330" s="55"/>
      <c r="B16330"/>
    </row>
    <row r="16331" spans="1:2">
      <c r="A16331" s="55"/>
      <c r="B16331"/>
    </row>
    <row r="16332" spans="1:2">
      <c r="A16332" s="55"/>
      <c r="B16332"/>
    </row>
    <row r="16333" spans="1:2">
      <c r="A16333" s="55"/>
      <c r="B16333"/>
    </row>
    <row r="16334" spans="1:2">
      <c r="A16334" s="55"/>
      <c r="B16334"/>
    </row>
    <row r="16335" spans="1:2">
      <c r="A16335" s="55"/>
      <c r="B16335"/>
    </row>
    <row r="16336" spans="1:2">
      <c r="A16336" s="55"/>
      <c r="B16336"/>
    </row>
    <row r="16337" spans="1:2">
      <c r="A16337" s="55"/>
      <c r="B16337"/>
    </row>
    <row r="16338" spans="1:2">
      <c r="A16338" s="55"/>
      <c r="B16338"/>
    </row>
    <row r="16339" spans="1:2">
      <c r="A16339" s="55"/>
      <c r="B16339"/>
    </row>
    <row r="16340" spans="1:2">
      <c r="A16340" s="55"/>
      <c r="B16340"/>
    </row>
    <row r="16341" spans="1:2">
      <c r="A16341" s="55"/>
      <c r="B16341"/>
    </row>
    <row r="16342" spans="1:2">
      <c r="A16342" s="55"/>
      <c r="B16342"/>
    </row>
    <row r="16343" spans="1:2">
      <c r="A16343" s="55"/>
      <c r="B16343"/>
    </row>
    <row r="16344" spans="1:2">
      <c r="A16344" s="55"/>
      <c r="B16344"/>
    </row>
    <row r="16345" spans="1:2">
      <c r="A16345" s="55"/>
      <c r="B16345"/>
    </row>
    <row r="16346" spans="1:2">
      <c r="A16346" s="55"/>
      <c r="B16346"/>
    </row>
    <row r="16347" spans="1:2">
      <c r="A16347" s="55"/>
      <c r="B16347"/>
    </row>
    <row r="16348" spans="1:2">
      <c r="A16348" s="55"/>
      <c r="B16348"/>
    </row>
    <row r="16349" spans="1:2">
      <c r="A16349" s="55"/>
      <c r="B16349"/>
    </row>
    <row r="16350" spans="1:2">
      <c r="A16350" s="55"/>
      <c r="B16350"/>
    </row>
    <row r="16351" spans="1:2">
      <c r="A16351" s="55"/>
      <c r="B16351"/>
    </row>
    <row r="16352" spans="1:2">
      <c r="A16352" s="55"/>
      <c r="B16352"/>
    </row>
    <row r="16353" spans="1:2">
      <c r="A16353" s="55"/>
      <c r="B16353"/>
    </row>
    <row r="16354" spans="1:2">
      <c r="A16354" s="55"/>
      <c r="B16354"/>
    </row>
    <row r="16355" spans="1:2">
      <c r="A16355" s="55"/>
      <c r="B16355"/>
    </row>
    <row r="16356" spans="1:2">
      <c r="A16356" s="55"/>
      <c r="B16356"/>
    </row>
    <row r="16357" spans="1:2">
      <c r="A16357" s="55"/>
      <c r="B16357"/>
    </row>
    <row r="16358" spans="1:2">
      <c r="A16358" s="55"/>
      <c r="B16358"/>
    </row>
    <row r="16359" spans="1:2">
      <c r="A16359" s="55"/>
      <c r="B16359"/>
    </row>
    <row r="16360" spans="1:2">
      <c r="A16360" s="55"/>
      <c r="B16360"/>
    </row>
    <row r="16361" spans="1:2">
      <c r="A16361" s="55"/>
      <c r="B16361"/>
    </row>
    <row r="16362" spans="1:2">
      <c r="A16362" s="55"/>
      <c r="B16362"/>
    </row>
    <row r="16363" spans="1:2">
      <c r="A16363" s="55"/>
      <c r="B16363"/>
    </row>
    <row r="16364" spans="1:2">
      <c r="A16364" s="55"/>
      <c r="B16364"/>
    </row>
    <row r="16365" spans="1:2">
      <c r="A16365" s="55"/>
      <c r="B16365"/>
    </row>
    <row r="16366" spans="1:2">
      <c r="A16366" s="55"/>
      <c r="B16366"/>
    </row>
    <row r="16367" spans="1:2">
      <c r="A16367" s="55"/>
      <c r="B16367"/>
    </row>
    <row r="16368" spans="1:2">
      <c r="A16368" s="55"/>
      <c r="B16368"/>
    </row>
    <row r="16369" spans="1:2">
      <c r="A16369" s="55"/>
      <c r="B16369"/>
    </row>
    <row r="16370" spans="1:2">
      <c r="A16370" s="55"/>
      <c r="B16370"/>
    </row>
    <row r="16371" spans="1:2">
      <c r="A16371" s="55"/>
      <c r="B16371"/>
    </row>
    <row r="16372" spans="1:2">
      <c r="A16372" s="55"/>
      <c r="B16372"/>
    </row>
    <row r="16373" spans="1:2">
      <c r="A16373" s="55"/>
      <c r="B16373"/>
    </row>
    <row r="16374" spans="1:2">
      <c r="A16374" s="55"/>
      <c r="B16374"/>
    </row>
    <row r="16375" spans="1:2">
      <c r="A16375" s="55"/>
      <c r="B16375"/>
    </row>
    <row r="16376" spans="1:2">
      <c r="A16376" s="55"/>
      <c r="B16376"/>
    </row>
    <row r="16377" spans="1:2">
      <c r="A16377" s="55"/>
      <c r="B16377"/>
    </row>
    <row r="16378" spans="1:2">
      <c r="A16378" s="55"/>
      <c r="B16378"/>
    </row>
    <row r="16379" spans="1:2">
      <c r="A16379" s="55"/>
      <c r="B16379"/>
    </row>
    <row r="16380" spans="1:2">
      <c r="A16380" s="55"/>
      <c r="B16380"/>
    </row>
    <row r="16381" spans="1:2">
      <c r="A16381" s="55"/>
      <c r="B16381"/>
    </row>
    <row r="16382" spans="1:2">
      <c r="A16382" s="55"/>
      <c r="B16382"/>
    </row>
    <row r="16383" spans="1:2">
      <c r="A16383" s="55"/>
      <c r="B16383"/>
    </row>
    <row r="16384" spans="1:2">
      <c r="A16384" s="55"/>
      <c r="B16384"/>
    </row>
    <row r="16385" spans="1:2">
      <c r="A16385" s="55"/>
      <c r="B16385"/>
    </row>
    <row r="16386" spans="1:2">
      <c r="A16386" s="55"/>
      <c r="B16386"/>
    </row>
    <row r="16387" spans="1:2">
      <c r="A16387" s="55"/>
      <c r="B16387"/>
    </row>
    <row r="16388" spans="1:2">
      <c r="A16388" s="55"/>
      <c r="B16388"/>
    </row>
    <row r="16389" spans="1:2">
      <c r="A16389" s="55"/>
      <c r="B16389"/>
    </row>
    <row r="16390" spans="1:2">
      <c r="A16390" s="55"/>
      <c r="B16390"/>
    </row>
    <row r="16391" spans="1:2">
      <c r="A16391" s="55"/>
      <c r="B16391"/>
    </row>
    <row r="16392" spans="1:2">
      <c r="A16392" s="55"/>
      <c r="B16392"/>
    </row>
    <row r="16393" spans="1:2">
      <c r="A16393" s="55"/>
      <c r="B16393"/>
    </row>
    <row r="16394" spans="1:2">
      <c r="A16394" s="55"/>
      <c r="B16394"/>
    </row>
    <row r="16395" spans="1:2">
      <c r="A16395" s="55"/>
      <c r="B16395"/>
    </row>
    <row r="16396" spans="1:2">
      <c r="A16396" s="55"/>
      <c r="B16396"/>
    </row>
    <row r="16397" spans="1:2">
      <c r="A16397" s="55"/>
      <c r="B16397"/>
    </row>
    <row r="16398" spans="1:2">
      <c r="A16398" s="55"/>
      <c r="B16398"/>
    </row>
    <row r="16399" spans="1:2">
      <c r="A16399" s="55"/>
      <c r="B16399"/>
    </row>
    <row r="16400" spans="1:2">
      <c r="A16400" s="55"/>
      <c r="B16400"/>
    </row>
    <row r="16401" spans="1:2">
      <c r="A16401" s="55"/>
      <c r="B16401"/>
    </row>
    <row r="16402" spans="1:2">
      <c r="A16402" s="55"/>
      <c r="B16402"/>
    </row>
    <row r="16403" spans="1:2">
      <c r="A16403" s="55"/>
      <c r="B16403"/>
    </row>
    <row r="16404" spans="1:2">
      <c r="A16404" s="55"/>
      <c r="B16404"/>
    </row>
    <row r="16405" spans="1:2">
      <c r="A16405" s="55"/>
      <c r="B16405"/>
    </row>
    <row r="16406" spans="1:2">
      <c r="A16406" s="55"/>
      <c r="B16406"/>
    </row>
    <row r="16407" spans="1:2">
      <c r="A16407" s="55"/>
      <c r="B16407"/>
    </row>
    <row r="16408" spans="1:2">
      <c r="A16408" s="55"/>
      <c r="B16408"/>
    </row>
    <row r="16409" spans="1:2">
      <c r="A16409" s="55"/>
      <c r="B16409"/>
    </row>
    <row r="16410" spans="1:2">
      <c r="A16410" s="55"/>
      <c r="B16410"/>
    </row>
    <row r="16411" spans="1:2">
      <c r="A16411" s="55"/>
      <c r="B16411"/>
    </row>
    <row r="16412" spans="1:2">
      <c r="A16412" s="55"/>
      <c r="B16412"/>
    </row>
    <row r="16413" spans="1:2">
      <c r="A16413" s="55"/>
      <c r="B16413"/>
    </row>
    <row r="16414" spans="1:2">
      <c r="A16414" s="55"/>
      <c r="B16414"/>
    </row>
    <row r="16415" spans="1:2">
      <c r="A16415" s="55"/>
      <c r="B16415"/>
    </row>
    <row r="16416" spans="1:2">
      <c r="A16416" s="55"/>
      <c r="B16416"/>
    </row>
    <row r="16417" spans="1:2">
      <c r="A16417" s="55"/>
      <c r="B16417"/>
    </row>
    <row r="16418" spans="1:2">
      <c r="A16418" s="55"/>
      <c r="B16418"/>
    </row>
    <row r="16419" spans="1:2">
      <c r="A16419" s="55"/>
      <c r="B16419"/>
    </row>
    <row r="16420" spans="1:2">
      <c r="A16420" s="55"/>
      <c r="B16420"/>
    </row>
    <row r="16421" spans="1:2">
      <c r="A16421" s="55"/>
      <c r="B16421"/>
    </row>
    <row r="16422" spans="1:2">
      <c r="A16422" s="55"/>
      <c r="B16422"/>
    </row>
    <row r="16423" spans="1:2">
      <c r="A16423" s="55"/>
      <c r="B16423"/>
    </row>
    <row r="16424" spans="1:2">
      <c r="A16424" s="55"/>
      <c r="B16424"/>
    </row>
    <row r="16425" spans="1:2">
      <c r="A16425" s="55"/>
      <c r="B16425"/>
    </row>
    <row r="16426" spans="1:2">
      <c r="A16426" s="55"/>
      <c r="B16426"/>
    </row>
    <row r="16427" spans="1:2">
      <c r="A16427" s="55"/>
      <c r="B16427"/>
    </row>
    <row r="16428" spans="1:2">
      <c r="A16428" s="55"/>
      <c r="B16428"/>
    </row>
    <row r="16429" spans="1:2">
      <c r="A16429" s="55"/>
      <c r="B16429"/>
    </row>
    <row r="16430" spans="1:2">
      <c r="A16430" s="55"/>
      <c r="B16430"/>
    </row>
    <row r="16431" spans="1:2">
      <c r="A16431" s="55"/>
      <c r="B16431"/>
    </row>
    <row r="16432" spans="1:2">
      <c r="A16432" s="55"/>
      <c r="B16432"/>
    </row>
    <row r="16433" spans="1:2">
      <c r="A16433" s="55"/>
      <c r="B16433"/>
    </row>
    <row r="16434" spans="1:2">
      <c r="A16434" s="55"/>
      <c r="B16434"/>
    </row>
    <row r="16435" spans="1:2">
      <c r="A16435" s="55"/>
      <c r="B16435"/>
    </row>
    <row r="16436" spans="1:2">
      <c r="A16436" s="55"/>
      <c r="B16436"/>
    </row>
    <row r="16437" spans="1:2">
      <c r="A16437" s="55"/>
      <c r="B16437"/>
    </row>
    <row r="16438" spans="1:2">
      <c r="A16438" s="55"/>
      <c r="B16438"/>
    </row>
    <row r="16439" spans="1:2">
      <c r="A16439" s="55"/>
      <c r="B16439"/>
    </row>
    <row r="16440" spans="1:2">
      <c r="A16440" s="55"/>
      <c r="B16440"/>
    </row>
    <row r="16441" spans="1:2">
      <c r="A16441" s="55"/>
      <c r="B16441"/>
    </row>
    <row r="16442" spans="1:2">
      <c r="A16442" s="55"/>
      <c r="B16442"/>
    </row>
    <row r="16443" spans="1:2">
      <c r="A16443" s="55"/>
      <c r="B16443"/>
    </row>
    <row r="16444" spans="1:2">
      <c r="A16444" s="55"/>
      <c r="B16444"/>
    </row>
    <row r="16445" spans="1:2">
      <c r="A16445" s="55"/>
      <c r="B16445"/>
    </row>
    <row r="16446" spans="1:2">
      <c r="A16446" s="55"/>
      <c r="B16446"/>
    </row>
    <row r="16447" spans="1:2">
      <c r="A16447" s="55"/>
      <c r="B16447"/>
    </row>
    <row r="16448" spans="1:2">
      <c r="A16448" s="55"/>
      <c r="B16448"/>
    </row>
    <row r="16449" spans="1:2">
      <c r="A16449" s="55"/>
      <c r="B16449"/>
    </row>
    <row r="16450" spans="1:2">
      <c r="A16450" s="55"/>
      <c r="B16450"/>
    </row>
    <row r="16451" spans="1:2">
      <c r="A16451" s="55"/>
      <c r="B16451"/>
    </row>
    <row r="16452" spans="1:2">
      <c r="A16452" s="55"/>
      <c r="B16452"/>
    </row>
    <row r="16453" spans="1:2">
      <c r="A16453" s="55"/>
      <c r="B16453"/>
    </row>
    <row r="16454" spans="1:2">
      <c r="A16454" s="55"/>
      <c r="B16454"/>
    </row>
    <row r="16455" spans="1:2">
      <c r="A16455" s="55"/>
      <c r="B16455"/>
    </row>
    <row r="16456" spans="1:2">
      <c r="A16456" s="55"/>
      <c r="B16456"/>
    </row>
    <row r="16457" spans="1:2">
      <c r="A16457" s="55"/>
      <c r="B16457"/>
    </row>
    <row r="16458" spans="1:2">
      <c r="A16458" s="55"/>
      <c r="B16458"/>
    </row>
    <row r="16459" spans="1:2">
      <c r="A16459" s="55"/>
      <c r="B16459"/>
    </row>
    <row r="16460" spans="1:2">
      <c r="A16460" s="55"/>
      <c r="B16460"/>
    </row>
    <row r="16461" spans="1:2">
      <c r="A16461" s="55"/>
      <c r="B16461"/>
    </row>
    <row r="16462" spans="1:2">
      <c r="A16462" s="55"/>
      <c r="B16462"/>
    </row>
    <row r="16463" spans="1:2">
      <c r="A16463" s="55"/>
      <c r="B16463"/>
    </row>
    <row r="16464" spans="1:2">
      <c r="A16464" s="55"/>
      <c r="B16464"/>
    </row>
    <row r="16465" spans="1:2">
      <c r="A16465" s="55"/>
      <c r="B16465"/>
    </row>
    <row r="16466" spans="1:2">
      <c r="A16466" s="55"/>
      <c r="B16466"/>
    </row>
    <row r="16467" spans="1:2">
      <c r="A16467" s="55"/>
      <c r="B16467"/>
    </row>
    <row r="16468" spans="1:2">
      <c r="A16468" s="55"/>
      <c r="B16468"/>
    </row>
    <row r="16469" spans="1:2">
      <c r="A16469" s="55"/>
      <c r="B16469"/>
    </row>
    <row r="16470" spans="1:2">
      <c r="A16470" s="55"/>
      <c r="B16470"/>
    </row>
    <row r="16471" spans="1:2">
      <c r="A16471" s="55"/>
      <c r="B16471"/>
    </row>
    <row r="16472" spans="1:2">
      <c r="A16472" s="55"/>
      <c r="B16472"/>
    </row>
    <row r="16473" spans="1:2">
      <c r="A16473" s="55"/>
      <c r="B16473"/>
    </row>
    <row r="16474" spans="1:2">
      <c r="A16474" s="55"/>
      <c r="B16474"/>
    </row>
    <row r="16475" spans="1:2">
      <c r="A16475" s="55"/>
      <c r="B16475"/>
    </row>
    <row r="16476" spans="1:2">
      <c r="A16476" s="55"/>
      <c r="B16476"/>
    </row>
    <row r="16477" spans="1:2">
      <c r="A16477" s="55"/>
      <c r="B16477"/>
    </row>
    <row r="16478" spans="1:2">
      <c r="A16478" s="55"/>
      <c r="B16478"/>
    </row>
    <row r="16479" spans="1:2">
      <c r="A16479" s="55"/>
      <c r="B16479"/>
    </row>
    <row r="16480" spans="1:2">
      <c r="A16480" s="55"/>
      <c r="B16480"/>
    </row>
    <row r="16481" spans="1:2">
      <c r="A16481" s="55"/>
      <c r="B16481"/>
    </row>
    <row r="16482" spans="1:2">
      <c r="A16482" s="55"/>
      <c r="B16482"/>
    </row>
    <row r="16483" spans="1:2">
      <c r="A16483" s="55"/>
      <c r="B16483"/>
    </row>
    <row r="16484" spans="1:2">
      <c r="A16484" s="55"/>
      <c r="B16484"/>
    </row>
    <row r="16485" spans="1:2">
      <c r="A16485" s="55"/>
      <c r="B16485"/>
    </row>
    <row r="16486" spans="1:2">
      <c r="A16486" s="55"/>
      <c r="B16486"/>
    </row>
    <row r="16487" spans="1:2">
      <c r="A16487" s="55"/>
      <c r="B16487"/>
    </row>
    <row r="16488" spans="1:2">
      <c r="A16488" s="55"/>
      <c r="B16488"/>
    </row>
    <row r="16489" spans="1:2">
      <c r="A16489" s="55"/>
      <c r="B16489"/>
    </row>
    <row r="16490" spans="1:2">
      <c r="A16490" s="55"/>
      <c r="B16490"/>
    </row>
    <row r="16491" spans="1:2">
      <c r="A16491" s="55"/>
      <c r="B16491"/>
    </row>
    <row r="16492" spans="1:2">
      <c r="A16492" s="55"/>
      <c r="B16492"/>
    </row>
    <row r="16493" spans="1:2">
      <c r="A16493" s="55"/>
      <c r="B16493"/>
    </row>
    <row r="16494" spans="1:2">
      <c r="A16494" s="55"/>
      <c r="B16494"/>
    </row>
    <row r="16495" spans="1:2">
      <c r="A16495" s="55"/>
      <c r="B16495"/>
    </row>
    <row r="16496" spans="1:2">
      <c r="A16496" s="55"/>
      <c r="B16496"/>
    </row>
    <row r="16497" spans="1:2">
      <c r="A16497" s="55"/>
      <c r="B16497"/>
    </row>
    <row r="16498" spans="1:2">
      <c r="A16498" s="55"/>
      <c r="B16498"/>
    </row>
    <row r="16499" spans="1:2">
      <c r="A16499" s="55"/>
      <c r="B16499"/>
    </row>
    <row r="16500" spans="1:2">
      <c r="A16500" s="55"/>
      <c r="B16500"/>
    </row>
    <row r="16501" spans="1:2">
      <c r="A16501" s="55"/>
      <c r="B16501"/>
    </row>
    <row r="16502" spans="1:2">
      <c r="A16502" s="55"/>
      <c r="B16502"/>
    </row>
    <row r="16503" spans="1:2">
      <c r="A16503" s="55"/>
      <c r="B16503"/>
    </row>
    <row r="16504" spans="1:2">
      <c r="A16504" s="55"/>
      <c r="B16504"/>
    </row>
    <row r="16505" spans="1:2">
      <c r="A16505" s="55"/>
      <c r="B16505"/>
    </row>
    <row r="16506" spans="1:2">
      <c r="A16506" s="55"/>
      <c r="B16506"/>
    </row>
    <row r="16507" spans="1:2">
      <c r="A16507" s="55"/>
      <c r="B16507"/>
    </row>
    <row r="16508" spans="1:2">
      <c r="A16508" s="55"/>
      <c r="B16508"/>
    </row>
    <row r="16509" spans="1:2">
      <c r="A16509" s="55"/>
      <c r="B16509"/>
    </row>
    <row r="16510" spans="1:2">
      <c r="A16510" s="55"/>
      <c r="B16510"/>
    </row>
    <row r="16511" spans="1:2">
      <c r="A16511" s="55"/>
      <c r="B16511"/>
    </row>
    <row r="16512" spans="1:2">
      <c r="A16512" s="55"/>
      <c r="B16512"/>
    </row>
    <row r="16513" spans="1:2">
      <c r="A16513" s="55"/>
      <c r="B16513"/>
    </row>
    <row r="16514" spans="1:2">
      <c r="A16514" s="55"/>
      <c r="B16514"/>
    </row>
    <row r="16515" spans="1:2">
      <c r="A16515" s="55"/>
      <c r="B16515"/>
    </row>
    <row r="16516" spans="1:2">
      <c r="A16516" s="55"/>
      <c r="B16516"/>
    </row>
    <row r="16517" spans="1:2">
      <c r="A16517" s="55"/>
      <c r="B16517"/>
    </row>
    <row r="16518" spans="1:2">
      <c r="A16518" s="55"/>
      <c r="B16518"/>
    </row>
    <row r="16519" spans="1:2">
      <c r="A16519" s="55"/>
      <c r="B16519"/>
    </row>
    <row r="16520" spans="1:2">
      <c r="A16520" s="55"/>
      <c r="B16520"/>
    </row>
    <row r="16521" spans="1:2">
      <c r="A16521" s="55"/>
      <c r="B16521"/>
    </row>
    <row r="16522" spans="1:2">
      <c r="A16522" s="55"/>
      <c r="B16522"/>
    </row>
    <row r="16523" spans="1:2">
      <c r="A16523" s="55"/>
      <c r="B16523"/>
    </row>
    <row r="16524" spans="1:2">
      <c r="A16524" s="55"/>
      <c r="B16524"/>
    </row>
    <row r="16525" spans="1:2">
      <c r="A16525" s="55"/>
      <c r="B16525"/>
    </row>
    <row r="16526" spans="1:2">
      <c r="A16526" s="55"/>
      <c r="B16526"/>
    </row>
    <row r="16527" spans="1:2">
      <c r="A16527" s="55"/>
      <c r="B16527"/>
    </row>
    <row r="16528" spans="1:2">
      <c r="A16528" s="55"/>
      <c r="B16528"/>
    </row>
    <row r="16529" spans="1:2">
      <c r="A16529" s="55"/>
      <c r="B16529"/>
    </row>
    <row r="16530" spans="1:2">
      <c r="A16530" s="55"/>
      <c r="B16530"/>
    </row>
    <row r="16531" spans="1:2">
      <c r="A16531" s="55"/>
      <c r="B16531"/>
    </row>
    <row r="16532" spans="1:2">
      <c r="A16532" s="55"/>
      <c r="B16532"/>
    </row>
    <row r="16533" spans="1:2">
      <c r="A16533" s="55"/>
      <c r="B16533"/>
    </row>
    <row r="16534" spans="1:2">
      <c r="A16534" s="55"/>
      <c r="B16534"/>
    </row>
    <row r="16535" spans="1:2">
      <c r="A16535" s="55"/>
      <c r="B16535"/>
    </row>
    <row r="16536" spans="1:2">
      <c r="A16536" s="55"/>
      <c r="B16536"/>
    </row>
    <row r="16537" spans="1:2">
      <c r="A16537" s="55"/>
      <c r="B16537"/>
    </row>
    <row r="16538" spans="1:2">
      <c r="A16538" s="55"/>
      <c r="B16538"/>
    </row>
    <row r="16539" spans="1:2">
      <c r="A16539" s="55"/>
      <c r="B16539"/>
    </row>
    <row r="16540" spans="1:2">
      <c r="A16540" s="55"/>
      <c r="B16540"/>
    </row>
    <row r="16541" spans="1:2">
      <c r="A16541" s="55"/>
      <c r="B16541"/>
    </row>
    <row r="16542" spans="1:2">
      <c r="A16542" s="55"/>
      <c r="B16542"/>
    </row>
    <row r="16543" spans="1:2">
      <c r="A16543" s="55"/>
      <c r="B16543"/>
    </row>
    <row r="16544" spans="1:2">
      <c r="A16544" s="55"/>
      <c r="B16544"/>
    </row>
    <row r="16545" spans="1:2">
      <c r="A16545" s="55"/>
      <c r="B16545"/>
    </row>
    <row r="16546" spans="1:2">
      <c r="A16546" s="55"/>
      <c r="B16546"/>
    </row>
    <row r="16547" spans="1:2">
      <c r="A16547" s="55"/>
      <c r="B16547"/>
    </row>
    <row r="16548" spans="1:2">
      <c r="A16548" s="55"/>
      <c r="B16548"/>
    </row>
    <row r="16549" spans="1:2">
      <c r="A16549" s="55"/>
      <c r="B16549"/>
    </row>
    <row r="16550" spans="1:2">
      <c r="A16550" s="55"/>
      <c r="B16550"/>
    </row>
    <row r="16551" spans="1:2">
      <c r="A16551" s="55"/>
      <c r="B16551"/>
    </row>
    <row r="16552" spans="1:2">
      <c r="A16552" s="55"/>
      <c r="B16552"/>
    </row>
    <row r="16553" spans="1:2">
      <c r="A16553" s="55"/>
      <c r="B16553"/>
    </row>
    <row r="16554" spans="1:2">
      <c r="A16554" s="55"/>
      <c r="B16554"/>
    </row>
    <row r="16555" spans="1:2">
      <c r="A16555" s="55"/>
      <c r="B16555"/>
    </row>
    <row r="16556" spans="1:2">
      <c r="A16556" s="55"/>
      <c r="B16556"/>
    </row>
    <row r="16557" spans="1:2">
      <c r="A16557" s="55"/>
      <c r="B16557"/>
    </row>
    <row r="16558" spans="1:2">
      <c r="A16558" s="55"/>
      <c r="B16558"/>
    </row>
    <row r="16559" spans="1:2">
      <c r="A16559" s="55"/>
      <c r="B16559"/>
    </row>
    <row r="16560" spans="1:2">
      <c r="A16560" s="55"/>
      <c r="B16560"/>
    </row>
    <row r="16561" spans="1:2">
      <c r="A16561" s="55"/>
      <c r="B16561"/>
    </row>
    <row r="16562" spans="1:2">
      <c r="A16562" s="55"/>
      <c r="B16562"/>
    </row>
    <row r="16563" spans="1:2">
      <c r="A16563" s="55"/>
      <c r="B16563"/>
    </row>
    <row r="16564" spans="1:2">
      <c r="A16564" s="55"/>
      <c r="B16564"/>
    </row>
    <row r="16565" spans="1:2">
      <c r="A16565" s="55"/>
      <c r="B16565"/>
    </row>
    <row r="16566" spans="1:2">
      <c r="A16566" s="55"/>
      <c r="B16566"/>
    </row>
    <row r="16567" spans="1:2">
      <c r="A16567" s="55"/>
      <c r="B16567"/>
    </row>
    <row r="16568" spans="1:2">
      <c r="A16568" s="55"/>
      <c r="B16568"/>
    </row>
    <row r="16569" spans="1:2">
      <c r="A16569" s="55"/>
      <c r="B16569"/>
    </row>
    <row r="16570" spans="1:2">
      <c r="A16570" s="55"/>
      <c r="B16570"/>
    </row>
    <row r="16571" spans="1:2">
      <c r="A16571" s="55"/>
      <c r="B16571"/>
    </row>
    <row r="16572" spans="1:2">
      <c r="A16572" s="55"/>
      <c r="B16572"/>
    </row>
    <row r="16573" spans="1:2">
      <c r="A16573" s="55"/>
      <c r="B16573"/>
    </row>
    <row r="16574" spans="1:2">
      <c r="A16574" s="55"/>
      <c r="B16574"/>
    </row>
    <row r="16575" spans="1:2">
      <c r="A16575" s="55"/>
      <c r="B16575"/>
    </row>
    <row r="16576" spans="1:2">
      <c r="A16576" s="55"/>
      <c r="B16576"/>
    </row>
    <row r="16577" spans="1:2">
      <c r="A16577" s="55"/>
      <c r="B16577"/>
    </row>
    <row r="16578" spans="1:2">
      <c r="A16578" s="55"/>
      <c r="B16578"/>
    </row>
    <row r="16579" spans="1:2">
      <c r="A16579" s="55"/>
      <c r="B16579"/>
    </row>
    <row r="16580" spans="1:2">
      <c r="A16580" s="55"/>
      <c r="B16580"/>
    </row>
    <row r="16581" spans="1:2">
      <c r="A16581" s="55"/>
      <c r="B16581"/>
    </row>
    <row r="16582" spans="1:2">
      <c r="A16582" s="55"/>
      <c r="B16582"/>
    </row>
    <row r="16583" spans="1:2">
      <c r="A16583" s="55"/>
      <c r="B16583"/>
    </row>
    <row r="16584" spans="1:2">
      <c r="A16584" s="55"/>
      <c r="B16584"/>
    </row>
    <row r="16585" spans="1:2">
      <c r="A16585" s="55"/>
      <c r="B16585"/>
    </row>
    <row r="16586" spans="1:2">
      <c r="A16586" s="55"/>
      <c r="B16586"/>
    </row>
    <row r="16587" spans="1:2">
      <c r="A16587" s="55"/>
      <c r="B16587"/>
    </row>
    <row r="16588" spans="1:2">
      <c r="A16588" s="55"/>
      <c r="B16588"/>
    </row>
    <row r="16589" spans="1:2">
      <c r="A16589" s="55"/>
      <c r="B16589"/>
    </row>
    <row r="16590" spans="1:2">
      <c r="A16590" s="55"/>
      <c r="B16590"/>
    </row>
    <row r="16591" spans="1:2">
      <c r="A16591" s="55"/>
      <c r="B16591"/>
    </row>
    <row r="16592" spans="1:2">
      <c r="A16592" s="55"/>
      <c r="B16592"/>
    </row>
    <row r="16593" spans="1:2">
      <c r="A16593" s="55"/>
      <c r="B16593"/>
    </row>
    <row r="16594" spans="1:2">
      <c r="A16594" s="55"/>
      <c r="B16594"/>
    </row>
    <row r="16595" spans="1:2">
      <c r="A16595" s="55"/>
      <c r="B16595"/>
    </row>
    <row r="16596" spans="1:2">
      <c r="A16596" s="55"/>
      <c r="B16596"/>
    </row>
    <row r="16597" spans="1:2">
      <c r="A16597" s="55"/>
      <c r="B16597"/>
    </row>
    <row r="16598" spans="1:2">
      <c r="A16598" s="55"/>
      <c r="B16598"/>
    </row>
    <row r="16599" spans="1:2">
      <c r="A16599" s="55"/>
      <c r="B16599"/>
    </row>
    <row r="16600" spans="1:2">
      <c r="A16600" s="55"/>
      <c r="B16600"/>
    </row>
    <row r="16601" spans="1:2">
      <c r="A16601" s="55"/>
      <c r="B16601"/>
    </row>
    <row r="16602" spans="1:2">
      <c r="A16602" s="55"/>
      <c r="B16602"/>
    </row>
    <row r="16603" spans="1:2">
      <c r="A16603" s="55"/>
      <c r="B16603"/>
    </row>
    <row r="16604" spans="1:2">
      <c r="A16604" s="55"/>
      <c r="B16604"/>
    </row>
    <row r="16605" spans="1:2">
      <c r="A16605" s="55"/>
      <c r="B16605"/>
    </row>
    <row r="16606" spans="1:2">
      <c r="A16606" s="55"/>
      <c r="B16606"/>
    </row>
    <row r="16607" spans="1:2">
      <c r="A16607" s="55"/>
      <c r="B16607"/>
    </row>
    <row r="16608" spans="1:2">
      <c r="A16608" s="55"/>
      <c r="B16608"/>
    </row>
    <row r="16609" spans="1:2">
      <c r="A16609" s="55"/>
      <c r="B16609"/>
    </row>
    <row r="16610" spans="1:2">
      <c r="A16610" s="55"/>
      <c r="B16610"/>
    </row>
    <row r="16611" spans="1:2">
      <c r="A16611" s="55"/>
      <c r="B16611"/>
    </row>
    <row r="16612" spans="1:2">
      <c r="A16612" s="55"/>
      <c r="B16612"/>
    </row>
    <row r="16613" spans="1:2">
      <c r="A16613" s="55"/>
      <c r="B16613"/>
    </row>
    <row r="16614" spans="1:2">
      <c r="A16614" s="55"/>
      <c r="B16614"/>
    </row>
    <row r="16615" spans="1:2">
      <c r="A16615" s="55"/>
      <c r="B16615"/>
    </row>
    <row r="16616" spans="1:2">
      <c r="A16616" s="55"/>
      <c r="B16616"/>
    </row>
    <row r="16617" spans="1:2">
      <c r="A16617" s="55"/>
      <c r="B16617"/>
    </row>
    <row r="16618" spans="1:2">
      <c r="A16618" s="55"/>
      <c r="B16618"/>
    </row>
    <row r="16619" spans="1:2">
      <c r="A16619" s="55"/>
      <c r="B16619"/>
    </row>
    <row r="16620" spans="1:2">
      <c r="A16620" s="55"/>
      <c r="B16620"/>
    </row>
    <row r="16621" spans="1:2">
      <c r="A16621" s="55"/>
      <c r="B16621"/>
    </row>
    <row r="16622" spans="1:2">
      <c r="A16622" s="55"/>
      <c r="B16622"/>
    </row>
    <row r="16623" spans="1:2">
      <c r="A16623" s="55"/>
      <c r="B16623"/>
    </row>
    <row r="16624" spans="1:2">
      <c r="A16624" s="55"/>
      <c r="B16624"/>
    </row>
    <row r="16625" spans="1:2">
      <c r="A16625" s="55"/>
      <c r="B16625"/>
    </row>
    <row r="16626" spans="1:2">
      <c r="A16626" s="55"/>
      <c r="B16626"/>
    </row>
    <row r="16627" spans="1:2">
      <c r="A16627" s="55"/>
      <c r="B16627"/>
    </row>
    <row r="16628" spans="1:2">
      <c r="A16628" s="55"/>
      <c r="B16628"/>
    </row>
    <row r="16629" spans="1:2">
      <c r="A16629" s="55"/>
      <c r="B16629"/>
    </row>
    <row r="16630" spans="1:2">
      <c r="A16630" s="55"/>
      <c r="B16630"/>
    </row>
    <row r="16631" spans="1:2">
      <c r="A16631" s="55"/>
      <c r="B16631"/>
    </row>
    <row r="16632" spans="1:2">
      <c r="A16632" s="55"/>
      <c r="B16632"/>
    </row>
    <row r="16633" spans="1:2">
      <c r="A16633" s="55"/>
      <c r="B16633"/>
    </row>
    <row r="16634" spans="1:2">
      <c r="A16634" s="55"/>
      <c r="B16634"/>
    </row>
    <row r="16635" spans="1:2">
      <c r="A16635" s="55"/>
      <c r="B16635"/>
    </row>
    <row r="16636" spans="1:2">
      <c r="A16636" s="55"/>
      <c r="B16636"/>
    </row>
    <row r="16637" spans="1:2">
      <c r="A16637" s="55"/>
      <c r="B16637"/>
    </row>
    <row r="16638" spans="1:2">
      <c r="A16638" s="55"/>
      <c r="B16638"/>
    </row>
    <row r="16639" spans="1:2">
      <c r="A16639" s="55"/>
      <c r="B16639"/>
    </row>
    <row r="16640" spans="1:2">
      <c r="A16640" s="55"/>
      <c r="B16640"/>
    </row>
    <row r="16641" spans="1:2">
      <c r="A16641" s="55"/>
      <c r="B16641"/>
    </row>
    <row r="16642" spans="1:2">
      <c r="A16642" s="55"/>
      <c r="B16642"/>
    </row>
    <row r="16643" spans="1:2">
      <c r="A16643" s="55"/>
      <c r="B16643"/>
    </row>
    <row r="16644" spans="1:2">
      <c r="A16644" s="55"/>
      <c r="B16644"/>
    </row>
    <row r="16645" spans="1:2">
      <c r="A16645" s="55"/>
      <c r="B16645"/>
    </row>
    <row r="16646" spans="1:2">
      <c r="A16646" s="55"/>
      <c r="B16646"/>
    </row>
    <row r="16647" spans="1:2">
      <c r="A16647" s="55"/>
      <c r="B16647"/>
    </row>
    <row r="16648" spans="1:2">
      <c r="A16648" s="55"/>
      <c r="B16648"/>
    </row>
    <row r="16649" spans="1:2">
      <c r="A16649" s="55"/>
      <c r="B16649"/>
    </row>
    <row r="16650" spans="1:2">
      <c r="A16650" s="55"/>
      <c r="B16650"/>
    </row>
    <row r="16651" spans="1:2">
      <c r="A16651" s="55"/>
      <c r="B16651"/>
    </row>
    <row r="16652" spans="1:2">
      <c r="A16652" s="55"/>
      <c r="B16652"/>
    </row>
    <row r="16653" spans="1:2">
      <c r="A16653" s="55"/>
      <c r="B16653"/>
    </row>
    <row r="16654" spans="1:2">
      <c r="A16654" s="55"/>
      <c r="B16654"/>
    </row>
    <row r="16655" spans="1:2">
      <c r="A16655" s="55"/>
      <c r="B16655"/>
    </row>
    <row r="16656" spans="1:2">
      <c r="A16656" s="55"/>
      <c r="B16656"/>
    </row>
    <row r="16657" spans="1:2">
      <c r="A16657" s="55"/>
      <c r="B16657"/>
    </row>
    <row r="16658" spans="1:2">
      <c r="A16658" s="55"/>
      <c r="B16658"/>
    </row>
    <row r="16659" spans="1:2">
      <c r="A16659" s="55"/>
      <c r="B16659"/>
    </row>
    <row r="16660" spans="1:2">
      <c r="A16660" s="55"/>
      <c r="B16660"/>
    </row>
    <row r="16661" spans="1:2">
      <c r="A16661" s="55"/>
      <c r="B16661"/>
    </row>
    <row r="16662" spans="1:2">
      <c r="A16662" s="55"/>
      <c r="B16662"/>
    </row>
    <row r="16663" spans="1:2">
      <c r="A16663" s="55"/>
      <c r="B16663"/>
    </row>
    <row r="16664" spans="1:2">
      <c r="A16664" s="55"/>
      <c r="B16664"/>
    </row>
    <row r="16665" spans="1:2">
      <c r="A16665" s="55"/>
      <c r="B16665"/>
    </row>
    <row r="16666" spans="1:2">
      <c r="A16666" s="55"/>
      <c r="B16666"/>
    </row>
    <row r="16667" spans="1:2">
      <c r="A16667" s="55"/>
      <c r="B16667"/>
    </row>
    <row r="16668" spans="1:2">
      <c r="A16668" s="55"/>
      <c r="B16668"/>
    </row>
    <row r="16669" spans="1:2">
      <c r="A16669" s="55"/>
      <c r="B16669"/>
    </row>
    <row r="16670" spans="1:2">
      <c r="A16670" s="55"/>
      <c r="B16670"/>
    </row>
    <row r="16671" spans="1:2">
      <c r="A16671" s="55"/>
      <c r="B16671"/>
    </row>
    <row r="16672" spans="1:2">
      <c r="A16672" s="55"/>
      <c r="B16672"/>
    </row>
    <row r="16673" spans="1:2">
      <c r="A16673" s="55"/>
      <c r="B16673"/>
    </row>
    <row r="16674" spans="1:2">
      <c r="A16674" s="55"/>
      <c r="B16674"/>
    </row>
    <row r="16675" spans="1:2">
      <c r="A16675" s="55"/>
      <c r="B16675"/>
    </row>
    <row r="16676" spans="1:2">
      <c r="A16676" s="55"/>
      <c r="B16676"/>
    </row>
    <row r="16677" spans="1:2">
      <c r="A16677" s="55"/>
      <c r="B16677"/>
    </row>
    <row r="16678" spans="1:2">
      <c r="A16678" s="55"/>
      <c r="B16678"/>
    </row>
    <row r="16679" spans="1:2">
      <c r="A16679" s="55"/>
      <c r="B16679"/>
    </row>
    <row r="16680" spans="1:2">
      <c r="A16680" s="55"/>
      <c r="B16680"/>
    </row>
    <row r="16681" spans="1:2">
      <c r="A16681" s="55"/>
      <c r="B16681"/>
    </row>
    <row r="16682" spans="1:2">
      <c r="A16682" s="55"/>
      <c r="B16682"/>
    </row>
    <row r="16683" spans="1:2">
      <c r="A16683" s="55"/>
      <c r="B16683"/>
    </row>
    <row r="16684" spans="1:2">
      <c r="A16684" s="55"/>
      <c r="B16684"/>
    </row>
    <row r="16685" spans="1:2">
      <c r="A16685" s="55"/>
      <c r="B16685"/>
    </row>
    <row r="16686" spans="1:2">
      <c r="A16686" s="55"/>
      <c r="B16686"/>
    </row>
    <row r="16687" spans="1:2">
      <c r="A16687" s="55"/>
      <c r="B16687"/>
    </row>
    <row r="16688" spans="1:2">
      <c r="A16688" s="55"/>
      <c r="B16688"/>
    </row>
    <row r="16689" spans="1:2">
      <c r="A16689" s="55"/>
      <c r="B16689"/>
    </row>
    <row r="16690" spans="1:2">
      <c r="A16690" s="55"/>
      <c r="B16690"/>
    </row>
    <row r="16691" spans="1:2">
      <c r="A16691" s="55"/>
      <c r="B16691"/>
    </row>
    <row r="16692" spans="1:2">
      <c r="A16692" s="55"/>
      <c r="B16692"/>
    </row>
    <row r="16693" spans="1:2">
      <c r="A16693" s="55"/>
      <c r="B16693"/>
    </row>
    <row r="16694" spans="1:2">
      <c r="A16694" s="55"/>
      <c r="B16694"/>
    </row>
    <row r="16695" spans="1:2">
      <c r="A16695" s="55"/>
      <c r="B16695"/>
    </row>
    <row r="16696" spans="1:2">
      <c r="A16696" s="55"/>
      <c r="B16696"/>
    </row>
    <row r="16697" spans="1:2">
      <c r="A16697" s="55"/>
      <c r="B16697"/>
    </row>
    <row r="16698" spans="1:2">
      <c r="A16698" s="55"/>
      <c r="B16698"/>
    </row>
    <row r="16699" spans="1:2">
      <c r="A16699" s="55"/>
      <c r="B16699"/>
    </row>
    <row r="16700" spans="1:2">
      <c r="A16700" s="55"/>
      <c r="B16700"/>
    </row>
    <row r="16701" spans="1:2">
      <c r="A16701" s="55"/>
      <c r="B16701"/>
    </row>
    <row r="16702" spans="1:2">
      <c r="A16702" s="55"/>
      <c r="B16702"/>
    </row>
    <row r="16703" spans="1:2">
      <c r="A16703" s="55"/>
      <c r="B16703"/>
    </row>
    <row r="16704" spans="1:2">
      <c r="A16704" s="55"/>
      <c r="B16704"/>
    </row>
    <row r="16705" spans="1:2">
      <c r="A16705" s="55"/>
      <c r="B16705"/>
    </row>
    <row r="16706" spans="1:2">
      <c r="A16706" s="55"/>
      <c r="B16706"/>
    </row>
    <row r="16707" spans="1:2">
      <c r="A16707" s="55"/>
      <c r="B16707"/>
    </row>
    <row r="16708" spans="1:2">
      <c r="A16708" s="55"/>
      <c r="B16708"/>
    </row>
    <row r="16709" spans="1:2">
      <c r="A16709" s="55"/>
      <c r="B16709"/>
    </row>
    <row r="16710" spans="1:2">
      <c r="A16710" s="55"/>
      <c r="B16710"/>
    </row>
    <row r="16711" spans="1:2">
      <c r="A16711" s="55"/>
      <c r="B16711"/>
    </row>
    <row r="16712" spans="1:2">
      <c r="A16712" s="55"/>
      <c r="B16712"/>
    </row>
    <row r="16713" spans="1:2">
      <c r="A16713" s="55"/>
      <c r="B16713"/>
    </row>
    <row r="16714" spans="1:2">
      <c r="A16714" s="55"/>
      <c r="B16714"/>
    </row>
    <row r="16715" spans="1:2">
      <c r="A16715" s="55"/>
      <c r="B16715"/>
    </row>
    <row r="16716" spans="1:2">
      <c r="A16716" s="55"/>
      <c r="B16716"/>
    </row>
    <row r="16717" spans="1:2">
      <c r="A16717" s="55"/>
      <c r="B16717"/>
    </row>
    <row r="16718" spans="1:2">
      <c r="A16718" s="55"/>
      <c r="B16718"/>
    </row>
    <row r="16719" spans="1:2">
      <c r="A16719" s="55"/>
      <c r="B16719"/>
    </row>
    <row r="16720" spans="1:2">
      <c r="A16720" s="55"/>
      <c r="B16720"/>
    </row>
    <row r="16721" spans="1:2">
      <c r="A16721" s="55"/>
      <c r="B16721"/>
    </row>
    <row r="16722" spans="1:2">
      <c r="A16722" s="55"/>
      <c r="B16722"/>
    </row>
    <row r="16723" spans="1:2">
      <c r="A16723" s="55"/>
      <c r="B16723"/>
    </row>
    <row r="16724" spans="1:2">
      <c r="A16724" s="55"/>
      <c r="B16724"/>
    </row>
    <row r="16725" spans="1:2">
      <c r="A16725" s="55"/>
      <c r="B16725"/>
    </row>
    <row r="16726" spans="1:2">
      <c r="A16726" s="55"/>
      <c r="B16726"/>
    </row>
    <row r="16727" spans="1:2">
      <c r="A16727" s="55"/>
      <c r="B16727"/>
    </row>
    <row r="16728" spans="1:2">
      <c r="A16728" s="55"/>
      <c r="B16728"/>
    </row>
    <row r="16729" spans="1:2">
      <c r="A16729" s="55"/>
      <c r="B16729"/>
    </row>
    <row r="16730" spans="1:2">
      <c r="A16730" s="55"/>
      <c r="B16730"/>
    </row>
    <row r="16731" spans="1:2">
      <c r="A16731" s="55"/>
      <c r="B16731"/>
    </row>
    <row r="16732" spans="1:2">
      <c r="A16732" s="55"/>
      <c r="B16732"/>
    </row>
    <row r="16733" spans="1:2">
      <c r="A16733" s="55"/>
      <c r="B16733"/>
    </row>
    <row r="16734" spans="1:2">
      <c r="A16734" s="55"/>
      <c r="B16734"/>
    </row>
    <row r="16735" spans="1:2">
      <c r="A16735" s="55"/>
      <c r="B16735"/>
    </row>
    <row r="16736" spans="1:2">
      <c r="A16736" s="55"/>
      <c r="B16736"/>
    </row>
    <row r="16737" spans="1:2">
      <c r="A16737" s="55"/>
      <c r="B16737"/>
    </row>
    <row r="16738" spans="1:2">
      <c r="A16738" s="55"/>
      <c r="B16738"/>
    </row>
    <row r="16739" spans="1:2">
      <c r="A16739" s="55"/>
      <c r="B16739"/>
    </row>
    <row r="16740" spans="1:2">
      <c r="A16740" s="55"/>
      <c r="B16740"/>
    </row>
    <row r="16741" spans="1:2">
      <c r="A16741" s="55"/>
      <c r="B16741"/>
    </row>
    <row r="16742" spans="1:2">
      <c r="A16742" s="55"/>
      <c r="B16742"/>
    </row>
    <row r="16743" spans="1:2">
      <c r="A16743" s="55"/>
      <c r="B16743"/>
    </row>
    <row r="16744" spans="1:2">
      <c r="A16744" s="55"/>
      <c r="B16744"/>
    </row>
    <row r="16745" spans="1:2">
      <c r="A16745" s="55"/>
      <c r="B16745"/>
    </row>
    <row r="16746" spans="1:2">
      <c r="A16746" s="55"/>
      <c r="B16746"/>
    </row>
    <row r="16747" spans="1:2">
      <c r="A16747" s="55"/>
      <c r="B16747"/>
    </row>
    <row r="16748" spans="1:2">
      <c r="A16748" s="55"/>
      <c r="B16748"/>
    </row>
    <row r="16749" spans="1:2">
      <c r="A16749" s="55"/>
      <c r="B16749"/>
    </row>
    <row r="16750" spans="1:2">
      <c r="A16750" s="55"/>
      <c r="B16750"/>
    </row>
    <row r="16751" spans="1:2">
      <c r="A16751" s="55"/>
      <c r="B16751"/>
    </row>
    <row r="16752" spans="1:2">
      <c r="A16752" s="55"/>
      <c r="B16752"/>
    </row>
    <row r="16753" spans="1:2">
      <c r="A16753" s="55"/>
      <c r="B16753"/>
    </row>
    <row r="16754" spans="1:2">
      <c r="A16754" s="55"/>
      <c r="B16754"/>
    </row>
    <row r="16755" spans="1:2">
      <c r="A16755" s="55"/>
      <c r="B16755"/>
    </row>
    <row r="16756" spans="1:2">
      <c r="A16756" s="55"/>
      <c r="B16756"/>
    </row>
    <row r="16757" spans="1:2">
      <c r="A16757" s="55"/>
      <c r="B16757"/>
    </row>
    <row r="16758" spans="1:2">
      <c r="A16758" s="55"/>
      <c r="B16758"/>
    </row>
    <row r="16759" spans="1:2">
      <c r="A16759" s="55"/>
      <c r="B16759"/>
    </row>
    <row r="16760" spans="1:2">
      <c r="A16760" s="55"/>
      <c r="B16760"/>
    </row>
    <row r="16761" spans="1:2">
      <c r="A16761" s="55"/>
      <c r="B16761"/>
    </row>
    <row r="16762" spans="1:2">
      <c r="A16762" s="55"/>
      <c r="B16762"/>
    </row>
    <row r="16763" spans="1:2">
      <c r="A16763" s="55"/>
      <c r="B16763"/>
    </row>
    <row r="16764" spans="1:2">
      <c r="A16764" s="55"/>
      <c r="B16764"/>
    </row>
    <row r="16765" spans="1:2">
      <c r="A16765" s="55"/>
      <c r="B16765"/>
    </row>
    <row r="16766" spans="1:2">
      <c r="A16766" s="55"/>
      <c r="B16766"/>
    </row>
    <row r="16767" spans="1:2">
      <c r="A16767" s="55"/>
      <c r="B16767"/>
    </row>
    <row r="16768" spans="1:2">
      <c r="A16768" s="55"/>
      <c r="B16768"/>
    </row>
    <row r="16769" spans="1:2">
      <c r="A16769" s="55"/>
      <c r="B16769"/>
    </row>
    <row r="16770" spans="1:2">
      <c r="A16770" s="55"/>
      <c r="B16770"/>
    </row>
    <row r="16771" spans="1:2">
      <c r="A16771" s="55"/>
      <c r="B16771"/>
    </row>
    <row r="16772" spans="1:2">
      <c r="A16772" s="55"/>
      <c r="B16772"/>
    </row>
    <row r="16773" spans="1:2">
      <c r="A16773" s="55"/>
      <c r="B16773"/>
    </row>
    <row r="16774" spans="1:2">
      <c r="A16774" s="55"/>
      <c r="B16774"/>
    </row>
    <row r="16775" spans="1:2">
      <c r="A16775" s="55"/>
      <c r="B16775"/>
    </row>
    <row r="16776" spans="1:2">
      <c r="A16776" s="55"/>
      <c r="B16776"/>
    </row>
    <row r="16777" spans="1:2">
      <c r="A16777" s="55"/>
      <c r="B16777"/>
    </row>
    <row r="16778" spans="1:2">
      <c r="A16778" s="55"/>
      <c r="B16778"/>
    </row>
    <row r="16779" spans="1:2">
      <c r="A16779" s="55"/>
      <c r="B16779"/>
    </row>
    <row r="16780" spans="1:2">
      <c r="A16780" s="55"/>
      <c r="B16780"/>
    </row>
    <row r="16781" spans="1:2">
      <c r="A16781" s="55"/>
      <c r="B16781"/>
    </row>
    <row r="16782" spans="1:2">
      <c r="A16782" s="55"/>
      <c r="B16782"/>
    </row>
    <row r="16783" spans="1:2">
      <c r="A16783" s="55"/>
      <c r="B16783"/>
    </row>
    <row r="16784" spans="1:2">
      <c r="A16784" s="55"/>
      <c r="B16784"/>
    </row>
    <row r="16785" spans="1:2">
      <c r="A16785" s="55"/>
      <c r="B16785"/>
    </row>
    <row r="16786" spans="1:2">
      <c r="A16786" s="55"/>
      <c r="B16786"/>
    </row>
    <row r="16787" spans="1:2">
      <c r="A16787" s="55"/>
      <c r="B16787"/>
    </row>
    <row r="16788" spans="1:2">
      <c r="A16788" s="55"/>
      <c r="B16788"/>
    </row>
    <row r="16789" spans="1:2">
      <c r="A16789" s="55"/>
      <c r="B16789"/>
    </row>
    <row r="16790" spans="1:2">
      <c r="A16790" s="55"/>
      <c r="B16790"/>
    </row>
    <row r="16791" spans="1:2">
      <c r="A16791" s="55"/>
      <c r="B16791"/>
    </row>
    <row r="16792" spans="1:2">
      <c r="A16792" s="55"/>
      <c r="B16792"/>
    </row>
    <row r="16793" spans="1:2">
      <c r="A16793" s="55"/>
      <c r="B16793"/>
    </row>
    <row r="16794" spans="1:2">
      <c r="A16794" s="55"/>
      <c r="B16794"/>
    </row>
    <row r="16795" spans="1:2">
      <c r="A16795" s="55"/>
      <c r="B16795"/>
    </row>
    <row r="16796" spans="1:2">
      <c r="A16796" s="55"/>
      <c r="B16796"/>
    </row>
    <row r="16797" spans="1:2">
      <c r="A16797" s="55"/>
      <c r="B16797"/>
    </row>
    <row r="16798" spans="1:2">
      <c r="A16798" s="55"/>
      <c r="B16798"/>
    </row>
    <row r="16799" spans="1:2">
      <c r="A16799" s="55"/>
      <c r="B16799"/>
    </row>
    <row r="16800" spans="1:2">
      <c r="A16800" s="55"/>
      <c r="B16800"/>
    </row>
    <row r="16801" spans="1:2">
      <c r="A16801" s="55"/>
      <c r="B16801"/>
    </row>
    <row r="16802" spans="1:2">
      <c r="A16802" s="55"/>
      <c r="B16802"/>
    </row>
    <row r="16803" spans="1:2">
      <c r="A16803" s="55"/>
      <c r="B16803"/>
    </row>
    <row r="16804" spans="1:2">
      <c r="A16804" s="55"/>
      <c r="B16804"/>
    </row>
    <row r="16805" spans="1:2">
      <c r="A16805" s="55"/>
      <c r="B16805"/>
    </row>
    <row r="16806" spans="1:2">
      <c r="A16806" s="55"/>
      <c r="B16806"/>
    </row>
    <row r="16807" spans="1:2">
      <c r="A16807" s="55"/>
      <c r="B16807"/>
    </row>
    <row r="16808" spans="1:2">
      <c r="A16808" s="55"/>
      <c r="B16808"/>
    </row>
    <row r="16809" spans="1:2">
      <c r="A16809" s="55"/>
      <c r="B16809"/>
    </row>
    <row r="16810" spans="1:2">
      <c r="A16810" s="55"/>
      <c r="B16810"/>
    </row>
    <row r="16811" spans="1:2">
      <c r="A16811" s="55"/>
      <c r="B16811"/>
    </row>
    <row r="16812" spans="1:2">
      <c r="A16812" s="55"/>
      <c r="B16812"/>
    </row>
    <row r="16813" spans="1:2">
      <c r="A16813" s="55"/>
      <c r="B16813"/>
    </row>
    <row r="16814" spans="1:2">
      <c r="A16814" s="55"/>
      <c r="B16814"/>
    </row>
    <row r="16815" spans="1:2">
      <c r="A16815" s="55"/>
      <c r="B16815"/>
    </row>
    <row r="16816" spans="1:2">
      <c r="A16816" s="55"/>
      <c r="B16816"/>
    </row>
    <row r="16817" spans="1:2">
      <c r="A16817" s="55"/>
      <c r="B16817"/>
    </row>
    <row r="16818" spans="1:2">
      <c r="A16818" s="55"/>
      <c r="B16818"/>
    </row>
    <row r="16819" spans="1:2">
      <c r="A16819" s="55"/>
      <c r="B16819"/>
    </row>
    <row r="16820" spans="1:2">
      <c r="A16820" s="55"/>
      <c r="B16820"/>
    </row>
    <row r="16821" spans="1:2">
      <c r="A16821" s="55"/>
      <c r="B16821"/>
    </row>
    <row r="16822" spans="1:2">
      <c r="A16822" s="55"/>
      <c r="B16822"/>
    </row>
    <row r="16823" spans="1:2">
      <c r="A16823" s="55"/>
      <c r="B16823"/>
    </row>
    <row r="16824" spans="1:2">
      <c r="A16824" s="55"/>
      <c r="B16824"/>
    </row>
    <row r="16825" spans="1:2">
      <c r="A16825" s="55"/>
      <c r="B16825"/>
    </row>
    <row r="16826" spans="1:2">
      <c r="A16826" s="55"/>
      <c r="B16826"/>
    </row>
    <row r="16827" spans="1:2">
      <c r="A16827" s="55"/>
      <c r="B16827"/>
    </row>
    <row r="16828" spans="1:2">
      <c r="A16828" s="55"/>
      <c r="B16828"/>
    </row>
    <row r="16829" spans="1:2">
      <c r="A16829" s="55"/>
      <c r="B16829"/>
    </row>
    <row r="16830" spans="1:2">
      <c r="A16830" s="55"/>
      <c r="B16830"/>
    </row>
    <row r="16831" spans="1:2">
      <c r="A16831" s="55"/>
      <c r="B16831"/>
    </row>
    <row r="16832" spans="1:2">
      <c r="A16832" s="55"/>
      <c r="B16832"/>
    </row>
    <row r="16833" spans="1:2">
      <c r="A16833" s="55"/>
      <c r="B16833"/>
    </row>
    <row r="16834" spans="1:2">
      <c r="A16834" s="55"/>
      <c r="B16834"/>
    </row>
    <row r="16835" spans="1:2">
      <c r="A16835" s="55"/>
      <c r="B16835"/>
    </row>
    <row r="16836" spans="1:2">
      <c r="A16836" s="55"/>
      <c r="B16836"/>
    </row>
    <row r="16837" spans="1:2">
      <c r="A16837" s="55"/>
      <c r="B16837"/>
    </row>
    <row r="16838" spans="1:2">
      <c r="A16838" s="55"/>
      <c r="B16838"/>
    </row>
    <row r="16839" spans="1:2">
      <c r="A16839" s="55"/>
      <c r="B16839"/>
    </row>
    <row r="16840" spans="1:2">
      <c r="A16840" s="55"/>
      <c r="B16840"/>
    </row>
    <row r="16841" spans="1:2">
      <c r="A16841" s="55"/>
      <c r="B16841"/>
    </row>
    <row r="16842" spans="1:2">
      <c r="A16842" s="55"/>
      <c r="B16842"/>
    </row>
    <row r="16843" spans="1:2">
      <c r="A16843" s="55"/>
      <c r="B16843"/>
    </row>
    <row r="16844" spans="1:2">
      <c r="A16844" s="55"/>
      <c r="B16844"/>
    </row>
    <row r="16845" spans="1:2">
      <c r="A16845" s="55"/>
      <c r="B16845"/>
    </row>
    <row r="16846" spans="1:2">
      <c r="A16846" s="55"/>
      <c r="B16846"/>
    </row>
    <row r="16847" spans="1:2">
      <c r="A16847" s="55"/>
      <c r="B16847"/>
    </row>
    <row r="16848" spans="1:2">
      <c r="A16848" s="55"/>
      <c r="B16848"/>
    </row>
    <row r="16849" spans="1:2">
      <c r="A16849" s="55"/>
      <c r="B16849"/>
    </row>
    <row r="16850" spans="1:2">
      <c r="A16850" s="55"/>
      <c r="B16850"/>
    </row>
    <row r="16851" spans="1:2">
      <c r="A16851" s="55"/>
      <c r="B16851"/>
    </row>
    <row r="16852" spans="1:2">
      <c r="A16852" s="55"/>
      <c r="B16852"/>
    </row>
    <row r="16853" spans="1:2">
      <c r="A16853" s="55"/>
      <c r="B16853"/>
    </row>
    <row r="16854" spans="1:2">
      <c r="A16854" s="55"/>
      <c r="B16854"/>
    </row>
    <row r="16855" spans="1:2">
      <c r="A16855" s="55"/>
      <c r="B16855"/>
    </row>
    <row r="16856" spans="1:2">
      <c r="A16856" s="55"/>
      <c r="B16856"/>
    </row>
    <row r="16857" spans="1:2">
      <c r="A16857" s="55"/>
      <c r="B16857"/>
    </row>
    <row r="16858" spans="1:2">
      <c r="A16858" s="55"/>
      <c r="B16858"/>
    </row>
    <row r="16859" spans="1:2">
      <c r="A16859" s="55"/>
      <c r="B16859"/>
    </row>
    <row r="16860" spans="1:2">
      <c r="A16860" s="55"/>
      <c r="B16860"/>
    </row>
    <row r="16861" spans="1:2">
      <c r="A16861" s="55"/>
      <c r="B16861"/>
    </row>
    <row r="16862" spans="1:2">
      <c r="A16862" s="55"/>
      <c r="B16862"/>
    </row>
    <row r="16863" spans="1:2">
      <c r="A16863" s="55"/>
      <c r="B16863"/>
    </row>
    <row r="16864" spans="1:2">
      <c r="A16864" s="55"/>
      <c r="B16864"/>
    </row>
    <row r="16865" spans="1:2">
      <c r="A16865" s="55"/>
      <c r="B16865"/>
    </row>
    <row r="16866" spans="1:2">
      <c r="A16866" s="55"/>
      <c r="B16866"/>
    </row>
    <row r="16867" spans="1:2">
      <c r="A16867" s="55"/>
      <c r="B16867"/>
    </row>
    <row r="16868" spans="1:2">
      <c r="A16868" s="55"/>
      <c r="B16868"/>
    </row>
    <row r="16869" spans="1:2">
      <c r="A16869" s="55"/>
      <c r="B16869"/>
    </row>
    <row r="16870" spans="1:2">
      <c r="A16870" s="55"/>
      <c r="B16870"/>
    </row>
    <row r="16871" spans="1:2">
      <c r="A16871" s="55"/>
      <c r="B16871"/>
    </row>
    <row r="16872" spans="1:2">
      <c r="A16872" s="55"/>
      <c r="B16872"/>
    </row>
    <row r="16873" spans="1:2">
      <c r="A16873" s="55"/>
      <c r="B16873"/>
    </row>
    <row r="16874" spans="1:2">
      <c r="A16874" s="55"/>
      <c r="B16874"/>
    </row>
    <row r="16875" spans="1:2">
      <c r="A16875" s="55"/>
      <c r="B16875"/>
    </row>
    <row r="16876" spans="1:2">
      <c r="A16876" s="55"/>
      <c r="B16876"/>
    </row>
    <row r="16877" spans="1:2">
      <c r="A16877" s="55"/>
      <c r="B16877"/>
    </row>
    <row r="16878" spans="1:2">
      <c r="A16878" s="55"/>
      <c r="B16878"/>
    </row>
    <row r="16879" spans="1:2">
      <c r="A16879" s="55"/>
      <c r="B16879"/>
    </row>
    <row r="16880" spans="1:2">
      <c r="A16880" s="55"/>
      <c r="B16880"/>
    </row>
    <row r="16881" spans="1:2">
      <c r="A16881" s="55"/>
      <c r="B16881"/>
    </row>
    <row r="16882" spans="1:2">
      <c r="A16882" s="55"/>
      <c r="B16882"/>
    </row>
    <row r="16883" spans="1:2">
      <c r="A16883" s="55"/>
      <c r="B16883"/>
    </row>
    <row r="16884" spans="1:2">
      <c r="A16884" s="55"/>
      <c r="B16884"/>
    </row>
    <row r="16885" spans="1:2">
      <c r="A16885" s="55"/>
      <c r="B16885"/>
    </row>
    <row r="16886" spans="1:2">
      <c r="A16886" s="55"/>
      <c r="B16886"/>
    </row>
    <row r="16887" spans="1:2">
      <c r="A16887" s="55"/>
      <c r="B16887"/>
    </row>
    <row r="16888" spans="1:2">
      <c r="A16888" s="55"/>
      <c r="B16888"/>
    </row>
    <row r="16889" spans="1:2">
      <c r="A16889" s="55"/>
      <c r="B16889"/>
    </row>
    <row r="16890" spans="1:2">
      <c r="A16890" s="55"/>
      <c r="B16890"/>
    </row>
    <row r="16891" spans="1:2">
      <c r="A16891" s="55"/>
      <c r="B16891"/>
    </row>
    <row r="16892" spans="1:2">
      <c r="A16892" s="55"/>
      <c r="B16892"/>
    </row>
    <row r="16893" spans="1:2">
      <c r="A16893" s="55"/>
      <c r="B16893"/>
    </row>
    <row r="16894" spans="1:2">
      <c r="A16894" s="55"/>
      <c r="B16894"/>
    </row>
    <row r="16895" spans="1:2">
      <c r="A16895" s="55"/>
      <c r="B16895"/>
    </row>
    <row r="16896" spans="1:2">
      <c r="A16896" s="55"/>
      <c r="B16896"/>
    </row>
    <row r="16897" spans="1:2">
      <c r="A16897" s="55"/>
      <c r="B16897"/>
    </row>
    <row r="16898" spans="1:2">
      <c r="A16898" s="55"/>
      <c r="B16898"/>
    </row>
    <row r="16899" spans="1:2">
      <c r="A16899" s="55"/>
      <c r="B16899"/>
    </row>
    <row r="16900" spans="1:2">
      <c r="A16900" s="55"/>
      <c r="B16900"/>
    </row>
    <row r="16901" spans="1:2">
      <c r="A16901" s="55"/>
      <c r="B16901"/>
    </row>
    <row r="16902" spans="1:2">
      <c r="A16902" s="55"/>
      <c r="B16902"/>
    </row>
    <row r="16903" spans="1:2">
      <c r="A16903" s="55"/>
      <c r="B16903"/>
    </row>
    <row r="16904" spans="1:2">
      <c r="A16904" s="55"/>
      <c r="B16904"/>
    </row>
    <row r="16905" spans="1:2">
      <c r="A16905" s="55"/>
      <c r="B16905"/>
    </row>
    <row r="16906" spans="1:2">
      <c r="A16906" s="55"/>
      <c r="B16906"/>
    </row>
    <row r="16907" spans="1:2">
      <c r="A16907" s="55"/>
      <c r="B16907"/>
    </row>
    <row r="16908" spans="1:2">
      <c r="A16908" s="55"/>
      <c r="B16908"/>
    </row>
    <row r="16909" spans="1:2">
      <c r="A16909" s="55"/>
      <c r="B16909"/>
    </row>
    <row r="16910" spans="1:2">
      <c r="A16910" s="55"/>
      <c r="B16910"/>
    </row>
    <row r="16911" spans="1:2">
      <c r="A16911" s="55"/>
      <c r="B16911"/>
    </row>
    <row r="16912" spans="1:2">
      <c r="A16912" s="55"/>
      <c r="B16912"/>
    </row>
    <row r="16913" spans="1:2">
      <c r="A16913" s="55"/>
      <c r="B16913"/>
    </row>
    <row r="16914" spans="1:2">
      <c r="A16914" s="55"/>
      <c r="B16914"/>
    </row>
    <row r="16915" spans="1:2">
      <c r="A16915" s="55"/>
      <c r="B16915"/>
    </row>
    <row r="16916" spans="1:2">
      <c r="A16916" s="55"/>
      <c r="B16916"/>
    </row>
    <row r="16917" spans="1:2">
      <c r="A16917" s="55"/>
      <c r="B16917"/>
    </row>
    <row r="16918" spans="1:2">
      <c r="A16918" s="55"/>
      <c r="B16918"/>
    </row>
    <row r="16919" spans="1:2">
      <c r="A16919" s="55"/>
      <c r="B16919"/>
    </row>
    <row r="16920" spans="1:2">
      <c r="A16920" s="55"/>
      <c r="B16920"/>
    </row>
    <row r="16921" spans="1:2">
      <c r="A16921" s="55"/>
      <c r="B16921"/>
    </row>
    <row r="16922" spans="1:2">
      <c r="A16922" s="55"/>
      <c r="B16922"/>
    </row>
    <row r="16923" spans="1:2">
      <c r="A16923" s="55"/>
      <c r="B16923"/>
    </row>
    <row r="16924" spans="1:2">
      <c r="A16924" s="55"/>
      <c r="B16924"/>
    </row>
    <row r="16925" spans="1:2">
      <c r="A16925" s="55"/>
      <c r="B16925"/>
    </row>
    <row r="16926" spans="1:2">
      <c r="A16926" s="55"/>
      <c r="B16926"/>
    </row>
    <row r="16927" spans="1:2">
      <c r="A16927" s="55"/>
      <c r="B16927"/>
    </row>
    <row r="16928" spans="1:2">
      <c r="A16928" s="55"/>
      <c r="B16928"/>
    </row>
    <row r="16929" spans="1:2">
      <c r="A16929" s="55"/>
      <c r="B16929"/>
    </row>
    <row r="16930" spans="1:2">
      <c r="A16930" s="55"/>
      <c r="B16930"/>
    </row>
    <row r="16931" spans="1:2">
      <c r="A16931" s="55"/>
      <c r="B16931"/>
    </row>
    <row r="16932" spans="1:2">
      <c r="A16932" s="55"/>
      <c r="B16932"/>
    </row>
    <row r="16933" spans="1:2">
      <c r="A16933" s="55"/>
      <c r="B16933"/>
    </row>
    <row r="16934" spans="1:2">
      <c r="A16934" s="55"/>
      <c r="B16934"/>
    </row>
    <row r="16935" spans="1:2">
      <c r="A16935" s="55"/>
      <c r="B16935"/>
    </row>
    <row r="16936" spans="1:2">
      <c r="A16936" s="55"/>
      <c r="B16936"/>
    </row>
    <row r="16937" spans="1:2">
      <c r="A16937" s="55"/>
      <c r="B16937"/>
    </row>
    <row r="16938" spans="1:2">
      <c r="A16938" s="55"/>
      <c r="B16938"/>
    </row>
    <row r="16939" spans="1:2">
      <c r="A16939" s="55"/>
      <c r="B16939"/>
    </row>
    <row r="16940" spans="1:2">
      <c r="A16940" s="55"/>
      <c r="B16940"/>
    </row>
    <row r="16941" spans="1:2">
      <c r="A16941" s="55"/>
      <c r="B16941"/>
    </row>
    <row r="16942" spans="1:2">
      <c r="A16942" s="55"/>
      <c r="B16942"/>
    </row>
    <row r="16943" spans="1:2">
      <c r="A16943" s="55"/>
      <c r="B16943"/>
    </row>
    <row r="16944" spans="1:2">
      <c r="A16944" s="55"/>
      <c r="B16944"/>
    </row>
    <row r="16945" spans="1:2">
      <c r="A16945" s="55"/>
      <c r="B16945"/>
    </row>
    <row r="16946" spans="1:2">
      <c r="A16946" s="55"/>
      <c r="B16946"/>
    </row>
    <row r="16947" spans="1:2">
      <c r="A16947" s="55"/>
      <c r="B16947"/>
    </row>
    <row r="16948" spans="1:2">
      <c r="A16948" s="55"/>
      <c r="B16948"/>
    </row>
    <row r="16949" spans="1:2">
      <c r="A16949" s="55"/>
      <c r="B16949"/>
    </row>
    <row r="16950" spans="1:2">
      <c r="A16950" s="55"/>
      <c r="B16950"/>
    </row>
    <row r="16951" spans="1:2">
      <c r="A16951" s="55"/>
      <c r="B16951"/>
    </row>
    <row r="16952" spans="1:2">
      <c r="A16952" s="55"/>
      <c r="B16952"/>
    </row>
    <row r="16953" spans="1:2">
      <c r="A16953" s="55"/>
      <c r="B16953"/>
    </row>
    <row r="16954" spans="1:2">
      <c r="A16954" s="55"/>
      <c r="B16954"/>
    </row>
    <row r="16955" spans="1:2">
      <c r="A16955" s="55"/>
      <c r="B16955"/>
    </row>
    <row r="16956" spans="1:2">
      <c r="A16956" s="55"/>
      <c r="B16956"/>
    </row>
    <row r="16957" spans="1:2">
      <c r="A16957" s="55"/>
      <c r="B16957"/>
    </row>
    <row r="16958" spans="1:2">
      <c r="A16958" s="55"/>
      <c r="B16958"/>
    </row>
    <row r="16959" spans="1:2">
      <c r="A16959" s="55"/>
      <c r="B16959"/>
    </row>
    <row r="16960" spans="1:2">
      <c r="A16960" s="55"/>
      <c r="B16960"/>
    </row>
    <row r="16961" spans="1:2">
      <c r="A16961" s="55"/>
      <c r="B16961"/>
    </row>
    <row r="16962" spans="1:2">
      <c r="A16962" s="55"/>
      <c r="B16962"/>
    </row>
    <row r="16963" spans="1:2">
      <c r="A16963" s="55"/>
      <c r="B16963"/>
    </row>
    <row r="16964" spans="1:2">
      <c r="A16964" s="55"/>
      <c r="B16964"/>
    </row>
    <row r="16965" spans="1:2">
      <c r="A16965" s="55"/>
      <c r="B16965"/>
    </row>
    <row r="16966" spans="1:2">
      <c r="A16966" s="55"/>
      <c r="B16966"/>
    </row>
    <row r="16967" spans="1:2">
      <c r="A16967" s="55"/>
      <c r="B16967"/>
    </row>
    <row r="16968" spans="1:2">
      <c r="A16968" s="55"/>
      <c r="B16968"/>
    </row>
    <row r="16969" spans="1:2">
      <c r="A16969" s="55"/>
      <c r="B16969"/>
    </row>
    <row r="16970" spans="1:2">
      <c r="A16970" s="55"/>
      <c r="B16970"/>
    </row>
    <row r="16971" spans="1:2">
      <c r="A16971" s="55"/>
      <c r="B16971"/>
    </row>
    <row r="16972" spans="1:2">
      <c r="A16972" s="55"/>
      <c r="B16972"/>
    </row>
    <row r="16973" spans="1:2">
      <c r="A16973" s="55"/>
      <c r="B16973"/>
    </row>
    <row r="16974" spans="1:2">
      <c r="A16974" s="55"/>
      <c r="B16974"/>
    </row>
    <row r="16975" spans="1:2">
      <c r="A16975" s="55"/>
      <c r="B16975"/>
    </row>
    <row r="16976" spans="1:2">
      <c r="A16976" s="55"/>
      <c r="B16976"/>
    </row>
    <row r="16977" spans="1:2">
      <c r="A16977" s="55"/>
      <c r="B16977"/>
    </row>
    <row r="16978" spans="1:2">
      <c r="A16978" s="55"/>
      <c r="B16978"/>
    </row>
    <row r="16979" spans="1:2">
      <c r="A16979" s="55"/>
      <c r="B16979"/>
    </row>
    <row r="16980" spans="1:2">
      <c r="A16980" s="55"/>
      <c r="B16980"/>
    </row>
    <row r="16981" spans="1:2">
      <c r="A16981" s="55"/>
      <c r="B16981"/>
    </row>
    <row r="16982" spans="1:2">
      <c r="A16982" s="55"/>
      <c r="B16982"/>
    </row>
    <row r="16983" spans="1:2">
      <c r="A16983" s="55"/>
      <c r="B16983"/>
    </row>
    <row r="16984" spans="1:2">
      <c r="A16984" s="55"/>
      <c r="B16984"/>
    </row>
    <row r="16985" spans="1:2">
      <c r="A16985" s="55"/>
      <c r="B16985"/>
    </row>
    <row r="16986" spans="1:2">
      <c r="A16986" s="55"/>
      <c r="B16986"/>
    </row>
    <row r="16987" spans="1:2">
      <c r="A16987" s="55"/>
      <c r="B16987"/>
    </row>
    <row r="16988" spans="1:2">
      <c r="A16988" s="55"/>
      <c r="B16988"/>
    </row>
    <row r="16989" spans="1:2">
      <c r="A16989" s="55"/>
      <c r="B16989"/>
    </row>
    <row r="16990" spans="1:2">
      <c r="A16990" s="55"/>
      <c r="B16990"/>
    </row>
    <row r="16991" spans="1:2">
      <c r="A16991" s="55"/>
      <c r="B16991"/>
    </row>
    <row r="16992" spans="1:2">
      <c r="A16992" s="55"/>
      <c r="B16992"/>
    </row>
    <row r="16993" spans="1:2">
      <c r="A16993" s="55"/>
      <c r="B16993"/>
    </row>
    <row r="16994" spans="1:2">
      <c r="A16994" s="55"/>
      <c r="B16994"/>
    </row>
    <row r="16995" spans="1:2">
      <c r="A16995" s="55"/>
      <c r="B16995"/>
    </row>
    <row r="16996" spans="1:2">
      <c r="A16996" s="55"/>
      <c r="B16996"/>
    </row>
    <row r="16997" spans="1:2">
      <c r="A16997" s="55"/>
      <c r="B16997"/>
    </row>
    <row r="16998" spans="1:2">
      <c r="A16998" s="55"/>
      <c r="B16998"/>
    </row>
    <row r="16999" spans="1:2">
      <c r="A16999" s="55"/>
      <c r="B16999"/>
    </row>
    <row r="17000" spans="1:2">
      <c r="A17000" s="55"/>
      <c r="B17000"/>
    </row>
    <row r="17001" spans="1:2">
      <c r="A17001" s="55"/>
      <c r="B17001"/>
    </row>
    <row r="17002" spans="1:2">
      <c r="A17002" s="55"/>
      <c r="B17002"/>
    </row>
    <row r="17003" spans="1:2">
      <c r="A17003" s="55"/>
      <c r="B17003"/>
    </row>
    <row r="17004" spans="1:2">
      <c r="A17004" s="55"/>
      <c r="B17004"/>
    </row>
    <row r="17005" spans="1:2">
      <c r="A17005" s="55"/>
      <c r="B17005"/>
    </row>
    <row r="17006" spans="1:2">
      <c r="A17006" s="55"/>
      <c r="B17006"/>
    </row>
    <row r="17007" spans="1:2">
      <c r="A17007" s="55"/>
      <c r="B17007"/>
    </row>
    <row r="17008" spans="1:2">
      <c r="A17008" s="55"/>
      <c r="B17008"/>
    </row>
    <row r="17009" spans="1:2">
      <c r="A17009" s="55"/>
      <c r="B17009"/>
    </row>
    <row r="17010" spans="1:2">
      <c r="A17010" s="55"/>
      <c r="B17010"/>
    </row>
    <row r="17011" spans="1:2">
      <c r="A17011" s="55"/>
      <c r="B17011"/>
    </row>
    <row r="17012" spans="1:2">
      <c r="A17012" s="55"/>
      <c r="B17012"/>
    </row>
    <row r="17013" spans="1:2">
      <c r="A17013" s="55"/>
      <c r="B17013"/>
    </row>
    <row r="17014" spans="1:2">
      <c r="A17014" s="55"/>
      <c r="B17014"/>
    </row>
    <row r="17015" spans="1:2">
      <c r="A17015" s="55"/>
      <c r="B17015"/>
    </row>
    <row r="17016" spans="1:2">
      <c r="A17016" s="55"/>
      <c r="B17016"/>
    </row>
    <row r="17017" spans="1:2">
      <c r="A17017" s="55"/>
      <c r="B17017"/>
    </row>
    <row r="17018" spans="1:2">
      <c r="A17018" s="55"/>
      <c r="B17018"/>
    </row>
    <row r="17019" spans="1:2">
      <c r="A17019" s="55"/>
      <c r="B17019"/>
    </row>
    <row r="17020" spans="1:2">
      <c r="A17020" s="55"/>
      <c r="B17020"/>
    </row>
    <row r="17021" spans="1:2">
      <c r="A17021" s="55"/>
      <c r="B17021"/>
    </row>
    <row r="17022" spans="1:2">
      <c r="A17022" s="55"/>
      <c r="B17022"/>
    </row>
    <row r="17023" spans="1:2">
      <c r="A17023" s="55"/>
      <c r="B17023"/>
    </row>
    <row r="17024" spans="1:2">
      <c r="A17024" s="55"/>
      <c r="B17024"/>
    </row>
    <row r="17025" spans="1:2">
      <c r="A17025" s="55"/>
      <c r="B17025"/>
    </row>
    <row r="17026" spans="1:2">
      <c r="A17026" s="55"/>
      <c r="B17026"/>
    </row>
    <row r="17027" spans="1:2">
      <c r="A17027" s="55"/>
      <c r="B17027"/>
    </row>
    <row r="17028" spans="1:2">
      <c r="A17028" s="55"/>
      <c r="B17028"/>
    </row>
    <row r="17029" spans="1:2">
      <c r="A17029" s="55"/>
      <c r="B17029"/>
    </row>
    <row r="17030" spans="1:2">
      <c r="A17030" s="55"/>
      <c r="B17030"/>
    </row>
    <row r="17031" spans="1:2">
      <c r="A17031" s="55"/>
      <c r="B17031"/>
    </row>
    <row r="17032" spans="1:2">
      <c r="A17032" s="55"/>
      <c r="B17032"/>
    </row>
    <row r="17033" spans="1:2">
      <c r="A17033" s="55"/>
      <c r="B17033"/>
    </row>
    <row r="17034" spans="1:2">
      <c r="A17034" s="55"/>
      <c r="B17034"/>
    </row>
    <row r="17035" spans="1:2">
      <c r="A17035" s="55"/>
      <c r="B17035"/>
    </row>
    <row r="17036" spans="1:2">
      <c r="A17036" s="55"/>
      <c r="B17036"/>
    </row>
    <row r="17037" spans="1:2">
      <c r="A17037" s="55"/>
      <c r="B17037"/>
    </row>
    <row r="17038" spans="1:2">
      <c r="A17038" s="55"/>
      <c r="B17038"/>
    </row>
    <row r="17039" spans="1:2">
      <c r="A17039" s="55"/>
      <c r="B17039"/>
    </row>
    <row r="17040" spans="1:2">
      <c r="A17040" s="55"/>
      <c r="B17040"/>
    </row>
    <row r="17041" spans="1:2">
      <c r="A17041" s="55"/>
      <c r="B17041"/>
    </row>
    <row r="17042" spans="1:2">
      <c r="A17042" s="55"/>
      <c r="B17042"/>
    </row>
    <row r="17043" spans="1:2">
      <c r="A17043" s="55"/>
      <c r="B17043"/>
    </row>
    <row r="17044" spans="1:2">
      <c r="A17044" s="55"/>
      <c r="B17044"/>
    </row>
    <row r="17045" spans="1:2">
      <c r="A17045" s="55"/>
      <c r="B17045"/>
    </row>
    <row r="17046" spans="1:2">
      <c r="A17046" s="55"/>
      <c r="B17046"/>
    </row>
    <row r="17047" spans="1:2">
      <c r="A17047" s="55"/>
      <c r="B17047"/>
    </row>
    <row r="17048" spans="1:2">
      <c r="A17048" s="55"/>
      <c r="B17048"/>
    </row>
    <row r="17049" spans="1:2">
      <c r="A17049" s="55"/>
      <c r="B17049"/>
    </row>
    <row r="17050" spans="1:2">
      <c r="A17050" s="55"/>
      <c r="B17050"/>
    </row>
    <row r="17051" spans="1:2">
      <c r="A17051" s="55"/>
      <c r="B17051"/>
    </row>
    <row r="17052" spans="1:2">
      <c r="A17052" s="55"/>
      <c r="B17052"/>
    </row>
    <row r="17053" spans="1:2">
      <c r="A17053" s="55"/>
      <c r="B17053"/>
    </row>
    <row r="17054" spans="1:2">
      <c r="A17054" s="55"/>
      <c r="B17054"/>
    </row>
    <row r="17055" spans="1:2">
      <c r="A17055" s="55"/>
      <c r="B17055"/>
    </row>
    <row r="17056" spans="1:2">
      <c r="A17056" s="55"/>
      <c r="B17056"/>
    </row>
    <row r="17057" spans="1:2">
      <c r="A17057" s="55"/>
      <c r="B17057"/>
    </row>
    <row r="17058" spans="1:2">
      <c r="A17058" s="55"/>
      <c r="B17058"/>
    </row>
    <row r="17059" spans="1:2">
      <c r="A17059" s="55"/>
      <c r="B17059"/>
    </row>
    <row r="17060" spans="1:2">
      <c r="A17060" s="55"/>
      <c r="B17060"/>
    </row>
    <row r="17061" spans="1:2">
      <c r="A17061" s="55"/>
      <c r="B17061"/>
    </row>
    <row r="17062" spans="1:2">
      <c r="A17062" s="55"/>
      <c r="B17062"/>
    </row>
    <row r="17063" spans="1:2">
      <c r="A17063" s="55"/>
      <c r="B17063"/>
    </row>
    <row r="17064" spans="1:2">
      <c r="A17064" s="55"/>
      <c r="B17064"/>
    </row>
    <row r="17065" spans="1:2">
      <c r="A17065" s="55"/>
      <c r="B17065"/>
    </row>
    <row r="17066" spans="1:2">
      <c r="A17066" s="55"/>
      <c r="B17066"/>
    </row>
    <row r="17067" spans="1:2">
      <c r="A17067" s="55"/>
      <c r="B17067"/>
    </row>
    <row r="17068" spans="1:2">
      <c r="A17068" s="55"/>
      <c r="B17068"/>
    </row>
    <row r="17069" spans="1:2">
      <c r="A17069" s="55"/>
      <c r="B17069"/>
    </row>
    <row r="17070" spans="1:2">
      <c r="A17070" s="55"/>
      <c r="B17070"/>
    </row>
    <row r="17071" spans="1:2">
      <c r="A17071" s="55"/>
      <c r="B17071"/>
    </row>
    <row r="17072" spans="1:2">
      <c r="A17072" s="55"/>
      <c r="B17072"/>
    </row>
    <row r="17073" spans="1:2">
      <c r="A17073" s="55"/>
      <c r="B17073"/>
    </row>
    <row r="17074" spans="1:2">
      <c r="A17074" s="55"/>
      <c r="B17074"/>
    </row>
    <row r="17075" spans="1:2">
      <c r="A17075" s="55"/>
      <c r="B17075"/>
    </row>
    <row r="17076" spans="1:2">
      <c r="A17076" s="55"/>
      <c r="B17076"/>
    </row>
    <row r="17077" spans="1:2">
      <c r="A17077" s="55"/>
      <c r="B17077"/>
    </row>
    <row r="17078" spans="1:2">
      <c r="A17078" s="55"/>
      <c r="B17078"/>
    </row>
    <row r="17079" spans="1:2">
      <c r="A17079" s="55"/>
      <c r="B17079"/>
    </row>
    <row r="17080" spans="1:2">
      <c r="A17080" s="55"/>
      <c r="B17080"/>
    </row>
    <row r="17081" spans="1:2">
      <c r="A17081" s="55"/>
      <c r="B17081"/>
    </row>
    <row r="17082" spans="1:2">
      <c r="A17082" s="55"/>
      <c r="B17082"/>
    </row>
    <row r="17083" spans="1:2">
      <c r="A17083" s="55"/>
      <c r="B17083"/>
    </row>
    <row r="17084" spans="1:2">
      <c r="A17084" s="55"/>
      <c r="B17084"/>
    </row>
    <row r="17085" spans="1:2">
      <c r="A17085" s="55"/>
      <c r="B17085"/>
    </row>
    <row r="17086" spans="1:2">
      <c r="A17086" s="55"/>
      <c r="B17086"/>
    </row>
    <row r="17087" spans="1:2">
      <c r="A17087" s="55"/>
      <c r="B17087"/>
    </row>
    <row r="17088" spans="1:2">
      <c r="A17088" s="55"/>
      <c r="B17088"/>
    </row>
    <row r="17089" spans="1:2">
      <c r="A17089" s="55"/>
      <c r="B17089"/>
    </row>
    <row r="17090" spans="1:2">
      <c r="A17090" s="55"/>
      <c r="B17090"/>
    </row>
    <row r="17091" spans="1:2">
      <c r="A17091" s="55"/>
      <c r="B17091"/>
    </row>
    <row r="17092" spans="1:2">
      <c r="A17092" s="55"/>
      <c r="B17092"/>
    </row>
    <row r="17093" spans="1:2">
      <c r="A17093" s="55"/>
      <c r="B17093"/>
    </row>
    <row r="17094" spans="1:2">
      <c r="A17094" s="55"/>
      <c r="B17094"/>
    </row>
    <row r="17095" spans="1:2">
      <c r="A17095" s="55"/>
      <c r="B17095"/>
    </row>
    <row r="17096" spans="1:2">
      <c r="A17096" s="55"/>
      <c r="B17096"/>
    </row>
    <row r="17097" spans="1:2">
      <c r="A17097" s="55"/>
      <c r="B17097"/>
    </row>
    <row r="17098" spans="1:2">
      <c r="A17098" s="55"/>
      <c r="B17098"/>
    </row>
    <row r="17099" spans="1:2">
      <c r="A17099" s="55"/>
      <c r="B17099"/>
    </row>
    <row r="17100" spans="1:2">
      <c r="A17100" s="55"/>
      <c r="B17100"/>
    </row>
    <row r="17101" spans="1:2">
      <c r="A17101" s="55"/>
      <c r="B17101"/>
    </row>
    <row r="17102" spans="1:2">
      <c r="A17102" s="55"/>
      <c r="B17102"/>
    </row>
    <row r="17103" spans="1:2">
      <c r="A17103" s="55"/>
      <c r="B17103"/>
    </row>
    <row r="17104" spans="1:2">
      <c r="A17104" s="55"/>
      <c r="B17104"/>
    </row>
    <row r="17105" spans="1:2">
      <c r="A17105" s="55"/>
      <c r="B17105"/>
    </row>
    <row r="17106" spans="1:2">
      <c r="A17106" s="55"/>
      <c r="B17106"/>
    </row>
    <row r="17107" spans="1:2">
      <c r="A17107" s="55"/>
      <c r="B17107"/>
    </row>
    <row r="17108" spans="1:2">
      <c r="A17108" s="55"/>
      <c r="B17108"/>
    </row>
    <row r="17109" spans="1:2">
      <c r="A17109" s="55"/>
      <c r="B17109"/>
    </row>
    <row r="17110" spans="1:2">
      <c r="A17110" s="55"/>
      <c r="B17110"/>
    </row>
    <row r="17111" spans="1:2">
      <c r="A17111" s="55"/>
      <c r="B17111"/>
    </row>
    <row r="17112" spans="1:2">
      <c r="A17112" s="55"/>
      <c r="B17112"/>
    </row>
    <row r="17113" spans="1:2">
      <c r="A17113" s="55"/>
      <c r="B17113"/>
    </row>
    <row r="17114" spans="1:2">
      <c r="A17114" s="55"/>
      <c r="B17114"/>
    </row>
    <row r="17115" spans="1:2">
      <c r="A17115" s="55"/>
      <c r="B17115"/>
    </row>
    <row r="17116" spans="1:2">
      <c r="A17116" s="55"/>
      <c r="B17116"/>
    </row>
    <row r="17117" spans="1:2">
      <c r="A17117" s="55"/>
      <c r="B17117"/>
    </row>
    <row r="17118" spans="1:2">
      <c r="A17118" s="55"/>
      <c r="B17118"/>
    </row>
    <row r="17119" spans="1:2">
      <c r="A17119" s="55"/>
      <c r="B17119"/>
    </row>
    <row r="17120" spans="1:2">
      <c r="A17120" s="55"/>
      <c r="B17120"/>
    </row>
    <row r="17121" spans="1:2">
      <c r="A17121" s="55"/>
      <c r="B17121"/>
    </row>
    <row r="17122" spans="1:2">
      <c r="A17122" s="55"/>
      <c r="B17122"/>
    </row>
    <row r="17123" spans="1:2">
      <c r="A17123" s="55"/>
      <c r="B17123"/>
    </row>
    <row r="17124" spans="1:2">
      <c r="A17124" s="55"/>
      <c r="B17124"/>
    </row>
    <row r="17125" spans="1:2">
      <c r="A17125" s="55"/>
      <c r="B17125"/>
    </row>
    <row r="17126" spans="1:2">
      <c r="A17126" s="55"/>
      <c r="B17126"/>
    </row>
    <row r="17127" spans="1:2">
      <c r="A17127" s="55"/>
      <c r="B17127"/>
    </row>
    <row r="17128" spans="1:2">
      <c r="A17128" s="55"/>
      <c r="B17128"/>
    </row>
    <row r="17129" spans="1:2">
      <c r="A17129" s="55"/>
      <c r="B17129"/>
    </row>
    <row r="17130" spans="1:2">
      <c r="A17130" s="55"/>
      <c r="B17130"/>
    </row>
    <row r="17131" spans="1:2">
      <c r="A17131" s="55"/>
      <c r="B17131"/>
    </row>
    <row r="17132" spans="1:2">
      <c r="A17132" s="55"/>
      <c r="B17132"/>
    </row>
    <row r="17133" spans="1:2">
      <c r="A17133" s="55"/>
      <c r="B17133"/>
    </row>
    <row r="17134" spans="1:2">
      <c r="A17134" s="55"/>
      <c r="B17134"/>
    </row>
    <row r="17135" spans="1:2">
      <c r="A17135" s="55"/>
      <c r="B17135"/>
    </row>
    <row r="17136" spans="1:2">
      <c r="A17136" s="55"/>
      <c r="B17136"/>
    </row>
    <row r="17137" spans="1:2">
      <c r="A17137" s="55"/>
      <c r="B17137"/>
    </row>
    <row r="17138" spans="1:2">
      <c r="A17138" s="55"/>
      <c r="B17138"/>
    </row>
    <row r="17139" spans="1:2">
      <c r="A17139" s="55"/>
      <c r="B17139"/>
    </row>
    <row r="17140" spans="1:2">
      <c r="A17140" s="55"/>
      <c r="B17140"/>
    </row>
    <row r="17141" spans="1:2">
      <c r="A17141" s="55"/>
      <c r="B17141"/>
    </row>
    <row r="17142" spans="1:2">
      <c r="A17142" s="55"/>
      <c r="B17142"/>
    </row>
    <row r="17143" spans="1:2">
      <c r="A17143" s="55"/>
      <c r="B17143"/>
    </row>
    <row r="17144" spans="1:2">
      <c r="A17144" s="55"/>
      <c r="B17144"/>
    </row>
    <row r="17145" spans="1:2">
      <c r="A17145" s="55"/>
      <c r="B17145"/>
    </row>
    <row r="17146" spans="1:2">
      <c r="A17146" s="55"/>
      <c r="B17146"/>
    </row>
    <row r="17147" spans="1:2">
      <c r="A17147" s="55"/>
      <c r="B17147"/>
    </row>
    <row r="17148" spans="1:2">
      <c r="A17148" s="55"/>
      <c r="B17148"/>
    </row>
    <row r="17149" spans="1:2">
      <c r="A17149" s="55"/>
      <c r="B17149"/>
    </row>
    <row r="17150" spans="1:2">
      <c r="A17150" s="55"/>
      <c r="B17150"/>
    </row>
    <row r="17151" spans="1:2">
      <c r="A17151" s="55"/>
      <c r="B17151"/>
    </row>
    <row r="17152" spans="1:2">
      <c r="A17152" s="55"/>
      <c r="B17152"/>
    </row>
    <row r="17153" spans="1:2">
      <c r="A17153" s="55"/>
      <c r="B17153"/>
    </row>
    <row r="17154" spans="1:2">
      <c r="A17154" s="55"/>
      <c r="B17154"/>
    </row>
    <row r="17155" spans="1:2">
      <c r="A17155" s="55"/>
      <c r="B17155"/>
    </row>
    <row r="17156" spans="1:2">
      <c r="A17156" s="55"/>
      <c r="B17156"/>
    </row>
    <row r="17157" spans="1:2">
      <c r="A17157" s="55"/>
      <c r="B17157"/>
    </row>
    <row r="17158" spans="1:2">
      <c r="A17158" s="55"/>
      <c r="B17158"/>
    </row>
    <row r="17159" spans="1:2">
      <c r="A17159" s="55"/>
      <c r="B17159"/>
    </row>
    <row r="17160" spans="1:2">
      <c r="A17160" s="55"/>
      <c r="B17160"/>
    </row>
    <row r="17161" spans="1:2">
      <c r="A17161" s="55"/>
      <c r="B17161"/>
    </row>
    <row r="17162" spans="1:2">
      <c r="A17162" s="55"/>
      <c r="B17162"/>
    </row>
    <row r="17163" spans="1:2">
      <c r="A17163" s="55"/>
      <c r="B17163"/>
    </row>
    <row r="17164" spans="1:2">
      <c r="A17164" s="55"/>
      <c r="B17164"/>
    </row>
    <row r="17165" spans="1:2">
      <c r="A17165" s="55"/>
      <c r="B17165"/>
    </row>
    <row r="17166" spans="1:2">
      <c r="A17166" s="55"/>
      <c r="B17166"/>
    </row>
    <row r="17167" spans="1:2">
      <c r="A17167" s="55"/>
      <c r="B17167"/>
    </row>
    <row r="17168" spans="1:2">
      <c r="A17168" s="55"/>
      <c r="B17168"/>
    </row>
    <row r="17169" spans="1:2">
      <c r="A17169" s="55"/>
      <c r="B17169"/>
    </row>
    <row r="17170" spans="1:2">
      <c r="A17170" s="55"/>
      <c r="B17170"/>
    </row>
    <row r="17171" spans="1:2">
      <c r="A17171" s="55"/>
      <c r="B17171"/>
    </row>
    <row r="17172" spans="1:2">
      <c r="A17172" s="55"/>
      <c r="B17172"/>
    </row>
    <row r="17173" spans="1:2">
      <c r="A17173" s="55"/>
      <c r="B17173"/>
    </row>
    <row r="17174" spans="1:2">
      <c r="A17174" s="55"/>
      <c r="B17174"/>
    </row>
    <row r="17175" spans="1:2">
      <c r="A17175" s="55"/>
      <c r="B17175"/>
    </row>
    <row r="17176" spans="1:2">
      <c r="A17176" s="55"/>
      <c r="B17176"/>
    </row>
    <row r="17177" spans="1:2">
      <c r="A17177" s="55"/>
      <c r="B17177"/>
    </row>
    <row r="17178" spans="1:2">
      <c r="A17178" s="55"/>
      <c r="B17178"/>
    </row>
    <row r="17179" spans="1:2">
      <c r="A17179" s="55"/>
      <c r="B17179"/>
    </row>
    <row r="17180" spans="1:2">
      <c r="A17180" s="55"/>
      <c r="B17180"/>
    </row>
    <row r="17181" spans="1:2">
      <c r="A17181" s="55"/>
      <c r="B17181"/>
    </row>
    <row r="17182" spans="1:2">
      <c r="A17182" s="55"/>
      <c r="B17182"/>
    </row>
    <row r="17183" spans="1:2">
      <c r="A17183" s="55"/>
      <c r="B17183"/>
    </row>
    <row r="17184" spans="1:2">
      <c r="A17184" s="55"/>
      <c r="B17184"/>
    </row>
    <row r="17185" spans="1:2">
      <c r="A17185" s="55"/>
      <c r="B17185"/>
    </row>
    <row r="17186" spans="1:2">
      <c r="A17186" s="55"/>
      <c r="B17186"/>
    </row>
    <row r="17187" spans="1:2">
      <c r="A17187" s="55"/>
      <c r="B17187"/>
    </row>
    <row r="17188" spans="1:2">
      <c r="A17188" s="55"/>
      <c r="B17188"/>
    </row>
    <row r="17189" spans="1:2">
      <c r="A17189" s="55"/>
      <c r="B17189"/>
    </row>
    <row r="17190" spans="1:2">
      <c r="A17190" s="55"/>
      <c r="B17190"/>
    </row>
    <row r="17191" spans="1:2">
      <c r="A17191" s="55"/>
      <c r="B17191"/>
    </row>
    <row r="17192" spans="1:2">
      <c r="A17192" s="55"/>
      <c r="B17192"/>
    </row>
    <row r="17193" spans="1:2">
      <c r="A17193" s="55"/>
      <c r="B17193"/>
    </row>
    <row r="17194" spans="1:2">
      <c r="A17194" s="55"/>
      <c r="B17194"/>
    </row>
    <row r="17195" spans="1:2">
      <c r="A17195" s="55"/>
      <c r="B17195"/>
    </row>
    <row r="17196" spans="1:2">
      <c r="A17196" s="55"/>
      <c r="B17196"/>
    </row>
    <row r="17197" spans="1:2">
      <c r="A17197" s="55"/>
      <c r="B17197"/>
    </row>
    <row r="17198" spans="1:2">
      <c r="A17198" s="55"/>
      <c r="B17198"/>
    </row>
    <row r="17199" spans="1:2">
      <c r="A17199" s="55"/>
      <c r="B17199"/>
    </row>
    <row r="17200" spans="1:2">
      <c r="A17200" s="55"/>
      <c r="B17200"/>
    </row>
    <row r="17201" spans="1:2">
      <c r="A17201" s="55"/>
      <c r="B17201"/>
    </row>
    <row r="17202" spans="1:2">
      <c r="A17202" s="55"/>
      <c r="B17202"/>
    </row>
    <row r="17203" spans="1:2">
      <c r="A17203" s="55"/>
      <c r="B17203"/>
    </row>
    <row r="17204" spans="1:2">
      <c r="A17204" s="55"/>
      <c r="B17204"/>
    </row>
    <row r="17205" spans="1:2">
      <c r="A17205" s="55"/>
      <c r="B17205"/>
    </row>
    <row r="17206" spans="1:2">
      <c r="A17206" s="55"/>
      <c r="B17206"/>
    </row>
    <row r="17207" spans="1:2">
      <c r="A17207" s="55"/>
      <c r="B17207"/>
    </row>
    <row r="17208" spans="1:2">
      <c r="A17208" s="55"/>
      <c r="B17208"/>
    </row>
    <row r="17209" spans="1:2">
      <c r="A17209" s="55"/>
      <c r="B17209"/>
    </row>
    <row r="17210" spans="1:2">
      <c r="A17210" s="55"/>
      <c r="B17210"/>
    </row>
    <row r="17211" spans="1:2">
      <c r="A17211" s="55"/>
      <c r="B17211"/>
    </row>
    <row r="17212" spans="1:2">
      <c r="A17212" s="55"/>
      <c r="B17212"/>
    </row>
    <row r="17213" spans="1:2">
      <c r="A17213" s="55"/>
      <c r="B17213"/>
    </row>
    <row r="17214" spans="1:2">
      <c r="A17214" s="55"/>
      <c r="B17214"/>
    </row>
    <row r="17215" spans="1:2">
      <c r="A17215" s="55"/>
      <c r="B17215"/>
    </row>
    <row r="17216" spans="1:2">
      <c r="A17216" s="55"/>
      <c r="B17216"/>
    </row>
    <row r="17217" spans="1:2">
      <c r="A17217" s="55"/>
      <c r="B17217"/>
    </row>
    <row r="17218" spans="1:2">
      <c r="A17218" s="55"/>
      <c r="B17218"/>
    </row>
    <row r="17219" spans="1:2">
      <c r="A17219" s="55"/>
      <c r="B17219"/>
    </row>
    <row r="17220" spans="1:2">
      <c r="A17220" s="55"/>
      <c r="B17220"/>
    </row>
    <row r="17221" spans="1:2">
      <c r="A17221" s="55"/>
      <c r="B17221"/>
    </row>
    <row r="17222" spans="1:2">
      <c r="A17222" s="55"/>
      <c r="B17222"/>
    </row>
    <row r="17223" spans="1:2">
      <c r="A17223" s="55"/>
      <c r="B17223"/>
    </row>
    <row r="17224" spans="1:2">
      <c r="A17224" s="55"/>
      <c r="B17224"/>
    </row>
    <row r="17225" spans="1:2">
      <c r="A17225" s="55"/>
      <c r="B17225"/>
    </row>
    <row r="17226" spans="1:2">
      <c r="A17226" s="55"/>
      <c r="B17226"/>
    </row>
    <row r="17227" spans="1:2">
      <c r="A17227" s="55"/>
      <c r="B17227"/>
    </row>
    <row r="17228" spans="1:2">
      <c r="A17228" s="55"/>
      <c r="B17228"/>
    </row>
    <row r="17229" spans="1:2">
      <c r="A17229" s="55"/>
      <c r="B17229"/>
    </row>
    <row r="17230" spans="1:2">
      <c r="A17230" s="55"/>
      <c r="B17230"/>
    </row>
    <row r="17231" spans="1:2">
      <c r="A17231" s="55"/>
      <c r="B17231"/>
    </row>
    <row r="17232" spans="1:2">
      <c r="A17232" s="55"/>
      <c r="B17232"/>
    </row>
    <row r="17233" spans="1:2">
      <c r="A17233" s="55"/>
      <c r="B17233"/>
    </row>
    <row r="17234" spans="1:2">
      <c r="A17234" s="55"/>
      <c r="B17234"/>
    </row>
    <row r="17235" spans="1:2">
      <c r="A17235" s="55"/>
      <c r="B17235"/>
    </row>
    <row r="17236" spans="1:2">
      <c r="A17236" s="55"/>
      <c r="B17236"/>
    </row>
    <row r="17237" spans="1:2">
      <c r="A17237" s="55"/>
      <c r="B17237"/>
    </row>
    <row r="17238" spans="1:2">
      <c r="A17238" s="55"/>
      <c r="B17238"/>
    </row>
    <row r="17239" spans="1:2">
      <c r="A17239" s="55"/>
      <c r="B17239"/>
    </row>
    <row r="17240" spans="1:2">
      <c r="A17240" s="55"/>
      <c r="B17240"/>
    </row>
    <row r="17241" spans="1:2">
      <c r="A17241" s="55"/>
      <c r="B17241"/>
    </row>
    <row r="17242" spans="1:2">
      <c r="A17242" s="55"/>
      <c r="B17242"/>
    </row>
    <row r="17243" spans="1:2">
      <c r="A17243" s="55"/>
      <c r="B17243"/>
    </row>
    <row r="17244" spans="1:2">
      <c r="A17244" s="55"/>
      <c r="B17244"/>
    </row>
    <row r="17245" spans="1:2">
      <c r="A17245" s="55"/>
      <c r="B17245"/>
    </row>
    <row r="17246" spans="1:2">
      <c r="A17246" s="55"/>
      <c r="B17246"/>
    </row>
    <row r="17247" spans="1:2">
      <c r="A17247" s="55"/>
      <c r="B17247"/>
    </row>
    <row r="17248" spans="1:2">
      <c r="A17248" s="55"/>
      <c r="B17248"/>
    </row>
    <row r="17249" spans="1:2">
      <c r="A17249" s="55"/>
      <c r="B17249"/>
    </row>
    <row r="17250" spans="1:2">
      <c r="A17250" s="55"/>
      <c r="B17250"/>
    </row>
    <row r="17251" spans="1:2">
      <c r="A17251" s="55"/>
      <c r="B17251"/>
    </row>
    <row r="17252" spans="1:2">
      <c r="A17252" s="55"/>
      <c r="B17252"/>
    </row>
    <row r="17253" spans="1:2">
      <c r="A17253" s="55"/>
      <c r="B17253"/>
    </row>
    <row r="17254" spans="1:2">
      <c r="A17254" s="55"/>
      <c r="B17254"/>
    </row>
    <row r="17255" spans="1:2">
      <c r="A17255" s="55"/>
      <c r="B17255"/>
    </row>
    <row r="17256" spans="1:2">
      <c r="A17256" s="55"/>
      <c r="B17256"/>
    </row>
    <row r="17257" spans="1:2">
      <c r="A17257" s="55"/>
      <c r="B17257"/>
    </row>
    <row r="17258" spans="1:2">
      <c r="A17258" s="55"/>
      <c r="B17258"/>
    </row>
    <row r="17259" spans="1:2">
      <c r="A17259" s="55"/>
      <c r="B17259"/>
    </row>
    <row r="17260" spans="1:2">
      <c r="A17260" s="55"/>
      <c r="B17260"/>
    </row>
    <row r="17261" spans="1:2">
      <c r="A17261" s="55"/>
      <c r="B17261"/>
    </row>
    <row r="17262" spans="1:2">
      <c r="A17262" s="55"/>
      <c r="B17262"/>
    </row>
    <row r="17263" spans="1:2">
      <c r="A17263" s="55"/>
      <c r="B17263"/>
    </row>
    <row r="17264" spans="1:2">
      <c r="A17264" s="55"/>
      <c r="B17264"/>
    </row>
    <row r="17265" spans="1:2">
      <c r="A17265" s="55"/>
      <c r="B17265"/>
    </row>
    <row r="17266" spans="1:2">
      <c r="A17266" s="55"/>
      <c r="B17266"/>
    </row>
    <row r="17267" spans="1:2">
      <c r="A17267" s="55"/>
      <c r="B17267"/>
    </row>
    <row r="17268" spans="1:2">
      <c r="A17268" s="55"/>
      <c r="B17268"/>
    </row>
    <row r="17269" spans="1:2">
      <c r="A17269" s="55"/>
      <c r="B17269"/>
    </row>
    <row r="17270" spans="1:2">
      <c r="A17270" s="55"/>
      <c r="B17270"/>
    </row>
    <row r="17271" spans="1:2">
      <c r="A17271" s="55"/>
      <c r="B17271"/>
    </row>
    <row r="17272" spans="1:2">
      <c r="A17272" s="55"/>
      <c r="B17272"/>
    </row>
    <row r="17273" spans="1:2">
      <c r="A17273" s="55"/>
      <c r="B17273"/>
    </row>
    <row r="17274" spans="1:2">
      <c r="A17274" s="55"/>
      <c r="B17274"/>
    </row>
    <row r="17275" spans="1:2">
      <c r="A17275" s="55"/>
      <c r="B17275"/>
    </row>
    <row r="17276" spans="1:2">
      <c r="A17276" s="55"/>
      <c r="B17276"/>
    </row>
    <row r="17277" spans="1:2">
      <c r="A17277" s="55"/>
      <c r="B17277"/>
    </row>
    <row r="17278" spans="1:2">
      <c r="A17278" s="55"/>
      <c r="B17278"/>
    </row>
    <row r="17279" spans="1:2">
      <c r="A17279" s="55"/>
      <c r="B17279"/>
    </row>
    <row r="17280" spans="1:2">
      <c r="A17280" s="55"/>
      <c r="B17280"/>
    </row>
    <row r="17281" spans="1:2">
      <c r="A17281" s="55"/>
      <c r="B17281"/>
    </row>
    <row r="17282" spans="1:2">
      <c r="A17282" s="55"/>
      <c r="B17282"/>
    </row>
    <row r="17283" spans="1:2">
      <c r="A17283" s="55"/>
      <c r="B17283"/>
    </row>
    <row r="17284" spans="1:2">
      <c r="A17284" s="55"/>
      <c r="B17284"/>
    </row>
    <row r="17285" spans="1:2">
      <c r="A17285" s="55"/>
      <c r="B17285"/>
    </row>
    <row r="17286" spans="1:2">
      <c r="A17286" s="55"/>
      <c r="B17286"/>
    </row>
    <row r="17287" spans="1:2">
      <c r="A17287" s="55"/>
      <c r="B17287"/>
    </row>
    <row r="17288" spans="1:2">
      <c r="A17288" s="55"/>
      <c r="B17288"/>
    </row>
    <row r="17289" spans="1:2">
      <c r="A17289" s="55"/>
      <c r="B17289"/>
    </row>
    <row r="17290" spans="1:2">
      <c r="A17290" s="55"/>
      <c r="B17290"/>
    </row>
    <row r="17291" spans="1:2">
      <c r="A17291" s="55"/>
      <c r="B17291"/>
    </row>
    <row r="17292" spans="1:2">
      <c r="A17292" s="55"/>
      <c r="B17292"/>
    </row>
    <row r="17293" spans="1:2">
      <c r="A17293" s="55"/>
      <c r="B17293"/>
    </row>
    <row r="17294" spans="1:2">
      <c r="A17294" s="55"/>
      <c r="B17294"/>
    </row>
    <row r="17295" spans="1:2">
      <c r="A17295" s="55"/>
      <c r="B17295"/>
    </row>
    <row r="17296" spans="1:2">
      <c r="A17296" s="55"/>
      <c r="B17296"/>
    </row>
    <row r="17297" spans="1:2">
      <c r="A17297" s="55"/>
      <c r="B17297"/>
    </row>
    <row r="17298" spans="1:2">
      <c r="A17298" s="55"/>
      <c r="B17298"/>
    </row>
    <row r="17299" spans="1:2">
      <c r="A17299" s="55"/>
      <c r="B17299"/>
    </row>
    <row r="17300" spans="1:2">
      <c r="A17300" s="55"/>
      <c r="B17300"/>
    </row>
    <row r="17301" spans="1:2">
      <c r="A17301" s="55"/>
      <c r="B17301"/>
    </row>
    <row r="17302" spans="1:2">
      <c r="A17302" s="55"/>
      <c r="B17302"/>
    </row>
    <row r="17303" spans="1:2">
      <c r="A17303" s="55"/>
      <c r="B17303"/>
    </row>
    <row r="17304" spans="1:2">
      <c r="A17304" s="55"/>
      <c r="B17304"/>
    </row>
    <row r="17305" spans="1:2">
      <c r="A17305" s="55"/>
      <c r="B17305"/>
    </row>
    <row r="17306" spans="1:2">
      <c r="A17306" s="55"/>
      <c r="B17306"/>
    </row>
    <row r="17307" spans="1:2">
      <c r="A17307" s="55"/>
      <c r="B17307"/>
    </row>
    <row r="17308" spans="1:2">
      <c r="A17308" s="55"/>
      <c r="B17308"/>
    </row>
    <row r="17309" spans="1:2">
      <c r="A17309" s="55"/>
      <c r="B17309"/>
    </row>
    <row r="17310" spans="1:2">
      <c r="A17310" s="55"/>
      <c r="B17310"/>
    </row>
    <row r="17311" spans="1:2">
      <c r="A17311" s="55"/>
      <c r="B17311"/>
    </row>
    <row r="17312" spans="1:2">
      <c r="A17312" s="55"/>
      <c r="B17312"/>
    </row>
    <row r="17313" spans="1:2">
      <c r="A17313" s="55"/>
      <c r="B17313"/>
    </row>
    <row r="17314" spans="1:2">
      <c r="A17314" s="55"/>
      <c r="B17314"/>
    </row>
    <row r="17315" spans="1:2">
      <c r="A17315" s="55"/>
      <c r="B17315"/>
    </row>
    <row r="17316" spans="1:2">
      <c r="A17316" s="55"/>
      <c r="B17316"/>
    </row>
    <row r="17317" spans="1:2">
      <c r="A17317" s="55"/>
      <c r="B17317"/>
    </row>
    <row r="17318" spans="1:2">
      <c r="A17318" s="55"/>
      <c r="B17318"/>
    </row>
    <row r="17319" spans="1:2">
      <c r="A17319" s="55"/>
      <c r="B17319"/>
    </row>
    <row r="17320" spans="1:2">
      <c r="A17320" s="55"/>
      <c r="B17320"/>
    </row>
    <row r="17321" spans="1:2">
      <c r="A17321" s="55"/>
      <c r="B17321"/>
    </row>
    <row r="17322" spans="1:2">
      <c r="A17322" s="55"/>
      <c r="B17322"/>
    </row>
    <row r="17323" spans="1:2">
      <c r="A17323" s="55"/>
      <c r="B17323"/>
    </row>
    <row r="17324" spans="1:2">
      <c r="A17324" s="55"/>
      <c r="B17324"/>
    </row>
    <row r="17325" spans="1:2">
      <c r="A17325" s="55"/>
      <c r="B17325"/>
    </row>
    <row r="17326" spans="1:2">
      <c r="A17326" s="55"/>
      <c r="B17326"/>
    </row>
    <row r="17327" spans="1:2">
      <c r="A17327" s="55"/>
      <c r="B17327"/>
    </row>
    <row r="17328" spans="1:2">
      <c r="A17328" s="55"/>
      <c r="B17328"/>
    </row>
    <row r="17329" spans="1:2">
      <c r="A17329" s="55"/>
      <c r="B17329"/>
    </row>
    <row r="17330" spans="1:2">
      <c r="A17330" s="55"/>
      <c r="B17330"/>
    </row>
    <row r="17331" spans="1:2">
      <c r="A17331" s="55"/>
      <c r="B17331"/>
    </row>
    <row r="17332" spans="1:2">
      <c r="A17332" s="55"/>
      <c r="B17332"/>
    </row>
    <row r="17333" spans="1:2">
      <c r="A17333" s="55"/>
      <c r="B17333"/>
    </row>
    <row r="17334" spans="1:2">
      <c r="A17334" s="55"/>
      <c r="B17334"/>
    </row>
    <row r="17335" spans="1:2">
      <c r="A17335" s="55"/>
      <c r="B17335"/>
    </row>
    <row r="17336" spans="1:2">
      <c r="A17336" s="55"/>
      <c r="B17336"/>
    </row>
    <row r="17337" spans="1:2">
      <c r="A17337" s="55"/>
      <c r="B17337"/>
    </row>
    <row r="17338" spans="1:2">
      <c r="A17338" s="55"/>
      <c r="B17338"/>
    </row>
    <row r="17339" spans="1:2">
      <c r="A17339" s="55"/>
      <c r="B17339"/>
    </row>
    <row r="17340" spans="1:2">
      <c r="A17340" s="55"/>
      <c r="B17340"/>
    </row>
    <row r="17341" spans="1:2">
      <c r="A17341" s="55"/>
      <c r="B17341"/>
    </row>
    <row r="17342" spans="1:2">
      <c r="A17342" s="55"/>
      <c r="B17342"/>
    </row>
    <row r="17343" spans="1:2">
      <c r="A17343" s="55"/>
      <c r="B17343"/>
    </row>
    <row r="17344" spans="1:2">
      <c r="A17344" s="55"/>
      <c r="B17344"/>
    </row>
    <row r="17345" spans="1:2">
      <c r="A17345" s="55"/>
      <c r="B17345"/>
    </row>
    <row r="17346" spans="1:2">
      <c r="A17346" s="55"/>
      <c r="B17346"/>
    </row>
    <row r="17347" spans="1:2">
      <c r="A17347" s="55"/>
      <c r="B17347"/>
    </row>
    <row r="17348" spans="1:2">
      <c r="A17348" s="55"/>
      <c r="B17348"/>
    </row>
    <row r="17349" spans="1:2">
      <c r="A17349" s="55"/>
      <c r="B17349"/>
    </row>
    <row r="17350" spans="1:2">
      <c r="A17350" s="55"/>
      <c r="B17350"/>
    </row>
    <row r="17351" spans="1:2">
      <c r="A17351" s="55"/>
      <c r="B17351"/>
    </row>
    <row r="17352" spans="1:2">
      <c r="A17352" s="55"/>
      <c r="B17352"/>
    </row>
    <row r="17353" spans="1:2">
      <c r="A17353" s="55"/>
      <c r="B17353"/>
    </row>
    <row r="17354" spans="1:2">
      <c r="A17354" s="55"/>
      <c r="B17354"/>
    </row>
    <row r="17355" spans="1:2">
      <c r="A17355" s="55"/>
      <c r="B17355"/>
    </row>
    <row r="17356" spans="1:2">
      <c r="A17356" s="55"/>
      <c r="B17356"/>
    </row>
    <row r="17357" spans="1:2">
      <c r="A17357" s="55"/>
      <c r="B17357"/>
    </row>
    <row r="17358" spans="1:2">
      <c r="A17358" s="55"/>
      <c r="B17358"/>
    </row>
    <row r="17359" spans="1:2">
      <c r="A17359" s="55"/>
      <c r="B17359"/>
    </row>
    <row r="17360" spans="1:2">
      <c r="A17360" s="55"/>
      <c r="B17360"/>
    </row>
    <row r="17361" spans="1:2">
      <c r="A17361" s="55"/>
      <c r="B17361"/>
    </row>
    <row r="17362" spans="1:2">
      <c r="A17362" s="55"/>
      <c r="B17362"/>
    </row>
    <row r="17363" spans="1:2">
      <c r="A17363" s="55"/>
      <c r="B17363"/>
    </row>
    <row r="17364" spans="1:2">
      <c r="A17364" s="55"/>
      <c r="B17364"/>
    </row>
    <row r="17365" spans="1:2">
      <c r="A17365" s="55"/>
      <c r="B17365"/>
    </row>
    <row r="17366" spans="1:2">
      <c r="A17366" s="55"/>
      <c r="B17366"/>
    </row>
    <row r="17367" spans="1:2">
      <c r="A17367" s="55"/>
      <c r="B17367"/>
    </row>
    <row r="17368" spans="1:2">
      <c r="A17368" s="55"/>
      <c r="B17368"/>
    </row>
    <row r="17369" spans="1:2">
      <c r="A17369" s="55"/>
      <c r="B17369"/>
    </row>
    <row r="17370" spans="1:2">
      <c r="A17370" s="55"/>
      <c r="B17370"/>
    </row>
    <row r="17371" spans="1:2">
      <c r="A17371" s="55"/>
      <c r="B17371"/>
    </row>
    <row r="17372" spans="1:2">
      <c r="A17372" s="55"/>
      <c r="B17372"/>
    </row>
    <row r="17373" spans="1:2">
      <c r="A17373" s="55"/>
      <c r="B17373"/>
    </row>
    <row r="17374" spans="1:2">
      <c r="A17374" s="55"/>
      <c r="B17374"/>
    </row>
    <row r="17375" spans="1:2">
      <c r="A17375" s="55"/>
      <c r="B17375"/>
    </row>
    <row r="17376" spans="1:2">
      <c r="A17376" s="55"/>
      <c r="B17376"/>
    </row>
    <row r="17377" spans="1:2">
      <c r="A17377" s="55"/>
      <c r="B17377"/>
    </row>
    <row r="17378" spans="1:2">
      <c r="A17378" s="55"/>
      <c r="B17378"/>
    </row>
    <row r="17379" spans="1:2">
      <c r="A17379" s="55"/>
      <c r="B17379"/>
    </row>
    <row r="17380" spans="1:2">
      <c r="A17380" s="55"/>
      <c r="B17380"/>
    </row>
    <row r="17381" spans="1:2">
      <c r="A17381" s="55"/>
      <c r="B17381"/>
    </row>
    <row r="17382" spans="1:2">
      <c r="A17382" s="55"/>
      <c r="B17382"/>
    </row>
    <row r="17383" spans="1:2">
      <c r="A17383" s="55"/>
      <c r="B17383"/>
    </row>
    <row r="17384" spans="1:2">
      <c r="A17384" s="55"/>
      <c r="B17384"/>
    </row>
    <row r="17385" spans="1:2">
      <c r="A17385" s="55"/>
      <c r="B17385"/>
    </row>
    <row r="17386" spans="1:2">
      <c r="A17386" s="55"/>
      <c r="B17386"/>
    </row>
    <row r="17387" spans="1:2">
      <c r="A17387" s="55"/>
      <c r="B17387"/>
    </row>
    <row r="17388" spans="1:2">
      <c r="A17388" s="55"/>
      <c r="B17388"/>
    </row>
    <row r="17389" spans="1:2">
      <c r="A17389" s="55"/>
      <c r="B17389"/>
    </row>
    <row r="17390" spans="1:2">
      <c r="A17390" s="55"/>
      <c r="B17390"/>
    </row>
    <row r="17391" spans="1:2">
      <c r="A17391" s="55"/>
      <c r="B17391"/>
    </row>
    <row r="17392" spans="1:2">
      <c r="A17392" s="55"/>
      <c r="B17392"/>
    </row>
    <row r="17393" spans="1:2">
      <c r="A17393" s="55"/>
      <c r="B17393"/>
    </row>
    <row r="17394" spans="1:2">
      <c r="A17394" s="55"/>
      <c r="B17394"/>
    </row>
    <row r="17395" spans="1:2">
      <c r="A17395" s="55"/>
      <c r="B17395"/>
    </row>
    <row r="17396" spans="1:2">
      <c r="A17396" s="55"/>
      <c r="B17396"/>
    </row>
    <row r="17397" spans="1:2">
      <c r="A17397" s="55"/>
      <c r="B17397"/>
    </row>
    <row r="17398" spans="1:2">
      <c r="A17398" s="55"/>
      <c r="B17398"/>
    </row>
    <row r="17399" spans="1:2">
      <c r="A17399" s="55"/>
      <c r="B17399"/>
    </row>
    <row r="17400" spans="1:2">
      <c r="A17400" s="55"/>
      <c r="B17400"/>
    </row>
    <row r="17401" spans="1:2">
      <c r="A17401" s="55"/>
      <c r="B17401"/>
    </row>
    <row r="17402" spans="1:2">
      <c r="A17402" s="55"/>
      <c r="B17402"/>
    </row>
    <row r="17403" spans="1:2">
      <c r="A17403" s="55"/>
      <c r="B17403"/>
    </row>
    <row r="17404" spans="1:2">
      <c r="A17404" s="55"/>
      <c r="B17404"/>
    </row>
    <row r="17405" spans="1:2">
      <c r="A17405" s="55"/>
      <c r="B17405"/>
    </row>
    <row r="17406" spans="1:2">
      <c r="A17406" s="55"/>
      <c r="B17406"/>
    </row>
    <row r="17407" spans="1:2">
      <c r="A17407" s="55"/>
      <c r="B17407"/>
    </row>
    <row r="17408" spans="1:2">
      <c r="A17408" s="55"/>
      <c r="B17408"/>
    </row>
    <row r="17409" spans="1:2">
      <c r="A17409" s="55"/>
      <c r="B17409"/>
    </row>
    <row r="17410" spans="1:2">
      <c r="A17410" s="55"/>
      <c r="B17410"/>
    </row>
    <row r="17411" spans="1:2">
      <c r="A17411" s="55"/>
      <c r="B17411"/>
    </row>
    <row r="17412" spans="1:2">
      <c r="A17412" s="55"/>
      <c r="B17412"/>
    </row>
    <row r="17413" spans="1:2">
      <c r="A17413" s="55"/>
      <c r="B17413"/>
    </row>
    <row r="17414" spans="1:2">
      <c r="A17414" s="55"/>
      <c r="B17414"/>
    </row>
    <row r="17415" spans="1:2">
      <c r="A17415" s="55"/>
      <c r="B17415"/>
    </row>
    <row r="17416" spans="1:2">
      <c r="A17416" s="55"/>
      <c r="B17416"/>
    </row>
    <row r="17417" spans="1:2">
      <c r="A17417" s="55"/>
      <c r="B17417"/>
    </row>
    <row r="17418" spans="1:2">
      <c r="A17418" s="55"/>
      <c r="B17418"/>
    </row>
    <row r="17419" spans="1:2">
      <c r="A17419" s="55"/>
      <c r="B17419"/>
    </row>
    <row r="17420" spans="1:2">
      <c r="A17420" s="55"/>
      <c r="B17420"/>
    </row>
    <row r="17421" spans="1:2">
      <c r="A17421" s="55"/>
      <c r="B17421"/>
    </row>
    <row r="17422" spans="1:2">
      <c r="A17422" s="55"/>
      <c r="B17422"/>
    </row>
    <row r="17423" spans="1:2">
      <c r="A17423" s="55"/>
      <c r="B17423"/>
    </row>
    <row r="17424" spans="1:2">
      <c r="A17424" s="55"/>
      <c r="B17424"/>
    </row>
    <row r="17425" spans="1:2">
      <c r="A17425" s="55"/>
      <c r="B17425"/>
    </row>
    <row r="17426" spans="1:2">
      <c r="A17426" s="55"/>
      <c r="B17426"/>
    </row>
    <row r="17427" spans="1:2">
      <c r="A17427" s="55"/>
      <c r="B17427"/>
    </row>
    <row r="17428" spans="1:2">
      <c r="A17428" s="55"/>
      <c r="B17428"/>
    </row>
    <row r="17429" spans="1:2">
      <c r="A17429" s="55"/>
      <c r="B17429"/>
    </row>
    <row r="17430" spans="1:2">
      <c r="A17430" s="55"/>
      <c r="B17430"/>
    </row>
    <row r="17431" spans="1:2">
      <c r="A17431" s="55"/>
      <c r="B17431"/>
    </row>
    <row r="17432" spans="1:2">
      <c r="A17432" s="55"/>
      <c r="B17432"/>
    </row>
    <row r="17433" spans="1:2">
      <c r="A17433" s="55"/>
      <c r="B17433"/>
    </row>
    <row r="17434" spans="1:2">
      <c r="A17434" s="55"/>
      <c r="B17434"/>
    </row>
    <row r="17435" spans="1:2">
      <c r="A17435" s="55"/>
      <c r="B17435"/>
    </row>
    <row r="17436" spans="1:2">
      <c r="A17436" s="55"/>
      <c r="B17436"/>
    </row>
    <row r="17437" spans="1:2">
      <c r="A17437" s="55"/>
      <c r="B17437"/>
    </row>
    <row r="17438" spans="1:2">
      <c r="A17438" s="55"/>
      <c r="B17438"/>
    </row>
    <row r="17439" spans="1:2">
      <c r="A17439" s="55"/>
      <c r="B17439"/>
    </row>
    <row r="17440" spans="1:2">
      <c r="A17440" s="55"/>
      <c r="B17440"/>
    </row>
    <row r="17441" spans="1:2">
      <c r="A17441" s="55"/>
      <c r="B17441"/>
    </row>
    <row r="17442" spans="1:2">
      <c r="A17442" s="55"/>
      <c r="B17442"/>
    </row>
    <row r="17443" spans="1:2">
      <c r="A17443" s="55"/>
      <c r="B17443"/>
    </row>
    <row r="17444" spans="1:2">
      <c r="A17444" s="55"/>
      <c r="B17444"/>
    </row>
    <row r="17445" spans="1:2">
      <c r="A17445" s="55"/>
      <c r="B17445"/>
    </row>
    <row r="17446" spans="1:2">
      <c r="A17446" s="55"/>
      <c r="B17446"/>
    </row>
    <row r="17447" spans="1:2">
      <c r="A17447" s="55"/>
      <c r="B17447"/>
    </row>
    <row r="17448" spans="1:2">
      <c r="A17448" s="55"/>
      <c r="B17448"/>
    </row>
    <row r="17449" spans="1:2">
      <c r="A17449" s="55"/>
      <c r="B17449"/>
    </row>
    <row r="17450" spans="1:2">
      <c r="A17450" s="55"/>
      <c r="B17450"/>
    </row>
    <row r="17451" spans="1:2">
      <c r="A17451" s="55"/>
      <c r="B17451"/>
    </row>
    <row r="17452" spans="1:2">
      <c r="A17452" s="55"/>
      <c r="B17452"/>
    </row>
    <row r="17453" spans="1:2">
      <c r="A17453" s="55"/>
      <c r="B17453"/>
    </row>
    <row r="17454" spans="1:2">
      <c r="A17454" s="55"/>
      <c r="B17454"/>
    </row>
    <row r="17455" spans="1:2">
      <c r="A17455" s="55"/>
      <c r="B17455"/>
    </row>
    <row r="17456" spans="1:2">
      <c r="A17456" s="55"/>
      <c r="B17456"/>
    </row>
    <row r="17457" spans="1:2">
      <c r="A17457" s="55"/>
      <c r="B17457"/>
    </row>
    <row r="17458" spans="1:2">
      <c r="A17458" s="55"/>
      <c r="B17458"/>
    </row>
    <row r="17459" spans="1:2">
      <c r="A17459" s="55"/>
      <c r="B17459"/>
    </row>
    <row r="17460" spans="1:2">
      <c r="A17460" s="55"/>
      <c r="B17460"/>
    </row>
    <row r="17461" spans="1:2">
      <c r="A17461" s="55"/>
      <c r="B17461"/>
    </row>
    <row r="17462" spans="1:2">
      <c r="A17462" s="55"/>
      <c r="B17462"/>
    </row>
    <row r="17463" spans="1:2">
      <c r="A17463" s="55"/>
      <c r="B17463"/>
    </row>
    <row r="17464" spans="1:2">
      <c r="A17464" s="55"/>
      <c r="B17464"/>
    </row>
    <row r="17465" spans="1:2">
      <c r="A17465" s="55"/>
      <c r="B17465"/>
    </row>
    <row r="17466" spans="1:2">
      <c r="A17466" s="55"/>
      <c r="B17466"/>
    </row>
    <row r="17467" spans="1:2">
      <c r="A17467" s="55"/>
      <c r="B17467"/>
    </row>
    <row r="17468" spans="1:2">
      <c r="A17468" s="55"/>
      <c r="B17468"/>
    </row>
    <row r="17469" spans="1:2">
      <c r="A17469" s="55"/>
      <c r="B17469"/>
    </row>
    <row r="17470" spans="1:2">
      <c r="A17470" s="55"/>
      <c r="B17470"/>
    </row>
    <row r="17471" spans="1:2">
      <c r="A17471" s="55"/>
      <c r="B17471"/>
    </row>
    <row r="17472" spans="1:2">
      <c r="A17472" s="55"/>
      <c r="B17472"/>
    </row>
    <row r="17473" spans="1:2">
      <c r="A17473" s="55"/>
      <c r="B17473"/>
    </row>
    <row r="17474" spans="1:2">
      <c r="A17474" s="55"/>
      <c r="B17474"/>
    </row>
    <row r="17475" spans="1:2">
      <c r="A17475" s="55"/>
      <c r="B17475"/>
    </row>
    <row r="17476" spans="1:2">
      <c r="A17476" s="55"/>
      <c r="B17476"/>
    </row>
    <row r="17477" spans="1:2">
      <c r="A17477" s="55"/>
      <c r="B17477"/>
    </row>
    <row r="17478" spans="1:2">
      <c r="A17478" s="55"/>
      <c r="B17478"/>
    </row>
    <row r="17479" spans="1:2">
      <c r="A17479" s="55"/>
      <c r="B17479"/>
    </row>
    <row r="17480" spans="1:2">
      <c r="A17480" s="55"/>
      <c r="B17480"/>
    </row>
    <row r="17481" spans="1:2">
      <c r="A17481" s="55"/>
      <c r="B17481"/>
    </row>
    <row r="17482" spans="1:2">
      <c r="A17482" s="55"/>
      <c r="B17482"/>
    </row>
    <row r="17483" spans="1:2">
      <c r="A17483" s="55"/>
      <c r="B17483"/>
    </row>
    <row r="17484" spans="1:2">
      <c r="A17484" s="55"/>
      <c r="B17484"/>
    </row>
    <row r="17485" spans="1:2">
      <c r="A17485" s="55"/>
      <c r="B17485"/>
    </row>
    <row r="17486" spans="1:2">
      <c r="A17486" s="55"/>
      <c r="B17486"/>
    </row>
    <row r="17487" spans="1:2">
      <c r="A17487" s="55"/>
      <c r="B17487"/>
    </row>
    <row r="17488" spans="1:2">
      <c r="A17488" s="55"/>
      <c r="B17488"/>
    </row>
    <row r="17489" spans="1:2">
      <c r="A17489" s="55"/>
      <c r="B17489"/>
    </row>
    <row r="17490" spans="1:2">
      <c r="A17490" s="55"/>
      <c r="B17490"/>
    </row>
    <row r="17491" spans="1:2">
      <c r="A17491" s="55"/>
      <c r="B17491"/>
    </row>
    <row r="17492" spans="1:2">
      <c r="A17492" s="55"/>
      <c r="B17492"/>
    </row>
    <row r="17493" spans="1:2">
      <c r="A17493" s="55"/>
      <c r="B17493"/>
    </row>
    <row r="17494" spans="1:2">
      <c r="A17494" s="55"/>
      <c r="B17494"/>
    </row>
    <row r="17495" spans="1:2">
      <c r="A17495" s="55"/>
      <c r="B17495"/>
    </row>
    <row r="17496" spans="1:2">
      <c r="A17496" s="55"/>
      <c r="B17496"/>
    </row>
    <row r="17497" spans="1:2">
      <c r="A17497" s="55"/>
      <c r="B17497"/>
    </row>
    <row r="17498" spans="1:2">
      <c r="A17498" s="55"/>
      <c r="B17498"/>
    </row>
    <row r="17499" spans="1:2">
      <c r="A17499" s="55"/>
      <c r="B17499"/>
    </row>
    <row r="17500" spans="1:2">
      <c r="A17500" s="55"/>
      <c r="B17500"/>
    </row>
    <row r="17501" spans="1:2">
      <c r="A17501" s="55"/>
      <c r="B17501"/>
    </row>
    <row r="17502" spans="1:2">
      <c r="A17502" s="55"/>
      <c r="B17502"/>
    </row>
    <row r="17503" spans="1:2">
      <c r="A17503" s="55"/>
      <c r="B17503"/>
    </row>
    <row r="17504" spans="1:2">
      <c r="A17504" s="55"/>
      <c r="B17504"/>
    </row>
    <row r="17505" spans="1:2">
      <c r="A17505" s="55"/>
      <c r="B17505"/>
    </row>
    <row r="17506" spans="1:2">
      <c r="A17506" s="55"/>
      <c r="B17506"/>
    </row>
    <row r="17507" spans="1:2">
      <c r="A17507" s="55"/>
      <c r="B17507"/>
    </row>
    <row r="17508" spans="1:2">
      <c r="A17508" s="55"/>
      <c r="B17508"/>
    </row>
    <row r="17509" spans="1:2">
      <c r="A17509" s="55"/>
      <c r="B17509"/>
    </row>
    <row r="17510" spans="1:2">
      <c r="A17510" s="55"/>
      <c r="B17510"/>
    </row>
    <row r="17511" spans="1:2">
      <c r="A17511" s="55"/>
      <c r="B17511"/>
    </row>
    <row r="17512" spans="1:2">
      <c r="A17512" s="55"/>
      <c r="B17512"/>
    </row>
    <row r="17513" spans="1:2">
      <c r="A17513" s="55"/>
      <c r="B17513"/>
    </row>
    <row r="17514" spans="1:2">
      <c r="A17514" s="55"/>
      <c r="B17514"/>
    </row>
    <row r="17515" spans="1:2">
      <c r="A17515" s="55"/>
      <c r="B17515"/>
    </row>
    <row r="17516" spans="1:2">
      <c r="A17516" s="55"/>
      <c r="B17516"/>
    </row>
    <row r="17517" spans="1:2">
      <c r="A17517" s="55"/>
      <c r="B17517"/>
    </row>
    <row r="17518" spans="1:2">
      <c r="A17518" s="55"/>
      <c r="B17518"/>
    </row>
    <row r="17519" spans="1:2">
      <c r="A17519" s="55"/>
      <c r="B17519"/>
    </row>
    <row r="17520" spans="1:2">
      <c r="A17520" s="55"/>
      <c r="B17520"/>
    </row>
    <row r="17521" spans="1:2">
      <c r="A17521" s="55"/>
      <c r="B17521"/>
    </row>
    <row r="17522" spans="1:2">
      <c r="A17522" s="55"/>
      <c r="B17522"/>
    </row>
    <row r="17523" spans="1:2">
      <c r="A17523" s="55"/>
      <c r="B17523"/>
    </row>
    <row r="17524" spans="1:2">
      <c r="A17524" s="55"/>
      <c r="B17524"/>
    </row>
    <row r="17525" spans="1:2">
      <c r="A17525" s="55"/>
      <c r="B17525"/>
    </row>
    <row r="17526" spans="1:2">
      <c r="A17526" s="55"/>
      <c r="B17526"/>
    </row>
    <row r="17527" spans="1:2">
      <c r="A17527" s="55"/>
      <c r="B17527"/>
    </row>
    <row r="17528" spans="1:2">
      <c r="A17528" s="55"/>
      <c r="B17528"/>
    </row>
    <row r="17529" spans="1:2">
      <c r="A17529" s="55"/>
      <c r="B17529"/>
    </row>
    <row r="17530" spans="1:2">
      <c r="A17530" s="55"/>
      <c r="B17530"/>
    </row>
    <row r="17531" spans="1:2">
      <c r="A17531" s="55"/>
      <c r="B17531"/>
    </row>
    <row r="17532" spans="1:2">
      <c r="A17532" s="55"/>
      <c r="B17532"/>
    </row>
    <row r="17533" spans="1:2">
      <c r="A17533" s="55"/>
      <c r="B17533"/>
    </row>
    <row r="17534" spans="1:2">
      <c r="A17534" s="55"/>
      <c r="B17534"/>
    </row>
    <row r="17535" spans="1:2">
      <c r="A17535" s="55"/>
      <c r="B17535"/>
    </row>
    <row r="17536" spans="1:2">
      <c r="A17536" s="55"/>
      <c r="B17536"/>
    </row>
    <row r="17537" spans="1:2">
      <c r="A17537" s="55"/>
      <c r="B17537"/>
    </row>
    <row r="17538" spans="1:2">
      <c r="A17538" s="55"/>
      <c r="B17538"/>
    </row>
    <row r="17539" spans="1:2">
      <c r="A17539" s="55"/>
      <c r="B17539"/>
    </row>
    <row r="17540" spans="1:2">
      <c r="A17540" s="55"/>
      <c r="B17540"/>
    </row>
    <row r="17541" spans="1:2">
      <c r="A17541" s="55"/>
      <c r="B17541"/>
    </row>
    <row r="17542" spans="1:2">
      <c r="A17542" s="55"/>
      <c r="B17542"/>
    </row>
    <row r="17543" spans="1:2">
      <c r="A17543" s="55"/>
      <c r="B17543"/>
    </row>
    <row r="17544" spans="1:2">
      <c r="A17544" s="55"/>
      <c r="B17544"/>
    </row>
    <row r="17545" spans="1:2">
      <c r="A17545" s="55"/>
      <c r="B17545"/>
    </row>
    <row r="17546" spans="1:2">
      <c r="A17546" s="55"/>
      <c r="B17546"/>
    </row>
    <row r="17547" spans="1:2">
      <c r="A17547" s="55"/>
      <c r="B17547"/>
    </row>
    <row r="17548" spans="1:2">
      <c r="A17548" s="55"/>
      <c r="B17548"/>
    </row>
    <row r="17549" spans="1:2">
      <c r="A17549" s="55"/>
      <c r="B17549"/>
    </row>
    <row r="17550" spans="1:2">
      <c r="A17550" s="55"/>
      <c r="B17550"/>
    </row>
    <row r="17551" spans="1:2">
      <c r="A17551" s="55"/>
      <c r="B17551"/>
    </row>
    <row r="17552" spans="1:2">
      <c r="A17552" s="55"/>
      <c r="B17552"/>
    </row>
    <row r="17553" spans="1:2">
      <c r="A17553" s="55"/>
      <c r="B17553"/>
    </row>
    <row r="17554" spans="1:2">
      <c r="A17554" s="55"/>
      <c r="B17554"/>
    </row>
    <row r="17555" spans="1:2">
      <c r="A17555" s="55"/>
      <c r="B17555"/>
    </row>
    <row r="17556" spans="1:2">
      <c r="A17556" s="55"/>
      <c r="B17556"/>
    </row>
    <row r="17557" spans="1:2">
      <c r="A17557" s="55"/>
      <c r="B17557"/>
    </row>
    <row r="17558" spans="1:2">
      <c r="A17558" s="55"/>
      <c r="B17558"/>
    </row>
    <row r="17559" spans="1:2">
      <c r="A17559" s="55"/>
      <c r="B17559"/>
    </row>
    <row r="17560" spans="1:2">
      <c r="A17560" s="55"/>
      <c r="B17560"/>
    </row>
    <row r="17561" spans="1:2">
      <c r="A17561" s="55"/>
      <c r="B17561"/>
    </row>
    <row r="17562" spans="1:2">
      <c r="A17562" s="55"/>
      <c r="B17562"/>
    </row>
    <row r="17563" spans="1:2">
      <c r="A17563" s="55"/>
      <c r="B17563"/>
    </row>
    <row r="17564" spans="1:2">
      <c r="A17564" s="55"/>
      <c r="B17564"/>
    </row>
    <row r="17565" spans="1:2">
      <c r="A17565" s="55"/>
      <c r="B17565"/>
    </row>
    <row r="17566" spans="1:2">
      <c r="A17566" s="55"/>
      <c r="B17566"/>
    </row>
    <row r="17567" spans="1:2">
      <c r="A17567" s="55"/>
      <c r="B17567"/>
    </row>
    <row r="17568" spans="1:2">
      <c r="A17568" s="55"/>
      <c r="B17568"/>
    </row>
    <row r="17569" spans="1:2">
      <c r="A17569" s="55"/>
      <c r="B17569"/>
    </row>
    <row r="17570" spans="1:2">
      <c r="A17570" s="55"/>
      <c r="B17570"/>
    </row>
    <row r="17571" spans="1:2">
      <c r="A17571" s="55"/>
      <c r="B17571"/>
    </row>
    <row r="17572" spans="1:2">
      <c r="A17572" s="55"/>
      <c r="B17572"/>
    </row>
    <row r="17573" spans="1:2">
      <c r="A17573" s="55"/>
      <c r="B17573"/>
    </row>
    <row r="17574" spans="1:2">
      <c r="A17574" s="55"/>
      <c r="B17574"/>
    </row>
    <row r="17575" spans="1:2">
      <c r="A17575" s="55"/>
      <c r="B17575"/>
    </row>
    <row r="17576" spans="1:2">
      <c r="A17576" s="55"/>
      <c r="B17576"/>
    </row>
    <row r="17577" spans="1:2">
      <c r="A17577" s="55"/>
      <c r="B17577"/>
    </row>
    <row r="17578" spans="1:2">
      <c r="A17578" s="55"/>
      <c r="B17578"/>
    </row>
    <row r="17579" spans="1:2">
      <c r="A17579" s="55"/>
      <c r="B17579"/>
    </row>
    <row r="17580" spans="1:2">
      <c r="A17580" s="55"/>
      <c r="B17580"/>
    </row>
    <row r="17581" spans="1:2">
      <c r="A17581" s="55"/>
      <c r="B17581"/>
    </row>
    <row r="17582" spans="1:2">
      <c r="A17582" s="55"/>
      <c r="B17582"/>
    </row>
    <row r="17583" spans="1:2">
      <c r="A17583" s="55"/>
      <c r="B17583"/>
    </row>
    <row r="17584" spans="1:2">
      <c r="A17584" s="55"/>
      <c r="B17584"/>
    </row>
    <row r="17585" spans="1:2">
      <c r="A17585" s="55"/>
      <c r="B17585"/>
    </row>
    <row r="17586" spans="1:2">
      <c r="A17586" s="55"/>
      <c r="B17586"/>
    </row>
    <row r="17587" spans="1:2">
      <c r="A17587" s="55"/>
      <c r="B17587"/>
    </row>
    <row r="17588" spans="1:2">
      <c r="A17588" s="55"/>
      <c r="B17588"/>
    </row>
    <row r="17589" spans="1:2">
      <c r="A17589" s="55"/>
      <c r="B17589"/>
    </row>
    <row r="17590" spans="1:2">
      <c r="A17590" s="55"/>
      <c r="B17590"/>
    </row>
    <row r="17591" spans="1:2">
      <c r="A17591" s="55"/>
      <c r="B17591"/>
    </row>
    <row r="17592" spans="1:2">
      <c r="A17592" s="55"/>
      <c r="B17592"/>
    </row>
    <row r="17593" spans="1:2">
      <c r="A17593" s="55"/>
      <c r="B17593"/>
    </row>
    <row r="17594" spans="1:2">
      <c r="A17594" s="55"/>
      <c r="B17594"/>
    </row>
    <row r="17595" spans="1:2">
      <c r="A17595" s="55"/>
      <c r="B17595"/>
    </row>
    <row r="17596" spans="1:2">
      <c r="A17596" s="55"/>
      <c r="B17596"/>
    </row>
    <row r="17597" spans="1:2">
      <c r="A17597" s="55"/>
      <c r="B17597"/>
    </row>
    <row r="17598" spans="1:2">
      <c r="A17598" s="55"/>
      <c r="B17598"/>
    </row>
    <row r="17599" spans="1:2">
      <c r="A17599" s="55"/>
      <c r="B17599"/>
    </row>
    <row r="17600" spans="1:2">
      <c r="A17600" s="55"/>
      <c r="B17600"/>
    </row>
    <row r="17601" spans="1:2">
      <c r="A17601" s="55"/>
      <c r="B17601"/>
    </row>
    <row r="17602" spans="1:2">
      <c r="A17602" s="55"/>
      <c r="B17602"/>
    </row>
    <row r="17603" spans="1:2">
      <c r="A17603" s="55"/>
      <c r="B17603"/>
    </row>
    <row r="17604" spans="1:2">
      <c r="A17604" s="55"/>
      <c r="B17604"/>
    </row>
    <row r="17605" spans="1:2">
      <c r="A17605" s="55"/>
      <c r="B17605"/>
    </row>
    <row r="17606" spans="1:2">
      <c r="A17606" s="55"/>
      <c r="B17606"/>
    </row>
    <row r="17607" spans="1:2">
      <c r="A17607" s="55"/>
      <c r="B17607"/>
    </row>
    <row r="17608" spans="1:2">
      <c r="A17608" s="55"/>
      <c r="B17608"/>
    </row>
    <row r="17609" spans="1:2">
      <c r="A17609" s="55"/>
      <c r="B17609"/>
    </row>
    <row r="17610" spans="1:2">
      <c r="A17610" s="55"/>
      <c r="B17610"/>
    </row>
    <row r="17611" spans="1:2">
      <c r="A17611" s="55"/>
      <c r="B17611"/>
    </row>
    <row r="17612" spans="1:2">
      <c r="A17612" s="55"/>
      <c r="B17612"/>
    </row>
    <row r="17613" spans="1:2">
      <c r="A17613" s="55"/>
      <c r="B17613"/>
    </row>
    <row r="17614" spans="1:2">
      <c r="A17614" s="55"/>
      <c r="B17614"/>
    </row>
    <row r="17615" spans="1:2">
      <c r="A17615" s="55"/>
      <c r="B17615"/>
    </row>
    <row r="17616" spans="1:2">
      <c r="A17616" s="55"/>
      <c r="B17616"/>
    </row>
    <row r="17617" spans="1:2">
      <c r="A17617" s="55"/>
      <c r="B17617"/>
    </row>
    <row r="17618" spans="1:2">
      <c r="A17618" s="55"/>
      <c r="B17618"/>
    </row>
    <row r="17619" spans="1:2">
      <c r="A17619" s="55"/>
      <c r="B17619"/>
    </row>
    <row r="17620" spans="1:2">
      <c r="A17620" s="55"/>
      <c r="B17620"/>
    </row>
    <row r="17621" spans="1:2">
      <c r="A17621" s="55"/>
      <c r="B17621"/>
    </row>
    <row r="17622" spans="1:2">
      <c r="A17622" s="55"/>
      <c r="B17622"/>
    </row>
    <row r="17623" spans="1:2">
      <c r="A17623" s="55"/>
      <c r="B17623"/>
    </row>
    <row r="17624" spans="1:2">
      <c r="A17624" s="55"/>
      <c r="B17624"/>
    </row>
    <row r="17625" spans="1:2">
      <c r="A17625" s="55"/>
      <c r="B17625"/>
    </row>
    <row r="17626" spans="1:2">
      <c r="A17626" s="55"/>
      <c r="B17626"/>
    </row>
    <row r="17627" spans="1:2">
      <c r="A17627" s="55"/>
      <c r="B17627"/>
    </row>
    <row r="17628" spans="1:2">
      <c r="A17628" s="55"/>
      <c r="B17628"/>
    </row>
    <row r="17629" spans="1:2">
      <c r="A17629" s="55"/>
      <c r="B17629"/>
    </row>
    <row r="17630" spans="1:2">
      <c r="A17630" s="55"/>
      <c r="B17630"/>
    </row>
    <row r="17631" spans="1:2">
      <c r="A17631" s="55"/>
      <c r="B17631"/>
    </row>
    <row r="17632" spans="1:2">
      <c r="A17632" s="55"/>
      <c r="B17632"/>
    </row>
    <row r="17633" spans="1:2">
      <c r="A17633" s="55"/>
      <c r="B17633"/>
    </row>
    <row r="17634" spans="1:2">
      <c r="A17634" s="55"/>
      <c r="B17634"/>
    </row>
    <row r="17635" spans="1:2">
      <c r="A17635" s="55"/>
      <c r="B17635"/>
    </row>
    <row r="17636" spans="1:2">
      <c r="A17636" s="55"/>
      <c r="B17636"/>
    </row>
    <row r="17637" spans="1:2">
      <c r="A17637" s="55"/>
      <c r="B17637"/>
    </row>
    <row r="17638" spans="1:2">
      <c r="A17638" s="55"/>
      <c r="B17638"/>
    </row>
    <row r="17639" spans="1:2">
      <c r="A17639" s="55"/>
      <c r="B17639"/>
    </row>
    <row r="17640" spans="1:2">
      <c r="A17640" s="55"/>
      <c r="B17640"/>
    </row>
    <row r="17641" spans="1:2">
      <c r="A17641" s="55"/>
      <c r="B17641"/>
    </row>
    <row r="17642" spans="1:2">
      <c r="A17642" s="55"/>
      <c r="B17642"/>
    </row>
    <row r="17643" spans="1:2">
      <c r="A17643" s="55"/>
      <c r="B17643"/>
    </row>
    <row r="17644" spans="1:2">
      <c r="A17644" s="55"/>
      <c r="B17644"/>
    </row>
    <row r="17645" spans="1:2">
      <c r="A17645" s="55"/>
      <c r="B17645"/>
    </row>
    <row r="17646" spans="1:2">
      <c r="A17646" s="55"/>
      <c r="B17646"/>
    </row>
    <row r="17647" spans="1:2">
      <c r="A17647" s="55"/>
      <c r="B17647"/>
    </row>
    <row r="17648" spans="1:2">
      <c r="A17648" s="55"/>
      <c r="B17648"/>
    </row>
    <row r="17649" spans="1:2">
      <c r="A17649" s="55"/>
      <c r="B17649"/>
    </row>
    <row r="17650" spans="1:2">
      <c r="A17650" s="55"/>
      <c r="B17650"/>
    </row>
    <row r="17651" spans="1:2">
      <c r="A17651" s="55"/>
      <c r="B17651"/>
    </row>
    <row r="17652" spans="1:2">
      <c r="A17652" s="55"/>
      <c r="B17652"/>
    </row>
    <row r="17653" spans="1:2">
      <c r="A17653" s="55"/>
      <c r="B17653"/>
    </row>
    <row r="17654" spans="1:2">
      <c r="A17654" s="55"/>
      <c r="B17654"/>
    </row>
    <row r="17655" spans="1:2">
      <c r="A17655" s="55"/>
      <c r="B17655"/>
    </row>
    <row r="17656" spans="1:2">
      <c r="A17656" s="55"/>
      <c r="B17656"/>
    </row>
    <row r="17657" spans="1:2">
      <c r="A17657" s="55"/>
      <c r="B17657"/>
    </row>
    <row r="17658" spans="1:2">
      <c r="A17658" s="55"/>
      <c r="B17658"/>
    </row>
    <row r="17659" spans="1:2">
      <c r="A17659" s="55"/>
      <c r="B17659"/>
    </row>
    <row r="17660" spans="1:2">
      <c r="A17660" s="55"/>
      <c r="B17660"/>
    </row>
    <row r="17661" spans="1:2">
      <c r="A17661" s="55"/>
      <c r="B17661"/>
    </row>
    <row r="17662" spans="1:2">
      <c r="A17662" s="55"/>
      <c r="B17662"/>
    </row>
    <row r="17663" spans="1:2">
      <c r="A17663" s="55"/>
      <c r="B17663"/>
    </row>
    <row r="17664" spans="1:2">
      <c r="A17664" s="55"/>
      <c r="B17664"/>
    </row>
    <row r="17665" spans="1:2">
      <c r="A17665" s="55"/>
      <c r="B17665"/>
    </row>
    <row r="17666" spans="1:2">
      <c r="A17666" s="55"/>
      <c r="B17666"/>
    </row>
    <row r="17667" spans="1:2">
      <c r="A17667" s="55"/>
      <c r="B17667"/>
    </row>
    <row r="17668" spans="1:2">
      <c r="A17668" s="55"/>
      <c r="B17668"/>
    </row>
    <row r="17669" spans="1:2">
      <c r="A17669" s="55"/>
      <c r="B17669"/>
    </row>
    <row r="17670" spans="1:2">
      <c r="A17670" s="55"/>
      <c r="B17670"/>
    </row>
    <row r="17671" spans="1:2">
      <c r="A17671" s="55"/>
      <c r="B17671"/>
    </row>
    <row r="17672" spans="1:2">
      <c r="A17672" s="55"/>
      <c r="B17672"/>
    </row>
    <row r="17673" spans="1:2">
      <c r="A17673" s="55"/>
      <c r="B17673"/>
    </row>
    <row r="17674" spans="1:2">
      <c r="A17674" s="55"/>
      <c r="B17674"/>
    </row>
    <row r="17675" spans="1:2">
      <c r="A17675" s="55"/>
      <c r="B17675"/>
    </row>
    <row r="17676" spans="1:2">
      <c r="A17676" s="55"/>
      <c r="B17676"/>
    </row>
  </sheetData>
  <autoFilter ref="A12:J12" xr:uid="{00000000-0009-0000-0000-000002000000}"/>
  <mergeCells count="1">
    <mergeCell ref="A2:A10"/>
  </mergeCells>
  <dataValidations count="20">
    <dataValidation operator="equal" allowBlank="1" showErrorMessage="1" promptTitle="Paramètre suivi" prompt="Nom du paramètre suivi" sqref="A1" xr:uid="{00000000-0002-0000-0200-000000000000}"/>
    <dataValidation operator="equal" allowBlank="1" showErrorMessage="1" sqref="C1:I1 B2:B10 A12 C12:J12" xr:uid="{00000000-0002-0000-0200-000001000000}"/>
    <dataValidation type="list" operator="equal" showInputMessage="1" showErrorMessage="1" promptTitle="Paramètre suivi (obligatoire)" prompt="Nom du paramètre suivi" sqref="C2:I2" xr:uid="{00000000-0002-0000-0200-000002000000}">
      <formula1>parametre</formula1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200-000003000000}">
      <formula1>type</formula1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200-000004000000}">
      <formula1>frequence</formula1>
    </dataValidation>
    <dataValidation type="list" operator="equal" showInputMessage="1" showErrorMessage="1" promptTitle="Unité (obligatoire)" prompt="Unité du paramètre" sqref="C5:I5" xr:uid="{00000000-0002-0000-0200-000005000000}">
      <formula1>unite</formula1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200-000006000000}"/>
    <dataValidation operator="equal" allowBlank="1" showInputMessage="1" showErrorMessage="1" promptTitle="Profondeur" prompt="Profondeur du point de suivi en mNGR (pour les suivis en eaux souterraines)" sqref="C7:I7" xr:uid="{00000000-0002-0000-0200-000007000000}"/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200-000008000000}">
      <formula1>2</formula1>
    </dataValidation>
    <dataValidation operator="equal" allowBlank="1" showInputMessage="1" showErrorMessage="1" promptTitle="Remarque" prompt="Remarque libre sur la série de données" sqref="C10:I10" xr:uid="{00000000-0002-0000-0200-000009000000}"/>
    <dataValidation operator="equal" allowBlank="1" showInputMessage="1" showErrorMessage="1" promptTitle="Remarque" prompt="Remarque éventuelle sur cette valeur" sqref="J13:J494499" xr:uid="{00000000-0002-0000-0200-00000A000000}"/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00000000-0002-0000-0200-00000B000000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00000000-0002-0000-0200-00000C000000}">
      <formula1>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00000000-0002-0000-0200-00000D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00000000-0002-0000-0200-00000E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00000000-0002-0000-0200-00000F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00000000-0002-0000-0200-000010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00000000-0002-0000-0200-000011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00000000-0002-0000-0200-000012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00000000-0002-0000-0200-000013000000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M17758"/>
  <sheetViews>
    <sheetView showGridLines="0" zoomScale="110" zoomScaleNormal="110" workbookViewId="0">
      <pane ySplit="12" topLeftCell="A13" activePane="bottomLeft" state="frozen"/>
      <selection pane="bottomLeft" activeCell="O13" sqref="O13"/>
    </sheetView>
  </sheetViews>
  <sheetFormatPr baseColWidth="10" defaultColWidth="11.5703125" defaultRowHeight="12.75"/>
  <cols>
    <col min="1" max="1" width="11.7109375" style="19" customWidth="1"/>
    <col min="2" max="2" width="18.42578125" style="20" customWidth="1"/>
    <col min="3" max="3" width="16.7109375" style="39" customWidth="1"/>
    <col min="4" max="4" width="16.7109375" style="40" customWidth="1"/>
    <col min="5" max="5" width="16.7109375" style="26" customWidth="1"/>
    <col min="6" max="6" width="16.7109375" style="42" customWidth="1"/>
    <col min="7" max="7" width="16.7109375" style="43" customWidth="1"/>
    <col min="8" max="8" width="16.7109375" style="26" customWidth="1"/>
    <col min="9" max="9" width="16.7109375" style="44" customWidth="1"/>
    <col min="10" max="10" width="21.140625" style="28" customWidth="1"/>
    <col min="11" max="11" width="11.5703125" style="4"/>
    <col min="12" max="14" width="5.140625" style="4" customWidth="1"/>
    <col min="15" max="15" width="10" style="4" bestFit="1" customWidth="1"/>
    <col min="16" max="16" width="6.140625" style="4" bestFit="1" customWidth="1"/>
    <col min="17" max="17" width="6.140625" style="4" customWidth="1"/>
    <col min="18" max="18" width="8.7109375" style="4" bestFit="1" customWidth="1"/>
    <col min="19" max="1027" width="11.5703125" style="4"/>
  </cols>
  <sheetData>
    <row r="1" spans="1:1027" s="2" customFormat="1" ht="63.75">
      <c r="A1" s="29" t="str">
        <f>'Data | T= 15 minutes'!A1</f>
        <v>292 | Captage Rivière du Mât (ILO) (Salazie)</v>
      </c>
      <c r="B1" s="30"/>
      <c r="C1" s="31" t="s">
        <v>856</v>
      </c>
      <c r="D1" s="31" t="s">
        <v>857</v>
      </c>
      <c r="E1" s="31" t="s">
        <v>858</v>
      </c>
      <c r="F1" s="31" t="s">
        <v>859</v>
      </c>
      <c r="G1" s="31" t="s">
        <v>860</v>
      </c>
      <c r="H1" s="31" t="s">
        <v>861</v>
      </c>
      <c r="I1" s="31" t="s">
        <v>862</v>
      </c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</row>
    <row r="2" spans="1:1027" s="3" customFormat="1" ht="12.75" customHeight="1">
      <c r="A2" s="67" t="s">
        <v>863</v>
      </c>
      <c r="B2" s="32" t="s">
        <v>864</v>
      </c>
      <c r="C2" s="33" t="s">
        <v>76</v>
      </c>
      <c r="D2" s="34"/>
      <c r="E2" s="35"/>
      <c r="F2" s="36"/>
      <c r="G2" s="37"/>
      <c r="H2" s="45"/>
      <c r="I2" s="38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</row>
    <row r="3" spans="1:1027" s="3" customFormat="1">
      <c r="A3" s="67"/>
      <c r="B3" s="32" t="s">
        <v>865</v>
      </c>
      <c r="C3" s="33" t="s">
        <v>54</v>
      </c>
      <c r="D3" s="34"/>
      <c r="E3" s="35"/>
      <c r="F3" s="36"/>
      <c r="G3" s="37"/>
      <c r="H3" s="45"/>
      <c r="I3" s="38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</row>
    <row r="4" spans="1:1027" s="3" customFormat="1">
      <c r="A4" s="67"/>
      <c r="B4" s="32" t="s">
        <v>866</v>
      </c>
      <c r="C4" s="33" t="s">
        <v>44</v>
      </c>
      <c r="D4" s="34" t="s">
        <v>44</v>
      </c>
      <c r="E4" s="35" t="s">
        <v>44</v>
      </c>
      <c r="F4" s="36" t="s">
        <v>44</v>
      </c>
      <c r="G4" s="37" t="s">
        <v>44</v>
      </c>
      <c r="H4" s="45" t="s">
        <v>44</v>
      </c>
      <c r="I4" s="38" t="s">
        <v>44</v>
      </c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</row>
    <row r="5" spans="1:1027" s="3" customFormat="1">
      <c r="A5" s="67"/>
      <c r="B5" s="32" t="s">
        <v>867</v>
      </c>
      <c r="C5" s="33" t="s">
        <v>43</v>
      </c>
      <c r="D5" s="34"/>
      <c r="E5" s="35"/>
      <c r="F5" s="36"/>
      <c r="G5" s="37"/>
      <c r="H5" s="45"/>
      <c r="I5" s="38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</row>
    <row r="6" spans="1:1027" s="3" customFormat="1">
      <c r="A6" s="67"/>
      <c r="B6" s="32" t="s">
        <v>868</v>
      </c>
      <c r="C6" s="39"/>
      <c r="D6" s="40"/>
      <c r="E6" s="41"/>
      <c r="F6" s="42"/>
      <c r="G6" s="43"/>
      <c r="H6" s="26"/>
      <c r="I6" s="4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</row>
    <row r="7" spans="1:1027" s="3" customFormat="1">
      <c r="A7" s="67"/>
      <c r="B7" s="32" t="s">
        <v>870</v>
      </c>
      <c r="C7" s="39"/>
      <c r="D7" s="40"/>
      <c r="E7" s="41"/>
      <c r="F7" s="42"/>
      <c r="G7" s="43"/>
      <c r="H7" s="26"/>
      <c r="I7" s="4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</row>
    <row r="8" spans="1:1027" s="3" customFormat="1">
      <c r="A8" s="67"/>
      <c r="B8" s="32" t="s">
        <v>871</v>
      </c>
      <c r="C8" s="33">
        <f>+A13</f>
        <v>45474</v>
      </c>
      <c r="D8" s="34"/>
      <c r="E8" s="35"/>
      <c r="F8" s="36"/>
      <c r="G8" s="37"/>
      <c r="H8" s="45"/>
      <c r="I8" s="38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</row>
    <row r="9" spans="1:1027" s="3" customFormat="1">
      <c r="A9" s="67"/>
      <c r="B9" s="32" t="s">
        <v>872</v>
      </c>
      <c r="C9" s="33">
        <f>+A43</f>
        <v>45504</v>
      </c>
      <c r="D9" s="34"/>
      <c r="E9" s="35"/>
      <c r="F9" s="36"/>
      <c r="G9" s="37"/>
      <c r="H9" s="45"/>
      <c r="I9" s="38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</row>
    <row r="10" spans="1:1027" s="3" customFormat="1">
      <c r="A10" s="67"/>
      <c r="B10" s="32" t="s">
        <v>873</v>
      </c>
      <c r="C10" s="39" t="s">
        <v>883</v>
      </c>
      <c r="D10" s="40"/>
      <c r="E10" s="41"/>
      <c r="F10" s="42"/>
      <c r="G10" s="43"/>
      <c r="H10" s="26"/>
      <c r="I10" s="4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</row>
    <row r="11" spans="1:1027" s="4" customFormat="1">
      <c r="L11" s="56" t="s">
        <v>884</v>
      </c>
      <c r="M11" s="56"/>
      <c r="N11" s="56"/>
      <c r="O11" s="56"/>
      <c r="P11" s="56"/>
      <c r="Q11" s="56"/>
      <c r="R11" s="56"/>
    </row>
    <row r="12" spans="1:1027" s="2" customFormat="1" ht="25.5">
      <c r="A12" s="31" t="s">
        <v>875</v>
      </c>
      <c r="B12" s="48" t="s">
        <v>38</v>
      </c>
      <c r="C12" s="49" t="s">
        <v>876</v>
      </c>
      <c r="D12" s="49" t="s">
        <v>877</v>
      </c>
      <c r="E12" s="49" t="s">
        <v>878</v>
      </c>
      <c r="F12" s="49" t="s">
        <v>879</v>
      </c>
      <c r="G12" s="49" t="s">
        <v>880</v>
      </c>
      <c r="H12" s="49" t="s">
        <v>881</v>
      </c>
      <c r="I12" s="49" t="s">
        <v>882</v>
      </c>
      <c r="J12" s="31" t="s">
        <v>873</v>
      </c>
      <c r="L12" s="56" t="s">
        <v>885</v>
      </c>
      <c r="M12" s="56" t="s">
        <v>886</v>
      </c>
      <c r="N12" s="56"/>
      <c r="O12" s="57" t="s">
        <v>887</v>
      </c>
      <c r="P12" s="56" t="s">
        <v>888</v>
      </c>
      <c r="Q12" s="56" t="s">
        <v>50</v>
      </c>
      <c r="R12" s="56" t="s">
        <v>889</v>
      </c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</row>
    <row r="13" spans="1:1027" s="5" customFormat="1">
      <c r="A13" s="19">
        <f>'Data | T= 15 minutes'!A13</f>
        <v>45474</v>
      </c>
      <c r="B13" s="20"/>
      <c r="C13" s="21">
        <f>R13</f>
        <v>345.6</v>
      </c>
      <c r="D13" s="40"/>
      <c r="E13" s="26"/>
      <c r="F13" s="42"/>
      <c r="G13" s="43"/>
      <c r="H13" s="26"/>
      <c r="I13" s="44"/>
      <c r="J13" s="28"/>
      <c r="L13" s="58">
        <f>DAY('Data | T= 15 minutes'!A13)</f>
        <v>1</v>
      </c>
      <c r="M13" s="58">
        <f>MONTH('Data | T= 15 minutes'!A13)</f>
        <v>7</v>
      </c>
      <c r="N13" s="58"/>
      <c r="O13" s="59">
        <f>SUMIFS('Data | T= 15 minutes'!C$13:C$17676,L$13:L$17676,P13,M$13:M$17676,Q13)</f>
        <v>384</v>
      </c>
      <c r="P13" s="59">
        <v>1</v>
      </c>
      <c r="Q13" s="59">
        <f>M13</f>
        <v>7</v>
      </c>
      <c r="R13" s="59">
        <f>(O13/4)*3.6</f>
        <v>345.6</v>
      </c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</row>
    <row r="14" spans="1:1027" s="5" customFormat="1">
      <c r="A14" s="19">
        <f>A13+1</f>
        <v>45475</v>
      </c>
      <c r="B14" s="20"/>
      <c r="C14" s="21">
        <f t="shared" ref="C14:C43" si="0">R14</f>
        <v>345.6</v>
      </c>
      <c r="D14" s="40"/>
      <c r="E14" s="26"/>
      <c r="F14" s="42"/>
      <c r="G14" s="43"/>
      <c r="H14" s="26"/>
      <c r="I14" s="44"/>
      <c r="J14" s="28"/>
      <c r="L14" s="58">
        <f>DAY('Data | T= 15 minutes'!A14)</f>
        <v>1</v>
      </c>
      <c r="M14" s="58">
        <f>MONTH('Data | T= 15 minutes'!A14)</f>
        <v>7</v>
      </c>
      <c r="N14" s="58"/>
      <c r="O14" s="59">
        <f>SUMIFS('Data | T= 15 minutes'!C$13:C$17676,L$13:L$17676,P14,M$13:M$17676,Q14)</f>
        <v>384</v>
      </c>
      <c r="P14" s="59">
        <v>2</v>
      </c>
      <c r="Q14" s="59">
        <f t="shared" ref="Q14:Q43" si="1">M14</f>
        <v>7</v>
      </c>
      <c r="R14" s="59">
        <f t="shared" ref="R14:R43" si="2">(O14/4)*3.6</f>
        <v>345.6</v>
      </c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</row>
    <row r="15" spans="1:1027" s="5" customFormat="1">
      <c r="A15" s="19">
        <f t="shared" ref="A15:A43" si="3">A14+1</f>
        <v>45476</v>
      </c>
      <c r="B15" s="20"/>
      <c r="C15" s="21">
        <f t="shared" si="0"/>
        <v>345.6</v>
      </c>
      <c r="D15" s="40"/>
      <c r="E15" s="26"/>
      <c r="F15" s="42"/>
      <c r="G15" s="43"/>
      <c r="H15" s="26"/>
      <c r="I15" s="44"/>
      <c r="J15" s="28"/>
      <c r="L15" s="58">
        <f>DAY('Data | T= 15 minutes'!A15)</f>
        <v>1</v>
      </c>
      <c r="M15" s="58">
        <f>MONTH('Data | T= 15 minutes'!A15)</f>
        <v>7</v>
      </c>
      <c r="N15" s="58"/>
      <c r="O15" s="59">
        <f>SUMIFS('Data | T= 15 minutes'!C$13:C$17676,L$13:L$17676,P15,M$13:M$17676,Q15)</f>
        <v>384</v>
      </c>
      <c r="P15" s="59">
        <v>3</v>
      </c>
      <c r="Q15" s="59">
        <f t="shared" si="1"/>
        <v>7</v>
      </c>
      <c r="R15" s="59">
        <f t="shared" si="2"/>
        <v>345.6</v>
      </c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</row>
    <row r="16" spans="1:1027" s="5" customFormat="1">
      <c r="A16" s="19">
        <f t="shared" si="3"/>
        <v>45477</v>
      </c>
      <c r="B16" s="20"/>
      <c r="C16" s="21">
        <f t="shared" si="0"/>
        <v>345.6</v>
      </c>
      <c r="D16" s="40"/>
      <c r="E16" s="26"/>
      <c r="F16" s="42"/>
      <c r="G16" s="43"/>
      <c r="H16" s="26"/>
      <c r="I16" s="44"/>
      <c r="J16" s="28"/>
      <c r="L16" s="58">
        <f>DAY('Data | T= 15 minutes'!A16)</f>
        <v>1</v>
      </c>
      <c r="M16" s="58">
        <f>MONTH('Data | T= 15 minutes'!A16)</f>
        <v>7</v>
      </c>
      <c r="N16" s="58"/>
      <c r="O16" s="59">
        <f>SUMIFS('Data | T= 15 minutes'!C$13:C$17676,L$13:L$17676,P16,M$13:M$17676,Q16)</f>
        <v>384</v>
      </c>
      <c r="P16" s="59">
        <v>4</v>
      </c>
      <c r="Q16" s="59">
        <f t="shared" si="1"/>
        <v>7</v>
      </c>
      <c r="R16" s="59">
        <f t="shared" si="2"/>
        <v>345.6</v>
      </c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</row>
    <row r="17" spans="1:1019" s="5" customFormat="1">
      <c r="A17" s="19">
        <f t="shared" si="3"/>
        <v>45478</v>
      </c>
      <c r="B17" s="20"/>
      <c r="C17" s="21">
        <f t="shared" si="0"/>
        <v>345.6</v>
      </c>
      <c r="D17" s="40"/>
      <c r="E17" s="26"/>
      <c r="F17" s="42"/>
      <c r="G17" s="43"/>
      <c r="H17" s="26"/>
      <c r="I17" s="44"/>
      <c r="J17" s="28"/>
      <c r="L17" s="58">
        <f>DAY('Data | T= 15 minutes'!A17)</f>
        <v>1</v>
      </c>
      <c r="M17" s="58">
        <f>MONTH('Data | T= 15 minutes'!A17)</f>
        <v>7</v>
      </c>
      <c r="N17" s="58"/>
      <c r="O17" s="59">
        <f>SUMIFS('Data | T= 15 minutes'!C$13:C$17676,L$13:L$17676,P17,M$13:M$17676,Q17)</f>
        <v>384</v>
      </c>
      <c r="P17" s="59">
        <v>5</v>
      </c>
      <c r="Q17" s="59">
        <f t="shared" si="1"/>
        <v>7</v>
      </c>
      <c r="R17" s="59">
        <f t="shared" si="2"/>
        <v>345.6</v>
      </c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</row>
    <row r="18" spans="1:1019" s="5" customFormat="1">
      <c r="A18" s="19">
        <f t="shared" si="3"/>
        <v>45479</v>
      </c>
      <c r="B18" s="20"/>
      <c r="C18" s="21">
        <f t="shared" si="0"/>
        <v>345.6</v>
      </c>
      <c r="D18" s="40"/>
      <c r="E18" s="26"/>
      <c r="F18" s="42"/>
      <c r="G18" s="43"/>
      <c r="H18" s="26"/>
      <c r="I18" s="44"/>
      <c r="J18" s="28"/>
      <c r="L18" s="58">
        <f>DAY('Data | T= 15 minutes'!A18)</f>
        <v>1</v>
      </c>
      <c r="M18" s="58">
        <f>MONTH('Data | T= 15 minutes'!A18)</f>
        <v>7</v>
      </c>
      <c r="N18" s="58"/>
      <c r="O18" s="59">
        <f>SUMIFS('Data | T= 15 minutes'!C$13:C$17676,L$13:L$17676,P18,M$13:M$17676,Q18)</f>
        <v>384</v>
      </c>
      <c r="P18" s="59">
        <v>6</v>
      </c>
      <c r="Q18" s="59">
        <f t="shared" si="1"/>
        <v>7</v>
      </c>
      <c r="R18" s="59">
        <f t="shared" si="2"/>
        <v>345.6</v>
      </c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</row>
    <row r="19" spans="1:1019" s="5" customFormat="1">
      <c r="A19" s="19">
        <f t="shared" si="3"/>
        <v>45480</v>
      </c>
      <c r="B19" s="20"/>
      <c r="C19" s="21">
        <f t="shared" si="0"/>
        <v>345.6</v>
      </c>
      <c r="D19" s="40"/>
      <c r="E19" s="26"/>
      <c r="F19" s="42"/>
      <c r="G19" s="43"/>
      <c r="H19" s="26"/>
      <c r="I19" s="44"/>
      <c r="J19" s="28"/>
      <c r="L19" s="58">
        <f>DAY('Data | T= 15 minutes'!A19)</f>
        <v>1</v>
      </c>
      <c r="M19" s="58">
        <f>MONTH('Data | T= 15 minutes'!A19)</f>
        <v>7</v>
      </c>
      <c r="N19" s="58"/>
      <c r="O19" s="59">
        <f>SUMIFS('Data | T= 15 minutes'!C$13:C$17676,L$13:L$17676,P19,M$13:M$17676,Q19)</f>
        <v>384</v>
      </c>
      <c r="P19" s="59">
        <v>7</v>
      </c>
      <c r="Q19" s="59">
        <f t="shared" si="1"/>
        <v>7</v>
      </c>
      <c r="R19" s="59">
        <f t="shared" si="2"/>
        <v>345.6</v>
      </c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</row>
    <row r="20" spans="1:1019" s="5" customFormat="1">
      <c r="A20" s="19">
        <f t="shared" si="3"/>
        <v>45481</v>
      </c>
      <c r="B20" s="20"/>
      <c r="C20" s="21">
        <f t="shared" si="0"/>
        <v>345.6</v>
      </c>
      <c r="D20" s="40"/>
      <c r="E20" s="26"/>
      <c r="F20" s="42"/>
      <c r="G20" s="43"/>
      <c r="H20" s="26"/>
      <c r="I20" s="44"/>
      <c r="J20" s="28"/>
      <c r="L20" s="58">
        <f>DAY('Data | T= 15 minutes'!A20)</f>
        <v>1</v>
      </c>
      <c r="M20" s="58">
        <f>MONTH('Data | T= 15 minutes'!A20)</f>
        <v>7</v>
      </c>
      <c r="N20" s="58"/>
      <c r="O20" s="59">
        <f>SUMIFS('Data | T= 15 minutes'!C$13:C$17676,L$13:L$17676,P20,M$13:M$17676,Q20)</f>
        <v>384</v>
      </c>
      <c r="P20" s="59">
        <v>8</v>
      </c>
      <c r="Q20" s="59">
        <f t="shared" si="1"/>
        <v>7</v>
      </c>
      <c r="R20" s="59">
        <f t="shared" si="2"/>
        <v>345.6</v>
      </c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</row>
    <row r="21" spans="1:1019" s="5" customFormat="1">
      <c r="A21" s="19">
        <f t="shared" si="3"/>
        <v>45482</v>
      </c>
      <c r="B21" s="20"/>
      <c r="C21" s="21">
        <f t="shared" si="0"/>
        <v>345.6</v>
      </c>
      <c r="D21" s="40"/>
      <c r="E21" s="26"/>
      <c r="F21" s="42"/>
      <c r="G21" s="43"/>
      <c r="H21" s="26"/>
      <c r="I21" s="44"/>
      <c r="J21" s="28"/>
      <c r="L21" s="58">
        <f>DAY('Data | T= 15 minutes'!A21)</f>
        <v>1</v>
      </c>
      <c r="M21" s="58">
        <f>MONTH('Data | T= 15 minutes'!A21)</f>
        <v>7</v>
      </c>
      <c r="N21" s="58"/>
      <c r="O21" s="59">
        <f>SUMIFS('Data | T= 15 minutes'!C$13:C$17676,L$13:L$17676,P21,M$13:M$17676,Q21)</f>
        <v>384</v>
      </c>
      <c r="P21" s="59">
        <v>9</v>
      </c>
      <c r="Q21" s="59">
        <f t="shared" si="1"/>
        <v>7</v>
      </c>
      <c r="R21" s="59">
        <f t="shared" si="2"/>
        <v>345.6</v>
      </c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</row>
    <row r="22" spans="1:1019" s="5" customFormat="1">
      <c r="A22" s="19">
        <f t="shared" si="3"/>
        <v>45483</v>
      </c>
      <c r="B22" s="20"/>
      <c r="C22" s="21">
        <f t="shared" si="0"/>
        <v>345.6</v>
      </c>
      <c r="D22" s="40"/>
      <c r="E22" s="26"/>
      <c r="F22" s="42"/>
      <c r="G22" s="43"/>
      <c r="H22" s="26"/>
      <c r="I22" s="44"/>
      <c r="J22" s="28"/>
      <c r="L22" s="58">
        <f>DAY('Data | T= 15 minutes'!A22)</f>
        <v>1</v>
      </c>
      <c r="M22" s="58">
        <f>MONTH('Data | T= 15 minutes'!A22)</f>
        <v>7</v>
      </c>
      <c r="N22" s="58"/>
      <c r="O22" s="59">
        <f>SUMIFS('Data | T= 15 minutes'!C$13:C$17676,L$13:L$17676,P22,M$13:M$17676,Q22)</f>
        <v>384</v>
      </c>
      <c r="P22" s="59">
        <v>10</v>
      </c>
      <c r="Q22" s="59">
        <f t="shared" si="1"/>
        <v>7</v>
      </c>
      <c r="R22" s="59">
        <f t="shared" si="2"/>
        <v>345.6</v>
      </c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</row>
    <row r="23" spans="1:1019" s="5" customFormat="1">
      <c r="A23" s="19">
        <f t="shared" si="3"/>
        <v>45484</v>
      </c>
      <c r="B23" s="20"/>
      <c r="C23" s="21">
        <f t="shared" si="0"/>
        <v>2364.75</v>
      </c>
      <c r="D23" s="40"/>
      <c r="E23" s="26"/>
      <c r="F23" s="42"/>
      <c r="G23" s="43"/>
      <c r="H23" s="26"/>
      <c r="I23" s="44"/>
      <c r="J23" s="28"/>
      <c r="L23" s="58">
        <f>DAY('Data | T= 15 minutes'!A23)</f>
        <v>1</v>
      </c>
      <c r="M23" s="58">
        <f>MONTH('Data | T= 15 minutes'!A23)</f>
        <v>7</v>
      </c>
      <c r="N23" s="58"/>
      <c r="O23" s="59">
        <f>SUMIFS('Data | T= 15 minutes'!C$13:C$17676,L$13:L$17676,P23,M$13:M$17676,Q23)</f>
        <v>2627.5</v>
      </c>
      <c r="P23" s="59">
        <v>11</v>
      </c>
      <c r="Q23" s="59">
        <f t="shared" si="1"/>
        <v>7</v>
      </c>
      <c r="R23" s="59">
        <f t="shared" si="2"/>
        <v>2364.75</v>
      </c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</row>
    <row r="24" spans="1:1019" s="5" customFormat="1">
      <c r="A24" s="19">
        <f t="shared" si="3"/>
        <v>45485</v>
      </c>
      <c r="B24" s="20"/>
      <c r="C24" s="21">
        <f t="shared" si="0"/>
        <v>13437.9</v>
      </c>
      <c r="D24" s="40"/>
      <c r="E24" s="26"/>
      <c r="F24" s="42"/>
      <c r="G24" s="43"/>
      <c r="H24" s="26"/>
      <c r="I24" s="44"/>
      <c r="J24" s="28"/>
      <c r="L24" s="58">
        <f>DAY('Data | T= 15 minutes'!A24)</f>
        <v>1</v>
      </c>
      <c r="M24" s="58">
        <f>MONTH('Data | T= 15 minutes'!A24)</f>
        <v>7</v>
      </c>
      <c r="N24" s="58"/>
      <c r="O24" s="59">
        <f>SUMIFS('Data | T= 15 minutes'!C$13:C$17676,L$13:L$17676,P24,M$13:M$17676,Q24)</f>
        <v>14931</v>
      </c>
      <c r="P24" s="59">
        <v>12</v>
      </c>
      <c r="Q24" s="59">
        <f t="shared" si="1"/>
        <v>7</v>
      </c>
      <c r="R24" s="59">
        <f t="shared" si="2"/>
        <v>13437.9</v>
      </c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</row>
    <row r="25" spans="1:1019" s="5" customFormat="1">
      <c r="A25" s="19">
        <f t="shared" si="3"/>
        <v>45486</v>
      </c>
      <c r="B25" s="20"/>
      <c r="C25" s="21">
        <f t="shared" si="0"/>
        <v>16618.494000000064</v>
      </c>
      <c r="D25" s="40"/>
      <c r="E25" s="26"/>
      <c r="F25" s="42"/>
      <c r="G25" s="43"/>
      <c r="H25" s="26"/>
      <c r="I25" s="44"/>
      <c r="J25" s="28"/>
      <c r="L25" s="58">
        <f>DAY('Data | T= 15 minutes'!A25)</f>
        <v>1</v>
      </c>
      <c r="M25" s="58">
        <f>MONTH('Data | T= 15 minutes'!A25)</f>
        <v>7</v>
      </c>
      <c r="N25" s="58"/>
      <c r="O25" s="59">
        <f>SUMIFS('Data | T= 15 minutes'!C$13:C$17676,L$13:L$17676,P25,M$13:M$17676,Q25)</f>
        <v>18464.993333333405</v>
      </c>
      <c r="P25" s="59">
        <v>13</v>
      </c>
      <c r="Q25" s="59">
        <f t="shared" si="1"/>
        <v>7</v>
      </c>
      <c r="R25" s="59">
        <f t="shared" si="2"/>
        <v>16618.494000000064</v>
      </c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</row>
    <row r="26" spans="1:1019" s="5" customFormat="1">
      <c r="A26" s="19">
        <f t="shared" si="3"/>
        <v>45487</v>
      </c>
      <c r="B26" s="20"/>
      <c r="C26" s="21">
        <f t="shared" si="0"/>
        <v>13696.2</v>
      </c>
      <c r="D26" s="40"/>
      <c r="E26" s="26"/>
      <c r="F26" s="42"/>
      <c r="G26" s="43"/>
      <c r="H26" s="26"/>
      <c r="I26" s="44"/>
      <c r="J26" s="28"/>
      <c r="L26" s="58">
        <f>DAY('Data | T= 15 minutes'!A26)</f>
        <v>1</v>
      </c>
      <c r="M26" s="58">
        <f>MONTH('Data | T= 15 minutes'!A26)</f>
        <v>7</v>
      </c>
      <c r="N26" s="58"/>
      <c r="O26" s="59">
        <f>SUMIFS('Data | T= 15 minutes'!C$13:C$17676,L$13:L$17676,P26,M$13:M$17676,Q26)</f>
        <v>15218</v>
      </c>
      <c r="P26" s="59">
        <v>14</v>
      </c>
      <c r="Q26" s="59">
        <f t="shared" si="1"/>
        <v>7</v>
      </c>
      <c r="R26" s="59">
        <f t="shared" si="2"/>
        <v>13696.2</v>
      </c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</row>
    <row r="27" spans="1:1019" s="5" customFormat="1">
      <c r="A27" s="19">
        <f t="shared" si="3"/>
        <v>45488</v>
      </c>
      <c r="B27" s="20"/>
      <c r="C27" s="21">
        <f t="shared" si="0"/>
        <v>5067.8959999999033</v>
      </c>
      <c r="D27" s="40"/>
      <c r="E27" s="26"/>
      <c r="F27" s="42"/>
      <c r="G27" s="43"/>
      <c r="H27" s="26"/>
      <c r="I27" s="44"/>
      <c r="J27" s="28"/>
      <c r="L27" s="58">
        <f>DAY('Data | T= 15 minutes'!A27)</f>
        <v>1</v>
      </c>
      <c r="M27" s="58">
        <f>MONTH('Data | T= 15 minutes'!A27)</f>
        <v>7</v>
      </c>
      <c r="N27" s="58"/>
      <c r="O27" s="59">
        <f>SUMIFS('Data | T= 15 minutes'!C$13:C$17676,L$13:L$17676,P27,M$13:M$17676,Q27)</f>
        <v>5630.9955555554479</v>
      </c>
      <c r="P27" s="59">
        <v>15</v>
      </c>
      <c r="Q27" s="59">
        <f t="shared" si="1"/>
        <v>7</v>
      </c>
      <c r="R27" s="59">
        <f t="shared" si="2"/>
        <v>5067.8959999999033</v>
      </c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</row>
    <row r="28" spans="1:1019" s="5" customFormat="1">
      <c r="A28" s="19">
        <f t="shared" si="3"/>
        <v>45489</v>
      </c>
      <c r="B28" s="20"/>
      <c r="C28" s="21">
        <f t="shared" si="0"/>
        <v>345.6</v>
      </c>
      <c r="D28" s="40"/>
      <c r="E28" s="26"/>
      <c r="F28" s="42"/>
      <c r="G28" s="43"/>
      <c r="H28" s="26"/>
      <c r="I28" s="44"/>
      <c r="J28" s="28"/>
      <c r="L28" s="58">
        <f>DAY('Data | T= 15 minutes'!A28)</f>
        <v>1</v>
      </c>
      <c r="M28" s="58">
        <f>MONTH('Data | T= 15 minutes'!A28)</f>
        <v>7</v>
      </c>
      <c r="N28" s="58"/>
      <c r="O28" s="59">
        <f>SUMIFS('Data | T= 15 minutes'!C$13:C$17676,L$13:L$17676,P28,M$13:M$17676,Q28)</f>
        <v>384</v>
      </c>
      <c r="P28" s="59">
        <v>16</v>
      </c>
      <c r="Q28" s="59">
        <f t="shared" si="1"/>
        <v>7</v>
      </c>
      <c r="R28" s="59">
        <f t="shared" si="2"/>
        <v>345.6</v>
      </c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</row>
    <row r="29" spans="1:1019" s="5" customFormat="1">
      <c r="A29" s="19">
        <f t="shared" si="3"/>
        <v>45490</v>
      </c>
      <c r="B29" s="20"/>
      <c r="C29" s="21">
        <f t="shared" si="0"/>
        <v>345.6</v>
      </c>
      <c r="D29" s="40"/>
      <c r="E29" s="26"/>
      <c r="F29" s="42"/>
      <c r="G29" s="43"/>
      <c r="H29" s="26"/>
      <c r="I29" s="44"/>
      <c r="J29" s="28"/>
      <c r="L29" s="58">
        <f>DAY('Data | T= 15 minutes'!A29)</f>
        <v>1</v>
      </c>
      <c r="M29" s="58">
        <f>MONTH('Data | T= 15 minutes'!A29)</f>
        <v>7</v>
      </c>
      <c r="N29" s="58"/>
      <c r="O29" s="59">
        <f>SUMIFS('Data | T= 15 minutes'!C$13:C$17676,L$13:L$17676,P29,M$13:M$17676,Q29)</f>
        <v>384</v>
      </c>
      <c r="P29" s="59">
        <v>17</v>
      </c>
      <c r="Q29" s="59">
        <f t="shared" si="1"/>
        <v>7</v>
      </c>
      <c r="R29" s="59">
        <f t="shared" si="2"/>
        <v>345.6</v>
      </c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</row>
    <row r="30" spans="1:1019" s="5" customFormat="1">
      <c r="A30" s="19">
        <f t="shared" si="3"/>
        <v>45491</v>
      </c>
      <c r="B30" s="20"/>
      <c r="C30" s="21">
        <f t="shared" si="0"/>
        <v>345.6</v>
      </c>
      <c r="D30" s="40"/>
      <c r="E30" s="26"/>
      <c r="F30" s="42"/>
      <c r="G30" s="43"/>
      <c r="H30" s="26"/>
      <c r="I30" s="44"/>
      <c r="J30" s="28"/>
      <c r="L30" s="58">
        <f>DAY('Data | T= 15 minutes'!A30)</f>
        <v>1</v>
      </c>
      <c r="M30" s="58">
        <f>MONTH('Data | T= 15 minutes'!A30)</f>
        <v>7</v>
      </c>
      <c r="N30" s="58"/>
      <c r="O30" s="59">
        <f>SUMIFS('Data | T= 15 minutes'!C$13:C$17676,L$13:L$17676,P30,M$13:M$17676,Q30)</f>
        <v>384</v>
      </c>
      <c r="P30" s="59">
        <v>18</v>
      </c>
      <c r="Q30" s="59">
        <f t="shared" si="1"/>
        <v>7</v>
      </c>
      <c r="R30" s="59">
        <f t="shared" si="2"/>
        <v>345.6</v>
      </c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</row>
    <row r="31" spans="1:1019" s="5" customFormat="1">
      <c r="A31" s="19">
        <f t="shared" si="3"/>
        <v>45492</v>
      </c>
      <c r="B31" s="20"/>
      <c r="C31" s="21">
        <f t="shared" si="0"/>
        <v>345.6</v>
      </c>
      <c r="D31" s="40"/>
      <c r="E31" s="26"/>
      <c r="F31" s="42"/>
      <c r="G31" s="43"/>
      <c r="H31" s="26"/>
      <c r="I31" s="44"/>
      <c r="J31" s="28"/>
      <c r="L31" s="58">
        <f>DAY('Data | T= 15 minutes'!A31)</f>
        <v>1</v>
      </c>
      <c r="M31" s="58">
        <f>MONTH('Data | T= 15 minutes'!A31)</f>
        <v>7</v>
      </c>
      <c r="N31" s="58"/>
      <c r="O31" s="59">
        <f>SUMIFS('Data | T= 15 minutes'!C$13:C$17676,L$13:L$17676,P31,M$13:M$17676,Q31)</f>
        <v>384</v>
      </c>
      <c r="P31" s="59">
        <v>19</v>
      </c>
      <c r="Q31" s="59">
        <f t="shared" si="1"/>
        <v>7</v>
      </c>
      <c r="R31" s="59">
        <f t="shared" si="2"/>
        <v>345.6</v>
      </c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</row>
    <row r="32" spans="1:1019" s="5" customFormat="1">
      <c r="A32" s="19">
        <f t="shared" si="3"/>
        <v>45493</v>
      </c>
      <c r="B32" s="20"/>
      <c r="C32" s="21">
        <f t="shared" si="0"/>
        <v>345.6</v>
      </c>
      <c r="D32" s="40"/>
      <c r="E32" s="26"/>
      <c r="F32" s="42"/>
      <c r="G32" s="43"/>
      <c r="H32" s="26"/>
      <c r="I32" s="44"/>
      <c r="J32" s="28"/>
      <c r="L32" s="58">
        <f>DAY('Data | T= 15 minutes'!A32)</f>
        <v>1</v>
      </c>
      <c r="M32" s="58">
        <f>MONTH('Data | T= 15 minutes'!A32)</f>
        <v>7</v>
      </c>
      <c r="N32" s="58"/>
      <c r="O32" s="59">
        <f>SUMIFS('Data | T= 15 minutes'!C$13:C$17676,L$13:L$17676,P32,M$13:M$17676,Q32)</f>
        <v>384</v>
      </c>
      <c r="P32" s="59">
        <v>20</v>
      </c>
      <c r="Q32" s="59">
        <f t="shared" si="1"/>
        <v>7</v>
      </c>
      <c r="R32" s="59">
        <f t="shared" si="2"/>
        <v>345.6</v>
      </c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</row>
    <row r="33" spans="1:1019" s="5" customFormat="1">
      <c r="A33" s="19">
        <f t="shared" si="3"/>
        <v>45494</v>
      </c>
      <c r="B33" s="20"/>
      <c r="C33" s="21">
        <f t="shared" si="0"/>
        <v>345.6</v>
      </c>
      <c r="D33" s="40"/>
      <c r="E33" s="26"/>
      <c r="F33" s="42"/>
      <c r="G33" s="43"/>
      <c r="H33" s="26"/>
      <c r="I33" s="44"/>
      <c r="J33" s="28"/>
      <c r="L33" s="58">
        <f>DAY('Data | T= 15 minutes'!A33)</f>
        <v>1</v>
      </c>
      <c r="M33" s="58">
        <f>MONTH('Data | T= 15 minutes'!A33)</f>
        <v>7</v>
      </c>
      <c r="N33" s="58"/>
      <c r="O33" s="59">
        <f>SUMIFS('Data | T= 15 minutes'!C$13:C$17676,L$13:L$17676,P33,M$13:M$17676,Q33)</f>
        <v>384</v>
      </c>
      <c r="P33" s="59">
        <v>21</v>
      </c>
      <c r="Q33" s="59">
        <f t="shared" si="1"/>
        <v>7</v>
      </c>
      <c r="R33" s="59">
        <f t="shared" si="2"/>
        <v>345.6</v>
      </c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</row>
    <row r="34" spans="1:1019" s="5" customFormat="1">
      <c r="A34" s="19">
        <f t="shared" si="3"/>
        <v>45495</v>
      </c>
      <c r="B34" s="20"/>
      <c r="C34" s="21">
        <f t="shared" si="0"/>
        <v>345.6</v>
      </c>
      <c r="D34" s="40"/>
      <c r="E34" s="26"/>
      <c r="F34" s="42"/>
      <c r="G34" s="43"/>
      <c r="H34" s="26"/>
      <c r="I34" s="44"/>
      <c r="J34" s="28"/>
      <c r="L34" s="58">
        <f>DAY('Data | T= 15 minutes'!A34)</f>
        <v>1</v>
      </c>
      <c r="M34" s="58">
        <f>MONTH('Data | T= 15 minutes'!A34)</f>
        <v>7</v>
      </c>
      <c r="N34" s="58"/>
      <c r="O34" s="59">
        <f>SUMIFS('Data | T= 15 minutes'!C$13:C$17676,L$13:L$17676,P34,M$13:M$17676,Q34)</f>
        <v>384</v>
      </c>
      <c r="P34" s="59">
        <v>22</v>
      </c>
      <c r="Q34" s="59">
        <f t="shared" si="1"/>
        <v>7</v>
      </c>
      <c r="R34" s="59">
        <f t="shared" si="2"/>
        <v>345.6</v>
      </c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</row>
    <row r="35" spans="1:1019" s="5" customFormat="1">
      <c r="A35" s="19">
        <f t="shared" si="3"/>
        <v>45496</v>
      </c>
      <c r="B35" s="20"/>
      <c r="C35" s="21">
        <f t="shared" si="0"/>
        <v>6525</v>
      </c>
      <c r="D35" s="40"/>
      <c r="E35" s="26"/>
      <c r="F35" s="42"/>
      <c r="G35" s="43"/>
      <c r="H35" s="26"/>
      <c r="I35" s="44"/>
      <c r="J35" s="28"/>
      <c r="L35" s="58">
        <f>DAY('Data | T= 15 minutes'!A35)</f>
        <v>1</v>
      </c>
      <c r="M35" s="58">
        <f>MONTH('Data | T= 15 minutes'!A35)</f>
        <v>7</v>
      </c>
      <c r="N35" s="58"/>
      <c r="O35" s="59">
        <f>SUMIFS('Data | T= 15 minutes'!C$13:C$17676,L$13:L$17676,P35,M$13:M$17676,Q35)</f>
        <v>7250</v>
      </c>
      <c r="P35" s="59">
        <v>23</v>
      </c>
      <c r="Q35" s="59">
        <f t="shared" si="1"/>
        <v>7</v>
      </c>
      <c r="R35" s="59">
        <f t="shared" si="2"/>
        <v>6525</v>
      </c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</row>
    <row r="36" spans="1:1019" s="5" customFormat="1">
      <c r="A36" s="19">
        <f t="shared" si="3"/>
        <v>45497</v>
      </c>
      <c r="B36" s="20"/>
      <c r="C36" s="21">
        <f t="shared" si="0"/>
        <v>5439.6</v>
      </c>
      <c r="D36" s="40"/>
      <c r="E36" s="26"/>
      <c r="F36" s="42"/>
      <c r="G36" s="43"/>
      <c r="H36" s="26"/>
      <c r="I36" s="44"/>
      <c r="J36" s="28"/>
      <c r="L36" s="58">
        <f>DAY('Data | T= 15 minutes'!A36)</f>
        <v>1</v>
      </c>
      <c r="M36" s="58">
        <f>MONTH('Data | T= 15 minutes'!A36)</f>
        <v>7</v>
      </c>
      <c r="N36" s="58"/>
      <c r="O36" s="59">
        <f>SUMIFS('Data | T= 15 minutes'!C$13:C$17676,L$13:L$17676,P36,M$13:M$17676,Q36)</f>
        <v>6044</v>
      </c>
      <c r="P36" s="59">
        <v>24</v>
      </c>
      <c r="Q36" s="59">
        <f t="shared" si="1"/>
        <v>7</v>
      </c>
      <c r="R36" s="59">
        <f t="shared" si="2"/>
        <v>5439.6</v>
      </c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</row>
    <row r="37" spans="1:1019" s="5" customFormat="1">
      <c r="A37" s="19">
        <f t="shared" si="3"/>
        <v>45498</v>
      </c>
      <c r="B37" s="20"/>
      <c r="C37" s="21">
        <f t="shared" si="0"/>
        <v>345.6</v>
      </c>
      <c r="D37" s="40"/>
      <c r="E37" s="26"/>
      <c r="F37" s="42"/>
      <c r="G37" s="43"/>
      <c r="H37" s="26"/>
      <c r="I37" s="44"/>
      <c r="J37" s="28"/>
      <c r="L37" s="58">
        <f>DAY('Data | T= 15 minutes'!A37)</f>
        <v>1</v>
      </c>
      <c r="M37" s="58">
        <f>MONTH('Data | T= 15 minutes'!A37)</f>
        <v>7</v>
      </c>
      <c r="N37" s="58"/>
      <c r="O37" s="59">
        <f>SUMIFS('Data | T= 15 minutes'!C$13:C$17676,L$13:L$17676,P37,M$13:M$17676,Q37)</f>
        <v>384</v>
      </c>
      <c r="P37" s="59">
        <v>25</v>
      </c>
      <c r="Q37" s="59">
        <f t="shared" si="1"/>
        <v>7</v>
      </c>
      <c r="R37" s="59">
        <f t="shared" si="2"/>
        <v>345.6</v>
      </c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</row>
    <row r="38" spans="1:1019" s="5" customFormat="1">
      <c r="A38" s="19">
        <f t="shared" si="3"/>
        <v>45499</v>
      </c>
      <c r="B38" s="20"/>
      <c r="C38" s="21">
        <f t="shared" si="0"/>
        <v>345.6</v>
      </c>
      <c r="D38" s="40"/>
      <c r="E38" s="26"/>
      <c r="F38" s="42"/>
      <c r="G38" s="43"/>
      <c r="H38" s="26"/>
      <c r="I38" s="44"/>
      <c r="J38" s="28"/>
      <c r="L38" s="58">
        <f>DAY('Data | T= 15 minutes'!A38)</f>
        <v>1</v>
      </c>
      <c r="M38" s="58">
        <f>MONTH('Data | T= 15 minutes'!A38)</f>
        <v>7</v>
      </c>
      <c r="N38" s="58"/>
      <c r="O38" s="59">
        <f>SUMIFS('Data | T= 15 minutes'!C$13:C$17676,L$13:L$17676,P38,M$13:M$17676,Q38)</f>
        <v>384</v>
      </c>
      <c r="P38" s="59">
        <v>26</v>
      </c>
      <c r="Q38" s="59">
        <f t="shared" si="1"/>
        <v>7</v>
      </c>
      <c r="R38" s="59">
        <f t="shared" si="2"/>
        <v>345.6</v>
      </c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</row>
    <row r="39" spans="1:1019" s="5" customFormat="1">
      <c r="A39" s="19">
        <f t="shared" si="3"/>
        <v>45500</v>
      </c>
      <c r="B39" s="20"/>
      <c r="C39" s="21">
        <f t="shared" si="0"/>
        <v>345.6</v>
      </c>
      <c r="D39" s="40"/>
      <c r="E39" s="26"/>
      <c r="F39" s="42"/>
      <c r="G39" s="43"/>
      <c r="H39" s="26"/>
      <c r="I39" s="44"/>
      <c r="J39" s="28"/>
      <c r="L39" s="58">
        <f>DAY('Data | T= 15 minutes'!A39)</f>
        <v>1</v>
      </c>
      <c r="M39" s="58">
        <f>MONTH('Data | T= 15 minutes'!A39)</f>
        <v>7</v>
      </c>
      <c r="N39" s="58"/>
      <c r="O39" s="59">
        <f>SUMIFS('Data | T= 15 minutes'!C$13:C$17676,L$13:L$17676,P39,M$13:M$17676,Q39)</f>
        <v>384</v>
      </c>
      <c r="P39" s="59">
        <v>27</v>
      </c>
      <c r="Q39" s="59">
        <f t="shared" si="1"/>
        <v>7</v>
      </c>
      <c r="R39" s="59">
        <f t="shared" si="2"/>
        <v>345.6</v>
      </c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</row>
    <row r="40" spans="1:1019" s="5" customFormat="1">
      <c r="A40" s="19">
        <f t="shared" si="3"/>
        <v>45501</v>
      </c>
      <c r="B40" s="20"/>
      <c r="C40" s="21">
        <f t="shared" si="0"/>
        <v>345.6</v>
      </c>
      <c r="D40" s="40"/>
      <c r="E40" s="26"/>
      <c r="F40" s="42"/>
      <c r="G40" s="43"/>
      <c r="H40" s="26"/>
      <c r="I40" s="44"/>
      <c r="J40" s="28"/>
      <c r="L40" s="58">
        <f>DAY('Data | T= 15 minutes'!A40)</f>
        <v>1</v>
      </c>
      <c r="M40" s="58">
        <f>MONTH('Data | T= 15 minutes'!A40)</f>
        <v>7</v>
      </c>
      <c r="N40" s="58"/>
      <c r="O40" s="59">
        <f>SUMIFS('Data | T= 15 minutes'!C$13:C$17676,L$13:L$17676,P40,M$13:M$17676,Q40)</f>
        <v>384</v>
      </c>
      <c r="P40" s="59">
        <v>28</v>
      </c>
      <c r="Q40" s="59">
        <f t="shared" si="1"/>
        <v>7</v>
      </c>
      <c r="R40" s="59">
        <f t="shared" si="2"/>
        <v>345.6</v>
      </c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</row>
    <row r="41" spans="1:1019" s="5" customFormat="1">
      <c r="A41" s="19">
        <f t="shared" si="3"/>
        <v>45502</v>
      </c>
      <c r="B41" s="20"/>
      <c r="C41" s="21">
        <f t="shared" si="0"/>
        <v>345.6</v>
      </c>
      <c r="D41" s="40"/>
      <c r="E41" s="26"/>
      <c r="F41" s="42"/>
      <c r="G41" s="43"/>
      <c r="H41" s="26"/>
      <c r="I41" s="44"/>
      <c r="J41" s="28"/>
      <c r="L41" s="58">
        <f>DAY('Data | T= 15 minutes'!A41)</f>
        <v>1</v>
      </c>
      <c r="M41" s="58">
        <f>MONTH('Data | T= 15 minutes'!A41)</f>
        <v>7</v>
      </c>
      <c r="N41" s="58"/>
      <c r="O41" s="59">
        <f>SUMIFS('Data | T= 15 minutes'!C$13:C$17676,L$13:L$17676,P41,M$13:M$17676,Q41)</f>
        <v>384</v>
      </c>
      <c r="P41" s="59">
        <v>29</v>
      </c>
      <c r="Q41" s="59">
        <f t="shared" si="1"/>
        <v>7</v>
      </c>
      <c r="R41" s="59">
        <f t="shared" si="2"/>
        <v>345.6</v>
      </c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</row>
    <row r="42" spans="1:1019" s="5" customFormat="1">
      <c r="A42" s="19">
        <f t="shared" si="3"/>
        <v>45503</v>
      </c>
      <c r="B42" s="20"/>
      <c r="C42" s="21">
        <f t="shared" si="0"/>
        <v>345.6</v>
      </c>
      <c r="D42" s="40"/>
      <c r="E42" s="26"/>
      <c r="F42" s="42"/>
      <c r="G42" s="43"/>
      <c r="H42" s="26"/>
      <c r="I42" s="44"/>
      <c r="J42" s="28"/>
      <c r="L42" s="58">
        <f>DAY('Data | T= 15 minutes'!A42)</f>
        <v>1</v>
      </c>
      <c r="M42" s="58">
        <f>MONTH('Data | T= 15 minutes'!A42)</f>
        <v>7</v>
      </c>
      <c r="N42" s="58"/>
      <c r="O42" s="59">
        <f>SUMIFS('Data | T= 15 minutes'!C$13:C$17676,L$13:L$17676,P42,M$13:M$17676,Q42)</f>
        <v>384</v>
      </c>
      <c r="P42" s="59">
        <v>30</v>
      </c>
      <c r="Q42" s="59">
        <f t="shared" si="1"/>
        <v>7</v>
      </c>
      <c r="R42" s="59">
        <f t="shared" si="2"/>
        <v>345.6</v>
      </c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</row>
    <row r="43" spans="1:1019" s="5" customFormat="1">
      <c r="A43" s="19">
        <f t="shared" si="3"/>
        <v>45504</v>
      </c>
      <c r="B43" s="20"/>
      <c r="C43" s="21">
        <f t="shared" si="0"/>
        <v>345.6</v>
      </c>
      <c r="D43" s="40"/>
      <c r="E43" s="26"/>
      <c r="F43" s="42"/>
      <c r="G43" s="43"/>
      <c r="H43" s="26"/>
      <c r="I43" s="44"/>
      <c r="J43" s="28"/>
      <c r="L43" s="58">
        <f>DAY('Data | T= 15 minutes'!A43)</f>
        <v>1</v>
      </c>
      <c r="M43" s="58">
        <f>MONTH('Data | T= 15 minutes'!A43)</f>
        <v>7</v>
      </c>
      <c r="N43" s="58"/>
      <c r="O43" s="59">
        <f>SUMIFS('Data | T= 15 minutes'!C$13:C$17676,L$13:L$17676,P43,M$13:M$17676,Q43)</f>
        <v>384</v>
      </c>
      <c r="P43" s="59">
        <v>31</v>
      </c>
      <c r="Q43" s="59">
        <f t="shared" si="1"/>
        <v>7</v>
      </c>
      <c r="R43" s="59">
        <f t="shared" si="2"/>
        <v>345.6</v>
      </c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</row>
    <row r="44" spans="1:1019" s="5" customFormat="1">
      <c r="A44" s="19"/>
      <c r="B44" s="20"/>
      <c r="C44" s="21"/>
      <c r="D44" s="40"/>
      <c r="E44" s="26"/>
      <c r="F44" s="42"/>
      <c r="G44" s="43"/>
      <c r="H44" s="26"/>
      <c r="I44" s="44"/>
      <c r="J44" s="28"/>
      <c r="L44" s="58">
        <f>DAY('Data | T= 15 minutes'!A44)</f>
        <v>1</v>
      </c>
      <c r="M44" s="58">
        <f>MONTH('Data | T= 15 minutes'!A44)</f>
        <v>7</v>
      </c>
      <c r="O44"/>
      <c r="P44"/>
      <c r="Q44"/>
      <c r="R44"/>
      <c r="S44" s="5">
        <f>SUM(O13:O44)</f>
        <v>79382.488888888853</v>
      </c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</row>
    <row r="45" spans="1:1019" s="5" customFormat="1">
      <c r="A45" s="19"/>
      <c r="B45" s="20"/>
      <c r="C45" s="21"/>
      <c r="D45" s="40"/>
      <c r="E45" s="26"/>
      <c r="F45" s="42"/>
      <c r="G45" s="43"/>
      <c r="H45" s="26"/>
      <c r="I45" s="44"/>
      <c r="J45" s="28"/>
      <c r="L45" s="58">
        <f>DAY('Data | T= 15 minutes'!A45)</f>
        <v>1</v>
      </c>
      <c r="M45" s="58">
        <f>MONTH('Data | T= 15 minutes'!A45)</f>
        <v>7</v>
      </c>
      <c r="O45"/>
      <c r="P45"/>
      <c r="Q45"/>
      <c r="R45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</row>
    <row r="46" spans="1:1019" s="5" customFormat="1">
      <c r="A46" s="19"/>
      <c r="B46" s="20"/>
      <c r="C46" s="21"/>
      <c r="D46" s="40"/>
      <c r="E46" s="26"/>
      <c r="F46" s="42"/>
      <c r="G46" s="43"/>
      <c r="H46" s="26"/>
      <c r="I46" s="44"/>
      <c r="J46" s="28"/>
      <c r="L46" s="58">
        <f>DAY('Data | T= 15 minutes'!A46)</f>
        <v>1</v>
      </c>
      <c r="M46" s="58">
        <f>MONTH('Data | T= 15 minutes'!A46)</f>
        <v>7</v>
      </c>
      <c r="O46"/>
      <c r="P46"/>
      <c r="Q46"/>
      <c r="R46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</row>
    <row r="47" spans="1:1019" s="5" customFormat="1">
      <c r="A47" s="19"/>
      <c r="B47" s="20"/>
      <c r="C47" s="21"/>
      <c r="D47" s="40"/>
      <c r="E47" s="26"/>
      <c r="F47" s="42"/>
      <c r="G47" s="43"/>
      <c r="H47" s="26"/>
      <c r="I47" s="44"/>
      <c r="J47" s="28"/>
      <c r="L47" s="58">
        <f>DAY('Data | T= 15 minutes'!A47)</f>
        <v>1</v>
      </c>
      <c r="M47" s="58">
        <f>MONTH('Data | T= 15 minutes'!A47)</f>
        <v>7</v>
      </c>
      <c r="O47"/>
      <c r="P47"/>
      <c r="Q47"/>
      <c r="R47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</row>
    <row r="48" spans="1:1019" s="5" customFormat="1">
      <c r="A48" s="19"/>
      <c r="B48" s="20"/>
      <c r="C48" s="21"/>
      <c r="D48" s="40"/>
      <c r="E48" s="26"/>
      <c r="F48" s="42"/>
      <c r="G48" s="43"/>
      <c r="H48" s="26"/>
      <c r="I48" s="44"/>
      <c r="J48" s="28"/>
      <c r="L48" s="58">
        <f>DAY('Data | T= 15 minutes'!A48)</f>
        <v>1</v>
      </c>
      <c r="M48" s="58">
        <f>MONTH('Data | T= 15 minutes'!A48)</f>
        <v>7</v>
      </c>
      <c r="O48"/>
      <c r="P48"/>
      <c r="Q48"/>
      <c r="R48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</row>
    <row r="49" spans="1:1019" s="5" customFormat="1">
      <c r="A49" s="19"/>
      <c r="B49" s="20"/>
      <c r="C49" s="21"/>
      <c r="D49" s="40"/>
      <c r="E49" s="26"/>
      <c r="F49" s="42"/>
      <c r="G49" s="43"/>
      <c r="H49" s="26"/>
      <c r="I49" s="44"/>
      <c r="J49" s="28"/>
      <c r="L49" s="58">
        <f>DAY('Data | T= 15 minutes'!A49)</f>
        <v>1</v>
      </c>
      <c r="M49" s="58">
        <f>MONTH('Data | T= 15 minutes'!A49)</f>
        <v>7</v>
      </c>
      <c r="O49"/>
      <c r="P49"/>
      <c r="Q49"/>
      <c r="R49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</row>
    <row r="50" spans="1:1019" s="5" customFormat="1">
      <c r="A50" s="19"/>
      <c r="B50" s="20"/>
      <c r="C50" s="21"/>
      <c r="D50" s="40"/>
      <c r="E50" s="26"/>
      <c r="F50" s="42"/>
      <c r="G50" s="43"/>
      <c r="H50" s="26"/>
      <c r="I50" s="44"/>
      <c r="J50" s="28"/>
      <c r="L50" s="58">
        <f>DAY('Data | T= 15 minutes'!A50)</f>
        <v>1</v>
      </c>
      <c r="M50" s="58">
        <f>MONTH('Data | T= 15 minutes'!A50)</f>
        <v>7</v>
      </c>
      <c r="O50"/>
      <c r="P50"/>
      <c r="Q50"/>
      <c r="R50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</row>
    <row r="51" spans="1:1019" s="5" customFormat="1">
      <c r="A51" s="19"/>
      <c r="B51" s="20"/>
      <c r="C51" s="21"/>
      <c r="D51" s="40"/>
      <c r="E51" s="26"/>
      <c r="F51" s="42"/>
      <c r="G51" s="43"/>
      <c r="H51" s="26"/>
      <c r="I51" s="44"/>
      <c r="J51" s="28"/>
      <c r="L51" s="58">
        <f>DAY('Data | T= 15 minutes'!A51)</f>
        <v>1</v>
      </c>
      <c r="M51" s="58">
        <f>MONTH('Data | T= 15 minutes'!A51)</f>
        <v>7</v>
      </c>
      <c r="O51"/>
      <c r="P51"/>
      <c r="Q51"/>
      <c r="R51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</row>
    <row r="52" spans="1:1019" s="5" customFormat="1">
      <c r="A52" s="19"/>
      <c r="B52" s="20"/>
      <c r="C52" s="21"/>
      <c r="D52" s="40"/>
      <c r="E52" s="26"/>
      <c r="F52" s="42"/>
      <c r="G52" s="43"/>
      <c r="H52" s="26"/>
      <c r="I52" s="44"/>
      <c r="J52" s="28"/>
      <c r="L52" s="58">
        <f>DAY('Data | T= 15 minutes'!A52)</f>
        <v>1</v>
      </c>
      <c r="M52" s="58">
        <f>MONTH('Data | T= 15 minutes'!A52)</f>
        <v>7</v>
      </c>
      <c r="O52"/>
      <c r="P52"/>
      <c r="Q52"/>
      <c r="R52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</row>
    <row r="53" spans="1:1019" s="5" customFormat="1">
      <c r="A53" s="19"/>
      <c r="B53" s="20"/>
      <c r="C53" s="21"/>
      <c r="D53" s="40"/>
      <c r="E53" s="26"/>
      <c r="F53" s="42"/>
      <c r="G53" s="43"/>
      <c r="H53" s="26"/>
      <c r="I53" s="44"/>
      <c r="J53" s="28"/>
      <c r="L53" s="58">
        <f>DAY('Data | T= 15 minutes'!A53)</f>
        <v>1</v>
      </c>
      <c r="M53" s="58">
        <f>MONTH('Data | T= 15 minutes'!A53)</f>
        <v>7</v>
      </c>
      <c r="O53"/>
      <c r="P53"/>
      <c r="Q53"/>
      <c r="R53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</row>
    <row r="54" spans="1:1019" s="5" customFormat="1">
      <c r="A54" s="19"/>
      <c r="B54" s="20"/>
      <c r="C54" s="21"/>
      <c r="D54" s="40"/>
      <c r="E54" s="26"/>
      <c r="F54" s="42"/>
      <c r="G54" s="43"/>
      <c r="H54" s="26"/>
      <c r="I54" s="44"/>
      <c r="J54" s="28"/>
      <c r="L54" s="58">
        <f>DAY('Data | T= 15 minutes'!A54)</f>
        <v>1</v>
      </c>
      <c r="M54" s="58">
        <f>MONTH('Data | T= 15 minutes'!A54)</f>
        <v>7</v>
      </c>
      <c r="O54"/>
      <c r="P54"/>
      <c r="Q54"/>
      <c r="R5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</row>
    <row r="55" spans="1:1019" s="5" customFormat="1">
      <c r="A55" s="19"/>
      <c r="B55" s="20"/>
      <c r="C55" s="21"/>
      <c r="D55" s="40"/>
      <c r="E55" s="26"/>
      <c r="F55" s="42"/>
      <c r="G55" s="43"/>
      <c r="H55" s="26"/>
      <c r="I55" s="44"/>
      <c r="J55" s="28"/>
      <c r="L55" s="58">
        <f>DAY('Data | T= 15 minutes'!A55)</f>
        <v>1</v>
      </c>
      <c r="M55" s="58">
        <f>MONTH('Data | T= 15 minutes'!A55)</f>
        <v>7</v>
      </c>
      <c r="O55"/>
      <c r="P55"/>
      <c r="Q55"/>
      <c r="R55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</row>
    <row r="56" spans="1:1019" s="5" customFormat="1">
      <c r="A56" s="19"/>
      <c r="B56" s="20"/>
      <c r="C56" s="21"/>
      <c r="D56" s="40"/>
      <c r="E56" s="26"/>
      <c r="F56" s="42"/>
      <c r="G56" s="43"/>
      <c r="H56" s="26"/>
      <c r="I56" s="44"/>
      <c r="J56" s="28"/>
      <c r="L56" s="58">
        <f>DAY('Data | T= 15 minutes'!A56)</f>
        <v>1</v>
      </c>
      <c r="M56" s="58">
        <f>MONTH('Data | T= 15 minutes'!A56)</f>
        <v>7</v>
      </c>
      <c r="O56"/>
      <c r="P56"/>
      <c r="Q56"/>
      <c r="R56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</row>
    <row r="57" spans="1:1019" s="5" customFormat="1">
      <c r="A57" s="19"/>
      <c r="B57" s="20"/>
      <c r="C57" s="21"/>
      <c r="D57" s="40"/>
      <c r="E57" s="26"/>
      <c r="F57" s="42"/>
      <c r="G57" s="43"/>
      <c r="H57" s="26"/>
      <c r="I57" s="44"/>
      <c r="J57" s="28"/>
      <c r="L57" s="58">
        <f>DAY('Data | T= 15 minutes'!A57)</f>
        <v>1</v>
      </c>
      <c r="M57" s="58">
        <f>MONTH('Data | T= 15 minutes'!A57)</f>
        <v>7</v>
      </c>
      <c r="O57"/>
      <c r="P57"/>
      <c r="Q57"/>
      <c r="R57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</row>
    <row r="58" spans="1:1019" s="5" customFormat="1">
      <c r="A58" s="19"/>
      <c r="B58" s="20"/>
      <c r="C58" s="21"/>
      <c r="D58" s="40"/>
      <c r="E58" s="26"/>
      <c r="F58" s="42"/>
      <c r="G58" s="43"/>
      <c r="H58" s="26"/>
      <c r="I58" s="44"/>
      <c r="J58" s="28"/>
      <c r="L58" s="58">
        <f>DAY('Data | T= 15 minutes'!A58)</f>
        <v>1</v>
      </c>
      <c r="M58" s="58">
        <f>MONTH('Data | T= 15 minutes'!A58)</f>
        <v>7</v>
      </c>
      <c r="O58"/>
      <c r="P58"/>
      <c r="Q58"/>
      <c r="R58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</row>
    <row r="59" spans="1:1019" s="5" customFormat="1">
      <c r="A59" s="19"/>
      <c r="B59" s="20"/>
      <c r="C59" s="21"/>
      <c r="D59" s="40"/>
      <c r="E59" s="26"/>
      <c r="F59" s="42"/>
      <c r="G59" s="43"/>
      <c r="H59" s="26"/>
      <c r="I59" s="44"/>
      <c r="J59" s="28"/>
      <c r="L59" s="58">
        <f>DAY('Data | T= 15 minutes'!A59)</f>
        <v>1</v>
      </c>
      <c r="M59" s="58">
        <f>MONTH('Data | T= 15 minutes'!A59)</f>
        <v>7</v>
      </c>
      <c r="O59"/>
      <c r="P59"/>
      <c r="Q59"/>
      <c r="R59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</row>
    <row r="60" spans="1:1019" s="5" customFormat="1">
      <c r="A60" s="19"/>
      <c r="B60" s="20"/>
      <c r="C60" s="21"/>
      <c r="D60" s="40"/>
      <c r="E60" s="26"/>
      <c r="F60" s="42"/>
      <c r="G60" s="43"/>
      <c r="H60" s="26"/>
      <c r="I60" s="44"/>
      <c r="J60" s="28"/>
      <c r="L60" s="58">
        <f>DAY('Data | T= 15 minutes'!A60)</f>
        <v>1</v>
      </c>
      <c r="M60" s="58">
        <f>MONTH('Data | T= 15 minutes'!A60)</f>
        <v>7</v>
      </c>
      <c r="O60"/>
      <c r="P60"/>
      <c r="Q60"/>
      <c r="R60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</row>
    <row r="61" spans="1:1019" s="5" customFormat="1">
      <c r="A61" s="19"/>
      <c r="B61" s="20"/>
      <c r="C61" s="21"/>
      <c r="D61" s="40"/>
      <c r="E61" s="26"/>
      <c r="F61" s="42"/>
      <c r="G61" s="43"/>
      <c r="H61" s="26"/>
      <c r="I61" s="44"/>
      <c r="J61" s="28"/>
      <c r="L61" s="58">
        <f>DAY('Data | T= 15 minutes'!A61)</f>
        <v>1</v>
      </c>
      <c r="M61" s="58">
        <f>MONTH('Data | T= 15 minutes'!A61)</f>
        <v>7</v>
      </c>
      <c r="O61"/>
      <c r="P61"/>
      <c r="Q61"/>
      <c r="R61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</row>
    <row r="62" spans="1:1019" s="5" customFormat="1">
      <c r="A62" s="19"/>
      <c r="B62" s="20"/>
      <c r="C62" s="21"/>
      <c r="D62" s="40"/>
      <c r="E62" s="26"/>
      <c r="F62" s="42"/>
      <c r="G62" s="43"/>
      <c r="H62" s="26"/>
      <c r="I62" s="44"/>
      <c r="J62" s="28"/>
      <c r="L62" s="58">
        <f>DAY('Data | T= 15 minutes'!A62)</f>
        <v>1</v>
      </c>
      <c r="M62" s="58">
        <f>MONTH('Data | T= 15 minutes'!A62)</f>
        <v>7</v>
      </c>
      <c r="O62"/>
      <c r="P62"/>
      <c r="Q62"/>
      <c r="R62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</row>
    <row r="63" spans="1:1019" s="5" customFormat="1">
      <c r="A63" s="19"/>
      <c r="B63" s="20"/>
      <c r="C63" s="21"/>
      <c r="D63" s="40"/>
      <c r="E63" s="26"/>
      <c r="F63" s="42"/>
      <c r="G63" s="43"/>
      <c r="H63" s="26"/>
      <c r="I63" s="44"/>
      <c r="J63" s="28"/>
      <c r="L63" s="58">
        <f>DAY('Data | T= 15 minutes'!A63)</f>
        <v>1</v>
      </c>
      <c r="M63" s="58">
        <f>MONTH('Data | T= 15 minutes'!A63)</f>
        <v>7</v>
      </c>
      <c r="O63"/>
      <c r="P63"/>
      <c r="Q63"/>
      <c r="R63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</row>
    <row r="64" spans="1:1019" s="5" customFormat="1">
      <c r="A64" s="19"/>
      <c r="B64" s="20"/>
      <c r="C64" s="21"/>
      <c r="D64" s="40"/>
      <c r="E64" s="26"/>
      <c r="F64" s="42"/>
      <c r="G64" s="43"/>
      <c r="H64" s="26"/>
      <c r="I64" s="44"/>
      <c r="J64" s="28"/>
      <c r="L64" s="58">
        <f>DAY('Data | T= 15 minutes'!A64)</f>
        <v>1</v>
      </c>
      <c r="M64" s="58">
        <f>MONTH('Data | T= 15 minutes'!A64)</f>
        <v>7</v>
      </c>
      <c r="O64"/>
      <c r="P64"/>
      <c r="Q64"/>
      <c r="R6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</row>
    <row r="65" spans="1:1019" s="5" customFormat="1">
      <c r="A65" s="19"/>
      <c r="B65" s="20"/>
      <c r="C65" s="21"/>
      <c r="D65" s="40"/>
      <c r="E65" s="26"/>
      <c r="F65" s="42"/>
      <c r="G65" s="43"/>
      <c r="H65" s="26"/>
      <c r="I65" s="44"/>
      <c r="J65" s="28"/>
      <c r="L65" s="58">
        <f>DAY('Data | T= 15 minutes'!A65)</f>
        <v>1</v>
      </c>
      <c r="M65" s="58">
        <f>MONTH('Data | T= 15 minutes'!A65)</f>
        <v>7</v>
      </c>
      <c r="O65"/>
      <c r="P65"/>
      <c r="Q65"/>
      <c r="R65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</row>
    <row r="66" spans="1:1019" s="5" customFormat="1">
      <c r="A66" s="19"/>
      <c r="B66" s="20"/>
      <c r="C66" s="21"/>
      <c r="D66" s="40"/>
      <c r="E66" s="26"/>
      <c r="F66" s="42"/>
      <c r="G66" s="43"/>
      <c r="H66" s="26"/>
      <c r="I66" s="44"/>
      <c r="J66" s="28"/>
      <c r="L66" s="58">
        <f>DAY('Data | T= 15 minutes'!A66)</f>
        <v>1</v>
      </c>
      <c r="M66" s="58">
        <f>MONTH('Data | T= 15 minutes'!A66)</f>
        <v>7</v>
      </c>
      <c r="O66"/>
      <c r="P66"/>
      <c r="Q66"/>
      <c r="R66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</row>
    <row r="67" spans="1:1019" s="5" customFormat="1">
      <c r="A67" s="19"/>
      <c r="B67" s="20"/>
      <c r="C67" s="21"/>
      <c r="D67" s="40"/>
      <c r="E67" s="26"/>
      <c r="F67" s="42"/>
      <c r="G67" s="43"/>
      <c r="H67" s="26"/>
      <c r="I67" s="44"/>
      <c r="J67" s="28"/>
      <c r="L67" s="58">
        <f>DAY('Data | T= 15 minutes'!A67)</f>
        <v>1</v>
      </c>
      <c r="M67" s="58">
        <f>MONTH('Data | T= 15 minutes'!A67)</f>
        <v>7</v>
      </c>
      <c r="O67"/>
      <c r="P67"/>
      <c r="Q67"/>
      <c r="R67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</row>
    <row r="68" spans="1:1019" s="5" customFormat="1">
      <c r="A68" s="19"/>
      <c r="B68" s="20"/>
      <c r="C68" s="21"/>
      <c r="D68" s="40"/>
      <c r="E68" s="26"/>
      <c r="F68" s="42"/>
      <c r="G68" s="43"/>
      <c r="H68" s="26"/>
      <c r="I68" s="44"/>
      <c r="J68" s="28"/>
      <c r="L68" s="58">
        <f>DAY('Data | T= 15 minutes'!A68)</f>
        <v>1</v>
      </c>
      <c r="M68" s="58">
        <f>MONTH('Data | T= 15 minutes'!A68)</f>
        <v>7</v>
      </c>
      <c r="O68"/>
      <c r="P68"/>
      <c r="Q68"/>
      <c r="R68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</row>
    <row r="69" spans="1:1019" s="5" customFormat="1">
      <c r="A69" s="19"/>
      <c r="B69" s="20"/>
      <c r="C69" s="21"/>
      <c r="D69" s="40"/>
      <c r="E69" s="26"/>
      <c r="F69" s="42"/>
      <c r="G69" s="43"/>
      <c r="H69" s="26"/>
      <c r="I69" s="44"/>
      <c r="J69" s="28"/>
      <c r="L69" s="58">
        <f>DAY('Data | T= 15 minutes'!A69)</f>
        <v>1</v>
      </c>
      <c r="M69" s="58">
        <f>MONTH('Data | T= 15 minutes'!A69)</f>
        <v>7</v>
      </c>
      <c r="O69"/>
      <c r="P69"/>
      <c r="Q69"/>
      <c r="R69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</row>
    <row r="70" spans="1:1019" s="5" customFormat="1">
      <c r="A70" s="19"/>
      <c r="B70" s="20"/>
      <c r="C70" s="21"/>
      <c r="D70" s="40"/>
      <c r="E70" s="26"/>
      <c r="F70" s="42"/>
      <c r="G70" s="43"/>
      <c r="H70" s="26"/>
      <c r="I70" s="44"/>
      <c r="J70" s="28"/>
      <c r="L70" s="58">
        <f>DAY('Data | T= 15 minutes'!A70)</f>
        <v>1</v>
      </c>
      <c r="M70" s="58">
        <f>MONTH('Data | T= 15 minutes'!A70)</f>
        <v>7</v>
      </c>
      <c r="O70"/>
      <c r="P70"/>
      <c r="Q70"/>
      <c r="R70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</row>
    <row r="71" spans="1:1019" s="5" customFormat="1">
      <c r="A71" s="19"/>
      <c r="B71" s="20"/>
      <c r="C71" s="21"/>
      <c r="D71" s="40"/>
      <c r="E71" s="26"/>
      <c r="F71" s="42"/>
      <c r="G71" s="43"/>
      <c r="H71" s="26"/>
      <c r="I71" s="44"/>
      <c r="J71" s="28"/>
      <c r="L71" s="58">
        <f>DAY('Data | T= 15 minutes'!A71)</f>
        <v>1</v>
      </c>
      <c r="M71" s="58">
        <f>MONTH('Data | T= 15 minutes'!A71)</f>
        <v>7</v>
      </c>
      <c r="O71"/>
      <c r="P71"/>
      <c r="Q71"/>
      <c r="R71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</row>
    <row r="72" spans="1:1019" s="5" customFormat="1">
      <c r="A72" s="19"/>
      <c r="B72" s="20"/>
      <c r="C72" s="21"/>
      <c r="D72" s="40"/>
      <c r="E72" s="26"/>
      <c r="F72" s="42"/>
      <c r="G72" s="43"/>
      <c r="H72" s="26"/>
      <c r="I72" s="44"/>
      <c r="J72" s="28"/>
      <c r="L72" s="58">
        <f>DAY('Data | T= 15 minutes'!A72)</f>
        <v>1</v>
      </c>
      <c r="M72" s="58">
        <f>MONTH('Data | T= 15 minutes'!A72)</f>
        <v>7</v>
      </c>
      <c r="O72"/>
      <c r="P72"/>
      <c r="Q72"/>
      <c r="R72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</row>
    <row r="73" spans="1:1019" s="5" customFormat="1">
      <c r="A73" s="19"/>
      <c r="B73" s="20"/>
      <c r="C73" s="21"/>
      <c r="D73" s="40"/>
      <c r="E73" s="26"/>
      <c r="F73" s="42"/>
      <c r="G73" s="43"/>
      <c r="H73" s="26"/>
      <c r="I73" s="44"/>
      <c r="J73" s="28"/>
      <c r="L73" s="58">
        <f>DAY('Data | T= 15 minutes'!A73)</f>
        <v>1</v>
      </c>
      <c r="M73" s="58">
        <f>MONTH('Data | T= 15 minutes'!A73)</f>
        <v>7</v>
      </c>
      <c r="O73"/>
      <c r="P73"/>
      <c r="Q73"/>
      <c r="R73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</row>
    <row r="74" spans="1:1019" s="5" customFormat="1">
      <c r="A74" s="19"/>
      <c r="B74" s="20"/>
      <c r="C74" s="21"/>
      <c r="D74" s="40"/>
      <c r="E74" s="26"/>
      <c r="F74" s="42"/>
      <c r="G74" s="43"/>
      <c r="H74" s="26"/>
      <c r="I74" s="44"/>
      <c r="J74" s="28"/>
      <c r="L74" s="58">
        <f>DAY('Data | T= 15 minutes'!A74)</f>
        <v>1</v>
      </c>
      <c r="M74" s="58">
        <f>MONTH('Data | T= 15 minutes'!A74)</f>
        <v>7</v>
      </c>
      <c r="O74"/>
      <c r="P74"/>
      <c r="Q74"/>
      <c r="R7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</row>
    <row r="75" spans="1:1019" s="5" customFormat="1">
      <c r="A75" s="19"/>
      <c r="B75" s="20"/>
      <c r="C75" s="21"/>
      <c r="D75" s="40"/>
      <c r="E75" s="26"/>
      <c r="F75" s="42"/>
      <c r="G75" s="43"/>
      <c r="H75" s="26"/>
      <c r="I75" s="44"/>
      <c r="J75" s="28"/>
      <c r="L75" s="58">
        <f>DAY('Data | T= 15 minutes'!A75)</f>
        <v>1</v>
      </c>
      <c r="M75" s="58">
        <f>MONTH('Data | T= 15 minutes'!A75)</f>
        <v>7</v>
      </c>
      <c r="O75"/>
      <c r="P75"/>
      <c r="Q75"/>
      <c r="R75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</row>
    <row r="76" spans="1:1019" s="5" customFormat="1">
      <c r="A76" s="19"/>
      <c r="B76" s="20"/>
      <c r="C76" s="21"/>
      <c r="D76" s="40"/>
      <c r="E76" s="26"/>
      <c r="F76" s="42"/>
      <c r="G76" s="43"/>
      <c r="H76" s="26"/>
      <c r="I76" s="44"/>
      <c r="J76" s="28"/>
      <c r="L76" s="58">
        <f>DAY('Data | T= 15 minutes'!A76)</f>
        <v>1</v>
      </c>
      <c r="M76" s="58">
        <f>MONTH('Data | T= 15 minutes'!A76)</f>
        <v>7</v>
      </c>
      <c r="O76"/>
      <c r="P76"/>
      <c r="Q76"/>
      <c r="R76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</row>
    <row r="77" spans="1:1019" s="5" customFormat="1">
      <c r="A77" s="19"/>
      <c r="B77" s="20"/>
      <c r="C77" s="21"/>
      <c r="D77" s="40"/>
      <c r="E77" s="26"/>
      <c r="F77" s="42"/>
      <c r="G77" s="43"/>
      <c r="H77" s="26"/>
      <c r="I77" s="44"/>
      <c r="J77" s="28"/>
      <c r="L77" s="58">
        <f>DAY('Data | T= 15 minutes'!A77)</f>
        <v>1</v>
      </c>
      <c r="M77" s="58">
        <f>MONTH('Data | T= 15 minutes'!A77)</f>
        <v>7</v>
      </c>
      <c r="O77"/>
      <c r="P77"/>
      <c r="Q77"/>
      <c r="R77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</row>
    <row r="78" spans="1:1019" s="5" customFormat="1">
      <c r="A78" s="19"/>
      <c r="B78" s="20"/>
      <c r="C78" s="21"/>
      <c r="D78" s="40"/>
      <c r="E78" s="26"/>
      <c r="F78" s="42"/>
      <c r="G78" s="43"/>
      <c r="H78" s="26"/>
      <c r="I78" s="44"/>
      <c r="J78" s="28"/>
      <c r="L78" s="58">
        <f>DAY('Data | T= 15 minutes'!A78)</f>
        <v>1</v>
      </c>
      <c r="M78" s="58">
        <f>MONTH('Data | T= 15 minutes'!A78)</f>
        <v>7</v>
      </c>
      <c r="O78"/>
      <c r="P78"/>
      <c r="Q78"/>
      <c r="R78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</row>
    <row r="79" spans="1:1019" s="5" customFormat="1">
      <c r="A79" s="19"/>
      <c r="B79" s="20"/>
      <c r="C79" s="21"/>
      <c r="D79" s="40"/>
      <c r="E79" s="26"/>
      <c r="F79" s="42"/>
      <c r="G79" s="43"/>
      <c r="H79" s="26"/>
      <c r="I79" s="44"/>
      <c r="J79" s="28"/>
      <c r="L79" s="58">
        <f>DAY('Data | T= 15 minutes'!A79)</f>
        <v>1</v>
      </c>
      <c r="M79" s="58">
        <f>MONTH('Data | T= 15 minutes'!A79)</f>
        <v>7</v>
      </c>
      <c r="O79"/>
      <c r="P79"/>
      <c r="Q79"/>
      <c r="R79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</row>
    <row r="80" spans="1:1019" s="5" customFormat="1">
      <c r="A80" s="19"/>
      <c r="B80" s="20"/>
      <c r="C80" s="21"/>
      <c r="D80" s="40"/>
      <c r="E80" s="26"/>
      <c r="F80" s="42"/>
      <c r="G80" s="43"/>
      <c r="H80" s="26"/>
      <c r="I80" s="44"/>
      <c r="J80" s="28"/>
      <c r="L80" s="58">
        <f>DAY('Data | T= 15 minutes'!A80)</f>
        <v>1</v>
      </c>
      <c r="M80" s="58">
        <f>MONTH('Data | T= 15 minutes'!A80)</f>
        <v>7</v>
      </c>
      <c r="O80"/>
      <c r="P80"/>
      <c r="Q80"/>
      <c r="R80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</row>
    <row r="81" spans="1:1019" s="5" customFormat="1">
      <c r="A81" s="19"/>
      <c r="B81" s="20"/>
      <c r="C81" s="21"/>
      <c r="D81" s="40"/>
      <c r="E81" s="26"/>
      <c r="F81" s="42"/>
      <c r="G81" s="43"/>
      <c r="H81" s="26"/>
      <c r="I81" s="44"/>
      <c r="J81" s="28"/>
      <c r="L81" s="58">
        <f>DAY('Data | T= 15 minutes'!A81)</f>
        <v>1</v>
      </c>
      <c r="M81" s="58">
        <f>MONTH('Data | T= 15 minutes'!A81)</f>
        <v>7</v>
      </c>
      <c r="O81"/>
      <c r="P81"/>
      <c r="Q81"/>
      <c r="R81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</row>
    <row r="82" spans="1:1019" s="5" customFormat="1">
      <c r="A82" s="19"/>
      <c r="B82" s="20"/>
      <c r="C82" s="21"/>
      <c r="D82" s="40"/>
      <c r="E82" s="26"/>
      <c r="F82" s="42"/>
      <c r="G82" s="43"/>
      <c r="H82" s="26"/>
      <c r="I82" s="44"/>
      <c r="J82" s="28"/>
      <c r="L82" s="58">
        <f>DAY('Data | T= 15 minutes'!A82)</f>
        <v>1</v>
      </c>
      <c r="M82" s="58">
        <f>MONTH('Data | T= 15 minutes'!A82)</f>
        <v>7</v>
      </c>
      <c r="O82"/>
      <c r="P82"/>
      <c r="Q82"/>
      <c r="R82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</row>
    <row r="83" spans="1:1019" s="5" customFormat="1">
      <c r="A83" s="19"/>
      <c r="B83" s="20"/>
      <c r="C83" s="21"/>
      <c r="D83" s="40"/>
      <c r="E83" s="26"/>
      <c r="F83" s="42"/>
      <c r="G83" s="43"/>
      <c r="H83" s="26"/>
      <c r="I83" s="44"/>
      <c r="J83" s="28"/>
      <c r="L83" s="58">
        <f>DAY('Data | T= 15 minutes'!A83)</f>
        <v>1</v>
      </c>
      <c r="M83" s="58">
        <f>MONTH('Data | T= 15 minutes'!A83)</f>
        <v>7</v>
      </c>
      <c r="O83"/>
      <c r="P83"/>
      <c r="Q83"/>
      <c r="R83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</row>
    <row r="84" spans="1:1019" s="5" customFormat="1">
      <c r="A84" s="19"/>
      <c r="B84" s="20"/>
      <c r="C84" s="21"/>
      <c r="D84" s="40"/>
      <c r="E84" s="26"/>
      <c r="F84" s="42"/>
      <c r="G84" s="43"/>
      <c r="H84" s="26"/>
      <c r="I84" s="44"/>
      <c r="J84" s="28"/>
      <c r="L84" s="58">
        <f>DAY('Data | T= 15 minutes'!A84)</f>
        <v>1</v>
      </c>
      <c r="M84" s="58">
        <f>MONTH('Data | T= 15 minutes'!A84)</f>
        <v>7</v>
      </c>
      <c r="O84"/>
      <c r="P84"/>
      <c r="Q84"/>
      <c r="R8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</row>
    <row r="85" spans="1:1019" s="5" customFormat="1">
      <c r="A85" s="19"/>
      <c r="B85" s="20"/>
      <c r="C85" s="21"/>
      <c r="D85" s="40"/>
      <c r="E85" s="26"/>
      <c r="F85" s="42"/>
      <c r="G85" s="43"/>
      <c r="H85" s="26"/>
      <c r="I85" s="44"/>
      <c r="J85" s="28"/>
      <c r="L85" s="58">
        <f>DAY('Data | T= 15 minutes'!A85)</f>
        <v>1</v>
      </c>
      <c r="M85" s="58">
        <f>MONTH('Data | T= 15 minutes'!A85)</f>
        <v>7</v>
      </c>
      <c r="O85"/>
      <c r="P85"/>
      <c r="Q85"/>
      <c r="R85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</row>
    <row r="86" spans="1:1019" s="5" customFormat="1">
      <c r="A86" s="19"/>
      <c r="B86" s="20"/>
      <c r="C86" s="21"/>
      <c r="D86" s="40"/>
      <c r="E86" s="26"/>
      <c r="F86" s="42"/>
      <c r="G86" s="43"/>
      <c r="H86" s="26"/>
      <c r="I86" s="44"/>
      <c r="J86" s="28"/>
      <c r="L86" s="58">
        <f>DAY('Data | T= 15 minutes'!A86)</f>
        <v>1</v>
      </c>
      <c r="M86" s="58">
        <f>MONTH('Data | T= 15 minutes'!A86)</f>
        <v>7</v>
      </c>
      <c r="O86"/>
      <c r="P86"/>
      <c r="Q86"/>
      <c r="R86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</row>
    <row r="87" spans="1:1019" s="5" customFormat="1">
      <c r="A87" s="19"/>
      <c r="B87" s="20"/>
      <c r="C87" s="21"/>
      <c r="D87" s="40"/>
      <c r="E87" s="26"/>
      <c r="F87" s="42"/>
      <c r="G87" s="43"/>
      <c r="H87" s="26"/>
      <c r="I87" s="44"/>
      <c r="J87" s="28"/>
      <c r="L87" s="58">
        <f>DAY('Data | T= 15 minutes'!A87)</f>
        <v>1</v>
      </c>
      <c r="M87" s="58">
        <f>MONTH('Data | T= 15 minutes'!A87)</f>
        <v>7</v>
      </c>
      <c r="O87"/>
      <c r="P87"/>
      <c r="Q87"/>
      <c r="R87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</row>
    <row r="88" spans="1:1019" s="5" customFormat="1">
      <c r="A88" s="19"/>
      <c r="B88" s="20"/>
      <c r="C88" s="21"/>
      <c r="D88" s="40"/>
      <c r="E88" s="26"/>
      <c r="F88" s="42"/>
      <c r="G88" s="43"/>
      <c r="H88" s="26"/>
      <c r="I88" s="44"/>
      <c r="J88" s="28"/>
      <c r="L88" s="58">
        <f>DAY('Data | T= 15 minutes'!A88)</f>
        <v>1</v>
      </c>
      <c r="M88" s="58">
        <f>MONTH('Data | T= 15 minutes'!A88)</f>
        <v>7</v>
      </c>
      <c r="O88"/>
      <c r="P88"/>
      <c r="Q88"/>
      <c r="R88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</row>
    <row r="89" spans="1:1019" s="5" customFormat="1">
      <c r="A89" s="19"/>
      <c r="B89" s="20"/>
      <c r="C89" s="21"/>
      <c r="D89" s="40"/>
      <c r="E89" s="26"/>
      <c r="F89" s="42"/>
      <c r="G89" s="43"/>
      <c r="H89" s="26"/>
      <c r="I89" s="44"/>
      <c r="J89" s="28"/>
      <c r="L89" s="58">
        <f>DAY('Data | T= 15 minutes'!A89)</f>
        <v>1</v>
      </c>
      <c r="M89" s="58">
        <f>MONTH('Data | T= 15 minutes'!A89)</f>
        <v>7</v>
      </c>
      <c r="O89"/>
      <c r="P89"/>
      <c r="Q89"/>
      <c r="R89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</row>
    <row r="90" spans="1:1019" s="5" customFormat="1">
      <c r="A90" s="19"/>
      <c r="B90" s="20"/>
      <c r="C90" s="21"/>
      <c r="D90" s="40"/>
      <c r="E90" s="26"/>
      <c r="F90" s="42"/>
      <c r="G90" s="43"/>
      <c r="H90" s="26"/>
      <c r="I90" s="44"/>
      <c r="J90" s="28"/>
      <c r="L90" s="58">
        <f>DAY('Data | T= 15 minutes'!A90)</f>
        <v>1</v>
      </c>
      <c r="M90" s="58">
        <f>MONTH('Data | T= 15 minutes'!A90)</f>
        <v>7</v>
      </c>
      <c r="O90"/>
      <c r="P90"/>
      <c r="Q90"/>
      <c r="R90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</row>
    <row r="91" spans="1:1019" s="5" customFormat="1">
      <c r="A91" s="19"/>
      <c r="B91" s="20"/>
      <c r="C91" s="21"/>
      <c r="D91" s="40"/>
      <c r="E91" s="26"/>
      <c r="F91" s="42"/>
      <c r="G91" s="43"/>
      <c r="H91" s="26"/>
      <c r="I91" s="44"/>
      <c r="J91" s="28"/>
      <c r="L91" s="58">
        <f>DAY('Data | T= 15 minutes'!A91)</f>
        <v>1</v>
      </c>
      <c r="M91" s="58">
        <f>MONTH('Data | T= 15 minutes'!A91)</f>
        <v>7</v>
      </c>
      <c r="O91"/>
      <c r="P91"/>
      <c r="Q91"/>
      <c r="R91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</row>
    <row r="92" spans="1:1019" s="5" customFormat="1">
      <c r="A92" s="19"/>
      <c r="B92" s="20"/>
      <c r="C92" s="21"/>
      <c r="D92" s="40"/>
      <c r="E92" s="26"/>
      <c r="F92" s="42"/>
      <c r="G92" s="43"/>
      <c r="H92" s="26"/>
      <c r="I92" s="44"/>
      <c r="J92" s="28"/>
      <c r="L92" s="58">
        <f>DAY('Data | T= 15 minutes'!A92)</f>
        <v>1</v>
      </c>
      <c r="M92" s="58">
        <f>MONTH('Data | T= 15 minutes'!A92)</f>
        <v>7</v>
      </c>
      <c r="O92"/>
      <c r="P92"/>
      <c r="Q92"/>
      <c r="R92"/>
      <c r="ALO92" s="4"/>
      <c r="ALP92" s="4"/>
      <c r="ALQ92" s="4"/>
      <c r="ALR92" s="4"/>
      <c r="ALS92" s="4"/>
      <c r="ALT92" s="4"/>
      <c r="ALU92" s="4"/>
      <c r="ALV92" s="4"/>
      <c r="ALW92" s="4"/>
      <c r="ALX92" s="4"/>
      <c r="ALY92" s="4"/>
      <c r="ALZ92" s="4"/>
      <c r="AMA92" s="4"/>
      <c r="AMB92" s="4"/>
      <c r="AMC92" s="4"/>
      <c r="AMD92" s="4"/>
      <c r="AME92" s="4"/>
    </row>
    <row r="93" spans="1:1019" s="5" customFormat="1">
      <c r="A93" s="19"/>
      <c r="B93" s="20"/>
      <c r="C93" s="21"/>
      <c r="D93" s="40"/>
      <c r="E93" s="26"/>
      <c r="F93" s="42"/>
      <c r="G93" s="43"/>
      <c r="H93" s="26"/>
      <c r="I93" s="44"/>
      <c r="J93" s="28"/>
      <c r="L93" s="58">
        <f>DAY('Data | T= 15 minutes'!A93)</f>
        <v>1</v>
      </c>
      <c r="M93" s="58">
        <f>MONTH('Data | T= 15 minutes'!A93)</f>
        <v>7</v>
      </c>
      <c r="O93"/>
      <c r="P93"/>
      <c r="Q93"/>
      <c r="R93"/>
      <c r="ALO93" s="4"/>
      <c r="ALP93" s="4"/>
      <c r="ALQ93" s="4"/>
      <c r="ALR93" s="4"/>
      <c r="ALS93" s="4"/>
      <c r="ALT93" s="4"/>
      <c r="ALU93" s="4"/>
      <c r="ALV93" s="4"/>
      <c r="ALW93" s="4"/>
      <c r="ALX93" s="4"/>
      <c r="ALY93" s="4"/>
      <c r="ALZ93" s="4"/>
      <c r="AMA93" s="4"/>
      <c r="AMB93" s="4"/>
      <c r="AMC93" s="4"/>
      <c r="AMD93" s="4"/>
      <c r="AME93" s="4"/>
    </row>
    <row r="94" spans="1:1019" s="5" customFormat="1">
      <c r="A94" s="19"/>
      <c r="B94" s="20"/>
      <c r="C94" s="21"/>
      <c r="D94" s="40"/>
      <c r="E94" s="26"/>
      <c r="F94" s="42"/>
      <c r="G94" s="43"/>
      <c r="H94" s="26"/>
      <c r="I94" s="44"/>
      <c r="J94" s="28"/>
      <c r="L94" s="58">
        <f>DAY('Data | T= 15 minutes'!A94)</f>
        <v>1</v>
      </c>
      <c r="M94" s="58">
        <f>MONTH('Data | T= 15 minutes'!A94)</f>
        <v>7</v>
      </c>
      <c r="O94"/>
      <c r="P94"/>
      <c r="Q94"/>
      <c r="R94"/>
      <c r="ALO94" s="4"/>
      <c r="ALP94" s="4"/>
      <c r="ALQ94" s="4"/>
      <c r="ALR94" s="4"/>
      <c r="ALS94" s="4"/>
      <c r="ALT94" s="4"/>
      <c r="ALU94" s="4"/>
      <c r="ALV94" s="4"/>
      <c r="ALW94" s="4"/>
      <c r="ALX94" s="4"/>
      <c r="ALY94" s="4"/>
      <c r="ALZ94" s="4"/>
      <c r="AMA94" s="4"/>
      <c r="AMB94" s="4"/>
      <c r="AMC94" s="4"/>
      <c r="AMD94" s="4"/>
      <c r="AME94" s="4"/>
    </row>
    <row r="95" spans="1:1019" s="5" customFormat="1">
      <c r="A95" s="19"/>
      <c r="B95" s="20"/>
      <c r="C95" s="21"/>
      <c r="D95" s="40"/>
      <c r="E95" s="26"/>
      <c r="F95" s="42"/>
      <c r="G95" s="43"/>
      <c r="H95" s="26"/>
      <c r="I95" s="44"/>
      <c r="J95" s="28"/>
      <c r="L95" s="58">
        <f>DAY('Data | T= 15 minutes'!A95)</f>
        <v>1</v>
      </c>
      <c r="M95" s="58">
        <f>MONTH('Data | T= 15 minutes'!A95)</f>
        <v>7</v>
      </c>
      <c r="O95"/>
      <c r="P95"/>
      <c r="Q95"/>
      <c r="R95"/>
      <c r="ALO95" s="4"/>
      <c r="ALP95" s="4"/>
      <c r="ALQ95" s="4"/>
      <c r="ALR95" s="4"/>
      <c r="ALS95" s="4"/>
      <c r="ALT95" s="4"/>
      <c r="ALU95" s="4"/>
      <c r="ALV95" s="4"/>
      <c r="ALW95" s="4"/>
      <c r="ALX95" s="4"/>
      <c r="ALY95" s="4"/>
      <c r="ALZ95" s="4"/>
      <c r="AMA95" s="4"/>
      <c r="AMB95" s="4"/>
      <c r="AMC95" s="4"/>
      <c r="AMD95" s="4"/>
      <c r="AME95" s="4"/>
    </row>
    <row r="96" spans="1:1019" s="5" customFormat="1">
      <c r="A96" s="19"/>
      <c r="B96" s="20"/>
      <c r="C96" s="21"/>
      <c r="D96" s="40"/>
      <c r="E96" s="26"/>
      <c r="F96" s="42"/>
      <c r="G96" s="43"/>
      <c r="H96" s="26"/>
      <c r="I96" s="44"/>
      <c r="J96" s="28"/>
      <c r="L96" s="58">
        <f>DAY('Data | T= 15 minutes'!A96)</f>
        <v>1</v>
      </c>
      <c r="M96" s="58">
        <f>MONTH('Data | T= 15 minutes'!A96)</f>
        <v>7</v>
      </c>
      <c r="O96"/>
      <c r="P96"/>
      <c r="Q96"/>
      <c r="R96"/>
      <c r="ALO96" s="4"/>
      <c r="ALP96" s="4"/>
      <c r="ALQ96" s="4"/>
      <c r="ALR96" s="4"/>
      <c r="ALS96" s="4"/>
      <c r="ALT96" s="4"/>
      <c r="ALU96" s="4"/>
      <c r="ALV96" s="4"/>
      <c r="ALW96" s="4"/>
      <c r="ALX96" s="4"/>
      <c r="ALY96" s="4"/>
      <c r="ALZ96" s="4"/>
      <c r="AMA96" s="4"/>
      <c r="AMB96" s="4"/>
      <c r="AMC96" s="4"/>
      <c r="AMD96" s="4"/>
      <c r="AME96" s="4"/>
    </row>
    <row r="97" spans="1:1019" s="5" customFormat="1">
      <c r="A97" s="19"/>
      <c r="B97" s="20"/>
      <c r="C97" s="21"/>
      <c r="D97" s="40"/>
      <c r="E97" s="26"/>
      <c r="F97" s="42"/>
      <c r="G97" s="43"/>
      <c r="H97" s="26"/>
      <c r="I97" s="44"/>
      <c r="J97" s="28"/>
      <c r="L97" s="58">
        <f>DAY('Data | T= 15 minutes'!A97)</f>
        <v>1</v>
      </c>
      <c r="M97" s="58">
        <f>MONTH('Data | T= 15 minutes'!A97)</f>
        <v>7</v>
      </c>
      <c r="O97"/>
      <c r="P97"/>
      <c r="Q97"/>
      <c r="R97"/>
      <c r="ALO97" s="4"/>
      <c r="ALP97" s="4"/>
      <c r="ALQ97" s="4"/>
      <c r="ALR97" s="4"/>
      <c r="ALS97" s="4"/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</row>
    <row r="98" spans="1:1019" s="5" customFormat="1">
      <c r="A98" s="19"/>
      <c r="B98" s="20"/>
      <c r="C98" s="21"/>
      <c r="D98" s="40"/>
      <c r="E98" s="26"/>
      <c r="F98" s="42"/>
      <c r="G98" s="43"/>
      <c r="H98" s="26"/>
      <c r="I98" s="44"/>
      <c r="J98" s="28"/>
      <c r="L98" s="58">
        <f>DAY('Data | T= 15 minutes'!A98)</f>
        <v>1</v>
      </c>
      <c r="M98" s="58">
        <f>MONTH('Data | T= 15 minutes'!A98)</f>
        <v>7</v>
      </c>
      <c r="O98"/>
      <c r="P98"/>
      <c r="Q98"/>
      <c r="R98"/>
      <c r="ALO98" s="4"/>
      <c r="ALP98" s="4"/>
      <c r="ALQ98" s="4"/>
      <c r="ALR98" s="4"/>
      <c r="ALS98" s="4"/>
      <c r="ALT98" s="4"/>
      <c r="ALU98" s="4"/>
      <c r="ALV98" s="4"/>
      <c r="ALW98" s="4"/>
      <c r="ALX98" s="4"/>
      <c r="ALY98" s="4"/>
      <c r="ALZ98" s="4"/>
      <c r="AMA98" s="4"/>
      <c r="AMB98" s="4"/>
      <c r="AMC98" s="4"/>
      <c r="AMD98" s="4"/>
      <c r="AME98" s="4"/>
    </row>
    <row r="99" spans="1:1019" s="5" customFormat="1">
      <c r="A99" s="19"/>
      <c r="B99" s="20"/>
      <c r="C99" s="21"/>
      <c r="D99" s="40"/>
      <c r="E99" s="26"/>
      <c r="F99" s="42"/>
      <c r="G99" s="43"/>
      <c r="H99" s="26"/>
      <c r="I99" s="44"/>
      <c r="J99" s="28"/>
      <c r="L99" s="58">
        <f>DAY('Data | T= 15 minutes'!A99)</f>
        <v>1</v>
      </c>
      <c r="M99" s="58">
        <f>MONTH('Data | T= 15 minutes'!A99)</f>
        <v>7</v>
      </c>
      <c r="O99"/>
      <c r="P99"/>
      <c r="Q99"/>
      <c r="R99"/>
      <c r="ALO99" s="4"/>
      <c r="ALP99" s="4"/>
      <c r="ALQ99" s="4"/>
      <c r="ALR99" s="4"/>
      <c r="ALS99" s="4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</row>
    <row r="100" spans="1:1019" s="5" customFormat="1">
      <c r="A100" s="19"/>
      <c r="B100" s="20"/>
      <c r="C100" s="21"/>
      <c r="D100" s="40"/>
      <c r="E100" s="26"/>
      <c r="F100" s="42"/>
      <c r="G100" s="43"/>
      <c r="H100" s="26"/>
      <c r="I100" s="44"/>
      <c r="J100" s="28"/>
      <c r="L100" s="58">
        <f>DAY('Data | T= 15 minutes'!A100)</f>
        <v>1</v>
      </c>
      <c r="M100" s="58">
        <f>MONTH('Data | T= 15 minutes'!A100)</f>
        <v>7</v>
      </c>
      <c r="O100"/>
      <c r="P100"/>
      <c r="Q100"/>
      <c r="R100"/>
      <c r="ALO100" s="4"/>
      <c r="ALP100" s="4"/>
      <c r="ALQ100" s="4"/>
      <c r="ALR100" s="4"/>
      <c r="ALS100" s="4"/>
      <c r="ALT100" s="4"/>
      <c r="ALU100" s="4"/>
      <c r="ALV100" s="4"/>
      <c r="ALW100" s="4"/>
      <c r="ALX100" s="4"/>
      <c r="ALY100" s="4"/>
      <c r="ALZ100" s="4"/>
      <c r="AMA100" s="4"/>
      <c r="AMB100" s="4"/>
      <c r="AMC100" s="4"/>
      <c r="AMD100" s="4"/>
      <c r="AME100" s="4"/>
    </row>
    <row r="101" spans="1:1019" s="5" customFormat="1">
      <c r="A101" s="19"/>
      <c r="B101" s="20"/>
      <c r="C101" s="21"/>
      <c r="D101" s="40"/>
      <c r="E101" s="26"/>
      <c r="F101" s="42"/>
      <c r="G101" s="43"/>
      <c r="H101" s="26"/>
      <c r="I101" s="44"/>
      <c r="J101" s="28"/>
      <c r="L101" s="58">
        <f>DAY('Data | T= 15 minutes'!A101)</f>
        <v>1</v>
      </c>
      <c r="M101" s="58">
        <f>MONTH('Data | T= 15 minutes'!A101)</f>
        <v>7</v>
      </c>
      <c r="O101"/>
      <c r="P101"/>
      <c r="Q101"/>
      <c r="R101"/>
      <c r="ALO101" s="4"/>
      <c r="ALP101" s="4"/>
      <c r="ALQ101" s="4"/>
      <c r="ALR101" s="4"/>
      <c r="ALS101" s="4"/>
      <c r="ALT101" s="4"/>
      <c r="ALU101" s="4"/>
      <c r="ALV101" s="4"/>
      <c r="ALW101" s="4"/>
      <c r="ALX101" s="4"/>
      <c r="ALY101" s="4"/>
      <c r="ALZ101" s="4"/>
      <c r="AMA101" s="4"/>
      <c r="AMB101" s="4"/>
      <c r="AMC101" s="4"/>
      <c r="AMD101" s="4"/>
      <c r="AME101" s="4"/>
    </row>
    <row r="102" spans="1:1019" s="5" customFormat="1">
      <c r="A102" s="19"/>
      <c r="B102" s="20"/>
      <c r="C102" s="21"/>
      <c r="D102" s="40"/>
      <c r="E102" s="26"/>
      <c r="F102" s="42"/>
      <c r="G102" s="43"/>
      <c r="H102" s="26"/>
      <c r="I102" s="44"/>
      <c r="J102" s="28"/>
      <c r="L102" s="58">
        <f>DAY('Data | T= 15 minutes'!A102)</f>
        <v>1</v>
      </c>
      <c r="M102" s="58">
        <f>MONTH('Data | T= 15 minutes'!A102)</f>
        <v>7</v>
      </c>
      <c r="O102"/>
      <c r="P102"/>
      <c r="Q102"/>
      <c r="R102"/>
      <c r="ALO102" s="4"/>
      <c r="ALP102" s="4"/>
      <c r="ALQ102" s="4"/>
      <c r="ALR102" s="4"/>
      <c r="ALS102" s="4"/>
      <c r="ALT102" s="4"/>
      <c r="ALU102" s="4"/>
      <c r="ALV102" s="4"/>
      <c r="ALW102" s="4"/>
      <c r="ALX102" s="4"/>
      <c r="ALY102" s="4"/>
      <c r="ALZ102" s="4"/>
      <c r="AMA102" s="4"/>
      <c r="AMB102" s="4"/>
      <c r="AMC102" s="4"/>
      <c r="AMD102" s="4"/>
      <c r="AME102" s="4"/>
    </row>
    <row r="103" spans="1:1019" s="5" customFormat="1">
      <c r="A103" s="19"/>
      <c r="B103" s="20"/>
      <c r="C103" s="21"/>
      <c r="D103" s="40"/>
      <c r="E103" s="26"/>
      <c r="F103" s="42"/>
      <c r="G103" s="43"/>
      <c r="H103" s="26"/>
      <c r="I103" s="44"/>
      <c r="J103" s="28"/>
      <c r="L103" s="58">
        <f>DAY('Data | T= 15 minutes'!A103)</f>
        <v>1</v>
      </c>
      <c r="M103" s="58">
        <f>MONTH('Data | T= 15 minutes'!A103)</f>
        <v>7</v>
      </c>
      <c r="O103"/>
      <c r="P103"/>
      <c r="Q103"/>
      <c r="R103"/>
      <c r="ALO103" s="4"/>
      <c r="ALP103" s="4"/>
      <c r="ALQ103" s="4"/>
      <c r="ALR103" s="4"/>
      <c r="ALS103" s="4"/>
      <c r="ALT103" s="4"/>
      <c r="ALU103" s="4"/>
      <c r="ALV103" s="4"/>
      <c r="ALW103" s="4"/>
      <c r="ALX103" s="4"/>
      <c r="ALY103" s="4"/>
      <c r="ALZ103" s="4"/>
      <c r="AMA103" s="4"/>
      <c r="AMB103" s="4"/>
      <c r="AMC103" s="4"/>
      <c r="AMD103" s="4"/>
      <c r="AME103" s="4"/>
    </row>
    <row r="104" spans="1:1019" s="5" customFormat="1">
      <c r="A104" s="19"/>
      <c r="B104" s="20"/>
      <c r="C104" s="21"/>
      <c r="D104" s="40"/>
      <c r="E104" s="26"/>
      <c r="F104" s="42"/>
      <c r="G104" s="43"/>
      <c r="H104" s="26"/>
      <c r="I104" s="44"/>
      <c r="J104" s="28"/>
      <c r="L104" s="58">
        <f>DAY('Data | T= 15 minutes'!A104)</f>
        <v>1</v>
      </c>
      <c r="M104" s="58">
        <f>MONTH('Data | T= 15 minutes'!A104)</f>
        <v>7</v>
      </c>
      <c r="O104"/>
      <c r="P104"/>
      <c r="Q104"/>
      <c r="R104"/>
      <c r="ALO104" s="4"/>
      <c r="ALP104" s="4"/>
      <c r="ALQ104" s="4"/>
      <c r="ALR104" s="4"/>
      <c r="ALS104" s="4"/>
      <c r="ALT104" s="4"/>
      <c r="ALU104" s="4"/>
      <c r="ALV104" s="4"/>
      <c r="ALW104" s="4"/>
      <c r="ALX104" s="4"/>
      <c r="ALY104" s="4"/>
      <c r="ALZ104" s="4"/>
      <c r="AMA104" s="4"/>
      <c r="AMB104" s="4"/>
      <c r="AMC104" s="4"/>
      <c r="AMD104" s="4"/>
      <c r="AME104" s="4"/>
    </row>
    <row r="105" spans="1:1019" s="5" customFormat="1">
      <c r="A105" s="19"/>
      <c r="B105" s="20"/>
      <c r="C105" s="21"/>
      <c r="D105" s="40"/>
      <c r="E105" s="26"/>
      <c r="F105" s="42"/>
      <c r="G105" s="43"/>
      <c r="H105" s="26"/>
      <c r="I105" s="44"/>
      <c r="J105" s="28"/>
      <c r="L105" s="58">
        <f>DAY('Data | T= 15 minutes'!A105)</f>
        <v>1</v>
      </c>
      <c r="M105" s="58">
        <f>MONTH('Data | T= 15 minutes'!A105)</f>
        <v>7</v>
      </c>
      <c r="O105"/>
      <c r="P105"/>
      <c r="Q105"/>
      <c r="R105"/>
      <c r="ALO105" s="4"/>
      <c r="ALP105" s="4"/>
      <c r="ALQ105" s="4"/>
      <c r="ALR105" s="4"/>
      <c r="ALS105" s="4"/>
      <c r="ALT105" s="4"/>
      <c r="ALU105" s="4"/>
      <c r="ALV105" s="4"/>
      <c r="ALW105" s="4"/>
      <c r="ALX105" s="4"/>
      <c r="ALY105" s="4"/>
      <c r="ALZ105" s="4"/>
      <c r="AMA105" s="4"/>
      <c r="AMB105" s="4"/>
      <c r="AMC105" s="4"/>
      <c r="AMD105" s="4"/>
      <c r="AME105" s="4"/>
    </row>
    <row r="106" spans="1:1019" s="5" customFormat="1">
      <c r="A106" s="19"/>
      <c r="B106" s="20"/>
      <c r="C106" s="21"/>
      <c r="D106" s="40"/>
      <c r="E106" s="26"/>
      <c r="F106" s="42"/>
      <c r="G106" s="43"/>
      <c r="H106" s="26"/>
      <c r="I106" s="44"/>
      <c r="J106" s="28"/>
      <c r="L106" s="58">
        <f>DAY('Data | T= 15 minutes'!A106)</f>
        <v>1</v>
      </c>
      <c r="M106" s="58">
        <f>MONTH('Data | T= 15 minutes'!A106)</f>
        <v>7</v>
      </c>
      <c r="O106"/>
      <c r="P106"/>
      <c r="Q106"/>
      <c r="R106"/>
      <c r="ALO106" s="4"/>
      <c r="ALP106" s="4"/>
      <c r="ALQ106" s="4"/>
      <c r="ALR106" s="4"/>
      <c r="ALS106" s="4"/>
      <c r="ALT106" s="4"/>
      <c r="ALU106" s="4"/>
      <c r="ALV106" s="4"/>
      <c r="ALW106" s="4"/>
      <c r="ALX106" s="4"/>
      <c r="ALY106" s="4"/>
      <c r="ALZ106" s="4"/>
      <c r="AMA106" s="4"/>
      <c r="AMB106" s="4"/>
      <c r="AMC106" s="4"/>
      <c r="AMD106" s="4"/>
      <c r="AME106" s="4"/>
    </row>
    <row r="107" spans="1:1019" s="5" customFormat="1">
      <c r="A107" s="19"/>
      <c r="B107" s="20"/>
      <c r="C107" s="21"/>
      <c r="D107" s="40"/>
      <c r="E107" s="26"/>
      <c r="F107" s="42"/>
      <c r="G107" s="43"/>
      <c r="H107" s="26"/>
      <c r="I107" s="44"/>
      <c r="J107" s="28"/>
      <c r="L107" s="58">
        <f>DAY('Data | T= 15 minutes'!A107)</f>
        <v>1</v>
      </c>
      <c r="M107" s="58">
        <f>MONTH('Data | T= 15 minutes'!A107)</f>
        <v>7</v>
      </c>
      <c r="O107"/>
      <c r="P107"/>
      <c r="Q107"/>
      <c r="R107"/>
      <c r="ALO107" s="4"/>
      <c r="ALP107" s="4"/>
      <c r="ALQ107" s="4"/>
      <c r="ALR107" s="4"/>
      <c r="ALS107" s="4"/>
      <c r="ALT107" s="4"/>
      <c r="ALU107" s="4"/>
      <c r="ALV107" s="4"/>
      <c r="ALW107" s="4"/>
      <c r="ALX107" s="4"/>
      <c r="ALY107" s="4"/>
      <c r="ALZ107" s="4"/>
      <c r="AMA107" s="4"/>
      <c r="AMB107" s="4"/>
      <c r="AMC107" s="4"/>
      <c r="AMD107" s="4"/>
      <c r="AME107" s="4"/>
    </row>
    <row r="108" spans="1:1019" s="5" customFormat="1">
      <c r="A108" s="19"/>
      <c r="B108" s="20"/>
      <c r="C108" s="21"/>
      <c r="D108" s="40"/>
      <c r="E108" s="26"/>
      <c r="F108" s="42"/>
      <c r="G108" s="43"/>
      <c r="H108" s="26"/>
      <c r="I108" s="44"/>
      <c r="J108" s="28"/>
      <c r="L108" s="58">
        <f>DAY('Data | T= 15 minutes'!A108)</f>
        <v>1</v>
      </c>
      <c r="M108" s="58">
        <f>MONTH('Data | T= 15 minutes'!A108)</f>
        <v>7</v>
      </c>
      <c r="O108"/>
      <c r="P108"/>
      <c r="Q108"/>
      <c r="R108"/>
      <c r="ALO108" s="4"/>
      <c r="ALP108" s="4"/>
      <c r="ALQ108" s="4"/>
      <c r="ALR108" s="4"/>
      <c r="ALS108" s="4"/>
      <c r="ALT108" s="4"/>
      <c r="ALU108" s="4"/>
      <c r="ALV108" s="4"/>
      <c r="ALW108" s="4"/>
      <c r="ALX108" s="4"/>
      <c r="ALY108" s="4"/>
      <c r="ALZ108" s="4"/>
      <c r="AMA108" s="4"/>
      <c r="AMB108" s="4"/>
      <c r="AMC108" s="4"/>
      <c r="AMD108" s="4"/>
      <c r="AME108" s="4"/>
    </row>
    <row r="109" spans="1:1019" s="5" customFormat="1">
      <c r="A109" s="19"/>
      <c r="B109" s="20"/>
      <c r="C109" s="21"/>
      <c r="D109" s="40"/>
      <c r="E109" s="26"/>
      <c r="F109" s="42"/>
      <c r="G109" s="43"/>
      <c r="H109" s="26"/>
      <c r="I109" s="44"/>
      <c r="J109" s="28"/>
      <c r="L109" s="58">
        <f>DAY('Data | T= 15 minutes'!A109)</f>
        <v>2</v>
      </c>
      <c r="M109" s="58">
        <f>MONTH('Data | T= 15 minutes'!A109)</f>
        <v>7</v>
      </c>
      <c r="O109"/>
      <c r="P109"/>
      <c r="Q109"/>
      <c r="R109"/>
      <c r="ALO109" s="4"/>
      <c r="ALP109" s="4"/>
      <c r="ALQ109" s="4"/>
      <c r="ALR109" s="4"/>
      <c r="ALS109" s="4"/>
      <c r="ALT109" s="4"/>
      <c r="ALU109" s="4"/>
      <c r="ALV109" s="4"/>
      <c r="ALW109" s="4"/>
      <c r="ALX109" s="4"/>
      <c r="ALY109" s="4"/>
      <c r="ALZ109" s="4"/>
      <c r="AMA109" s="4"/>
      <c r="AMB109" s="4"/>
      <c r="AMC109" s="4"/>
      <c r="AMD109" s="4"/>
      <c r="AME109" s="4"/>
    </row>
    <row r="110" spans="1:1019" s="5" customFormat="1">
      <c r="A110" s="19"/>
      <c r="B110" s="20"/>
      <c r="C110" s="21"/>
      <c r="D110" s="40"/>
      <c r="E110" s="26"/>
      <c r="F110" s="42"/>
      <c r="G110" s="43"/>
      <c r="H110" s="26"/>
      <c r="I110" s="44"/>
      <c r="J110" s="28"/>
      <c r="L110" s="58">
        <f>DAY('Data | T= 15 minutes'!A110)</f>
        <v>2</v>
      </c>
      <c r="M110" s="58">
        <f>MONTH('Data | T= 15 minutes'!A110)</f>
        <v>7</v>
      </c>
      <c r="O110"/>
      <c r="P110"/>
      <c r="Q110"/>
      <c r="R110"/>
      <c r="ALO110" s="4"/>
      <c r="ALP110" s="4"/>
      <c r="ALQ110" s="4"/>
      <c r="ALR110" s="4"/>
      <c r="ALS110" s="4"/>
      <c r="ALT110" s="4"/>
      <c r="ALU110" s="4"/>
      <c r="ALV110" s="4"/>
      <c r="ALW110" s="4"/>
      <c r="ALX110" s="4"/>
      <c r="ALY110" s="4"/>
      <c r="ALZ110" s="4"/>
      <c r="AMA110" s="4"/>
      <c r="AMB110" s="4"/>
      <c r="AMC110" s="4"/>
      <c r="AMD110" s="4"/>
      <c r="AME110" s="4"/>
    </row>
    <row r="111" spans="1:1019" s="5" customFormat="1">
      <c r="A111" s="19"/>
      <c r="B111" s="20"/>
      <c r="C111" s="21"/>
      <c r="D111" s="40"/>
      <c r="E111" s="26"/>
      <c r="F111" s="42"/>
      <c r="G111" s="43"/>
      <c r="H111" s="26"/>
      <c r="I111" s="44"/>
      <c r="J111" s="28"/>
      <c r="L111" s="58">
        <f>DAY('Data | T= 15 minutes'!A111)</f>
        <v>2</v>
      </c>
      <c r="M111" s="58">
        <f>MONTH('Data | T= 15 minutes'!A111)</f>
        <v>7</v>
      </c>
      <c r="O111"/>
      <c r="P111"/>
      <c r="Q111"/>
      <c r="R111"/>
      <c r="ALO111" s="4"/>
      <c r="ALP111" s="4"/>
      <c r="ALQ111" s="4"/>
      <c r="ALR111" s="4"/>
      <c r="ALS111" s="4"/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</row>
    <row r="112" spans="1:1019" s="5" customFormat="1">
      <c r="A112" s="19"/>
      <c r="B112" s="20"/>
      <c r="C112" s="21"/>
      <c r="D112" s="40"/>
      <c r="E112" s="26"/>
      <c r="F112" s="42"/>
      <c r="G112" s="43"/>
      <c r="H112" s="26"/>
      <c r="I112" s="44"/>
      <c r="J112" s="28"/>
      <c r="L112" s="58">
        <f>DAY('Data | T= 15 minutes'!A112)</f>
        <v>2</v>
      </c>
      <c r="M112" s="58">
        <f>MONTH('Data | T= 15 minutes'!A112)</f>
        <v>7</v>
      </c>
      <c r="O112"/>
      <c r="P112"/>
      <c r="Q112"/>
      <c r="R112"/>
      <c r="ALO112" s="4"/>
      <c r="ALP112" s="4"/>
      <c r="ALQ112" s="4"/>
      <c r="ALR112" s="4"/>
      <c r="ALS112" s="4"/>
      <c r="ALT112" s="4"/>
      <c r="ALU112" s="4"/>
      <c r="ALV112" s="4"/>
      <c r="ALW112" s="4"/>
      <c r="ALX112" s="4"/>
      <c r="ALY112" s="4"/>
      <c r="ALZ112" s="4"/>
      <c r="AMA112" s="4"/>
      <c r="AMB112" s="4"/>
      <c r="AMC112" s="4"/>
      <c r="AMD112" s="4"/>
      <c r="AME112" s="4"/>
    </row>
    <row r="113" spans="1:1019" s="5" customFormat="1">
      <c r="A113" s="19"/>
      <c r="B113" s="20"/>
      <c r="C113" s="21"/>
      <c r="D113" s="40"/>
      <c r="E113" s="26"/>
      <c r="F113" s="42"/>
      <c r="G113" s="43"/>
      <c r="H113" s="26"/>
      <c r="I113" s="44"/>
      <c r="J113" s="28"/>
      <c r="L113" s="58">
        <f>DAY('Data | T= 15 minutes'!A113)</f>
        <v>2</v>
      </c>
      <c r="M113" s="58">
        <f>MONTH('Data | T= 15 minutes'!A113)</f>
        <v>7</v>
      </c>
      <c r="O113"/>
      <c r="P113"/>
      <c r="Q113"/>
      <c r="R113"/>
      <c r="ALO113" s="4"/>
      <c r="ALP113" s="4"/>
      <c r="ALQ113" s="4"/>
      <c r="ALR113" s="4"/>
      <c r="ALS113" s="4"/>
      <c r="ALT113" s="4"/>
      <c r="ALU113" s="4"/>
      <c r="ALV113" s="4"/>
      <c r="ALW113" s="4"/>
      <c r="ALX113" s="4"/>
      <c r="ALY113" s="4"/>
      <c r="ALZ113" s="4"/>
      <c r="AMA113" s="4"/>
      <c r="AMB113" s="4"/>
      <c r="AMC113" s="4"/>
      <c r="AMD113" s="4"/>
      <c r="AME113" s="4"/>
    </row>
    <row r="114" spans="1:1019" s="5" customFormat="1">
      <c r="A114" s="19"/>
      <c r="B114" s="20"/>
      <c r="C114" s="21"/>
      <c r="D114" s="40"/>
      <c r="E114" s="26"/>
      <c r="F114" s="42"/>
      <c r="G114" s="43"/>
      <c r="H114" s="26"/>
      <c r="I114" s="44"/>
      <c r="J114" s="28"/>
      <c r="L114" s="58">
        <f>DAY('Data | T= 15 minutes'!A114)</f>
        <v>2</v>
      </c>
      <c r="M114" s="58">
        <f>MONTH('Data | T= 15 minutes'!A114)</f>
        <v>7</v>
      </c>
      <c r="O114"/>
      <c r="P114"/>
      <c r="Q114"/>
      <c r="R114"/>
      <c r="ALO114" s="4"/>
      <c r="ALP114" s="4"/>
      <c r="ALQ114" s="4"/>
      <c r="ALR114" s="4"/>
      <c r="ALS114" s="4"/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</row>
    <row r="115" spans="1:1019" s="5" customFormat="1">
      <c r="A115" s="19"/>
      <c r="B115" s="20"/>
      <c r="C115" s="21"/>
      <c r="D115" s="40"/>
      <c r="E115" s="26"/>
      <c r="F115" s="42"/>
      <c r="G115" s="43"/>
      <c r="H115" s="26"/>
      <c r="I115" s="44"/>
      <c r="J115" s="28"/>
      <c r="L115" s="58">
        <f>DAY('Data | T= 15 minutes'!A115)</f>
        <v>2</v>
      </c>
      <c r="M115" s="58">
        <f>MONTH('Data | T= 15 minutes'!A115)</f>
        <v>7</v>
      </c>
      <c r="O115"/>
      <c r="P115"/>
      <c r="Q115"/>
      <c r="R115"/>
      <c r="ALO115" s="4"/>
      <c r="ALP115" s="4"/>
      <c r="ALQ115" s="4"/>
      <c r="ALR115" s="4"/>
      <c r="ALS115" s="4"/>
      <c r="ALT115" s="4"/>
      <c r="ALU115" s="4"/>
      <c r="ALV115" s="4"/>
      <c r="ALW115" s="4"/>
      <c r="ALX115" s="4"/>
      <c r="ALY115" s="4"/>
      <c r="ALZ115" s="4"/>
      <c r="AMA115" s="4"/>
      <c r="AMB115" s="4"/>
      <c r="AMC115" s="4"/>
      <c r="AMD115" s="4"/>
      <c r="AME115" s="4"/>
    </row>
    <row r="116" spans="1:1019" s="5" customFormat="1">
      <c r="A116" s="19"/>
      <c r="B116" s="20"/>
      <c r="C116" s="21"/>
      <c r="D116" s="40"/>
      <c r="E116" s="26"/>
      <c r="F116" s="42"/>
      <c r="G116" s="43"/>
      <c r="H116" s="26"/>
      <c r="I116" s="44"/>
      <c r="J116" s="28"/>
      <c r="L116" s="58">
        <f>DAY('Data | T= 15 minutes'!A116)</f>
        <v>2</v>
      </c>
      <c r="M116" s="58">
        <f>MONTH('Data | T= 15 minutes'!A116)</f>
        <v>7</v>
      </c>
      <c r="O116"/>
      <c r="P116"/>
      <c r="Q116"/>
      <c r="R116"/>
      <c r="ALO116" s="4"/>
      <c r="ALP116" s="4"/>
      <c r="ALQ116" s="4"/>
      <c r="ALR116" s="4"/>
      <c r="ALS116" s="4"/>
      <c r="ALT116" s="4"/>
      <c r="ALU116" s="4"/>
      <c r="ALV116" s="4"/>
      <c r="ALW116" s="4"/>
      <c r="ALX116" s="4"/>
      <c r="ALY116" s="4"/>
      <c r="ALZ116" s="4"/>
      <c r="AMA116" s="4"/>
      <c r="AMB116" s="4"/>
      <c r="AMC116" s="4"/>
      <c r="AMD116" s="4"/>
      <c r="AME116" s="4"/>
    </row>
    <row r="117" spans="1:1019" s="5" customFormat="1">
      <c r="A117" s="19"/>
      <c r="B117" s="20"/>
      <c r="C117" s="21"/>
      <c r="D117" s="40"/>
      <c r="E117" s="26"/>
      <c r="F117" s="42"/>
      <c r="G117" s="43"/>
      <c r="H117" s="26"/>
      <c r="I117" s="44"/>
      <c r="J117" s="28"/>
      <c r="L117" s="58">
        <f>DAY('Data | T= 15 minutes'!A117)</f>
        <v>2</v>
      </c>
      <c r="M117" s="58">
        <f>MONTH('Data | T= 15 minutes'!A117)</f>
        <v>7</v>
      </c>
      <c r="O117"/>
      <c r="P117"/>
      <c r="Q117"/>
      <c r="R117"/>
      <c r="ALO117" s="4"/>
      <c r="ALP117" s="4"/>
      <c r="ALQ117" s="4"/>
      <c r="ALR117" s="4"/>
      <c r="ALS117" s="4"/>
      <c r="ALT117" s="4"/>
      <c r="ALU117" s="4"/>
      <c r="ALV117" s="4"/>
      <c r="ALW117" s="4"/>
      <c r="ALX117" s="4"/>
      <c r="ALY117" s="4"/>
      <c r="ALZ117" s="4"/>
      <c r="AMA117" s="4"/>
      <c r="AMB117" s="4"/>
      <c r="AMC117" s="4"/>
      <c r="AMD117" s="4"/>
      <c r="AME117" s="4"/>
    </row>
    <row r="118" spans="1:1019" s="5" customFormat="1">
      <c r="A118" s="19"/>
      <c r="B118" s="20"/>
      <c r="C118" s="21"/>
      <c r="D118" s="40"/>
      <c r="E118" s="26"/>
      <c r="F118" s="42"/>
      <c r="G118" s="43"/>
      <c r="H118" s="26"/>
      <c r="I118" s="44"/>
      <c r="J118" s="28"/>
      <c r="L118" s="58">
        <f>DAY('Data | T= 15 minutes'!A118)</f>
        <v>2</v>
      </c>
      <c r="M118" s="58">
        <f>MONTH('Data | T= 15 minutes'!A118)</f>
        <v>7</v>
      </c>
      <c r="O118"/>
      <c r="P118"/>
      <c r="Q118"/>
      <c r="R118"/>
      <c r="ALO118" s="4"/>
      <c r="ALP118" s="4"/>
      <c r="ALQ118" s="4"/>
      <c r="ALR118" s="4"/>
      <c r="ALS118" s="4"/>
      <c r="ALT118" s="4"/>
      <c r="ALU118" s="4"/>
      <c r="ALV118" s="4"/>
      <c r="ALW118" s="4"/>
      <c r="ALX118" s="4"/>
      <c r="ALY118" s="4"/>
      <c r="ALZ118" s="4"/>
      <c r="AMA118" s="4"/>
      <c r="AMB118" s="4"/>
      <c r="AMC118" s="4"/>
      <c r="AMD118" s="4"/>
      <c r="AME118" s="4"/>
    </row>
    <row r="119" spans="1:1019" s="5" customFormat="1">
      <c r="A119" s="19"/>
      <c r="B119" s="20"/>
      <c r="C119" s="21"/>
      <c r="D119" s="40"/>
      <c r="E119" s="26"/>
      <c r="F119" s="42"/>
      <c r="G119" s="43"/>
      <c r="H119" s="26"/>
      <c r="I119" s="44"/>
      <c r="J119" s="28"/>
      <c r="L119" s="58">
        <f>DAY('Data | T= 15 minutes'!A119)</f>
        <v>2</v>
      </c>
      <c r="M119" s="58">
        <f>MONTH('Data | T= 15 minutes'!A119)</f>
        <v>7</v>
      </c>
      <c r="O119"/>
      <c r="P119"/>
      <c r="Q119"/>
      <c r="R119"/>
      <c r="ALO119" s="4"/>
      <c r="ALP119" s="4"/>
      <c r="ALQ119" s="4"/>
      <c r="ALR119" s="4"/>
      <c r="ALS119" s="4"/>
      <c r="ALT119" s="4"/>
      <c r="ALU119" s="4"/>
      <c r="ALV119" s="4"/>
      <c r="ALW119" s="4"/>
      <c r="ALX119" s="4"/>
      <c r="ALY119" s="4"/>
      <c r="ALZ119" s="4"/>
      <c r="AMA119" s="4"/>
      <c r="AMB119" s="4"/>
      <c r="AMC119" s="4"/>
      <c r="AMD119" s="4"/>
      <c r="AME119" s="4"/>
    </row>
    <row r="120" spans="1:1019" s="5" customFormat="1">
      <c r="A120" s="19"/>
      <c r="B120" s="20"/>
      <c r="C120" s="21"/>
      <c r="D120" s="40"/>
      <c r="E120" s="26"/>
      <c r="F120" s="42"/>
      <c r="G120" s="43"/>
      <c r="H120" s="26"/>
      <c r="I120" s="44"/>
      <c r="J120" s="28"/>
      <c r="L120" s="58">
        <f>DAY('Data | T= 15 minutes'!A120)</f>
        <v>2</v>
      </c>
      <c r="M120" s="58">
        <f>MONTH('Data | T= 15 minutes'!A120)</f>
        <v>7</v>
      </c>
      <c r="O120"/>
      <c r="P120"/>
      <c r="Q120"/>
      <c r="R120"/>
      <c r="ALO120" s="4"/>
      <c r="ALP120" s="4"/>
      <c r="ALQ120" s="4"/>
      <c r="ALR120" s="4"/>
      <c r="ALS120" s="4"/>
      <c r="ALT120" s="4"/>
      <c r="ALU120" s="4"/>
      <c r="ALV120" s="4"/>
      <c r="ALW120" s="4"/>
      <c r="ALX120" s="4"/>
      <c r="ALY120" s="4"/>
      <c r="ALZ120" s="4"/>
      <c r="AMA120" s="4"/>
      <c r="AMB120" s="4"/>
      <c r="AMC120" s="4"/>
      <c r="AMD120" s="4"/>
      <c r="AME120" s="4"/>
    </row>
    <row r="121" spans="1:1019" s="5" customFormat="1">
      <c r="A121" s="19"/>
      <c r="B121" s="20"/>
      <c r="C121" s="21"/>
      <c r="D121" s="40"/>
      <c r="E121" s="26"/>
      <c r="F121" s="42"/>
      <c r="G121" s="43"/>
      <c r="H121" s="26"/>
      <c r="I121" s="44"/>
      <c r="J121" s="28"/>
      <c r="L121" s="58">
        <f>DAY('Data | T= 15 minutes'!A121)</f>
        <v>2</v>
      </c>
      <c r="M121" s="58">
        <f>MONTH('Data | T= 15 minutes'!A121)</f>
        <v>7</v>
      </c>
      <c r="O121"/>
      <c r="P121"/>
      <c r="Q121"/>
      <c r="R121"/>
      <c r="ALO121" s="4"/>
      <c r="ALP121" s="4"/>
      <c r="ALQ121" s="4"/>
      <c r="ALR121" s="4"/>
      <c r="ALS121" s="4"/>
      <c r="ALT121" s="4"/>
      <c r="ALU121" s="4"/>
      <c r="ALV121" s="4"/>
      <c r="ALW121" s="4"/>
      <c r="ALX121" s="4"/>
      <c r="ALY121" s="4"/>
      <c r="ALZ121" s="4"/>
      <c r="AMA121" s="4"/>
      <c r="AMB121" s="4"/>
      <c r="AMC121" s="4"/>
      <c r="AMD121" s="4"/>
      <c r="AME121" s="4"/>
    </row>
    <row r="122" spans="1:1019" s="5" customFormat="1">
      <c r="A122" s="19"/>
      <c r="B122" s="20"/>
      <c r="C122" s="21"/>
      <c r="D122" s="40"/>
      <c r="E122" s="26"/>
      <c r="F122" s="42"/>
      <c r="G122" s="43"/>
      <c r="H122" s="26"/>
      <c r="I122" s="44"/>
      <c r="J122" s="28"/>
      <c r="L122" s="58">
        <f>DAY('Data | T= 15 minutes'!A122)</f>
        <v>2</v>
      </c>
      <c r="M122" s="58">
        <f>MONTH('Data | T= 15 minutes'!A122)</f>
        <v>7</v>
      </c>
      <c r="O122"/>
      <c r="P122"/>
      <c r="Q122"/>
      <c r="R122"/>
      <c r="ALO122" s="4"/>
      <c r="ALP122" s="4"/>
      <c r="ALQ122" s="4"/>
      <c r="ALR122" s="4"/>
      <c r="ALS122" s="4"/>
      <c r="ALT122" s="4"/>
      <c r="ALU122" s="4"/>
      <c r="ALV122" s="4"/>
      <c r="ALW122" s="4"/>
      <c r="ALX122" s="4"/>
      <c r="ALY122" s="4"/>
      <c r="ALZ122" s="4"/>
      <c r="AMA122" s="4"/>
      <c r="AMB122" s="4"/>
      <c r="AMC122" s="4"/>
      <c r="AMD122" s="4"/>
      <c r="AME122" s="4"/>
    </row>
    <row r="123" spans="1:1019" s="5" customFormat="1">
      <c r="A123" s="19"/>
      <c r="B123" s="20"/>
      <c r="C123" s="21"/>
      <c r="D123" s="40"/>
      <c r="E123" s="26"/>
      <c r="F123" s="42"/>
      <c r="G123" s="43"/>
      <c r="H123" s="26"/>
      <c r="I123" s="44"/>
      <c r="J123" s="28"/>
      <c r="L123" s="58">
        <f>DAY('Data | T= 15 minutes'!A123)</f>
        <v>2</v>
      </c>
      <c r="M123" s="58">
        <f>MONTH('Data | T= 15 minutes'!A123)</f>
        <v>7</v>
      </c>
      <c r="O123"/>
      <c r="P123"/>
      <c r="Q123"/>
      <c r="R123"/>
      <c r="ALO123" s="4"/>
      <c r="ALP123" s="4"/>
      <c r="ALQ123" s="4"/>
      <c r="ALR123" s="4"/>
      <c r="ALS123" s="4"/>
      <c r="ALT123" s="4"/>
      <c r="ALU123" s="4"/>
      <c r="ALV123" s="4"/>
      <c r="ALW123" s="4"/>
      <c r="ALX123" s="4"/>
      <c r="ALY123" s="4"/>
      <c r="ALZ123" s="4"/>
      <c r="AMA123" s="4"/>
      <c r="AMB123" s="4"/>
      <c r="AMC123" s="4"/>
      <c r="AMD123" s="4"/>
      <c r="AME123" s="4"/>
    </row>
    <row r="124" spans="1:1019" s="5" customFormat="1">
      <c r="A124" s="19"/>
      <c r="B124" s="20"/>
      <c r="C124" s="21"/>
      <c r="D124" s="40"/>
      <c r="E124" s="26"/>
      <c r="F124" s="42"/>
      <c r="G124" s="43"/>
      <c r="H124" s="26"/>
      <c r="I124" s="44"/>
      <c r="J124" s="28"/>
      <c r="L124" s="58">
        <f>DAY('Data | T= 15 minutes'!A124)</f>
        <v>2</v>
      </c>
      <c r="M124" s="58">
        <f>MONTH('Data | T= 15 minutes'!A124)</f>
        <v>7</v>
      </c>
      <c r="O124"/>
      <c r="P124"/>
      <c r="Q124"/>
      <c r="R124"/>
      <c r="ALO124" s="4"/>
      <c r="ALP124" s="4"/>
      <c r="ALQ124" s="4"/>
      <c r="ALR124" s="4"/>
      <c r="ALS124" s="4"/>
      <c r="ALT124" s="4"/>
      <c r="ALU124" s="4"/>
      <c r="ALV124" s="4"/>
      <c r="ALW124" s="4"/>
      <c r="ALX124" s="4"/>
      <c r="ALY124" s="4"/>
      <c r="ALZ124" s="4"/>
      <c r="AMA124" s="4"/>
      <c r="AMB124" s="4"/>
      <c r="AMC124" s="4"/>
      <c r="AMD124" s="4"/>
      <c r="AME124" s="4"/>
    </row>
    <row r="125" spans="1:1019" s="5" customFormat="1">
      <c r="A125" s="19"/>
      <c r="B125" s="20"/>
      <c r="C125" s="21"/>
      <c r="D125" s="40"/>
      <c r="E125" s="26"/>
      <c r="F125" s="42"/>
      <c r="G125" s="43"/>
      <c r="H125" s="26"/>
      <c r="I125" s="44"/>
      <c r="J125" s="28"/>
      <c r="L125" s="58">
        <f>DAY('Data | T= 15 minutes'!A125)</f>
        <v>2</v>
      </c>
      <c r="M125" s="58">
        <f>MONTH('Data | T= 15 minutes'!A125)</f>
        <v>7</v>
      </c>
      <c r="O125"/>
      <c r="P125"/>
      <c r="Q125"/>
      <c r="R125"/>
      <c r="ALO125" s="4"/>
      <c r="ALP125" s="4"/>
      <c r="ALQ125" s="4"/>
      <c r="ALR125" s="4"/>
      <c r="ALS125" s="4"/>
      <c r="ALT125" s="4"/>
      <c r="ALU125" s="4"/>
      <c r="ALV125" s="4"/>
      <c r="ALW125" s="4"/>
      <c r="ALX125" s="4"/>
      <c r="ALY125" s="4"/>
      <c r="ALZ125" s="4"/>
      <c r="AMA125" s="4"/>
      <c r="AMB125" s="4"/>
      <c r="AMC125" s="4"/>
      <c r="AMD125" s="4"/>
      <c r="AME125" s="4"/>
    </row>
    <row r="126" spans="1:1019" s="5" customFormat="1">
      <c r="A126" s="19"/>
      <c r="B126" s="20"/>
      <c r="C126" s="21"/>
      <c r="D126" s="40"/>
      <c r="E126" s="26"/>
      <c r="F126" s="42"/>
      <c r="G126" s="43"/>
      <c r="H126" s="26"/>
      <c r="I126" s="44"/>
      <c r="J126" s="28"/>
      <c r="L126" s="58">
        <f>DAY('Data | T= 15 minutes'!A126)</f>
        <v>2</v>
      </c>
      <c r="M126" s="58">
        <f>MONTH('Data | T= 15 minutes'!A126)</f>
        <v>7</v>
      </c>
      <c r="O126"/>
      <c r="P126"/>
      <c r="Q126"/>
      <c r="R126"/>
      <c r="ALO126" s="4"/>
      <c r="ALP126" s="4"/>
      <c r="ALQ126" s="4"/>
      <c r="ALR126" s="4"/>
      <c r="ALS126" s="4"/>
      <c r="ALT126" s="4"/>
      <c r="ALU126" s="4"/>
      <c r="ALV126" s="4"/>
      <c r="ALW126" s="4"/>
      <c r="ALX126" s="4"/>
      <c r="ALY126" s="4"/>
      <c r="ALZ126" s="4"/>
      <c r="AMA126" s="4"/>
      <c r="AMB126" s="4"/>
      <c r="AMC126" s="4"/>
      <c r="AMD126" s="4"/>
      <c r="AME126" s="4"/>
    </row>
    <row r="127" spans="1:1019" s="5" customFormat="1">
      <c r="A127" s="19"/>
      <c r="B127" s="20"/>
      <c r="C127" s="21"/>
      <c r="D127" s="40"/>
      <c r="E127" s="26"/>
      <c r="F127" s="42"/>
      <c r="G127" s="43"/>
      <c r="H127" s="26"/>
      <c r="I127" s="44"/>
      <c r="J127" s="28"/>
      <c r="L127" s="58">
        <f>DAY('Data | T= 15 minutes'!A127)</f>
        <v>2</v>
      </c>
      <c r="M127" s="58">
        <f>MONTH('Data | T= 15 minutes'!A127)</f>
        <v>7</v>
      </c>
      <c r="O127"/>
      <c r="P127"/>
      <c r="Q127"/>
      <c r="R127"/>
      <c r="ALO127" s="4"/>
      <c r="ALP127" s="4"/>
      <c r="ALQ127" s="4"/>
      <c r="ALR127" s="4"/>
      <c r="ALS127" s="4"/>
      <c r="ALT127" s="4"/>
      <c r="ALU127" s="4"/>
      <c r="ALV127" s="4"/>
      <c r="ALW127" s="4"/>
      <c r="ALX127" s="4"/>
      <c r="ALY127" s="4"/>
      <c r="ALZ127" s="4"/>
      <c r="AMA127" s="4"/>
      <c r="AMB127" s="4"/>
      <c r="AMC127" s="4"/>
      <c r="AMD127" s="4"/>
      <c r="AME127" s="4"/>
    </row>
    <row r="128" spans="1:1019" s="5" customFormat="1">
      <c r="A128" s="19"/>
      <c r="B128" s="20"/>
      <c r="C128" s="21"/>
      <c r="D128" s="40"/>
      <c r="E128" s="26"/>
      <c r="F128" s="42"/>
      <c r="G128" s="43"/>
      <c r="H128" s="26"/>
      <c r="I128" s="44"/>
      <c r="J128" s="28"/>
      <c r="L128" s="58">
        <f>DAY('Data | T= 15 minutes'!A128)</f>
        <v>2</v>
      </c>
      <c r="M128" s="58">
        <f>MONTH('Data | T= 15 minutes'!A128)</f>
        <v>7</v>
      </c>
      <c r="O128"/>
      <c r="P128"/>
      <c r="Q128"/>
      <c r="R128"/>
      <c r="ALO128" s="4"/>
      <c r="ALP128" s="4"/>
      <c r="ALQ128" s="4"/>
      <c r="ALR128" s="4"/>
      <c r="ALS128" s="4"/>
      <c r="ALT128" s="4"/>
      <c r="ALU128" s="4"/>
      <c r="ALV128" s="4"/>
      <c r="ALW128" s="4"/>
      <c r="ALX128" s="4"/>
      <c r="ALY128" s="4"/>
      <c r="ALZ128" s="4"/>
      <c r="AMA128" s="4"/>
      <c r="AMB128" s="4"/>
      <c r="AMC128" s="4"/>
      <c r="AMD128" s="4"/>
      <c r="AME128" s="4"/>
    </row>
    <row r="129" spans="1:1019" s="5" customFormat="1">
      <c r="A129" s="19"/>
      <c r="B129" s="20"/>
      <c r="C129" s="21"/>
      <c r="D129" s="40"/>
      <c r="E129" s="26"/>
      <c r="F129" s="42"/>
      <c r="G129" s="43"/>
      <c r="H129" s="26"/>
      <c r="I129" s="44"/>
      <c r="J129" s="28"/>
      <c r="L129" s="58">
        <f>DAY('Data | T= 15 minutes'!A129)</f>
        <v>2</v>
      </c>
      <c r="M129" s="58">
        <f>MONTH('Data | T= 15 minutes'!A129)</f>
        <v>7</v>
      </c>
      <c r="O129"/>
      <c r="P129"/>
      <c r="Q129"/>
      <c r="R129"/>
      <c r="ALO129" s="4"/>
      <c r="ALP129" s="4"/>
      <c r="ALQ129" s="4"/>
      <c r="ALR129" s="4"/>
      <c r="ALS129" s="4"/>
      <c r="ALT129" s="4"/>
      <c r="ALU129" s="4"/>
      <c r="ALV129" s="4"/>
      <c r="ALW129" s="4"/>
      <c r="ALX129" s="4"/>
      <c r="ALY129" s="4"/>
      <c r="ALZ129" s="4"/>
      <c r="AMA129" s="4"/>
      <c r="AMB129" s="4"/>
      <c r="AMC129" s="4"/>
      <c r="AMD129" s="4"/>
      <c r="AME129" s="4"/>
    </row>
    <row r="130" spans="1:1019" s="5" customFormat="1">
      <c r="A130" s="19"/>
      <c r="B130" s="20"/>
      <c r="C130" s="21"/>
      <c r="D130" s="40"/>
      <c r="E130" s="26"/>
      <c r="F130" s="42"/>
      <c r="G130" s="43"/>
      <c r="H130" s="26"/>
      <c r="I130" s="44"/>
      <c r="J130" s="28"/>
      <c r="L130" s="58">
        <f>DAY('Data | T= 15 minutes'!A130)</f>
        <v>2</v>
      </c>
      <c r="M130" s="58">
        <f>MONTH('Data | T= 15 minutes'!A130)</f>
        <v>7</v>
      </c>
      <c r="O130"/>
      <c r="P130"/>
      <c r="Q130"/>
      <c r="R130"/>
      <c r="ALO130" s="4"/>
      <c r="ALP130" s="4"/>
      <c r="ALQ130" s="4"/>
      <c r="ALR130" s="4"/>
      <c r="ALS130" s="4"/>
      <c r="ALT130" s="4"/>
      <c r="ALU130" s="4"/>
      <c r="ALV130" s="4"/>
      <c r="ALW130" s="4"/>
      <c r="ALX130" s="4"/>
      <c r="ALY130" s="4"/>
      <c r="ALZ130" s="4"/>
      <c r="AMA130" s="4"/>
      <c r="AMB130" s="4"/>
      <c r="AMC130" s="4"/>
      <c r="AMD130" s="4"/>
      <c r="AME130" s="4"/>
    </row>
    <row r="131" spans="1:1019" s="5" customFormat="1">
      <c r="A131" s="19"/>
      <c r="B131" s="20"/>
      <c r="C131" s="21"/>
      <c r="D131" s="40"/>
      <c r="E131" s="26"/>
      <c r="F131" s="42"/>
      <c r="G131" s="43"/>
      <c r="H131" s="26"/>
      <c r="I131" s="44"/>
      <c r="J131" s="28"/>
      <c r="L131" s="58">
        <f>DAY('Data | T= 15 minutes'!A131)</f>
        <v>2</v>
      </c>
      <c r="M131" s="58">
        <f>MONTH('Data | T= 15 minutes'!A131)</f>
        <v>7</v>
      </c>
      <c r="O131"/>
      <c r="P131"/>
      <c r="Q131"/>
      <c r="R131"/>
      <c r="ALO131" s="4"/>
      <c r="ALP131" s="4"/>
      <c r="ALQ131" s="4"/>
      <c r="ALR131" s="4"/>
      <c r="ALS131" s="4"/>
      <c r="ALT131" s="4"/>
      <c r="ALU131" s="4"/>
      <c r="ALV131" s="4"/>
      <c r="ALW131" s="4"/>
      <c r="ALX131" s="4"/>
      <c r="ALY131" s="4"/>
      <c r="ALZ131" s="4"/>
      <c r="AMA131" s="4"/>
      <c r="AMB131" s="4"/>
      <c r="AMC131" s="4"/>
      <c r="AMD131" s="4"/>
      <c r="AME131" s="4"/>
    </row>
    <row r="132" spans="1:1019" s="5" customFormat="1">
      <c r="A132" s="19"/>
      <c r="B132" s="20"/>
      <c r="C132" s="21"/>
      <c r="D132" s="40"/>
      <c r="E132" s="26"/>
      <c r="F132" s="42"/>
      <c r="G132" s="43"/>
      <c r="H132" s="26"/>
      <c r="I132" s="44"/>
      <c r="J132" s="28"/>
      <c r="L132" s="58">
        <f>DAY('Data | T= 15 minutes'!A132)</f>
        <v>2</v>
      </c>
      <c r="M132" s="58">
        <f>MONTH('Data | T= 15 minutes'!A132)</f>
        <v>7</v>
      </c>
      <c r="O132"/>
      <c r="P132"/>
      <c r="Q132"/>
      <c r="R132"/>
      <c r="ALO132" s="4"/>
      <c r="ALP132" s="4"/>
      <c r="ALQ132" s="4"/>
      <c r="ALR132" s="4"/>
      <c r="ALS132" s="4"/>
      <c r="ALT132" s="4"/>
      <c r="ALU132" s="4"/>
      <c r="ALV132" s="4"/>
      <c r="ALW132" s="4"/>
      <c r="ALX132" s="4"/>
      <c r="ALY132" s="4"/>
      <c r="ALZ132" s="4"/>
      <c r="AMA132" s="4"/>
      <c r="AMB132" s="4"/>
      <c r="AMC132" s="4"/>
      <c r="AMD132" s="4"/>
      <c r="AME132" s="4"/>
    </row>
    <row r="133" spans="1:1019" s="5" customFormat="1">
      <c r="A133" s="19"/>
      <c r="B133" s="20"/>
      <c r="C133" s="21"/>
      <c r="D133" s="40"/>
      <c r="E133" s="26"/>
      <c r="F133" s="42"/>
      <c r="G133" s="43"/>
      <c r="H133" s="26"/>
      <c r="I133" s="44"/>
      <c r="J133" s="28"/>
      <c r="L133" s="58">
        <f>DAY('Data | T= 15 minutes'!A133)</f>
        <v>2</v>
      </c>
      <c r="M133" s="58">
        <f>MONTH('Data | T= 15 minutes'!A133)</f>
        <v>7</v>
      </c>
      <c r="O133"/>
      <c r="P133"/>
      <c r="Q133"/>
      <c r="R133"/>
      <c r="ALO133" s="4"/>
      <c r="ALP133" s="4"/>
      <c r="ALQ133" s="4"/>
      <c r="ALR133" s="4"/>
      <c r="ALS133" s="4"/>
      <c r="ALT133" s="4"/>
      <c r="ALU133" s="4"/>
      <c r="ALV133" s="4"/>
      <c r="ALW133" s="4"/>
      <c r="ALX133" s="4"/>
      <c r="ALY133" s="4"/>
      <c r="ALZ133" s="4"/>
      <c r="AMA133" s="4"/>
      <c r="AMB133" s="4"/>
      <c r="AMC133" s="4"/>
      <c r="AMD133" s="4"/>
      <c r="AME133" s="4"/>
    </row>
    <row r="134" spans="1:1019" s="5" customFormat="1">
      <c r="A134" s="19"/>
      <c r="B134" s="20"/>
      <c r="C134" s="21"/>
      <c r="D134" s="40"/>
      <c r="E134" s="26"/>
      <c r="F134" s="42"/>
      <c r="G134" s="43"/>
      <c r="H134" s="26"/>
      <c r="I134" s="44"/>
      <c r="J134" s="28"/>
      <c r="L134" s="58">
        <f>DAY('Data | T= 15 minutes'!A134)</f>
        <v>2</v>
      </c>
      <c r="M134" s="58">
        <f>MONTH('Data | T= 15 minutes'!A134)</f>
        <v>7</v>
      </c>
      <c r="O134"/>
      <c r="P134"/>
      <c r="Q134"/>
      <c r="R134"/>
      <c r="ALO134" s="4"/>
      <c r="ALP134" s="4"/>
      <c r="ALQ134" s="4"/>
      <c r="ALR134" s="4"/>
      <c r="ALS134" s="4"/>
      <c r="ALT134" s="4"/>
      <c r="ALU134" s="4"/>
      <c r="ALV134" s="4"/>
      <c r="ALW134" s="4"/>
      <c r="ALX134" s="4"/>
      <c r="ALY134" s="4"/>
      <c r="ALZ134" s="4"/>
      <c r="AMA134" s="4"/>
      <c r="AMB134" s="4"/>
      <c r="AMC134" s="4"/>
      <c r="AMD134" s="4"/>
      <c r="AME134" s="4"/>
    </row>
    <row r="135" spans="1:1019" s="5" customFormat="1">
      <c r="A135" s="19"/>
      <c r="B135" s="20"/>
      <c r="C135" s="21"/>
      <c r="D135" s="40"/>
      <c r="E135" s="26"/>
      <c r="F135" s="42"/>
      <c r="G135" s="43"/>
      <c r="H135" s="26"/>
      <c r="I135" s="44"/>
      <c r="J135" s="28"/>
      <c r="L135" s="58">
        <f>DAY('Data | T= 15 minutes'!A135)</f>
        <v>2</v>
      </c>
      <c r="M135" s="58">
        <f>MONTH('Data | T= 15 minutes'!A135)</f>
        <v>7</v>
      </c>
      <c r="O135"/>
      <c r="P135"/>
      <c r="Q135"/>
      <c r="R135"/>
      <c r="ALO135" s="4"/>
      <c r="ALP135" s="4"/>
      <c r="ALQ135" s="4"/>
      <c r="ALR135" s="4"/>
      <c r="ALS135" s="4"/>
      <c r="ALT135" s="4"/>
      <c r="ALU135" s="4"/>
      <c r="ALV135" s="4"/>
      <c r="ALW135" s="4"/>
      <c r="ALX135" s="4"/>
      <c r="ALY135" s="4"/>
      <c r="ALZ135" s="4"/>
      <c r="AMA135" s="4"/>
      <c r="AMB135" s="4"/>
      <c r="AMC135" s="4"/>
      <c r="AMD135" s="4"/>
      <c r="AME135" s="4"/>
    </row>
    <row r="136" spans="1:1019" s="5" customFormat="1">
      <c r="A136" s="19"/>
      <c r="B136" s="20"/>
      <c r="C136" s="21"/>
      <c r="D136" s="40"/>
      <c r="E136" s="26"/>
      <c r="F136" s="42"/>
      <c r="G136" s="43"/>
      <c r="H136" s="26"/>
      <c r="I136" s="44"/>
      <c r="J136" s="28"/>
      <c r="L136" s="58">
        <f>DAY('Data | T= 15 minutes'!A136)</f>
        <v>2</v>
      </c>
      <c r="M136" s="58">
        <f>MONTH('Data | T= 15 minutes'!A136)</f>
        <v>7</v>
      </c>
      <c r="O136"/>
      <c r="P136"/>
      <c r="Q136"/>
      <c r="R136"/>
      <c r="ALO136" s="4"/>
      <c r="ALP136" s="4"/>
      <c r="ALQ136" s="4"/>
      <c r="ALR136" s="4"/>
      <c r="ALS136" s="4"/>
      <c r="ALT136" s="4"/>
      <c r="ALU136" s="4"/>
      <c r="ALV136" s="4"/>
      <c r="ALW136" s="4"/>
      <c r="ALX136" s="4"/>
      <c r="ALY136" s="4"/>
      <c r="ALZ136" s="4"/>
      <c r="AMA136" s="4"/>
      <c r="AMB136" s="4"/>
      <c r="AMC136" s="4"/>
      <c r="AMD136" s="4"/>
      <c r="AME136" s="4"/>
    </row>
    <row r="137" spans="1:1019" s="5" customFormat="1">
      <c r="A137" s="19"/>
      <c r="B137" s="20"/>
      <c r="C137" s="21"/>
      <c r="D137" s="40"/>
      <c r="E137" s="26"/>
      <c r="F137" s="42"/>
      <c r="G137" s="43"/>
      <c r="H137" s="26"/>
      <c r="I137" s="44"/>
      <c r="J137" s="28"/>
      <c r="L137" s="58">
        <f>DAY('Data | T= 15 minutes'!A137)</f>
        <v>2</v>
      </c>
      <c r="M137" s="58">
        <f>MONTH('Data | T= 15 minutes'!A137)</f>
        <v>7</v>
      </c>
      <c r="O137"/>
      <c r="P137"/>
      <c r="Q137"/>
      <c r="R137"/>
      <c r="ALO137" s="4"/>
      <c r="ALP137" s="4"/>
      <c r="ALQ137" s="4"/>
      <c r="ALR137" s="4"/>
      <c r="ALS137" s="4"/>
      <c r="ALT137" s="4"/>
      <c r="ALU137" s="4"/>
      <c r="ALV137" s="4"/>
      <c r="ALW137" s="4"/>
      <c r="ALX137" s="4"/>
      <c r="ALY137" s="4"/>
      <c r="ALZ137" s="4"/>
      <c r="AMA137" s="4"/>
      <c r="AMB137" s="4"/>
      <c r="AMC137" s="4"/>
      <c r="AMD137" s="4"/>
      <c r="AME137" s="4"/>
    </row>
    <row r="138" spans="1:1019" s="5" customFormat="1">
      <c r="A138" s="19"/>
      <c r="B138" s="20"/>
      <c r="C138" s="21"/>
      <c r="D138" s="40"/>
      <c r="E138" s="26"/>
      <c r="F138" s="42"/>
      <c r="G138" s="43"/>
      <c r="H138" s="26"/>
      <c r="I138" s="44"/>
      <c r="J138" s="28"/>
      <c r="L138" s="58">
        <f>DAY('Data | T= 15 minutes'!A138)</f>
        <v>2</v>
      </c>
      <c r="M138" s="58">
        <f>MONTH('Data | T= 15 minutes'!A138)</f>
        <v>7</v>
      </c>
      <c r="O138"/>
      <c r="P138"/>
      <c r="Q138"/>
      <c r="R138"/>
      <c r="ALO138" s="4"/>
      <c r="ALP138" s="4"/>
      <c r="ALQ138" s="4"/>
      <c r="ALR138" s="4"/>
      <c r="ALS138" s="4"/>
      <c r="ALT138" s="4"/>
      <c r="ALU138" s="4"/>
      <c r="ALV138" s="4"/>
      <c r="ALW138" s="4"/>
      <c r="ALX138" s="4"/>
      <c r="ALY138" s="4"/>
      <c r="ALZ138" s="4"/>
      <c r="AMA138" s="4"/>
      <c r="AMB138" s="4"/>
      <c r="AMC138" s="4"/>
      <c r="AMD138" s="4"/>
      <c r="AME138" s="4"/>
    </row>
    <row r="139" spans="1:1019" s="5" customFormat="1">
      <c r="A139" s="19"/>
      <c r="B139" s="20"/>
      <c r="C139" s="21"/>
      <c r="D139" s="40"/>
      <c r="E139" s="26"/>
      <c r="F139" s="42"/>
      <c r="G139" s="43"/>
      <c r="H139" s="26"/>
      <c r="I139" s="44"/>
      <c r="J139" s="28"/>
      <c r="L139" s="58">
        <f>DAY('Data | T= 15 minutes'!A139)</f>
        <v>2</v>
      </c>
      <c r="M139" s="58">
        <f>MONTH('Data | T= 15 minutes'!A139)</f>
        <v>7</v>
      </c>
      <c r="O139"/>
      <c r="P139"/>
      <c r="Q139"/>
      <c r="R139"/>
      <c r="ALO139" s="4"/>
      <c r="ALP139" s="4"/>
      <c r="ALQ139" s="4"/>
      <c r="ALR139" s="4"/>
      <c r="ALS139" s="4"/>
      <c r="ALT139" s="4"/>
      <c r="ALU139" s="4"/>
      <c r="ALV139" s="4"/>
      <c r="ALW139" s="4"/>
      <c r="ALX139" s="4"/>
      <c r="ALY139" s="4"/>
      <c r="ALZ139" s="4"/>
      <c r="AMA139" s="4"/>
      <c r="AMB139" s="4"/>
      <c r="AMC139" s="4"/>
      <c r="AMD139" s="4"/>
      <c r="AME139" s="4"/>
    </row>
    <row r="140" spans="1:1019" s="5" customFormat="1">
      <c r="A140" s="19"/>
      <c r="B140" s="20"/>
      <c r="C140" s="21"/>
      <c r="D140" s="40"/>
      <c r="E140" s="26"/>
      <c r="F140" s="42"/>
      <c r="G140" s="43"/>
      <c r="H140" s="26"/>
      <c r="I140" s="44"/>
      <c r="J140" s="28"/>
      <c r="L140" s="58">
        <f>DAY('Data | T= 15 minutes'!A140)</f>
        <v>2</v>
      </c>
      <c r="M140" s="58">
        <f>MONTH('Data | T= 15 minutes'!A140)</f>
        <v>7</v>
      </c>
      <c r="O140"/>
      <c r="P140"/>
      <c r="Q140"/>
      <c r="R140"/>
      <c r="ALO140" s="4"/>
      <c r="ALP140" s="4"/>
      <c r="ALQ140" s="4"/>
      <c r="ALR140" s="4"/>
      <c r="ALS140" s="4"/>
      <c r="ALT140" s="4"/>
      <c r="ALU140" s="4"/>
      <c r="ALV140" s="4"/>
      <c r="ALW140" s="4"/>
      <c r="ALX140" s="4"/>
      <c r="ALY140" s="4"/>
      <c r="ALZ140" s="4"/>
      <c r="AMA140" s="4"/>
      <c r="AMB140" s="4"/>
      <c r="AMC140" s="4"/>
      <c r="AMD140" s="4"/>
      <c r="AME140" s="4"/>
    </row>
    <row r="141" spans="1:1019" s="5" customFormat="1">
      <c r="A141" s="19"/>
      <c r="B141" s="20"/>
      <c r="C141" s="21"/>
      <c r="D141" s="40"/>
      <c r="E141" s="26"/>
      <c r="F141" s="42"/>
      <c r="G141" s="43"/>
      <c r="H141" s="26"/>
      <c r="I141" s="44"/>
      <c r="J141" s="28"/>
      <c r="L141" s="58">
        <f>DAY('Data | T= 15 minutes'!A141)</f>
        <v>2</v>
      </c>
      <c r="M141" s="58">
        <f>MONTH('Data | T= 15 minutes'!A141)</f>
        <v>7</v>
      </c>
      <c r="O141"/>
      <c r="P141"/>
      <c r="Q141"/>
      <c r="R141"/>
      <c r="ALO141" s="4"/>
      <c r="ALP141" s="4"/>
      <c r="ALQ141" s="4"/>
      <c r="ALR141" s="4"/>
      <c r="ALS141" s="4"/>
      <c r="ALT141" s="4"/>
      <c r="ALU141" s="4"/>
      <c r="ALV141" s="4"/>
      <c r="ALW141" s="4"/>
      <c r="ALX141" s="4"/>
      <c r="ALY141" s="4"/>
      <c r="ALZ141" s="4"/>
      <c r="AMA141" s="4"/>
      <c r="AMB141" s="4"/>
      <c r="AMC141" s="4"/>
      <c r="AMD141" s="4"/>
      <c r="AME141" s="4"/>
    </row>
    <row r="142" spans="1:1019" s="5" customFormat="1">
      <c r="A142" s="19"/>
      <c r="B142" s="20"/>
      <c r="C142" s="21"/>
      <c r="D142" s="40"/>
      <c r="E142" s="26"/>
      <c r="F142" s="42"/>
      <c r="G142" s="43"/>
      <c r="H142" s="26"/>
      <c r="I142" s="44"/>
      <c r="J142" s="28"/>
      <c r="L142" s="58">
        <f>DAY('Data | T= 15 minutes'!A142)</f>
        <v>2</v>
      </c>
      <c r="M142" s="58">
        <f>MONTH('Data | T= 15 minutes'!A142)</f>
        <v>7</v>
      </c>
      <c r="O142"/>
      <c r="P142"/>
      <c r="Q142"/>
      <c r="R142"/>
      <c r="ALO142" s="4"/>
      <c r="ALP142" s="4"/>
      <c r="ALQ142" s="4"/>
      <c r="ALR142" s="4"/>
      <c r="ALS142" s="4"/>
      <c r="ALT142" s="4"/>
      <c r="ALU142" s="4"/>
      <c r="ALV142" s="4"/>
      <c r="ALW142" s="4"/>
      <c r="ALX142" s="4"/>
      <c r="ALY142" s="4"/>
      <c r="ALZ142" s="4"/>
      <c r="AMA142" s="4"/>
      <c r="AMB142" s="4"/>
      <c r="AMC142" s="4"/>
      <c r="AMD142" s="4"/>
      <c r="AME142" s="4"/>
    </row>
    <row r="143" spans="1:1019" s="5" customFormat="1">
      <c r="A143" s="19"/>
      <c r="B143" s="20"/>
      <c r="C143" s="21"/>
      <c r="D143" s="40"/>
      <c r="E143" s="26"/>
      <c r="F143" s="42"/>
      <c r="G143" s="43"/>
      <c r="H143" s="26"/>
      <c r="I143" s="44"/>
      <c r="J143" s="28"/>
      <c r="L143" s="58">
        <f>DAY('Data | T= 15 minutes'!A143)</f>
        <v>2</v>
      </c>
      <c r="M143" s="58">
        <f>MONTH('Data | T= 15 minutes'!A143)</f>
        <v>7</v>
      </c>
      <c r="O143"/>
      <c r="P143"/>
      <c r="Q143"/>
      <c r="R143"/>
      <c r="ALO143" s="4"/>
      <c r="ALP143" s="4"/>
      <c r="ALQ143" s="4"/>
      <c r="ALR143" s="4"/>
      <c r="ALS143" s="4"/>
      <c r="ALT143" s="4"/>
      <c r="ALU143" s="4"/>
      <c r="ALV143" s="4"/>
      <c r="ALW143" s="4"/>
      <c r="ALX143" s="4"/>
      <c r="ALY143" s="4"/>
      <c r="ALZ143" s="4"/>
      <c r="AMA143" s="4"/>
      <c r="AMB143" s="4"/>
      <c r="AMC143" s="4"/>
      <c r="AMD143" s="4"/>
      <c r="AME143" s="4"/>
    </row>
    <row r="144" spans="1:1019" s="5" customFormat="1">
      <c r="A144" s="19"/>
      <c r="B144" s="20"/>
      <c r="C144" s="21"/>
      <c r="D144" s="40"/>
      <c r="E144" s="26"/>
      <c r="F144" s="42"/>
      <c r="G144" s="43"/>
      <c r="H144" s="26"/>
      <c r="I144" s="44"/>
      <c r="J144" s="28"/>
      <c r="L144" s="58">
        <f>DAY('Data | T= 15 minutes'!A144)</f>
        <v>2</v>
      </c>
      <c r="M144" s="58">
        <f>MONTH('Data | T= 15 minutes'!A144)</f>
        <v>7</v>
      </c>
      <c r="O144"/>
      <c r="P144"/>
      <c r="Q144"/>
      <c r="R144"/>
      <c r="ALO144" s="4"/>
      <c r="ALP144" s="4"/>
      <c r="ALQ144" s="4"/>
      <c r="ALR144" s="4"/>
      <c r="ALS144" s="4"/>
      <c r="ALT144" s="4"/>
      <c r="ALU144" s="4"/>
      <c r="ALV144" s="4"/>
      <c r="ALW144" s="4"/>
      <c r="ALX144" s="4"/>
      <c r="ALY144" s="4"/>
      <c r="ALZ144" s="4"/>
      <c r="AMA144" s="4"/>
      <c r="AMB144" s="4"/>
      <c r="AMC144" s="4"/>
      <c r="AMD144" s="4"/>
      <c r="AME144" s="4"/>
    </row>
    <row r="145" spans="1:1019" s="5" customFormat="1">
      <c r="A145" s="19"/>
      <c r="B145" s="20"/>
      <c r="C145" s="21"/>
      <c r="D145" s="40"/>
      <c r="E145" s="26"/>
      <c r="F145" s="42"/>
      <c r="G145" s="43"/>
      <c r="H145" s="26"/>
      <c r="I145" s="44"/>
      <c r="J145" s="28"/>
      <c r="L145" s="58">
        <f>DAY('Data | T= 15 minutes'!A145)</f>
        <v>2</v>
      </c>
      <c r="M145" s="58">
        <f>MONTH('Data | T= 15 minutes'!A145)</f>
        <v>7</v>
      </c>
      <c r="O145"/>
      <c r="P145"/>
      <c r="Q145"/>
      <c r="R145"/>
      <c r="ALO145" s="4"/>
      <c r="ALP145" s="4"/>
      <c r="ALQ145" s="4"/>
      <c r="ALR145" s="4"/>
      <c r="ALS145" s="4"/>
      <c r="ALT145" s="4"/>
      <c r="ALU145" s="4"/>
      <c r="ALV145" s="4"/>
      <c r="ALW145" s="4"/>
      <c r="ALX145" s="4"/>
      <c r="ALY145" s="4"/>
      <c r="ALZ145" s="4"/>
      <c r="AMA145" s="4"/>
      <c r="AMB145" s="4"/>
      <c r="AMC145" s="4"/>
      <c r="AMD145" s="4"/>
      <c r="AME145" s="4"/>
    </row>
    <row r="146" spans="1:1019" s="5" customFormat="1">
      <c r="A146" s="19"/>
      <c r="B146" s="20"/>
      <c r="C146" s="21"/>
      <c r="D146" s="40"/>
      <c r="E146" s="26"/>
      <c r="F146" s="42"/>
      <c r="G146" s="43"/>
      <c r="H146" s="26"/>
      <c r="I146" s="44"/>
      <c r="J146" s="28"/>
      <c r="L146" s="58">
        <f>DAY('Data | T= 15 minutes'!A146)</f>
        <v>2</v>
      </c>
      <c r="M146" s="58">
        <f>MONTH('Data | T= 15 minutes'!A146)</f>
        <v>7</v>
      </c>
      <c r="O146"/>
      <c r="P146"/>
      <c r="Q146"/>
      <c r="R146"/>
      <c r="ALO146" s="4"/>
      <c r="ALP146" s="4"/>
      <c r="ALQ146" s="4"/>
      <c r="ALR146" s="4"/>
      <c r="ALS146" s="4"/>
      <c r="ALT146" s="4"/>
      <c r="ALU146" s="4"/>
      <c r="ALV146" s="4"/>
      <c r="ALW146" s="4"/>
      <c r="ALX146" s="4"/>
      <c r="ALY146" s="4"/>
      <c r="ALZ146" s="4"/>
      <c r="AMA146" s="4"/>
      <c r="AMB146" s="4"/>
      <c r="AMC146" s="4"/>
      <c r="AMD146" s="4"/>
      <c r="AME146" s="4"/>
    </row>
    <row r="147" spans="1:1019" s="5" customFormat="1">
      <c r="A147" s="19"/>
      <c r="B147" s="20"/>
      <c r="C147" s="21"/>
      <c r="D147" s="40"/>
      <c r="E147" s="26"/>
      <c r="F147" s="42"/>
      <c r="G147" s="43"/>
      <c r="H147" s="26"/>
      <c r="I147" s="44"/>
      <c r="J147" s="28"/>
      <c r="L147" s="58">
        <f>DAY('Data | T= 15 minutes'!A147)</f>
        <v>2</v>
      </c>
      <c r="M147" s="58">
        <f>MONTH('Data | T= 15 minutes'!A147)</f>
        <v>7</v>
      </c>
      <c r="O147"/>
      <c r="P147"/>
      <c r="Q147"/>
      <c r="R147"/>
      <c r="ALO147" s="4"/>
      <c r="ALP147" s="4"/>
      <c r="ALQ147" s="4"/>
      <c r="ALR147" s="4"/>
      <c r="ALS147" s="4"/>
      <c r="ALT147" s="4"/>
      <c r="ALU147" s="4"/>
      <c r="ALV147" s="4"/>
      <c r="ALW147" s="4"/>
      <c r="ALX147" s="4"/>
      <c r="ALY147" s="4"/>
      <c r="ALZ147" s="4"/>
      <c r="AMA147" s="4"/>
      <c r="AMB147" s="4"/>
      <c r="AMC147" s="4"/>
      <c r="AMD147" s="4"/>
      <c r="AME147" s="4"/>
    </row>
    <row r="148" spans="1:1019" s="5" customFormat="1">
      <c r="A148" s="19"/>
      <c r="B148" s="20"/>
      <c r="C148" s="21"/>
      <c r="D148" s="40"/>
      <c r="E148" s="26"/>
      <c r="F148" s="42"/>
      <c r="G148" s="43"/>
      <c r="H148" s="26"/>
      <c r="I148" s="44"/>
      <c r="J148" s="28"/>
      <c r="L148" s="58">
        <f>DAY('Data | T= 15 minutes'!A148)</f>
        <v>2</v>
      </c>
      <c r="M148" s="58">
        <f>MONTH('Data | T= 15 minutes'!A148)</f>
        <v>7</v>
      </c>
      <c r="O148"/>
      <c r="P148"/>
      <c r="Q148"/>
      <c r="R148"/>
      <c r="ALO148" s="4"/>
      <c r="ALP148" s="4"/>
      <c r="ALQ148" s="4"/>
      <c r="ALR148" s="4"/>
      <c r="ALS148" s="4"/>
      <c r="ALT148" s="4"/>
      <c r="ALU148" s="4"/>
      <c r="ALV148" s="4"/>
      <c r="ALW148" s="4"/>
      <c r="ALX148" s="4"/>
      <c r="ALY148" s="4"/>
      <c r="ALZ148" s="4"/>
      <c r="AMA148" s="4"/>
      <c r="AMB148" s="4"/>
      <c r="AMC148" s="4"/>
      <c r="AMD148" s="4"/>
      <c r="AME148" s="4"/>
    </row>
    <row r="149" spans="1:1019" s="5" customFormat="1">
      <c r="A149" s="19"/>
      <c r="B149" s="20"/>
      <c r="C149" s="21"/>
      <c r="D149" s="40"/>
      <c r="E149" s="26"/>
      <c r="F149" s="42"/>
      <c r="G149" s="43"/>
      <c r="H149" s="26"/>
      <c r="I149" s="44"/>
      <c r="J149" s="28"/>
      <c r="L149" s="58">
        <f>DAY('Data | T= 15 minutes'!A149)</f>
        <v>2</v>
      </c>
      <c r="M149" s="58">
        <f>MONTH('Data | T= 15 minutes'!A149)</f>
        <v>7</v>
      </c>
      <c r="O149"/>
      <c r="P149"/>
      <c r="Q149"/>
      <c r="R149"/>
      <c r="ALO149" s="4"/>
      <c r="ALP149" s="4"/>
      <c r="ALQ149" s="4"/>
      <c r="ALR149" s="4"/>
      <c r="ALS149" s="4"/>
      <c r="ALT149" s="4"/>
      <c r="ALU149" s="4"/>
      <c r="ALV149" s="4"/>
      <c r="ALW149" s="4"/>
      <c r="ALX149" s="4"/>
      <c r="ALY149" s="4"/>
      <c r="ALZ149" s="4"/>
      <c r="AMA149" s="4"/>
      <c r="AMB149" s="4"/>
      <c r="AMC149" s="4"/>
      <c r="AMD149" s="4"/>
      <c r="AME149" s="4"/>
    </row>
    <row r="150" spans="1:1019" s="5" customFormat="1">
      <c r="A150" s="19"/>
      <c r="B150" s="20"/>
      <c r="C150" s="21"/>
      <c r="D150" s="40"/>
      <c r="E150" s="26"/>
      <c r="F150" s="42"/>
      <c r="G150" s="43"/>
      <c r="H150" s="26"/>
      <c r="I150" s="44"/>
      <c r="J150" s="28"/>
      <c r="L150" s="58">
        <f>DAY('Data | T= 15 minutes'!A150)</f>
        <v>2</v>
      </c>
      <c r="M150" s="58">
        <f>MONTH('Data | T= 15 minutes'!A150)</f>
        <v>7</v>
      </c>
      <c r="O150"/>
      <c r="P150"/>
      <c r="Q150"/>
      <c r="R150"/>
      <c r="ALO150" s="4"/>
      <c r="ALP150" s="4"/>
      <c r="ALQ150" s="4"/>
      <c r="ALR150" s="4"/>
      <c r="ALS150" s="4"/>
      <c r="ALT150" s="4"/>
      <c r="ALU150" s="4"/>
      <c r="ALV150" s="4"/>
      <c r="ALW150" s="4"/>
      <c r="ALX150" s="4"/>
      <c r="ALY150" s="4"/>
      <c r="ALZ150" s="4"/>
      <c r="AMA150" s="4"/>
      <c r="AMB150" s="4"/>
      <c r="AMC150" s="4"/>
      <c r="AMD150" s="4"/>
      <c r="AME150" s="4"/>
    </row>
    <row r="151" spans="1:1019" s="5" customFormat="1">
      <c r="A151" s="19"/>
      <c r="B151" s="20"/>
      <c r="C151" s="21"/>
      <c r="D151" s="40"/>
      <c r="E151" s="26"/>
      <c r="F151" s="42"/>
      <c r="G151" s="43"/>
      <c r="H151" s="26"/>
      <c r="I151" s="44"/>
      <c r="J151" s="28"/>
      <c r="L151" s="58">
        <f>DAY('Data | T= 15 minutes'!A151)</f>
        <v>2</v>
      </c>
      <c r="M151" s="58">
        <f>MONTH('Data | T= 15 minutes'!A151)</f>
        <v>7</v>
      </c>
      <c r="O151"/>
      <c r="P151"/>
      <c r="Q151"/>
      <c r="R151"/>
      <c r="ALO151" s="4"/>
      <c r="ALP151" s="4"/>
      <c r="ALQ151" s="4"/>
      <c r="ALR151" s="4"/>
      <c r="ALS151" s="4"/>
      <c r="ALT151" s="4"/>
      <c r="ALU151" s="4"/>
      <c r="ALV151" s="4"/>
      <c r="ALW151" s="4"/>
      <c r="ALX151" s="4"/>
      <c r="ALY151" s="4"/>
      <c r="ALZ151" s="4"/>
      <c r="AMA151" s="4"/>
      <c r="AMB151" s="4"/>
      <c r="AMC151" s="4"/>
      <c r="AMD151" s="4"/>
      <c r="AME151" s="4"/>
    </row>
    <row r="152" spans="1:1019" s="5" customFormat="1">
      <c r="A152" s="19"/>
      <c r="B152" s="20"/>
      <c r="C152" s="21"/>
      <c r="D152" s="40"/>
      <c r="E152" s="26"/>
      <c r="F152" s="42"/>
      <c r="G152" s="43"/>
      <c r="H152" s="26"/>
      <c r="I152" s="44"/>
      <c r="J152" s="28"/>
      <c r="L152" s="58">
        <f>DAY('Data | T= 15 minutes'!A152)</f>
        <v>2</v>
      </c>
      <c r="M152" s="58">
        <f>MONTH('Data | T= 15 minutes'!A152)</f>
        <v>7</v>
      </c>
      <c r="O152"/>
      <c r="P152"/>
      <c r="Q152"/>
      <c r="R152"/>
      <c r="ALO152" s="4"/>
      <c r="ALP152" s="4"/>
      <c r="ALQ152" s="4"/>
      <c r="ALR152" s="4"/>
      <c r="ALS152" s="4"/>
      <c r="ALT152" s="4"/>
      <c r="ALU152" s="4"/>
      <c r="ALV152" s="4"/>
      <c r="ALW152" s="4"/>
      <c r="ALX152" s="4"/>
      <c r="ALY152" s="4"/>
      <c r="ALZ152" s="4"/>
      <c r="AMA152" s="4"/>
      <c r="AMB152" s="4"/>
      <c r="AMC152" s="4"/>
      <c r="AMD152" s="4"/>
      <c r="AME152" s="4"/>
    </row>
    <row r="153" spans="1:1019" s="5" customFormat="1">
      <c r="A153" s="19"/>
      <c r="B153" s="20"/>
      <c r="C153" s="21"/>
      <c r="D153" s="40"/>
      <c r="E153" s="26"/>
      <c r="F153" s="42"/>
      <c r="G153" s="43"/>
      <c r="H153" s="26"/>
      <c r="I153" s="44"/>
      <c r="J153" s="28"/>
      <c r="L153" s="58">
        <f>DAY('Data | T= 15 minutes'!A153)</f>
        <v>2</v>
      </c>
      <c r="M153" s="58">
        <f>MONTH('Data | T= 15 minutes'!A153)</f>
        <v>7</v>
      </c>
      <c r="O153"/>
      <c r="P153"/>
      <c r="Q153"/>
      <c r="R153"/>
      <c r="ALO153" s="4"/>
      <c r="ALP153" s="4"/>
      <c r="ALQ153" s="4"/>
      <c r="ALR153" s="4"/>
      <c r="ALS153" s="4"/>
      <c r="ALT153" s="4"/>
      <c r="ALU153" s="4"/>
      <c r="ALV153" s="4"/>
      <c r="ALW153" s="4"/>
      <c r="ALX153" s="4"/>
      <c r="ALY153" s="4"/>
      <c r="ALZ153" s="4"/>
      <c r="AMA153" s="4"/>
      <c r="AMB153" s="4"/>
      <c r="AMC153" s="4"/>
      <c r="AMD153" s="4"/>
      <c r="AME153" s="4"/>
    </row>
    <row r="154" spans="1:1019" s="5" customFormat="1">
      <c r="A154" s="19"/>
      <c r="B154" s="20"/>
      <c r="C154" s="21"/>
      <c r="D154" s="40"/>
      <c r="E154" s="26"/>
      <c r="F154" s="42"/>
      <c r="G154" s="43"/>
      <c r="H154" s="26"/>
      <c r="I154" s="44"/>
      <c r="J154" s="28"/>
      <c r="L154" s="58">
        <f>DAY('Data | T= 15 minutes'!A154)</f>
        <v>2</v>
      </c>
      <c r="M154" s="58">
        <f>MONTH('Data | T= 15 minutes'!A154)</f>
        <v>7</v>
      </c>
      <c r="O154"/>
      <c r="P154"/>
      <c r="Q154"/>
      <c r="R154"/>
      <c r="ALO154" s="4"/>
      <c r="ALP154" s="4"/>
      <c r="ALQ154" s="4"/>
      <c r="ALR154" s="4"/>
      <c r="ALS154" s="4"/>
      <c r="ALT154" s="4"/>
      <c r="ALU154" s="4"/>
      <c r="ALV154" s="4"/>
      <c r="ALW154" s="4"/>
      <c r="ALX154" s="4"/>
      <c r="ALY154" s="4"/>
      <c r="ALZ154" s="4"/>
      <c r="AMA154" s="4"/>
      <c r="AMB154" s="4"/>
      <c r="AMC154" s="4"/>
      <c r="AMD154" s="4"/>
      <c r="AME154" s="4"/>
    </row>
    <row r="155" spans="1:1019" s="5" customFormat="1">
      <c r="A155" s="19"/>
      <c r="B155" s="20"/>
      <c r="C155" s="21"/>
      <c r="D155" s="40"/>
      <c r="E155" s="26"/>
      <c r="F155" s="42"/>
      <c r="G155" s="43"/>
      <c r="H155" s="26"/>
      <c r="I155" s="44"/>
      <c r="J155" s="28"/>
      <c r="L155" s="58">
        <f>DAY('Data | T= 15 minutes'!A155)</f>
        <v>2</v>
      </c>
      <c r="M155" s="58">
        <f>MONTH('Data | T= 15 minutes'!A155)</f>
        <v>7</v>
      </c>
      <c r="O155"/>
      <c r="P155"/>
      <c r="Q155"/>
      <c r="R155"/>
      <c r="ALO155" s="4"/>
      <c r="ALP155" s="4"/>
      <c r="ALQ155" s="4"/>
      <c r="ALR155" s="4"/>
      <c r="ALS155" s="4"/>
      <c r="ALT155" s="4"/>
      <c r="ALU155" s="4"/>
      <c r="ALV155" s="4"/>
      <c r="ALW155" s="4"/>
      <c r="ALX155" s="4"/>
      <c r="ALY155" s="4"/>
      <c r="ALZ155" s="4"/>
      <c r="AMA155" s="4"/>
      <c r="AMB155" s="4"/>
      <c r="AMC155" s="4"/>
      <c r="AMD155" s="4"/>
      <c r="AME155" s="4"/>
    </row>
    <row r="156" spans="1:1019" s="5" customFormat="1">
      <c r="A156" s="19"/>
      <c r="B156" s="20"/>
      <c r="C156" s="21"/>
      <c r="D156" s="40"/>
      <c r="E156" s="26"/>
      <c r="F156" s="42"/>
      <c r="G156" s="43"/>
      <c r="H156" s="26"/>
      <c r="I156" s="44"/>
      <c r="J156" s="28"/>
      <c r="L156" s="58">
        <f>DAY('Data | T= 15 minutes'!A156)</f>
        <v>2</v>
      </c>
      <c r="M156" s="58">
        <f>MONTH('Data | T= 15 minutes'!A156)</f>
        <v>7</v>
      </c>
      <c r="O156"/>
      <c r="P156"/>
      <c r="Q156"/>
      <c r="R156"/>
      <c r="ALO156" s="4"/>
      <c r="ALP156" s="4"/>
      <c r="ALQ156" s="4"/>
      <c r="ALR156" s="4"/>
      <c r="ALS156" s="4"/>
      <c r="ALT156" s="4"/>
      <c r="ALU156" s="4"/>
      <c r="ALV156" s="4"/>
      <c r="ALW156" s="4"/>
      <c r="ALX156" s="4"/>
      <c r="ALY156" s="4"/>
      <c r="ALZ156" s="4"/>
      <c r="AMA156" s="4"/>
      <c r="AMB156" s="4"/>
      <c r="AMC156" s="4"/>
      <c r="AMD156" s="4"/>
      <c r="AME156" s="4"/>
    </row>
    <row r="157" spans="1:1019" s="5" customFormat="1">
      <c r="A157" s="19"/>
      <c r="B157" s="20"/>
      <c r="C157" s="21"/>
      <c r="D157" s="40"/>
      <c r="E157" s="26"/>
      <c r="F157" s="42"/>
      <c r="G157" s="43"/>
      <c r="H157" s="26"/>
      <c r="I157" s="44"/>
      <c r="J157" s="28"/>
      <c r="L157" s="58">
        <f>DAY('Data | T= 15 minutes'!A157)</f>
        <v>2</v>
      </c>
      <c r="M157" s="58">
        <f>MONTH('Data | T= 15 minutes'!A157)</f>
        <v>7</v>
      </c>
      <c r="O157"/>
      <c r="P157"/>
      <c r="Q157"/>
      <c r="R157"/>
      <c r="ALO157" s="4"/>
      <c r="ALP157" s="4"/>
      <c r="ALQ157" s="4"/>
      <c r="ALR157" s="4"/>
      <c r="ALS157" s="4"/>
      <c r="ALT157" s="4"/>
      <c r="ALU157" s="4"/>
      <c r="ALV157" s="4"/>
      <c r="ALW157" s="4"/>
      <c r="ALX157" s="4"/>
      <c r="ALY157" s="4"/>
      <c r="ALZ157" s="4"/>
      <c r="AMA157" s="4"/>
      <c r="AMB157" s="4"/>
      <c r="AMC157" s="4"/>
      <c r="AMD157" s="4"/>
      <c r="AME157" s="4"/>
    </row>
    <row r="158" spans="1:1019" s="5" customFormat="1">
      <c r="A158" s="19"/>
      <c r="B158" s="20"/>
      <c r="C158" s="21"/>
      <c r="D158" s="40"/>
      <c r="E158" s="26"/>
      <c r="F158" s="42"/>
      <c r="G158" s="43"/>
      <c r="H158" s="26"/>
      <c r="I158" s="44"/>
      <c r="J158" s="28"/>
      <c r="L158" s="58">
        <f>DAY('Data | T= 15 minutes'!A158)</f>
        <v>2</v>
      </c>
      <c r="M158" s="58">
        <f>MONTH('Data | T= 15 minutes'!A158)</f>
        <v>7</v>
      </c>
      <c r="O158"/>
      <c r="P158"/>
      <c r="Q158"/>
      <c r="R158"/>
      <c r="ALO158" s="4"/>
      <c r="ALP158" s="4"/>
      <c r="ALQ158" s="4"/>
      <c r="ALR158" s="4"/>
      <c r="ALS158" s="4"/>
      <c r="ALT158" s="4"/>
      <c r="ALU158" s="4"/>
      <c r="ALV158" s="4"/>
      <c r="ALW158" s="4"/>
      <c r="ALX158" s="4"/>
      <c r="ALY158" s="4"/>
      <c r="ALZ158" s="4"/>
      <c r="AMA158" s="4"/>
      <c r="AMB158" s="4"/>
      <c r="AMC158" s="4"/>
      <c r="AMD158" s="4"/>
      <c r="AME158" s="4"/>
    </row>
    <row r="159" spans="1:1019" s="5" customFormat="1">
      <c r="A159" s="19"/>
      <c r="B159" s="20"/>
      <c r="C159" s="21"/>
      <c r="D159" s="40"/>
      <c r="E159" s="26"/>
      <c r="F159" s="42"/>
      <c r="G159" s="43"/>
      <c r="H159" s="26"/>
      <c r="I159" s="44"/>
      <c r="J159" s="28"/>
      <c r="L159" s="58">
        <f>DAY('Data | T= 15 minutes'!A159)</f>
        <v>2</v>
      </c>
      <c r="M159" s="58">
        <f>MONTH('Data | T= 15 minutes'!A159)</f>
        <v>7</v>
      </c>
      <c r="O159"/>
      <c r="P159"/>
      <c r="Q159"/>
      <c r="R159"/>
      <c r="ALO159" s="4"/>
      <c r="ALP159" s="4"/>
      <c r="ALQ159" s="4"/>
      <c r="ALR159" s="4"/>
      <c r="ALS159" s="4"/>
      <c r="ALT159" s="4"/>
      <c r="ALU159" s="4"/>
      <c r="ALV159" s="4"/>
      <c r="ALW159" s="4"/>
      <c r="ALX159" s="4"/>
      <c r="ALY159" s="4"/>
      <c r="ALZ159" s="4"/>
      <c r="AMA159" s="4"/>
      <c r="AMB159" s="4"/>
      <c r="AMC159" s="4"/>
      <c r="AMD159" s="4"/>
      <c r="AME159" s="4"/>
    </row>
    <row r="160" spans="1:1019" s="5" customFormat="1">
      <c r="A160" s="19"/>
      <c r="B160" s="20"/>
      <c r="C160" s="21"/>
      <c r="D160" s="40"/>
      <c r="E160" s="26"/>
      <c r="F160" s="42"/>
      <c r="G160" s="43"/>
      <c r="H160" s="26"/>
      <c r="I160" s="44"/>
      <c r="J160" s="28"/>
      <c r="L160" s="58">
        <f>DAY('Data | T= 15 minutes'!A160)</f>
        <v>2</v>
      </c>
      <c r="M160" s="58">
        <f>MONTH('Data | T= 15 minutes'!A160)</f>
        <v>7</v>
      </c>
      <c r="O160"/>
      <c r="P160"/>
      <c r="Q160"/>
      <c r="R160"/>
      <c r="ALO160" s="4"/>
      <c r="ALP160" s="4"/>
      <c r="ALQ160" s="4"/>
      <c r="ALR160" s="4"/>
      <c r="ALS160" s="4"/>
      <c r="ALT160" s="4"/>
      <c r="ALU160" s="4"/>
      <c r="ALV160" s="4"/>
      <c r="ALW160" s="4"/>
      <c r="ALX160" s="4"/>
      <c r="ALY160" s="4"/>
      <c r="ALZ160" s="4"/>
      <c r="AMA160" s="4"/>
      <c r="AMB160" s="4"/>
      <c r="AMC160" s="4"/>
      <c r="AMD160" s="4"/>
      <c r="AME160" s="4"/>
    </row>
    <row r="161" spans="1:1019" s="5" customFormat="1">
      <c r="A161" s="19"/>
      <c r="B161" s="20"/>
      <c r="C161" s="21"/>
      <c r="D161" s="40"/>
      <c r="E161" s="26"/>
      <c r="F161" s="42"/>
      <c r="G161" s="43"/>
      <c r="H161" s="26"/>
      <c r="I161" s="44"/>
      <c r="J161" s="28"/>
      <c r="L161" s="58">
        <f>DAY('Data | T= 15 minutes'!A161)</f>
        <v>2</v>
      </c>
      <c r="M161" s="58">
        <f>MONTH('Data | T= 15 minutes'!A161)</f>
        <v>7</v>
      </c>
      <c r="O161"/>
      <c r="P161"/>
      <c r="Q161"/>
      <c r="R161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</row>
    <row r="162" spans="1:1019" s="5" customFormat="1">
      <c r="A162" s="19"/>
      <c r="B162" s="20"/>
      <c r="C162" s="21"/>
      <c r="D162" s="40"/>
      <c r="E162" s="26"/>
      <c r="F162" s="42"/>
      <c r="G162" s="43"/>
      <c r="H162" s="26"/>
      <c r="I162" s="44"/>
      <c r="J162" s="28"/>
      <c r="L162" s="58">
        <f>DAY('Data | T= 15 minutes'!A162)</f>
        <v>2</v>
      </c>
      <c r="M162" s="58">
        <f>MONTH('Data | T= 15 minutes'!A162)</f>
        <v>7</v>
      </c>
      <c r="O162"/>
      <c r="P162"/>
      <c r="Q162"/>
      <c r="R162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</row>
    <row r="163" spans="1:1019" s="5" customFormat="1">
      <c r="A163" s="19"/>
      <c r="B163" s="20"/>
      <c r="C163" s="21"/>
      <c r="D163" s="40"/>
      <c r="E163" s="26"/>
      <c r="F163" s="42"/>
      <c r="G163" s="43"/>
      <c r="H163" s="26"/>
      <c r="I163" s="44"/>
      <c r="J163" s="28"/>
      <c r="L163" s="58">
        <f>DAY('Data | T= 15 minutes'!A163)</f>
        <v>2</v>
      </c>
      <c r="M163" s="58">
        <f>MONTH('Data | T= 15 minutes'!A163)</f>
        <v>7</v>
      </c>
      <c r="O163"/>
      <c r="P163"/>
      <c r="Q163"/>
      <c r="R163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</row>
    <row r="164" spans="1:1019" s="5" customFormat="1">
      <c r="A164" s="19"/>
      <c r="B164" s="20"/>
      <c r="C164" s="21"/>
      <c r="D164" s="40"/>
      <c r="E164" s="26"/>
      <c r="F164" s="42"/>
      <c r="G164" s="43"/>
      <c r="H164" s="26"/>
      <c r="I164" s="44"/>
      <c r="J164" s="28"/>
      <c r="L164" s="58">
        <f>DAY('Data | T= 15 minutes'!A164)</f>
        <v>2</v>
      </c>
      <c r="M164" s="58">
        <f>MONTH('Data | T= 15 minutes'!A164)</f>
        <v>7</v>
      </c>
      <c r="O164"/>
      <c r="P164"/>
      <c r="Q164"/>
      <c r="R16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</row>
    <row r="165" spans="1:1019" s="5" customFormat="1">
      <c r="A165" s="19"/>
      <c r="B165" s="20"/>
      <c r="C165" s="21"/>
      <c r="D165" s="40"/>
      <c r="E165" s="26"/>
      <c r="F165" s="42"/>
      <c r="G165" s="43"/>
      <c r="H165" s="26"/>
      <c r="I165" s="44"/>
      <c r="J165" s="28"/>
      <c r="L165" s="58">
        <f>DAY('Data | T= 15 minutes'!A165)</f>
        <v>2</v>
      </c>
      <c r="M165" s="58">
        <f>MONTH('Data | T= 15 minutes'!A165)</f>
        <v>7</v>
      </c>
      <c r="O165"/>
      <c r="P165"/>
      <c r="Q165"/>
      <c r="R165"/>
      <c r="ALO165" s="4"/>
      <c r="ALP165" s="4"/>
      <c r="ALQ165" s="4"/>
      <c r="ALR165" s="4"/>
      <c r="ALS165" s="4"/>
      <c r="ALT165" s="4"/>
      <c r="ALU165" s="4"/>
      <c r="ALV165" s="4"/>
      <c r="ALW165" s="4"/>
      <c r="ALX165" s="4"/>
      <c r="ALY165" s="4"/>
      <c r="ALZ165" s="4"/>
      <c r="AMA165" s="4"/>
      <c r="AMB165" s="4"/>
      <c r="AMC165" s="4"/>
      <c r="AMD165" s="4"/>
      <c r="AME165" s="4"/>
    </row>
    <row r="166" spans="1:1019" s="5" customFormat="1">
      <c r="A166" s="19"/>
      <c r="B166" s="20"/>
      <c r="C166" s="21"/>
      <c r="D166" s="40"/>
      <c r="E166" s="26"/>
      <c r="F166" s="42"/>
      <c r="G166" s="43"/>
      <c r="H166" s="26"/>
      <c r="I166" s="44"/>
      <c r="J166" s="28"/>
      <c r="L166" s="58">
        <f>DAY('Data | T= 15 minutes'!A166)</f>
        <v>2</v>
      </c>
      <c r="M166" s="58">
        <f>MONTH('Data | T= 15 minutes'!A166)</f>
        <v>7</v>
      </c>
      <c r="O166"/>
      <c r="P166"/>
      <c r="Q166"/>
      <c r="R166"/>
      <c r="ALO166" s="4"/>
      <c r="ALP166" s="4"/>
      <c r="ALQ166" s="4"/>
      <c r="ALR166" s="4"/>
      <c r="ALS166" s="4"/>
      <c r="ALT166" s="4"/>
      <c r="ALU166" s="4"/>
      <c r="ALV166" s="4"/>
      <c r="ALW166" s="4"/>
      <c r="ALX166" s="4"/>
      <c r="ALY166" s="4"/>
      <c r="ALZ166" s="4"/>
      <c r="AMA166" s="4"/>
      <c r="AMB166" s="4"/>
      <c r="AMC166" s="4"/>
      <c r="AMD166" s="4"/>
      <c r="AME166" s="4"/>
    </row>
    <row r="167" spans="1:1019" s="5" customFormat="1">
      <c r="A167" s="19"/>
      <c r="B167" s="20"/>
      <c r="C167" s="21"/>
      <c r="D167" s="40"/>
      <c r="E167" s="26"/>
      <c r="F167" s="42"/>
      <c r="G167" s="43"/>
      <c r="H167" s="26"/>
      <c r="I167" s="44"/>
      <c r="J167" s="28"/>
      <c r="L167" s="58">
        <f>DAY('Data | T= 15 minutes'!A167)</f>
        <v>2</v>
      </c>
      <c r="M167" s="58">
        <f>MONTH('Data | T= 15 minutes'!A167)</f>
        <v>7</v>
      </c>
      <c r="O167"/>
      <c r="P167"/>
      <c r="Q167"/>
      <c r="R167"/>
      <c r="ALO167" s="4"/>
      <c r="ALP167" s="4"/>
      <c r="ALQ167" s="4"/>
      <c r="ALR167" s="4"/>
      <c r="ALS167" s="4"/>
      <c r="ALT167" s="4"/>
      <c r="ALU167" s="4"/>
      <c r="ALV167" s="4"/>
      <c r="ALW167" s="4"/>
      <c r="ALX167" s="4"/>
      <c r="ALY167" s="4"/>
      <c r="ALZ167" s="4"/>
      <c r="AMA167" s="4"/>
      <c r="AMB167" s="4"/>
      <c r="AMC167" s="4"/>
      <c r="AMD167" s="4"/>
      <c r="AME167" s="4"/>
    </row>
    <row r="168" spans="1:1019" s="5" customFormat="1">
      <c r="A168" s="19"/>
      <c r="B168" s="20"/>
      <c r="C168" s="21"/>
      <c r="D168" s="40"/>
      <c r="E168" s="26"/>
      <c r="F168" s="42"/>
      <c r="G168" s="43"/>
      <c r="H168" s="26"/>
      <c r="I168" s="44"/>
      <c r="J168" s="28"/>
      <c r="L168" s="58">
        <f>DAY('Data | T= 15 minutes'!A168)</f>
        <v>2</v>
      </c>
      <c r="M168" s="58">
        <f>MONTH('Data | T= 15 minutes'!A168)</f>
        <v>7</v>
      </c>
      <c r="O168"/>
      <c r="P168"/>
      <c r="Q168"/>
      <c r="R168"/>
      <c r="ALO168" s="4"/>
      <c r="ALP168" s="4"/>
      <c r="ALQ168" s="4"/>
      <c r="ALR168" s="4"/>
      <c r="ALS168" s="4"/>
      <c r="ALT168" s="4"/>
      <c r="ALU168" s="4"/>
      <c r="ALV168" s="4"/>
      <c r="ALW168" s="4"/>
      <c r="ALX168" s="4"/>
      <c r="ALY168" s="4"/>
      <c r="ALZ168" s="4"/>
      <c r="AMA168" s="4"/>
      <c r="AMB168" s="4"/>
      <c r="AMC168" s="4"/>
      <c r="AMD168" s="4"/>
      <c r="AME168" s="4"/>
    </row>
    <row r="169" spans="1:1019" s="5" customFormat="1">
      <c r="A169" s="19"/>
      <c r="B169" s="20"/>
      <c r="C169" s="21"/>
      <c r="D169" s="40"/>
      <c r="E169" s="26"/>
      <c r="F169" s="42"/>
      <c r="G169" s="43"/>
      <c r="H169" s="26"/>
      <c r="I169" s="44"/>
      <c r="J169" s="28"/>
      <c r="L169" s="58">
        <f>DAY('Data | T= 15 minutes'!A169)</f>
        <v>2</v>
      </c>
      <c r="M169" s="58">
        <f>MONTH('Data | T= 15 minutes'!A169)</f>
        <v>7</v>
      </c>
      <c r="O169"/>
      <c r="P169"/>
      <c r="Q169"/>
      <c r="R169"/>
      <c r="ALO169" s="4"/>
      <c r="ALP169" s="4"/>
      <c r="ALQ169" s="4"/>
      <c r="ALR169" s="4"/>
      <c r="ALS169" s="4"/>
      <c r="ALT169" s="4"/>
      <c r="ALU169" s="4"/>
      <c r="ALV169" s="4"/>
      <c r="ALW169" s="4"/>
      <c r="ALX169" s="4"/>
      <c r="ALY169" s="4"/>
      <c r="ALZ169" s="4"/>
      <c r="AMA169" s="4"/>
      <c r="AMB169" s="4"/>
      <c r="AMC169" s="4"/>
      <c r="AMD169" s="4"/>
      <c r="AME169" s="4"/>
    </row>
    <row r="170" spans="1:1019" s="5" customFormat="1">
      <c r="A170" s="19"/>
      <c r="B170" s="20"/>
      <c r="C170" s="21"/>
      <c r="D170" s="40"/>
      <c r="E170" s="26"/>
      <c r="F170" s="42"/>
      <c r="G170" s="43"/>
      <c r="H170" s="26"/>
      <c r="I170" s="44"/>
      <c r="J170" s="28"/>
      <c r="L170" s="58">
        <f>DAY('Data | T= 15 minutes'!A170)</f>
        <v>2</v>
      </c>
      <c r="M170" s="58">
        <f>MONTH('Data | T= 15 minutes'!A170)</f>
        <v>7</v>
      </c>
      <c r="O170"/>
      <c r="P170"/>
      <c r="Q170"/>
      <c r="R170"/>
      <c r="ALO170" s="4"/>
      <c r="ALP170" s="4"/>
      <c r="ALQ170" s="4"/>
      <c r="ALR170" s="4"/>
      <c r="ALS170" s="4"/>
      <c r="ALT170" s="4"/>
      <c r="ALU170" s="4"/>
      <c r="ALV170" s="4"/>
      <c r="ALW170" s="4"/>
      <c r="ALX170" s="4"/>
      <c r="ALY170" s="4"/>
      <c r="ALZ170" s="4"/>
      <c r="AMA170" s="4"/>
      <c r="AMB170" s="4"/>
      <c r="AMC170" s="4"/>
      <c r="AMD170" s="4"/>
      <c r="AME170" s="4"/>
    </row>
    <row r="171" spans="1:1019" s="5" customFormat="1">
      <c r="A171" s="19"/>
      <c r="B171" s="20"/>
      <c r="C171" s="21"/>
      <c r="D171" s="40"/>
      <c r="E171" s="26"/>
      <c r="F171" s="42"/>
      <c r="G171" s="43"/>
      <c r="H171" s="26"/>
      <c r="I171" s="44"/>
      <c r="J171" s="28"/>
      <c r="L171" s="58">
        <f>DAY('Data | T= 15 minutes'!A171)</f>
        <v>2</v>
      </c>
      <c r="M171" s="58">
        <f>MONTH('Data | T= 15 minutes'!A171)</f>
        <v>7</v>
      </c>
      <c r="O171"/>
      <c r="P171"/>
      <c r="Q171"/>
      <c r="R171"/>
      <c r="ALO171" s="4"/>
      <c r="ALP171" s="4"/>
      <c r="ALQ171" s="4"/>
      <c r="ALR171" s="4"/>
      <c r="ALS171" s="4"/>
      <c r="ALT171" s="4"/>
      <c r="ALU171" s="4"/>
      <c r="ALV171" s="4"/>
      <c r="ALW171" s="4"/>
      <c r="ALX171" s="4"/>
      <c r="ALY171" s="4"/>
      <c r="ALZ171" s="4"/>
      <c r="AMA171" s="4"/>
      <c r="AMB171" s="4"/>
      <c r="AMC171" s="4"/>
      <c r="AMD171" s="4"/>
      <c r="AME171" s="4"/>
    </row>
    <row r="172" spans="1:1019" s="5" customFormat="1">
      <c r="A172" s="19"/>
      <c r="B172" s="20"/>
      <c r="C172" s="21"/>
      <c r="D172" s="40"/>
      <c r="E172" s="26"/>
      <c r="F172" s="42"/>
      <c r="G172" s="43"/>
      <c r="H172" s="26"/>
      <c r="I172" s="44"/>
      <c r="J172" s="28"/>
      <c r="L172" s="58">
        <f>DAY('Data | T= 15 minutes'!A172)</f>
        <v>2</v>
      </c>
      <c r="M172" s="58">
        <f>MONTH('Data | T= 15 minutes'!A172)</f>
        <v>7</v>
      </c>
      <c r="O172"/>
      <c r="P172"/>
      <c r="Q172"/>
      <c r="R172"/>
      <c r="ALO172" s="4"/>
      <c r="ALP172" s="4"/>
      <c r="ALQ172" s="4"/>
      <c r="ALR172" s="4"/>
      <c r="ALS172" s="4"/>
      <c r="ALT172" s="4"/>
      <c r="ALU172" s="4"/>
      <c r="ALV172" s="4"/>
      <c r="ALW172" s="4"/>
      <c r="ALX172" s="4"/>
      <c r="ALY172" s="4"/>
      <c r="ALZ172" s="4"/>
      <c r="AMA172" s="4"/>
      <c r="AMB172" s="4"/>
      <c r="AMC172" s="4"/>
      <c r="AMD172" s="4"/>
      <c r="AME172" s="4"/>
    </row>
    <row r="173" spans="1:1019" s="5" customFormat="1">
      <c r="A173" s="19"/>
      <c r="B173" s="20"/>
      <c r="C173" s="21"/>
      <c r="D173" s="40"/>
      <c r="E173" s="26"/>
      <c r="F173" s="42"/>
      <c r="G173" s="43"/>
      <c r="H173" s="26"/>
      <c r="I173" s="44"/>
      <c r="J173" s="28"/>
      <c r="L173" s="58">
        <f>DAY('Data | T= 15 minutes'!A173)</f>
        <v>2</v>
      </c>
      <c r="M173" s="58">
        <f>MONTH('Data | T= 15 minutes'!A173)</f>
        <v>7</v>
      </c>
      <c r="O173"/>
      <c r="P173"/>
      <c r="Q173"/>
      <c r="R173"/>
      <c r="ALO173" s="4"/>
      <c r="ALP173" s="4"/>
      <c r="ALQ173" s="4"/>
      <c r="ALR173" s="4"/>
      <c r="ALS173" s="4"/>
      <c r="ALT173" s="4"/>
      <c r="ALU173" s="4"/>
      <c r="ALV173" s="4"/>
      <c r="ALW173" s="4"/>
      <c r="ALX173" s="4"/>
      <c r="ALY173" s="4"/>
      <c r="ALZ173" s="4"/>
      <c r="AMA173" s="4"/>
      <c r="AMB173" s="4"/>
      <c r="AMC173" s="4"/>
      <c r="AMD173" s="4"/>
      <c r="AME173" s="4"/>
    </row>
    <row r="174" spans="1:1019" s="5" customFormat="1">
      <c r="A174" s="19"/>
      <c r="B174" s="20"/>
      <c r="C174" s="21"/>
      <c r="D174" s="40"/>
      <c r="E174" s="26"/>
      <c r="F174" s="42"/>
      <c r="G174" s="43"/>
      <c r="H174" s="26"/>
      <c r="I174" s="44"/>
      <c r="J174" s="28"/>
      <c r="L174" s="58">
        <f>DAY('Data | T= 15 minutes'!A174)</f>
        <v>2</v>
      </c>
      <c r="M174" s="58">
        <f>MONTH('Data | T= 15 minutes'!A174)</f>
        <v>7</v>
      </c>
      <c r="O174"/>
      <c r="P174"/>
      <c r="Q174"/>
      <c r="R174"/>
      <c r="ALO174" s="4"/>
      <c r="ALP174" s="4"/>
      <c r="ALQ174" s="4"/>
      <c r="ALR174" s="4"/>
      <c r="ALS174" s="4"/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</row>
    <row r="175" spans="1:1019" s="5" customFormat="1">
      <c r="A175" s="19"/>
      <c r="B175" s="20"/>
      <c r="C175" s="21"/>
      <c r="D175" s="40"/>
      <c r="E175" s="26"/>
      <c r="F175" s="42"/>
      <c r="G175" s="43"/>
      <c r="H175" s="26"/>
      <c r="I175" s="44"/>
      <c r="J175" s="28"/>
      <c r="L175" s="58">
        <f>DAY('Data | T= 15 minutes'!A175)</f>
        <v>2</v>
      </c>
      <c r="M175" s="58">
        <f>MONTH('Data | T= 15 minutes'!A175)</f>
        <v>7</v>
      </c>
      <c r="O175"/>
      <c r="P175"/>
      <c r="Q175"/>
      <c r="R175"/>
      <c r="ALO175" s="4"/>
      <c r="ALP175" s="4"/>
      <c r="ALQ175" s="4"/>
      <c r="ALR175" s="4"/>
      <c r="ALS175" s="4"/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</row>
    <row r="176" spans="1:1019" s="5" customFormat="1">
      <c r="A176" s="19"/>
      <c r="B176" s="20"/>
      <c r="C176" s="21"/>
      <c r="D176" s="40"/>
      <c r="E176" s="26"/>
      <c r="F176" s="42"/>
      <c r="G176" s="43"/>
      <c r="H176" s="26"/>
      <c r="I176" s="44"/>
      <c r="J176" s="28"/>
      <c r="L176" s="58">
        <f>DAY('Data | T= 15 minutes'!A176)</f>
        <v>2</v>
      </c>
      <c r="M176" s="58">
        <f>MONTH('Data | T= 15 minutes'!A176)</f>
        <v>7</v>
      </c>
      <c r="O176"/>
      <c r="P176"/>
      <c r="Q176"/>
      <c r="R176"/>
      <c r="ALO176" s="4"/>
      <c r="ALP176" s="4"/>
      <c r="ALQ176" s="4"/>
      <c r="ALR176" s="4"/>
      <c r="ALS176" s="4"/>
      <c r="ALT176" s="4"/>
      <c r="ALU176" s="4"/>
      <c r="ALV176" s="4"/>
      <c r="ALW176" s="4"/>
      <c r="ALX176" s="4"/>
      <c r="ALY176" s="4"/>
      <c r="ALZ176" s="4"/>
      <c r="AMA176" s="4"/>
      <c r="AMB176" s="4"/>
      <c r="AMC176" s="4"/>
      <c r="AMD176" s="4"/>
      <c r="AME176" s="4"/>
    </row>
    <row r="177" spans="1:1019" s="5" customFormat="1">
      <c r="A177" s="19"/>
      <c r="B177" s="20"/>
      <c r="C177" s="21"/>
      <c r="D177" s="40"/>
      <c r="E177" s="26"/>
      <c r="F177" s="42"/>
      <c r="G177" s="43"/>
      <c r="H177" s="26"/>
      <c r="I177" s="44"/>
      <c r="J177" s="28"/>
      <c r="L177" s="58">
        <f>DAY('Data | T= 15 minutes'!A177)</f>
        <v>2</v>
      </c>
      <c r="M177" s="58">
        <f>MONTH('Data | T= 15 minutes'!A177)</f>
        <v>7</v>
      </c>
      <c r="O177"/>
      <c r="P177"/>
      <c r="Q177"/>
      <c r="R177"/>
      <c r="ALO177" s="4"/>
      <c r="ALP177" s="4"/>
      <c r="ALQ177" s="4"/>
      <c r="ALR177" s="4"/>
      <c r="ALS177" s="4"/>
      <c r="ALT177" s="4"/>
      <c r="ALU177" s="4"/>
      <c r="ALV177" s="4"/>
      <c r="ALW177" s="4"/>
      <c r="ALX177" s="4"/>
      <c r="ALY177" s="4"/>
      <c r="ALZ177" s="4"/>
      <c r="AMA177" s="4"/>
      <c r="AMB177" s="4"/>
      <c r="AMC177" s="4"/>
      <c r="AMD177" s="4"/>
      <c r="AME177" s="4"/>
    </row>
    <row r="178" spans="1:1019" s="5" customFormat="1">
      <c r="A178" s="19"/>
      <c r="B178" s="20"/>
      <c r="C178" s="21"/>
      <c r="D178" s="40"/>
      <c r="E178" s="26"/>
      <c r="F178" s="42"/>
      <c r="G178" s="43"/>
      <c r="H178" s="26"/>
      <c r="I178" s="44"/>
      <c r="J178" s="28"/>
      <c r="L178" s="58">
        <f>DAY('Data | T= 15 minutes'!A178)</f>
        <v>2</v>
      </c>
      <c r="M178" s="58">
        <f>MONTH('Data | T= 15 minutes'!A178)</f>
        <v>7</v>
      </c>
      <c r="O178"/>
      <c r="P178"/>
      <c r="Q178"/>
      <c r="R178"/>
      <c r="ALO178" s="4"/>
      <c r="ALP178" s="4"/>
      <c r="ALQ178" s="4"/>
      <c r="ALR178" s="4"/>
      <c r="ALS178" s="4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</row>
    <row r="179" spans="1:1019" s="5" customFormat="1">
      <c r="A179" s="19"/>
      <c r="B179" s="20"/>
      <c r="C179" s="21"/>
      <c r="D179" s="40"/>
      <c r="E179" s="26"/>
      <c r="F179" s="42"/>
      <c r="G179" s="43"/>
      <c r="H179" s="26"/>
      <c r="I179" s="44"/>
      <c r="J179" s="28"/>
      <c r="L179" s="58">
        <f>DAY('Data | T= 15 minutes'!A179)</f>
        <v>2</v>
      </c>
      <c r="M179" s="58">
        <f>MONTH('Data | T= 15 minutes'!A179)</f>
        <v>7</v>
      </c>
      <c r="O179"/>
      <c r="P179"/>
      <c r="Q179"/>
      <c r="R179"/>
      <c r="ALO179" s="4"/>
      <c r="ALP179" s="4"/>
      <c r="ALQ179" s="4"/>
      <c r="ALR179" s="4"/>
      <c r="ALS179" s="4"/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</row>
    <row r="180" spans="1:1019" s="5" customFormat="1">
      <c r="A180" s="19"/>
      <c r="B180" s="20"/>
      <c r="C180" s="21"/>
      <c r="D180" s="40"/>
      <c r="E180" s="26"/>
      <c r="F180" s="42"/>
      <c r="G180" s="43"/>
      <c r="H180" s="26"/>
      <c r="I180" s="44"/>
      <c r="J180" s="28"/>
      <c r="L180" s="58">
        <f>DAY('Data | T= 15 minutes'!A180)</f>
        <v>2</v>
      </c>
      <c r="M180" s="58">
        <f>MONTH('Data | T= 15 minutes'!A180)</f>
        <v>7</v>
      </c>
      <c r="O180"/>
      <c r="P180"/>
      <c r="Q180"/>
      <c r="R180"/>
      <c r="ALO180" s="4"/>
      <c r="ALP180" s="4"/>
      <c r="ALQ180" s="4"/>
      <c r="ALR180" s="4"/>
      <c r="ALS180" s="4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</row>
    <row r="181" spans="1:1019" s="5" customFormat="1">
      <c r="A181" s="19"/>
      <c r="B181" s="20"/>
      <c r="C181" s="21"/>
      <c r="D181" s="40"/>
      <c r="E181" s="26"/>
      <c r="F181" s="42"/>
      <c r="G181" s="43"/>
      <c r="H181" s="26"/>
      <c r="I181" s="44"/>
      <c r="J181" s="28"/>
      <c r="L181" s="58">
        <f>DAY('Data | T= 15 minutes'!A181)</f>
        <v>2</v>
      </c>
      <c r="M181" s="58">
        <f>MONTH('Data | T= 15 minutes'!A181)</f>
        <v>7</v>
      </c>
      <c r="O181"/>
      <c r="P181"/>
      <c r="Q181"/>
      <c r="R181"/>
      <c r="ALO181" s="4"/>
      <c r="ALP181" s="4"/>
      <c r="ALQ181" s="4"/>
      <c r="ALR181" s="4"/>
      <c r="ALS181" s="4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</row>
    <row r="182" spans="1:1019" s="5" customFormat="1">
      <c r="A182" s="19"/>
      <c r="B182" s="20"/>
      <c r="C182" s="21"/>
      <c r="D182" s="40"/>
      <c r="E182" s="26"/>
      <c r="F182" s="42"/>
      <c r="G182" s="43"/>
      <c r="H182" s="26"/>
      <c r="I182" s="44"/>
      <c r="J182" s="28"/>
      <c r="L182" s="58">
        <f>DAY('Data | T= 15 minutes'!A182)</f>
        <v>2</v>
      </c>
      <c r="M182" s="58">
        <f>MONTH('Data | T= 15 minutes'!A182)</f>
        <v>7</v>
      </c>
      <c r="O182"/>
      <c r="P182"/>
      <c r="Q182"/>
      <c r="R182"/>
      <c r="ALO182" s="4"/>
      <c r="ALP182" s="4"/>
      <c r="ALQ182" s="4"/>
      <c r="ALR182" s="4"/>
      <c r="ALS182" s="4"/>
      <c r="ALT182" s="4"/>
      <c r="ALU182" s="4"/>
      <c r="ALV182" s="4"/>
      <c r="ALW182" s="4"/>
      <c r="ALX182" s="4"/>
      <c r="ALY182" s="4"/>
      <c r="ALZ182" s="4"/>
      <c r="AMA182" s="4"/>
      <c r="AMB182" s="4"/>
      <c r="AMC182" s="4"/>
      <c r="AMD182" s="4"/>
      <c r="AME182" s="4"/>
    </row>
    <row r="183" spans="1:1019" s="5" customFormat="1">
      <c r="A183" s="19"/>
      <c r="B183" s="20"/>
      <c r="C183" s="21"/>
      <c r="D183" s="40"/>
      <c r="E183" s="26"/>
      <c r="F183" s="42"/>
      <c r="G183" s="43"/>
      <c r="H183" s="26"/>
      <c r="I183" s="44"/>
      <c r="J183" s="28"/>
      <c r="L183" s="58">
        <f>DAY('Data | T= 15 minutes'!A183)</f>
        <v>2</v>
      </c>
      <c r="M183" s="58">
        <f>MONTH('Data | T= 15 minutes'!A183)</f>
        <v>7</v>
      </c>
      <c r="O183"/>
      <c r="P183"/>
      <c r="Q183"/>
      <c r="R183"/>
      <c r="ALO183" s="4"/>
      <c r="ALP183" s="4"/>
      <c r="ALQ183" s="4"/>
      <c r="ALR183" s="4"/>
      <c r="ALS183" s="4"/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</row>
    <row r="184" spans="1:1019" s="5" customFormat="1">
      <c r="A184" s="19"/>
      <c r="B184" s="20"/>
      <c r="C184" s="21"/>
      <c r="D184" s="40"/>
      <c r="E184" s="26"/>
      <c r="F184" s="42"/>
      <c r="G184" s="43"/>
      <c r="H184" s="26"/>
      <c r="I184" s="44"/>
      <c r="J184" s="28"/>
      <c r="L184" s="58">
        <f>DAY('Data | T= 15 minutes'!A184)</f>
        <v>2</v>
      </c>
      <c r="M184" s="58">
        <f>MONTH('Data | T= 15 minutes'!A184)</f>
        <v>7</v>
      </c>
      <c r="O184"/>
      <c r="P184"/>
      <c r="Q184"/>
      <c r="R184"/>
      <c r="ALO184" s="4"/>
      <c r="ALP184" s="4"/>
      <c r="ALQ184" s="4"/>
      <c r="ALR184" s="4"/>
      <c r="ALS184" s="4"/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</row>
    <row r="185" spans="1:1019" s="5" customFormat="1">
      <c r="A185" s="19"/>
      <c r="B185" s="20"/>
      <c r="C185" s="21"/>
      <c r="D185" s="40"/>
      <c r="E185" s="26"/>
      <c r="F185" s="42"/>
      <c r="G185" s="43"/>
      <c r="H185" s="26"/>
      <c r="I185" s="44"/>
      <c r="J185" s="28"/>
      <c r="L185" s="58">
        <f>DAY('Data | T= 15 minutes'!A185)</f>
        <v>2</v>
      </c>
      <c r="M185" s="58">
        <f>MONTH('Data | T= 15 minutes'!A185)</f>
        <v>7</v>
      </c>
      <c r="O185"/>
      <c r="P185"/>
      <c r="Q185"/>
      <c r="R185"/>
      <c r="ALO185" s="4"/>
      <c r="ALP185" s="4"/>
      <c r="ALQ185" s="4"/>
      <c r="ALR185" s="4"/>
      <c r="ALS185" s="4"/>
      <c r="ALT185" s="4"/>
      <c r="ALU185" s="4"/>
      <c r="ALV185" s="4"/>
      <c r="ALW185" s="4"/>
      <c r="ALX185" s="4"/>
      <c r="ALY185" s="4"/>
      <c r="ALZ185" s="4"/>
      <c r="AMA185" s="4"/>
      <c r="AMB185" s="4"/>
      <c r="AMC185" s="4"/>
      <c r="AMD185" s="4"/>
      <c r="AME185" s="4"/>
    </row>
    <row r="186" spans="1:1019" s="5" customFormat="1">
      <c r="A186" s="19"/>
      <c r="B186" s="20"/>
      <c r="C186" s="21"/>
      <c r="D186" s="40"/>
      <c r="E186" s="26"/>
      <c r="F186" s="42"/>
      <c r="G186" s="43"/>
      <c r="H186" s="26"/>
      <c r="I186" s="44"/>
      <c r="J186" s="28"/>
      <c r="L186" s="58">
        <f>DAY('Data | T= 15 minutes'!A186)</f>
        <v>2</v>
      </c>
      <c r="M186" s="58">
        <f>MONTH('Data | T= 15 minutes'!A186)</f>
        <v>7</v>
      </c>
      <c r="O186"/>
      <c r="P186"/>
      <c r="Q186"/>
      <c r="R186"/>
      <c r="ALO186" s="4"/>
      <c r="ALP186" s="4"/>
      <c r="ALQ186" s="4"/>
      <c r="ALR186" s="4"/>
      <c r="ALS186" s="4"/>
      <c r="ALT186" s="4"/>
      <c r="ALU186" s="4"/>
      <c r="ALV186" s="4"/>
      <c r="ALW186" s="4"/>
      <c r="ALX186" s="4"/>
      <c r="ALY186" s="4"/>
      <c r="ALZ186" s="4"/>
      <c r="AMA186" s="4"/>
      <c r="AMB186" s="4"/>
      <c r="AMC186" s="4"/>
      <c r="AMD186" s="4"/>
      <c r="AME186" s="4"/>
    </row>
    <row r="187" spans="1:1019" s="5" customFormat="1">
      <c r="A187" s="19"/>
      <c r="B187" s="20"/>
      <c r="C187" s="21"/>
      <c r="D187" s="40"/>
      <c r="E187" s="26"/>
      <c r="F187" s="42"/>
      <c r="G187" s="43"/>
      <c r="H187" s="26"/>
      <c r="I187" s="44"/>
      <c r="J187" s="28"/>
      <c r="L187" s="58">
        <f>DAY('Data | T= 15 minutes'!A187)</f>
        <v>2</v>
      </c>
      <c r="M187" s="58">
        <f>MONTH('Data | T= 15 minutes'!A187)</f>
        <v>7</v>
      </c>
      <c r="O187"/>
      <c r="P187"/>
      <c r="Q187"/>
      <c r="R187"/>
      <c r="ALO187" s="4"/>
      <c r="ALP187" s="4"/>
      <c r="ALQ187" s="4"/>
      <c r="ALR187" s="4"/>
      <c r="ALS187" s="4"/>
      <c r="ALT187" s="4"/>
      <c r="ALU187" s="4"/>
      <c r="ALV187" s="4"/>
      <c r="ALW187" s="4"/>
      <c r="ALX187" s="4"/>
      <c r="ALY187" s="4"/>
      <c r="ALZ187" s="4"/>
      <c r="AMA187" s="4"/>
      <c r="AMB187" s="4"/>
      <c r="AMC187" s="4"/>
      <c r="AMD187" s="4"/>
      <c r="AME187" s="4"/>
    </row>
    <row r="188" spans="1:1019" s="5" customFormat="1">
      <c r="A188" s="19"/>
      <c r="B188" s="20"/>
      <c r="C188" s="21"/>
      <c r="D188" s="40"/>
      <c r="E188" s="26"/>
      <c r="F188" s="42"/>
      <c r="G188" s="43"/>
      <c r="H188" s="26"/>
      <c r="I188" s="44"/>
      <c r="J188" s="28"/>
      <c r="L188" s="58">
        <f>DAY('Data | T= 15 minutes'!A188)</f>
        <v>2</v>
      </c>
      <c r="M188" s="58">
        <f>MONTH('Data | T= 15 minutes'!A188)</f>
        <v>7</v>
      </c>
      <c r="O188"/>
      <c r="P188"/>
      <c r="Q188"/>
      <c r="R188"/>
      <c r="ALO188" s="4"/>
      <c r="ALP188" s="4"/>
      <c r="ALQ188" s="4"/>
      <c r="ALR188" s="4"/>
      <c r="ALS188" s="4"/>
      <c r="ALT188" s="4"/>
      <c r="ALU188" s="4"/>
      <c r="ALV188" s="4"/>
      <c r="ALW188" s="4"/>
      <c r="ALX188" s="4"/>
      <c r="ALY188" s="4"/>
      <c r="ALZ188" s="4"/>
      <c r="AMA188" s="4"/>
      <c r="AMB188" s="4"/>
      <c r="AMC188" s="4"/>
      <c r="AMD188" s="4"/>
      <c r="AME188" s="4"/>
    </row>
    <row r="189" spans="1:1019" s="5" customFormat="1">
      <c r="A189" s="19"/>
      <c r="B189" s="20"/>
      <c r="C189" s="21"/>
      <c r="D189" s="40"/>
      <c r="E189" s="26"/>
      <c r="F189" s="42"/>
      <c r="G189" s="43"/>
      <c r="H189" s="26"/>
      <c r="I189" s="44"/>
      <c r="J189" s="28"/>
      <c r="L189" s="58">
        <f>DAY('Data | T= 15 minutes'!A189)</f>
        <v>2</v>
      </c>
      <c r="M189" s="58">
        <f>MONTH('Data | T= 15 minutes'!A189)</f>
        <v>7</v>
      </c>
      <c r="O189"/>
      <c r="P189"/>
      <c r="Q189"/>
      <c r="R189"/>
      <c r="ALO189" s="4"/>
      <c r="ALP189" s="4"/>
      <c r="ALQ189" s="4"/>
      <c r="ALR189" s="4"/>
      <c r="ALS189" s="4"/>
      <c r="ALT189" s="4"/>
      <c r="ALU189" s="4"/>
      <c r="ALV189" s="4"/>
      <c r="ALW189" s="4"/>
      <c r="ALX189" s="4"/>
      <c r="ALY189" s="4"/>
      <c r="ALZ189" s="4"/>
      <c r="AMA189" s="4"/>
      <c r="AMB189" s="4"/>
      <c r="AMC189" s="4"/>
      <c r="AMD189" s="4"/>
      <c r="AME189" s="4"/>
    </row>
    <row r="190" spans="1:1019" s="5" customFormat="1">
      <c r="A190" s="19"/>
      <c r="B190" s="20"/>
      <c r="C190" s="21"/>
      <c r="D190" s="40"/>
      <c r="E190" s="26"/>
      <c r="F190" s="42"/>
      <c r="G190" s="43"/>
      <c r="H190" s="26"/>
      <c r="I190" s="44"/>
      <c r="J190" s="28"/>
      <c r="L190" s="58">
        <f>DAY('Data | T= 15 minutes'!A190)</f>
        <v>2</v>
      </c>
      <c r="M190" s="58">
        <f>MONTH('Data | T= 15 minutes'!A190)</f>
        <v>7</v>
      </c>
      <c r="O190"/>
      <c r="P190"/>
      <c r="Q190"/>
      <c r="R190"/>
      <c r="ALO190" s="4"/>
      <c r="ALP190" s="4"/>
      <c r="ALQ190" s="4"/>
      <c r="ALR190" s="4"/>
      <c r="ALS190" s="4"/>
      <c r="ALT190" s="4"/>
      <c r="ALU190" s="4"/>
      <c r="ALV190" s="4"/>
      <c r="ALW190" s="4"/>
      <c r="ALX190" s="4"/>
      <c r="ALY190" s="4"/>
      <c r="ALZ190" s="4"/>
      <c r="AMA190" s="4"/>
      <c r="AMB190" s="4"/>
      <c r="AMC190" s="4"/>
      <c r="AMD190" s="4"/>
      <c r="AME190" s="4"/>
    </row>
    <row r="191" spans="1:1019" s="5" customFormat="1">
      <c r="A191" s="19"/>
      <c r="B191" s="20"/>
      <c r="C191" s="21"/>
      <c r="D191" s="40"/>
      <c r="E191" s="26"/>
      <c r="F191" s="42"/>
      <c r="G191" s="43"/>
      <c r="H191" s="26"/>
      <c r="I191" s="44"/>
      <c r="J191" s="28"/>
      <c r="L191" s="58">
        <f>DAY('Data | T= 15 minutes'!A191)</f>
        <v>2</v>
      </c>
      <c r="M191" s="58">
        <f>MONTH('Data | T= 15 minutes'!A191)</f>
        <v>7</v>
      </c>
      <c r="O191"/>
      <c r="P191"/>
      <c r="Q191"/>
      <c r="R191"/>
      <c r="ALO191" s="4"/>
      <c r="ALP191" s="4"/>
      <c r="ALQ191" s="4"/>
      <c r="ALR191" s="4"/>
      <c r="ALS191" s="4"/>
      <c r="ALT191" s="4"/>
      <c r="ALU191" s="4"/>
      <c r="ALV191" s="4"/>
      <c r="ALW191" s="4"/>
      <c r="ALX191" s="4"/>
      <c r="ALY191" s="4"/>
      <c r="ALZ191" s="4"/>
      <c r="AMA191" s="4"/>
      <c r="AMB191" s="4"/>
      <c r="AMC191" s="4"/>
      <c r="AMD191" s="4"/>
      <c r="AME191" s="4"/>
    </row>
    <row r="192" spans="1:1019" s="5" customFormat="1">
      <c r="A192" s="19"/>
      <c r="B192" s="20"/>
      <c r="C192" s="21"/>
      <c r="D192" s="40"/>
      <c r="E192" s="26"/>
      <c r="F192" s="42"/>
      <c r="G192" s="43"/>
      <c r="H192" s="26"/>
      <c r="I192" s="44"/>
      <c r="J192" s="28"/>
      <c r="L192" s="58">
        <f>DAY('Data | T= 15 minutes'!A192)</f>
        <v>2</v>
      </c>
      <c r="M192" s="58">
        <f>MONTH('Data | T= 15 minutes'!A192)</f>
        <v>7</v>
      </c>
      <c r="O192"/>
      <c r="P192"/>
      <c r="Q192"/>
      <c r="R192"/>
      <c r="ALO192" s="4"/>
      <c r="ALP192" s="4"/>
      <c r="ALQ192" s="4"/>
      <c r="ALR192" s="4"/>
      <c r="ALS192" s="4"/>
      <c r="ALT192" s="4"/>
      <c r="ALU192" s="4"/>
      <c r="ALV192" s="4"/>
      <c r="ALW192" s="4"/>
      <c r="ALX192" s="4"/>
      <c r="ALY192" s="4"/>
      <c r="ALZ192" s="4"/>
      <c r="AMA192" s="4"/>
      <c r="AMB192" s="4"/>
      <c r="AMC192" s="4"/>
      <c r="AMD192" s="4"/>
      <c r="AME192" s="4"/>
    </row>
    <row r="193" spans="1:1019" s="5" customFormat="1">
      <c r="A193" s="19"/>
      <c r="B193" s="20"/>
      <c r="C193" s="21"/>
      <c r="D193" s="40"/>
      <c r="E193" s="26"/>
      <c r="F193" s="42"/>
      <c r="G193" s="43"/>
      <c r="H193" s="26"/>
      <c r="I193" s="44"/>
      <c r="J193" s="28"/>
      <c r="L193" s="58">
        <f>DAY('Data | T= 15 minutes'!A193)</f>
        <v>2</v>
      </c>
      <c r="M193" s="58">
        <f>MONTH('Data | T= 15 minutes'!A193)</f>
        <v>7</v>
      </c>
      <c r="O193"/>
      <c r="P193"/>
      <c r="Q193"/>
      <c r="R193"/>
      <c r="ALO193" s="4"/>
      <c r="ALP193" s="4"/>
      <c r="ALQ193" s="4"/>
      <c r="ALR193" s="4"/>
      <c r="ALS193" s="4"/>
      <c r="ALT193" s="4"/>
      <c r="ALU193" s="4"/>
      <c r="ALV193" s="4"/>
      <c r="ALW193" s="4"/>
      <c r="ALX193" s="4"/>
      <c r="ALY193" s="4"/>
      <c r="ALZ193" s="4"/>
      <c r="AMA193" s="4"/>
      <c r="AMB193" s="4"/>
      <c r="AMC193" s="4"/>
      <c r="AMD193" s="4"/>
      <c r="AME193" s="4"/>
    </row>
    <row r="194" spans="1:1019" s="5" customFormat="1">
      <c r="A194" s="19"/>
      <c r="B194" s="20"/>
      <c r="C194" s="21"/>
      <c r="D194" s="40"/>
      <c r="E194" s="26"/>
      <c r="F194" s="42"/>
      <c r="G194" s="43"/>
      <c r="H194" s="26"/>
      <c r="I194" s="44"/>
      <c r="J194" s="28"/>
      <c r="L194" s="58">
        <f>DAY('Data | T= 15 minutes'!A194)</f>
        <v>2</v>
      </c>
      <c r="M194" s="58">
        <f>MONTH('Data | T= 15 minutes'!A194)</f>
        <v>7</v>
      </c>
      <c r="O194"/>
      <c r="P194"/>
      <c r="Q194"/>
      <c r="R194"/>
      <c r="ALO194" s="4"/>
      <c r="ALP194" s="4"/>
      <c r="ALQ194" s="4"/>
      <c r="ALR194" s="4"/>
      <c r="ALS194" s="4"/>
      <c r="ALT194" s="4"/>
      <c r="ALU194" s="4"/>
      <c r="ALV194" s="4"/>
      <c r="ALW194" s="4"/>
      <c r="ALX194" s="4"/>
      <c r="ALY194" s="4"/>
      <c r="ALZ194" s="4"/>
      <c r="AMA194" s="4"/>
      <c r="AMB194" s="4"/>
      <c r="AMC194" s="4"/>
      <c r="AMD194" s="4"/>
      <c r="AME194" s="4"/>
    </row>
    <row r="195" spans="1:1019" s="5" customFormat="1">
      <c r="A195" s="19"/>
      <c r="B195" s="20"/>
      <c r="C195" s="21"/>
      <c r="D195" s="40"/>
      <c r="E195" s="26"/>
      <c r="F195" s="42"/>
      <c r="G195" s="43"/>
      <c r="H195" s="26"/>
      <c r="I195" s="44"/>
      <c r="J195" s="28"/>
      <c r="L195" s="58">
        <f>DAY('Data | T= 15 minutes'!A195)</f>
        <v>2</v>
      </c>
      <c r="M195" s="58">
        <f>MONTH('Data | T= 15 minutes'!A195)</f>
        <v>7</v>
      </c>
      <c r="O195"/>
      <c r="P195"/>
      <c r="Q195"/>
      <c r="R195"/>
      <c r="ALO195" s="4"/>
      <c r="ALP195" s="4"/>
      <c r="ALQ195" s="4"/>
      <c r="ALR195" s="4"/>
      <c r="ALS195" s="4"/>
      <c r="ALT195" s="4"/>
      <c r="ALU195" s="4"/>
      <c r="ALV195" s="4"/>
      <c r="ALW195" s="4"/>
      <c r="ALX195" s="4"/>
      <c r="ALY195" s="4"/>
      <c r="ALZ195" s="4"/>
      <c r="AMA195" s="4"/>
      <c r="AMB195" s="4"/>
      <c r="AMC195" s="4"/>
      <c r="AMD195" s="4"/>
      <c r="AME195" s="4"/>
    </row>
    <row r="196" spans="1:1019" s="5" customFormat="1">
      <c r="A196" s="19"/>
      <c r="B196" s="20"/>
      <c r="C196" s="21"/>
      <c r="D196" s="40"/>
      <c r="E196" s="26"/>
      <c r="F196" s="42"/>
      <c r="G196" s="43"/>
      <c r="H196" s="26"/>
      <c r="I196" s="44"/>
      <c r="J196" s="28"/>
      <c r="L196" s="58">
        <f>DAY('Data | T= 15 minutes'!A196)</f>
        <v>2</v>
      </c>
      <c r="M196" s="58">
        <f>MONTH('Data | T= 15 minutes'!A196)</f>
        <v>7</v>
      </c>
      <c r="O196"/>
      <c r="P196"/>
      <c r="Q196"/>
      <c r="R196"/>
      <c r="S196" s="58">
        <f>SUM(R13:R196)</f>
        <v>71444.240000000005</v>
      </c>
      <c r="ALO196" s="4"/>
      <c r="ALP196" s="4"/>
      <c r="ALQ196" s="4"/>
      <c r="ALR196" s="4"/>
      <c r="ALS196" s="4"/>
      <c r="ALT196" s="4"/>
      <c r="ALU196" s="4"/>
      <c r="ALV196" s="4"/>
      <c r="ALW196" s="4"/>
      <c r="ALX196" s="4"/>
      <c r="ALY196" s="4"/>
      <c r="ALZ196" s="4"/>
      <c r="AMA196" s="4"/>
      <c r="AMB196" s="4"/>
      <c r="AMC196" s="4"/>
      <c r="AMD196" s="4"/>
      <c r="AME196" s="4"/>
    </row>
    <row r="197" spans="1:1019" s="5" customFormat="1">
      <c r="A197" s="19"/>
      <c r="B197" s="20"/>
      <c r="C197" s="21"/>
      <c r="D197" s="40"/>
      <c r="E197" s="26"/>
      <c r="F197" s="42"/>
      <c r="G197" s="43"/>
      <c r="H197" s="26"/>
      <c r="I197" s="44"/>
      <c r="J197" s="28"/>
      <c r="L197" s="58">
        <f>DAY('Data | T= 15 minutes'!A197)</f>
        <v>2</v>
      </c>
      <c r="M197" s="58">
        <f>MONTH('Data | T= 15 minutes'!A197)</f>
        <v>7</v>
      </c>
      <c r="S197" s="60">
        <f>SUM(O13:O196)</f>
        <v>79382.488888888853</v>
      </c>
      <c r="ALO197" s="4"/>
      <c r="ALP197" s="4"/>
      <c r="ALQ197" s="4"/>
      <c r="ALR197" s="4"/>
      <c r="ALS197" s="4"/>
      <c r="ALT197" s="4"/>
      <c r="ALU197" s="4"/>
      <c r="ALV197" s="4"/>
      <c r="ALW197" s="4"/>
      <c r="ALX197" s="4"/>
      <c r="ALY197" s="4"/>
      <c r="ALZ197" s="4"/>
      <c r="AMA197" s="4"/>
      <c r="AMB197" s="4"/>
      <c r="AMC197" s="4"/>
      <c r="AMD197" s="4"/>
      <c r="AME197" s="4"/>
    </row>
    <row r="198" spans="1:1019" s="5" customFormat="1">
      <c r="A198" s="19"/>
      <c r="B198" s="20"/>
      <c r="C198" s="39"/>
      <c r="D198" s="40"/>
      <c r="E198" s="26"/>
      <c r="F198" s="42"/>
      <c r="G198" s="43"/>
      <c r="H198" s="26"/>
      <c r="I198" s="44"/>
      <c r="J198" s="28"/>
      <c r="L198" s="58">
        <f>DAY('Data | T= 15 minutes'!A198)</f>
        <v>2</v>
      </c>
      <c r="M198" s="58">
        <f>MONTH('Data | T= 15 minutes'!A198)</f>
        <v>7</v>
      </c>
      <c r="ALO198" s="4"/>
      <c r="ALP198" s="4"/>
      <c r="ALQ198" s="4"/>
      <c r="ALR198" s="4"/>
      <c r="ALS198" s="4"/>
      <c r="ALT198" s="4"/>
      <c r="ALU198" s="4"/>
      <c r="ALV198" s="4"/>
      <c r="ALW198" s="4"/>
      <c r="ALX198" s="4"/>
      <c r="ALY198" s="4"/>
      <c r="ALZ198" s="4"/>
      <c r="AMA198" s="4"/>
      <c r="AMB198" s="4"/>
      <c r="AMC198" s="4"/>
      <c r="AMD198" s="4"/>
      <c r="AME198" s="4"/>
    </row>
    <row r="199" spans="1:1019" s="5" customFormat="1">
      <c r="A199" s="19"/>
      <c r="B199" s="20"/>
      <c r="C199" s="39"/>
      <c r="D199" s="40"/>
      <c r="E199" s="26"/>
      <c r="F199" s="42"/>
      <c r="G199" s="43"/>
      <c r="H199" s="26"/>
      <c r="I199" s="44"/>
      <c r="J199" s="28"/>
      <c r="L199" s="58">
        <f>DAY('Data | T= 15 minutes'!A199)</f>
        <v>2</v>
      </c>
      <c r="M199" s="58">
        <f>MONTH('Data | T= 15 minutes'!A199)</f>
        <v>7</v>
      </c>
      <c r="ALO199" s="4"/>
      <c r="ALP199" s="4"/>
      <c r="ALQ199" s="4"/>
      <c r="ALR199" s="4"/>
      <c r="ALS199" s="4"/>
      <c r="ALT199" s="4"/>
      <c r="ALU199" s="4"/>
      <c r="ALV199" s="4"/>
      <c r="ALW199" s="4"/>
      <c r="ALX199" s="4"/>
      <c r="ALY199" s="4"/>
      <c r="ALZ199" s="4"/>
      <c r="AMA199" s="4"/>
      <c r="AMB199" s="4"/>
      <c r="AMC199" s="4"/>
      <c r="AMD199" s="4"/>
      <c r="AME199" s="4"/>
    </row>
    <row r="200" spans="1:1019" s="5" customFormat="1">
      <c r="A200" s="19"/>
      <c r="B200" s="20"/>
      <c r="C200" s="39"/>
      <c r="D200" s="40"/>
      <c r="E200" s="26"/>
      <c r="F200" s="42"/>
      <c r="G200" s="43"/>
      <c r="H200" s="26"/>
      <c r="I200" s="44"/>
      <c r="J200" s="28"/>
      <c r="L200" s="58">
        <f>DAY('Data | T= 15 minutes'!A200)</f>
        <v>2</v>
      </c>
      <c r="M200" s="58">
        <f>MONTH('Data | T= 15 minutes'!A200)</f>
        <v>7</v>
      </c>
      <c r="ALO200" s="4"/>
      <c r="ALP200" s="4"/>
      <c r="ALQ200" s="4"/>
      <c r="ALR200" s="4"/>
      <c r="ALS200" s="4"/>
      <c r="ALT200" s="4"/>
      <c r="ALU200" s="4"/>
      <c r="ALV200" s="4"/>
      <c r="ALW200" s="4"/>
      <c r="ALX200" s="4"/>
      <c r="ALY200" s="4"/>
      <c r="ALZ200" s="4"/>
      <c r="AMA200" s="4"/>
      <c r="AMB200" s="4"/>
      <c r="AMC200" s="4"/>
      <c r="AMD200" s="4"/>
      <c r="AME200" s="4"/>
    </row>
    <row r="201" spans="1:1019" s="5" customFormat="1">
      <c r="A201" s="19"/>
      <c r="B201" s="20"/>
      <c r="C201" s="39"/>
      <c r="D201" s="40"/>
      <c r="E201" s="26"/>
      <c r="F201" s="42"/>
      <c r="G201" s="43"/>
      <c r="H201" s="26"/>
      <c r="I201" s="44"/>
      <c r="J201" s="28"/>
      <c r="L201" s="58">
        <f>DAY('Data | T= 15 minutes'!A201)</f>
        <v>2</v>
      </c>
      <c r="M201" s="58">
        <f>MONTH('Data | T= 15 minutes'!A201)</f>
        <v>7</v>
      </c>
      <c r="ALO201" s="4"/>
      <c r="ALP201" s="4"/>
      <c r="ALQ201" s="4"/>
      <c r="ALR201" s="4"/>
      <c r="ALS201" s="4"/>
      <c r="ALT201" s="4"/>
      <c r="ALU201" s="4"/>
      <c r="ALV201" s="4"/>
      <c r="ALW201" s="4"/>
      <c r="ALX201" s="4"/>
      <c r="ALY201" s="4"/>
      <c r="ALZ201" s="4"/>
      <c r="AMA201" s="4"/>
      <c r="AMB201" s="4"/>
      <c r="AMC201" s="4"/>
      <c r="AMD201" s="4"/>
      <c r="AME201" s="4"/>
    </row>
    <row r="202" spans="1:1019" s="5" customFormat="1">
      <c r="A202" s="19"/>
      <c r="B202" s="20"/>
      <c r="C202" s="39"/>
      <c r="D202" s="40"/>
      <c r="E202" s="26"/>
      <c r="F202" s="42"/>
      <c r="G202" s="43"/>
      <c r="H202" s="26"/>
      <c r="I202" s="44"/>
      <c r="J202" s="28"/>
      <c r="L202" s="58">
        <f>DAY('Data | T= 15 minutes'!A202)</f>
        <v>2</v>
      </c>
      <c r="M202" s="58">
        <f>MONTH('Data | T= 15 minutes'!A202)</f>
        <v>7</v>
      </c>
      <c r="ALO202" s="4"/>
      <c r="ALP202" s="4"/>
      <c r="ALQ202" s="4"/>
      <c r="ALR202" s="4"/>
      <c r="ALS202" s="4"/>
      <c r="ALT202" s="4"/>
      <c r="ALU202" s="4"/>
      <c r="ALV202" s="4"/>
      <c r="ALW202" s="4"/>
      <c r="ALX202" s="4"/>
      <c r="ALY202" s="4"/>
      <c r="ALZ202" s="4"/>
      <c r="AMA202" s="4"/>
      <c r="AMB202" s="4"/>
      <c r="AMC202" s="4"/>
      <c r="AMD202" s="4"/>
      <c r="AME202" s="4"/>
    </row>
    <row r="203" spans="1:1019" s="5" customFormat="1">
      <c r="A203" s="19"/>
      <c r="B203" s="20"/>
      <c r="C203" s="39"/>
      <c r="D203" s="40"/>
      <c r="E203" s="26"/>
      <c r="F203" s="42"/>
      <c r="G203" s="43"/>
      <c r="H203" s="26"/>
      <c r="I203" s="44"/>
      <c r="J203" s="28"/>
      <c r="L203" s="58">
        <f>DAY('Data | T= 15 minutes'!A203)</f>
        <v>2</v>
      </c>
      <c r="M203" s="58">
        <f>MONTH('Data | T= 15 minutes'!A203)</f>
        <v>7</v>
      </c>
      <c r="ALO203" s="4"/>
      <c r="ALP203" s="4"/>
      <c r="ALQ203" s="4"/>
      <c r="ALR203" s="4"/>
      <c r="ALS203" s="4"/>
      <c r="ALT203" s="4"/>
      <c r="ALU203" s="4"/>
      <c r="ALV203" s="4"/>
      <c r="ALW203" s="4"/>
      <c r="ALX203" s="4"/>
      <c r="ALY203" s="4"/>
      <c r="ALZ203" s="4"/>
      <c r="AMA203" s="4"/>
      <c r="AMB203" s="4"/>
      <c r="AMC203" s="4"/>
      <c r="AMD203" s="4"/>
      <c r="AME203" s="4"/>
    </row>
    <row r="204" spans="1:1019" s="5" customFormat="1">
      <c r="A204" s="19"/>
      <c r="B204" s="20"/>
      <c r="C204" s="39"/>
      <c r="D204" s="40"/>
      <c r="E204" s="26"/>
      <c r="F204" s="42"/>
      <c r="G204" s="43"/>
      <c r="H204" s="26"/>
      <c r="I204" s="44"/>
      <c r="J204" s="28"/>
      <c r="L204" s="58">
        <f>DAY('Data | T= 15 minutes'!A204)</f>
        <v>2</v>
      </c>
      <c r="M204" s="58">
        <f>MONTH('Data | T= 15 minutes'!A204)</f>
        <v>7</v>
      </c>
      <c r="ALO204" s="4"/>
      <c r="ALP204" s="4"/>
      <c r="ALQ204" s="4"/>
      <c r="ALR204" s="4"/>
      <c r="ALS204" s="4"/>
      <c r="ALT204" s="4"/>
      <c r="ALU204" s="4"/>
      <c r="ALV204" s="4"/>
      <c r="ALW204" s="4"/>
      <c r="ALX204" s="4"/>
      <c r="ALY204" s="4"/>
      <c r="ALZ204" s="4"/>
      <c r="AMA204" s="4"/>
      <c r="AMB204" s="4"/>
      <c r="AMC204" s="4"/>
      <c r="AMD204" s="4"/>
      <c r="AME204" s="4"/>
    </row>
    <row r="205" spans="1:1019" s="5" customFormat="1">
      <c r="A205" s="19"/>
      <c r="B205" s="20"/>
      <c r="C205" s="39"/>
      <c r="D205" s="40"/>
      <c r="E205" s="26"/>
      <c r="F205" s="42"/>
      <c r="G205" s="43"/>
      <c r="H205" s="26"/>
      <c r="I205" s="44"/>
      <c r="J205" s="28"/>
      <c r="L205" s="58">
        <f>DAY('Data | T= 15 minutes'!A205)</f>
        <v>3</v>
      </c>
      <c r="M205" s="58">
        <f>MONTH('Data | T= 15 minutes'!A205)</f>
        <v>7</v>
      </c>
      <c r="ALO205" s="4"/>
      <c r="ALP205" s="4"/>
      <c r="ALQ205" s="4"/>
      <c r="ALR205" s="4"/>
      <c r="ALS205" s="4"/>
      <c r="ALT205" s="4"/>
      <c r="ALU205" s="4"/>
      <c r="ALV205" s="4"/>
      <c r="ALW205" s="4"/>
      <c r="ALX205" s="4"/>
      <c r="ALY205" s="4"/>
      <c r="ALZ205" s="4"/>
      <c r="AMA205" s="4"/>
      <c r="AMB205" s="4"/>
      <c r="AMC205" s="4"/>
      <c r="AMD205" s="4"/>
      <c r="AME205" s="4"/>
    </row>
    <row r="206" spans="1:1019" s="5" customFormat="1">
      <c r="A206" s="19"/>
      <c r="B206" s="20"/>
      <c r="C206" s="39"/>
      <c r="D206" s="40"/>
      <c r="E206" s="26"/>
      <c r="F206" s="42"/>
      <c r="G206" s="43"/>
      <c r="H206" s="26"/>
      <c r="I206" s="44"/>
      <c r="J206" s="28"/>
      <c r="L206" s="58">
        <f>DAY('Data | T= 15 minutes'!A206)</f>
        <v>3</v>
      </c>
      <c r="M206" s="58">
        <f>MONTH('Data | T= 15 minutes'!A206)</f>
        <v>7</v>
      </c>
      <c r="ALO206" s="4"/>
      <c r="ALP206" s="4"/>
      <c r="ALQ206" s="4"/>
      <c r="ALR206" s="4"/>
      <c r="ALS206" s="4"/>
      <c r="ALT206" s="4"/>
      <c r="ALU206" s="4"/>
      <c r="ALV206" s="4"/>
      <c r="ALW206" s="4"/>
      <c r="ALX206" s="4"/>
      <c r="ALY206" s="4"/>
      <c r="ALZ206" s="4"/>
      <c r="AMA206" s="4"/>
      <c r="AMB206" s="4"/>
      <c r="AMC206" s="4"/>
      <c r="AMD206" s="4"/>
      <c r="AME206" s="4"/>
    </row>
    <row r="207" spans="1:1019" s="5" customFormat="1">
      <c r="A207" s="19"/>
      <c r="B207" s="20"/>
      <c r="C207" s="39"/>
      <c r="D207" s="40"/>
      <c r="E207" s="26"/>
      <c r="F207" s="42"/>
      <c r="G207" s="43"/>
      <c r="H207" s="26"/>
      <c r="I207" s="44"/>
      <c r="J207" s="28"/>
      <c r="L207" s="58">
        <f>DAY('Data | T= 15 minutes'!A207)</f>
        <v>3</v>
      </c>
      <c r="M207" s="58">
        <f>MONTH('Data | T= 15 minutes'!A207)</f>
        <v>7</v>
      </c>
      <c r="ALO207" s="4"/>
      <c r="ALP207" s="4"/>
      <c r="ALQ207" s="4"/>
      <c r="ALR207" s="4"/>
      <c r="ALS207" s="4"/>
      <c r="ALT207" s="4"/>
      <c r="ALU207" s="4"/>
      <c r="ALV207" s="4"/>
      <c r="ALW207" s="4"/>
      <c r="ALX207" s="4"/>
      <c r="ALY207" s="4"/>
      <c r="ALZ207" s="4"/>
      <c r="AMA207" s="4"/>
      <c r="AMB207" s="4"/>
      <c r="AMC207" s="4"/>
      <c r="AMD207" s="4"/>
      <c r="AME207" s="4"/>
    </row>
    <row r="208" spans="1:1019" s="5" customFormat="1">
      <c r="A208" s="19"/>
      <c r="B208" s="20"/>
      <c r="C208" s="39"/>
      <c r="D208" s="40"/>
      <c r="E208" s="26"/>
      <c r="F208" s="42"/>
      <c r="G208" s="43"/>
      <c r="H208" s="26"/>
      <c r="I208" s="44"/>
      <c r="J208" s="28"/>
      <c r="L208" s="58">
        <f>DAY('Data | T= 15 minutes'!A208)</f>
        <v>3</v>
      </c>
      <c r="M208" s="58">
        <f>MONTH('Data | T= 15 minutes'!A208)</f>
        <v>7</v>
      </c>
      <c r="ALO208" s="4"/>
      <c r="ALP208" s="4"/>
      <c r="ALQ208" s="4"/>
      <c r="ALR208" s="4"/>
      <c r="ALS208" s="4"/>
      <c r="ALT208" s="4"/>
      <c r="ALU208" s="4"/>
      <c r="ALV208" s="4"/>
      <c r="ALW208" s="4"/>
      <c r="ALX208" s="4"/>
      <c r="ALY208" s="4"/>
      <c r="ALZ208" s="4"/>
      <c r="AMA208" s="4"/>
      <c r="AMB208" s="4"/>
      <c r="AMC208" s="4"/>
      <c r="AMD208" s="4"/>
      <c r="AME208" s="4"/>
    </row>
    <row r="209" spans="1:1019" s="5" customFormat="1">
      <c r="A209" s="19"/>
      <c r="B209" s="20"/>
      <c r="C209" s="39"/>
      <c r="D209" s="40"/>
      <c r="E209" s="26"/>
      <c r="F209" s="42"/>
      <c r="G209" s="43"/>
      <c r="H209" s="26"/>
      <c r="I209" s="44"/>
      <c r="J209" s="28"/>
      <c r="L209" s="58">
        <f>DAY('Data | T= 15 minutes'!A209)</f>
        <v>3</v>
      </c>
      <c r="M209" s="58">
        <f>MONTH('Data | T= 15 minutes'!A209)</f>
        <v>7</v>
      </c>
      <c r="ALO209" s="4"/>
      <c r="ALP209" s="4"/>
      <c r="ALQ209" s="4"/>
      <c r="ALR209" s="4"/>
      <c r="ALS209" s="4"/>
      <c r="ALT209" s="4"/>
      <c r="ALU209" s="4"/>
      <c r="ALV209" s="4"/>
      <c r="ALW209" s="4"/>
      <c r="ALX209" s="4"/>
      <c r="ALY209" s="4"/>
      <c r="ALZ209" s="4"/>
      <c r="AMA209" s="4"/>
      <c r="AMB209" s="4"/>
      <c r="AMC209" s="4"/>
      <c r="AMD209" s="4"/>
      <c r="AME209" s="4"/>
    </row>
    <row r="210" spans="1:1019" s="5" customFormat="1">
      <c r="A210" s="19"/>
      <c r="B210" s="20"/>
      <c r="C210" s="39"/>
      <c r="D210" s="40"/>
      <c r="E210" s="26"/>
      <c r="F210" s="42"/>
      <c r="G210" s="43"/>
      <c r="H210" s="26"/>
      <c r="I210" s="44"/>
      <c r="J210" s="28"/>
      <c r="L210" s="58">
        <f>DAY('Data | T= 15 minutes'!A210)</f>
        <v>3</v>
      </c>
      <c r="M210" s="58">
        <f>MONTH('Data | T= 15 minutes'!A210)</f>
        <v>7</v>
      </c>
      <c r="ALO210" s="4"/>
      <c r="ALP210" s="4"/>
      <c r="ALQ210" s="4"/>
      <c r="ALR210" s="4"/>
      <c r="ALS210" s="4"/>
      <c r="ALT210" s="4"/>
      <c r="ALU210" s="4"/>
      <c r="ALV210" s="4"/>
      <c r="ALW210" s="4"/>
      <c r="ALX210" s="4"/>
      <c r="ALY210" s="4"/>
      <c r="ALZ210" s="4"/>
      <c r="AMA210" s="4"/>
      <c r="AMB210" s="4"/>
      <c r="AMC210" s="4"/>
      <c r="AMD210" s="4"/>
      <c r="AME210" s="4"/>
    </row>
    <row r="211" spans="1:1019" s="5" customFormat="1">
      <c r="A211" s="19"/>
      <c r="B211" s="20"/>
      <c r="C211" s="39"/>
      <c r="D211" s="40"/>
      <c r="E211" s="26"/>
      <c r="F211" s="42"/>
      <c r="G211" s="43"/>
      <c r="H211" s="26"/>
      <c r="I211" s="44"/>
      <c r="J211" s="28"/>
      <c r="L211" s="58">
        <f>DAY('Data | T= 15 minutes'!A211)</f>
        <v>3</v>
      </c>
      <c r="M211" s="58">
        <f>MONTH('Data | T= 15 minutes'!A211)</f>
        <v>7</v>
      </c>
      <c r="ALO211" s="4"/>
      <c r="ALP211" s="4"/>
      <c r="ALQ211" s="4"/>
      <c r="ALR211" s="4"/>
      <c r="ALS211" s="4"/>
      <c r="ALT211" s="4"/>
      <c r="ALU211" s="4"/>
      <c r="ALV211" s="4"/>
      <c r="ALW211" s="4"/>
      <c r="ALX211" s="4"/>
      <c r="ALY211" s="4"/>
      <c r="ALZ211" s="4"/>
      <c r="AMA211" s="4"/>
      <c r="AMB211" s="4"/>
      <c r="AMC211" s="4"/>
      <c r="AMD211" s="4"/>
      <c r="AME211" s="4"/>
    </row>
    <row r="212" spans="1:1019" s="5" customFormat="1">
      <c r="A212" s="19"/>
      <c r="B212" s="20"/>
      <c r="C212" s="39"/>
      <c r="D212" s="40"/>
      <c r="E212" s="26"/>
      <c r="F212" s="42"/>
      <c r="G212" s="43"/>
      <c r="H212" s="26"/>
      <c r="I212" s="44"/>
      <c r="J212" s="28"/>
      <c r="L212" s="58">
        <f>DAY('Data | T= 15 minutes'!A212)</f>
        <v>3</v>
      </c>
      <c r="M212" s="58">
        <f>MONTH('Data | T= 15 minutes'!A212)</f>
        <v>7</v>
      </c>
      <c r="ALO212" s="4"/>
      <c r="ALP212" s="4"/>
      <c r="ALQ212" s="4"/>
      <c r="ALR212" s="4"/>
      <c r="ALS212" s="4"/>
      <c r="ALT212" s="4"/>
      <c r="ALU212" s="4"/>
      <c r="ALV212" s="4"/>
      <c r="ALW212" s="4"/>
      <c r="ALX212" s="4"/>
      <c r="ALY212" s="4"/>
      <c r="ALZ212" s="4"/>
      <c r="AMA212" s="4"/>
      <c r="AMB212" s="4"/>
      <c r="AMC212" s="4"/>
      <c r="AMD212" s="4"/>
      <c r="AME212" s="4"/>
    </row>
    <row r="213" spans="1:1019" s="5" customFormat="1">
      <c r="A213" s="19"/>
      <c r="B213" s="20"/>
      <c r="C213" s="39"/>
      <c r="D213" s="40"/>
      <c r="E213" s="26"/>
      <c r="F213" s="42"/>
      <c r="G213" s="43"/>
      <c r="H213" s="26"/>
      <c r="I213" s="44"/>
      <c r="J213" s="28"/>
      <c r="L213" s="58">
        <f>DAY('Data | T= 15 minutes'!A213)</f>
        <v>3</v>
      </c>
      <c r="M213" s="58">
        <f>MONTH('Data | T= 15 minutes'!A213)</f>
        <v>7</v>
      </c>
      <c r="ALO213" s="4"/>
      <c r="ALP213" s="4"/>
      <c r="ALQ213" s="4"/>
      <c r="ALR213" s="4"/>
      <c r="ALS213" s="4"/>
      <c r="ALT213" s="4"/>
      <c r="ALU213" s="4"/>
      <c r="ALV213" s="4"/>
      <c r="ALW213" s="4"/>
      <c r="ALX213" s="4"/>
      <c r="ALY213" s="4"/>
      <c r="ALZ213" s="4"/>
      <c r="AMA213" s="4"/>
      <c r="AMB213" s="4"/>
      <c r="AMC213" s="4"/>
      <c r="AMD213" s="4"/>
      <c r="AME213" s="4"/>
    </row>
    <row r="214" spans="1:1019" s="5" customFormat="1">
      <c r="A214" s="19"/>
      <c r="B214" s="20"/>
      <c r="C214" s="39"/>
      <c r="D214" s="40"/>
      <c r="E214" s="26"/>
      <c r="F214" s="42"/>
      <c r="G214" s="43"/>
      <c r="H214" s="26"/>
      <c r="I214" s="44"/>
      <c r="J214" s="28"/>
      <c r="L214" s="58">
        <f>DAY('Data | T= 15 minutes'!A214)</f>
        <v>3</v>
      </c>
      <c r="M214" s="58">
        <f>MONTH('Data | T= 15 minutes'!A214)</f>
        <v>7</v>
      </c>
      <c r="ALO214" s="4"/>
      <c r="ALP214" s="4"/>
      <c r="ALQ214" s="4"/>
      <c r="ALR214" s="4"/>
      <c r="ALS214" s="4"/>
      <c r="ALT214" s="4"/>
      <c r="ALU214" s="4"/>
      <c r="ALV214" s="4"/>
      <c r="ALW214" s="4"/>
      <c r="ALX214" s="4"/>
      <c r="ALY214" s="4"/>
      <c r="ALZ214" s="4"/>
      <c r="AMA214" s="4"/>
      <c r="AMB214" s="4"/>
      <c r="AMC214" s="4"/>
      <c r="AMD214" s="4"/>
      <c r="AME214" s="4"/>
    </row>
    <row r="215" spans="1:1019" s="5" customFormat="1">
      <c r="A215" s="19"/>
      <c r="B215" s="20"/>
      <c r="C215" s="39"/>
      <c r="D215" s="40"/>
      <c r="E215" s="26"/>
      <c r="F215" s="42"/>
      <c r="G215" s="43"/>
      <c r="H215" s="26"/>
      <c r="I215" s="44"/>
      <c r="J215" s="28"/>
      <c r="L215" s="58">
        <f>DAY('Data | T= 15 minutes'!A215)</f>
        <v>3</v>
      </c>
      <c r="M215" s="58">
        <f>MONTH('Data | T= 15 minutes'!A215)</f>
        <v>7</v>
      </c>
      <c r="ALO215" s="4"/>
      <c r="ALP215" s="4"/>
      <c r="ALQ215" s="4"/>
      <c r="ALR215" s="4"/>
      <c r="ALS215" s="4"/>
      <c r="ALT215" s="4"/>
      <c r="ALU215" s="4"/>
      <c r="ALV215" s="4"/>
      <c r="ALW215" s="4"/>
      <c r="ALX215" s="4"/>
      <c r="ALY215" s="4"/>
      <c r="ALZ215" s="4"/>
      <c r="AMA215" s="4"/>
      <c r="AMB215" s="4"/>
      <c r="AMC215" s="4"/>
      <c r="AMD215" s="4"/>
      <c r="AME215" s="4"/>
    </row>
    <row r="216" spans="1:1019" s="5" customFormat="1">
      <c r="A216" s="19"/>
      <c r="B216" s="20"/>
      <c r="C216" s="39"/>
      <c r="D216" s="40"/>
      <c r="E216" s="26"/>
      <c r="F216" s="42"/>
      <c r="G216" s="43"/>
      <c r="H216" s="26"/>
      <c r="I216" s="44"/>
      <c r="J216" s="28"/>
      <c r="L216" s="58">
        <f>DAY('Data | T= 15 minutes'!A216)</f>
        <v>3</v>
      </c>
      <c r="M216" s="58">
        <f>MONTH('Data | T= 15 minutes'!A216)</f>
        <v>7</v>
      </c>
      <c r="ALO216" s="4"/>
      <c r="ALP216" s="4"/>
      <c r="ALQ216" s="4"/>
      <c r="ALR216" s="4"/>
      <c r="ALS216" s="4"/>
      <c r="ALT216" s="4"/>
      <c r="ALU216" s="4"/>
      <c r="ALV216" s="4"/>
      <c r="ALW216" s="4"/>
      <c r="ALX216" s="4"/>
      <c r="ALY216" s="4"/>
      <c r="ALZ216" s="4"/>
      <c r="AMA216" s="4"/>
      <c r="AMB216" s="4"/>
      <c r="AMC216" s="4"/>
      <c r="AMD216" s="4"/>
      <c r="AME216" s="4"/>
    </row>
    <row r="217" spans="1:1019" s="5" customFormat="1">
      <c r="A217" s="19"/>
      <c r="B217" s="20"/>
      <c r="C217" s="39"/>
      <c r="D217" s="40"/>
      <c r="E217" s="26"/>
      <c r="F217" s="42"/>
      <c r="G217" s="43"/>
      <c r="H217" s="26"/>
      <c r="I217" s="44"/>
      <c r="J217" s="28"/>
      <c r="L217" s="58">
        <f>DAY('Data | T= 15 minutes'!A217)</f>
        <v>3</v>
      </c>
      <c r="M217" s="58">
        <f>MONTH('Data | T= 15 minutes'!A217)</f>
        <v>7</v>
      </c>
      <c r="ALO217" s="4"/>
      <c r="ALP217" s="4"/>
      <c r="ALQ217" s="4"/>
      <c r="ALR217" s="4"/>
      <c r="ALS217" s="4"/>
      <c r="ALT217" s="4"/>
      <c r="ALU217" s="4"/>
      <c r="ALV217" s="4"/>
      <c r="ALW217" s="4"/>
      <c r="ALX217" s="4"/>
      <c r="ALY217" s="4"/>
      <c r="ALZ217" s="4"/>
      <c r="AMA217" s="4"/>
      <c r="AMB217" s="4"/>
      <c r="AMC217" s="4"/>
      <c r="AMD217" s="4"/>
      <c r="AME217" s="4"/>
    </row>
    <row r="218" spans="1:1019" s="5" customFormat="1">
      <c r="A218" s="19"/>
      <c r="B218" s="20"/>
      <c r="C218" s="39"/>
      <c r="D218" s="40"/>
      <c r="E218" s="26"/>
      <c r="F218" s="42"/>
      <c r="G218" s="43"/>
      <c r="H218" s="26"/>
      <c r="I218" s="44"/>
      <c r="J218" s="28"/>
      <c r="L218" s="58">
        <f>DAY('Data | T= 15 minutes'!A218)</f>
        <v>3</v>
      </c>
      <c r="M218" s="58">
        <f>MONTH('Data | T= 15 minutes'!A218)</f>
        <v>7</v>
      </c>
      <c r="ALO218" s="4"/>
      <c r="ALP218" s="4"/>
      <c r="ALQ218" s="4"/>
      <c r="ALR218" s="4"/>
      <c r="ALS218" s="4"/>
      <c r="ALT218" s="4"/>
      <c r="ALU218" s="4"/>
      <c r="ALV218" s="4"/>
      <c r="ALW218" s="4"/>
      <c r="ALX218" s="4"/>
      <c r="ALY218" s="4"/>
      <c r="ALZ218" s="4"/>
      <c r="AMA218" s="4"/>
      <c r="AMB218" s="4"/>
      <c r="AMC218" s="4"/>
      <c r="AMD218" s="4"/>
      <c r="AME218" s="4"/>
    </row>
    <row r="219" spans="1:1019" s="5" customFormat="1">
      <c r="A219" s="19"/>
      <c r="B219" s="20"/>
      <c r="C219" s="39"/>
      <c r="D219" s="40"/>
      <c r="E219" s="26"/>
      <c r="F219" s="42"/>
      <c r="G219" s="43"/>
      <c r="H219" s="26"/>
      <c r="I219" s="44"/>
      <c r="J219" s="28"/>
      <c r="L219" s="58">
        <f>DAY('Data | T= 15 minutes'!A219)</f>
        <v>3</v>
      </c>
      <c r="M219" s="58">
        <f>MONTH('Data | T= 15 minutes'!A219)</f>
        <v>7</v>
      </c>
      <c r="ALO219" s="4"/>
      <c r="ALP219" s="4"/>
      <c r="ALQ219" s="4"/>
      <c r="ALR219" s="4"/>
      <c r="ALS219" s="4"/>
      <c r="ALT219" s="4"/>
      <c r="ALU219" s="4"/>
      <c r="ALV219" s="4"/>
      <c r="ALW219" s="4"/>
      <c r="ALX219" s="4"/>
      <c r="ALY219" s="4"/>
      <c r="ALZ219" s="4"/>
      <c r="AMA219" s="4"/>
      <c r="AMB219" s="4"/>
      <c r="AMC219" s="4"/>
      <c r="AMD219" s="4"/>
      <c r="AME219" s="4"/>
    </row>
    <row r="220" spans="1:1019" s="5" customFormat="1">
      <c r="A220" s="19"/>
      <c r="B220" s="20"/>
      <c r="C220" s="39"/>
      <c r="D220" s="40"/>
      <c r="E220" s="26"/>
      <c r="F220" s="42"/>
      <c r="G220" s="43"/>
      <c r="H220" s="26"/>
      <c r="I220" s="44"/>
      <c r="J220" s="28"/>
      <c r="L220" s="58">
        <f>DAY('Data | T= 15 minutes'!A220)</f>
        <v>3</v>
      </c>
      <c r="M220" s="58">
        <f>MONTH('Data | T= 15 minutes'!A220)</f>
        <v>7</v>
      </c>
      <c r="ALO220" s="4"/>
      <c r="ALP220" s="4"/>
      <c r="ALQ220" s="4"/>
      <c r="ALR220" s="4"/>
      <c r="ALS220" s="4"/>
      <c r="ALT220" s="4"/>
      <c r="ALU220" s="4"/>
      <c r="ALV220" s="4"/>
      <c r="ALW220" s="4"/>
      <c r="ALX220" s="4"/>
      <c r="ALY220" s="4"/>
      <c r="ALZ220" s="4"/>
      <c r="AMA220" s="4"/>
      <c r="AMB220" s="4"/>
      <c r="AMC220" s="4"/>
      <c r="AMD220" s="4"/>
      <c r="AME220" s="4"/>
    </row>
    <row r="221" spans="1:1019" s="5" customFormat="1">
      <c r="A221" s="19"/>
      <c r="B221" s="20"/>
      <c r="C221" s="39"/>
      <c r="D221" s="40"/>
      <c r="E221" s="26"/>
      <c r="F221" s="42"/>
      <c r="G221" s="43"/>
      <c r="H221" s="26"/>
      <c r="I221" s="44"/>
      <c r="J221" s="28"/>
      <c r="L221" s="58">
        <f>DAY('Data | T= 15 minutes'!A221)</f>
        <v>3</v>
      </c>
      <c r="M221" s="58">
        <f>MONTH('Data | T= 15 minutes'!A221)</f>
        <v>7</v>
      </c>
      <c r="ALO221" s="4"/>
      <c r="ALP221" s="4"/>
      <c r="ALQ221" s="4"/>
      <c r="ALR221" s="4"/>
      <c r="ALS221" s="4"/>
      <c r="ALT221" s="4"/>
      <c r="ALU221" s="4"/>
      <c r="ALV221" s="4"/>
      <c r="ALW221" s="4"/>
      <c r="ALX221" s="4"/>
      <c r="ALY221" s="4"/>
      <c r="ALZ221" s="4"/>
      <c r="AMA221" s="4"/>
      <c r="AMB221" s="4"/>
      <c r="AMC221" s="4"/>
      <c r="AMD221" s="4"/>
      <c r="AME221" s="4"/>
    </row>
    <row r="222" spans="1:1019" s="5" customFormat="1">
      <c r="A222" s="19"/>
      <c r="B222" s="20"/>
      <c r="C222" s="39"/>
      <c r="D222" s="40"/>
      <c r="E222" s="26"/>
      <c r="F222" s="42"/>
      <c r="G222" s="43"/>
      <c r="H222" s="26"/>
      <c r="I222" s="44"/>
      <c r="J222" s="28"/>
      <c r="L222" s="58">
        <f>DAY('Data | T= 15 minutes'!A222)</f>
        <v>3</v>
      </c>
      <c r="M222" s="58">
        <f>MONTH('Data | T= 15 minutes'!A222)</f>
        <v>7</v>
      </c>
      <c r="ALO222" s="4"/>
      <c r="ALP222" s="4"/>
      <c r="ALQ222" s="4"/>
      <c r="ALR222" s="4"/>
      <c r="ALS222" s="4"/>
      <c r="ALT222" s="4"/>
      <c r="ALU222" s="4"/>
      <c r="ALV222" s="4"/>
      <c r="ALW222" s="4"/>
      <c r="ALX222" s="4"/>
      <c r="ALY222" s="4"/>
      <c r="ALZ222" s="4"/>
      <c r="AMA222" s="4"/>
      <c r="AMB222" s="4"/>
      <c r="AMC222" s="4"/>
      <c r="AMD222" s="4"/>
      <c r="AME222" s="4"/>
    </row>
    <row r="223" spans="1:1019" s="5" customFormat="1">
      <c r="A223" s="19"/>
      <c r="B223" s="20"/>
      <c r="C223" s="39"/>
      <c r="D223" s="40"/>
      <c r="E223" s="26"/>
      <c r="F223" s="42"/>
      <c r="G223" s="43"/>
      <c r="H223" s="26"/>
      <c r="I223" s="44"/>
      <c r="J223" s="28"/>
      <c r="L223" s="58">
        <f>DAY('Data | T= 15 minutes'!A223)</f>
        <v>3</v>
      </c>
      <c r="M223" s="58">
        <f>MONTH('Data | T= 15 minutes'!A223)</f>
        <v>7</v>
      </c>
      <c r="ALO223" s="4"/>
      <c r="ALP223" s="4"/>
      <c r="ALQ223" s="4"/>
      <c r="ALR223" s="4"/>
      <c r="ALS223" s="4"/>
      <c r="ALT223" s="4"/>
      <c r="ALU223" s="4"/>
      <c r="ALV223" s="4"/>
      <c r="ALW223" s="4"/>
      <c r="ALX223" s="4"/>
      <c r="ALY223" s="4"/>
      <c r="ALZ223" s="4"/>
      <c r="AMA223" s="4"/>
      <c r="AMB223" s="4"/>
      <c r="AMC223" s="4"/>
      <c r="AMD223" s="4"/>
      <c r="AME223" s="4"/>
    </row>
    <row r="224" spans="1:1019" s="5" customFormat="1">
      <c r="A224" s="19"/>
      <c r="B224" s="20"/>
      <c r="C224" s="39"/>
      <c r="D224" s="40"/>
      <c r="E224" s="26"/>
      <c r="F224" s="42"/>
      <c r="G224" s="43"/>
      <c r="H224" s="26"/>
      <c r="I224" s="44"/>
      <c r="J224" s="28"/>
      <c r="L224" s="58">
        <f>DAY('Data | T= 15 minutes'!A224)</f>
        <v>3</v>
      </c>
      <c r="M224" s="58">
        <f>MONTH('Data | T= 15 minutes'!A224)</f>
        <v>7</v>
      </c>
      <c r="ALO224" s="4"/>
      <c r="ALP224" s="4"/>
      <c r="ALQ224" s="4"/>
      <c r="ALR224" s="4"/>
      <c r="ALS224" s="4"/>
      <c r="ALT224" s="4"/>
      <c r="ALU224" s="4"/>
      <c r="ALV224" s="4"/>
      <c r="ALW224" s="4"/>
      <c r="ALX224" s="4"/>
      <c r="ALY224" s="4"/>
      <c r="ALZ224" s="4"/>
      <c r="AMA224" s="4"/>
      <c r="AMB224" s="4"/>
      <c r="AMC224" s="4"/>
      <c r="AMD224" s="4"/>
      <c r="AME224" s="4"/>
    </row>
    <row r="225" spans="1:1027" s="5" customFormat="1">
      <c r="A225" s="19"/>
      <c r="B225" s="20"/>
      <c r="C225" s="39"/>
      <c r="D225" s="40"/>
      <c r="E225" s="26"/>
      <c r="F225" s="42"/>
      <c r="G225" s="43"/>
      <c r="H225" s="26"/>
      <c r="I225" s="44"/>
      <c r="J225" s="28"/>
      <c r="L225" s="58">
        <f>DAY('Data | T= 15 minutes'!A225)</f>
        <v>3</v>
      </c>
      <c r="M225" s="58">
        <f>MONTH('Data | T= 15 minutes'!A225)</f>
        <v>7</v>
      </c>
      <c r="ALO225" s="4"/>
      <c r="ALP225" s="4"/>
      <c r="ALQ225" s="4"/>
      <c r="ALR225" s="4"/>
      <c r="ALS225" s="4"/>
      <c r="ALT225" s="4"/>
      <c r="ALU225" s="4"/>
      <c r="ALV225" s="4"/>
      <c r="ALW225" s="4"/>
      <c r="ALX225" s="4"/>
      <c r="ALY225" s="4"/>
      <c r="ALZ225" s="4"/>
      <c r="AMA225" s="4"/>
      <c r="AMB225" s="4"/>
      <c r="AMC225" s="4"/>
      <c r="AMD225" s="4"/>
      <c r="AME225" s="4"/>
    </row>
    <row r="226" spans="1:1027" s="5" customFormat="1">
      <c r="A226" s="19"/>
      <c r="B226" s="20"/>
      <c r="C226" s="39"/>
      <c r="D226" s="40"/>
      <c r="E226" s="26"/>
      <c r="F226" s="42"/>
      <c r="G226" s="43"/>
      <c r="H226" s="26"/>
      <c r="I226" s="44"/>
      <c r="J226" s="28"/>
      <c r="L226" s="58">
        <f>DAY('Data | T= 15 minutes'!A226)</f>
        <v>3</v>
      </c>
      <c r="M226" s="58">
        <f>MONTH('Data | T= 15 minutes'!A226)</f>
        <v>7</v>
      </c>
      <c r="ALO226" s="4"/>
      <c r="ALP226" s="4"/>
      <c r="ALQ226" s="4"/>
      <c r="ALR226" s="4"/>
      <c r="ALS226" s="4"/>
      <c r="ALT226" s="4"/>
      <c r="ALU226" s="4"/>
      <c r="ALV226" s="4"/>
      <c r="ALW226" s="4"/>
      <c r="ALX226" s="4"/>
      <c r="ALY226" s="4"/>
      <c r="ALZ226" s="4"/>
      <c r="AMA226" s="4"/>
      <c r="AMB226" s="4"/>
      <c r="AMC226" s="4"/>
      <c r="AMD226" s="4"/>
      <c r="AME226" s="4"/>
    </row>
    <row r="227" spans="1:1027" s="5" customFormat="1">
      <c r="A227" s="19"/>
      <c r="B227" s="20"/>
      <c r="C227" s="39"/>
      <c r="D227" s="40"/>
      <c r="E227" s="26"/>
      <c r="F227" s="42"/>
      <c r="G227" s="43"/>
      <c r="H227" s="26"/>
      <c r="I227" s="44"/>
      <c r="J227" s="28"/>
      <c r="L227" s="58">
        <f>DAY('Data | T= 15 minutes'!A227)</f>
        <v>3</v>
      </c>
      <c r="M227" s="58">
        <f>MONTH('Data | T= 15 minutes'!A227)</f>
        <v>7</v>
      </c>
      <c r="ALO227" s="4"/>
      <c r="ALP227" s="4"/>
      <c r="ALQ227" s="4"/>
      <c r="ALR227" s="4"/>
      <c r="ALS227" s="4"/>
      <c r="ALT227" s="4"/>
      <c r="ALU227" s="4"/>
      <c r="ALV227" s="4"/>
      <c r="ALW227" s="4"/>
      <c r="ALX227" s="4"/>
      <c r="ALY227" s="4"/>
      <c r="ALZ227" s="4"/>
      <c r="AMA227" s="4"/>
      <c r="AMB227" s="4"/>
      <c r="AMC227" s="4"/>
      <c r="AMD227" s="4"/>
      <c r="AME227" s="4"/>
    </row>
    <row r="228" spans="1:1027" s="5" customFormat="1">
      <c r="A228" s="19"/>
      <c r="B228" s="20"/>
      <c r="C228" s="39"/>
      <c r="D228" s="40"/>
      <c r="E228" s="26"/>
      <c r="F228" s="42"/>
      <c r="G228" s="43"/>
      <c r="H228" s="26"/>
      <c r="I228" s="44"/>
      <c r="J228" s="28"/>
      <c r="L228" s="58">
        <f>DAY('Data | T= 15 minutes'!A228)</f>
        <v>3</v>
      </c>
      <c r="M228" s="58">
        <f>MONTH('Data | T= 15 minutes'!A228)</f>
        <v>7</v>
      </c>
      <c r="ALO228" s="4"/>
      <c r="ALP228" s="4"/>
      <c r="ALQ228" s="4"/>
      <c r="ALR228" s="4"/>
      <c r="ALS228" s="4"/>
      <c r="ALT228" s="4"/>
      <c r="ALU228" s="4"/>
      <c r="ALV228" s="4"/>
      <c r="ALW228" s="4"/>
      <c r="ALX228" s="4"/>
      <c r="ALY228" s="4"/>
      <c r="ALZ228" s="4"/>
      <c r="AMA228" s="4"/>
      <c r="AMB228" s="4"/>
      <c r="AMC228" s="4"/>
      <c r="AMD228" s="4"/>
      <c r="AME228" s="4"/>
    </row>
    <row r="229" spans="1:1027" s="5" customFormat="1">
      <c r="A229" s="19"/>
      <c r="B229" s="20"/>
      <c r="C229" s="39"/>
      <c r="D229" s="40"/>
      <c r="E229" s="26"/>
      <c r="F229" s="42"/>
      <c r="G229" s="43"/>
      <c r="H229" s="26"/>
      <c r="I229" s="44"/>
      <c r="J229" s="28"/>
      <c r="L229" s="58">
        <f>DAY('Data | T= 15 minutes'!A229)</f>
        <v>3</v>
      </c>
      <c r="M229" s="58">
        <f>MONTH('Data | T= 15 minutes'!A229)</f>
        <v>7</v>
      </c>
      <c r="ALO229" s="4"/>
      <c r="ALP229" s="4"/>
      <c r="ALQ229" s="4"/>
      <c r="ALR229" s="4"/>
      <c r="ALS229" s="4"/>
      <c r="ALT229" s="4"/>
      <c r="ALU229" s="4"/>
      <c r="ALV229" s="4"/>
      <c r="ALW229" s="4"/>
      <c r="ALX229" s="4"/>
      <c r="ALY229" s="4"/>
      <c r="ALZ229" s="4"/>
      <c r="AMA229" s="4"/>
      <c r="AMB229" s="4"/>
      <c r="AMC229" s="4"/>
      <c r="AMD229" s="4"/>
      <c r="AME229" s="4"/>
    </row>
    <row r="230" spans="1:1027" s="5" customFormat="1">
      <c r="A230" s="19"/>
      <c r="B230" s="20"/>
      <c r="C230" s="39"/>
      <c r="D230" s="40"/>
      <c r="E230" s="26"/>
      <c r="F230" s="42"/>
      <c r="G230" s="43"/>
      <c r="H230" s="26"/>
      <c r="I230" s="44"/>
      <c r="J230" s="28"/>
      <c r="L230" s="58">
        <f>DAY('Data | T= 15 minutes'!A230)</f>
        <v>3</v>
      </c>
      <c r="M230" s="58">
        <f>MONTH('Data | T= 15 minutes'!A230)</f>
        <v>7</v>
      </c>
      <c r="ALO230" s="4"/>
      <c r="ALP230" s="4"/>
      <c r="ALQ230" s="4"/>
      <c r="ALR230" s="4"/>
      <c r="ALS230" s="4"/>
      <c r="ALT230" s="4"/>
      <c r="ALU230" s="4"/>
      <c r="ALV230" s="4"/>
      <c r="ALW230" s="4"/>
      <c r="ALX230" s="4"/>
      <c r="ALY230" s="4"/>
      <c r="ALZ230" s="4"/>
      <c r="AMA230" s="4"/>
      <c r="AMB230" s="4"/>
      <c r="AMC230" s="4"/>
      <c r="AMD230" s="4"/>
      <c r="AME230" s="4"/>
    </row>
    <row r="231" spans="1:1027" s="5" customFormat="1">
      <c r="A231" s="19"/>
      <c r="B231" s="20"/>
      <c r="C231" s="39"/>
      <c r="D231" s="40"/>
      <c r="E231" s="26"/>
      <c r="F231" s="42"/>
      <c r="G231" s="43"/>
      <c r="H231" s="26"/>
      <c r="I231" s="44"/>
      <c r="J231" s="28"/>
      <c r="L231" s="58">
        <f>DAY('Data | T= 15 minutes'!A231)</f>
        <v>3</v>
      </c>
      <c r="M231" s="58">
        <f>MONTH('Data | T= 15 minutes'!A231)</f>
        <v>7</v>
      </c>
      <c r="ALO231" s="4"/>
      <c r="ALP231" s="4"/>
      <c r="ALQ231" s="4"/>
      <c r="ALR231" s="4"/>
      <c r="ALS231" s="4"/>
      <c r="ALT231" s="4"/>
      <c r="ALU231" s="4"/>
      <c r="ALV231" s="4"/>
      <c r="ALW231" s="4"/>
      <c r="ALX231" s="4"/>
      <c r="ALY231" s="4"/>
      <c r="ALZ231" s="4"/>
      <c r="AMA231" s="4"/>
      <c r="AMB231" s="4"/>
      <c r="AMC231" s="4"/>
      <c r="AMD231" s="4"/>
      <c r="AME231" s="4"/>
    </row>
    <row r="232" spans="1:1027" s="5" customFormat="1">
      <c r="A232" s="19"/>
      <c r="B232" s="20"/>
      <c r="C232" s="39"/>
      <c r="D232" s="40"/>
      <c r="E232" s="26"/>
      <c r="F232" s="42"/>
      <c r="G232" s="43"/>
      <c r="H232" s="26"/>
      <c r="I232" s="44"/>
      <c r="J232" s="28"/>
      <c r="L232" s="58">
        <f>DAY('Data | T= 15 minutes'!A232)</f>
        <v>3</v>
      </c>
      <c r="M232" s="58">
        <f>MONTH('Data | T= 15 minutes'!A232)</f>
        <v>7</v>
      </c>
      <c r="ALO232" s="4"/>
      <c r="ALP232" s="4"/>
      <c r="ALQ232" s="4"/>
      <c r="ALR232" s="4"/>
      <c r="ALS232" s="4"/>
      <c r="ALT232" s="4"/>
      <c r="ALU232" s="4"/>
      <c r="ALV232" s="4"/>
      <c r="ALW232" s="4"/>
      <c r="ALX232" s="4"/>
      <c r="ALY232" s="4"/>
      <c r="ALZ232" s="4"/>
      <c r="AMA232" s="4"/>
      <c r="AMB232" s="4"/>
      <c r="AMC232" s="4"/>
      <c r="AMD232" s="4"/>
      <c r="AME232" s="4"/>
    </row>
    <row r="233" spans="1:1027" s="5" customFormat="1">
      <c r="A233" s="19"/>
      <c r="B233" s="20"/>
      <c r="C233" s="39"/>
      <c r="D233" s="40"/>
      <c r="E233" s="26"/>
      <c r="F233" s="42"/>
      <c r="G233" s="43"/>
      <c r="H233" s="26"/>
      <c r="I233" s="44"/>
      <c r="J233" s="28"/>
      <c r="L233" s="58">
        <f>DAY('Data | T= 15 minutes'!A233)</f>
        <v>3</v>
      </c>
      <c r="M233" s="58">
        <f>MONTH('Data | T= 15 minutes'!A233)</f>
        <v>7</v>
      </c>
      <c r="ALO233" s="4"/>
      <c r="ALP233" s="4"/>
      <c r="ALQ233" s="4"/>
      <c r="ALR233" s="4"/>
      <c r="ALS233" s="4"/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</row>
    <row r="234" spans="1:1027" s="5" customFormat="1">
      <c r="A234" s="19"/>
      <c r="B234" s="20"/>
      <c r="C234" s="39"/>
      <c r="D234" s="40"/>
      <c r="E234" s="26"/>
      <c r="F234" s="42"/>
      <c r="G234" s="43"/>
      <c r="H234" s="26"/>
      <c r="I234" s="44"/>
      <c r="J234" s="28"/>
      <c r="L234" s="58">
        <f>DAY('Data | T= 15 minutes'!A234)</f>
        <v>3</v>
      </c>
      <c r="M234" s="58">
        <f>MONTH('Data | T= 15 minutes'!A234)</f>
        <v>7</v>
      </c>
      <c r="ALO234" s="4"/>
      <c r="ALP234" s="4"/>
      <c r="ALQ234" s="4"/>
      <c r="ALR234" s="4"/>
      <c r="ALS234" s="4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</row>
    <row r="235" spans="1:1027" s="5" customFormat="1">
      <c r="A235" s="19"/>
      <c r="B235" s="20"/>
      <c r="C235" s="39"/>
      <c r="D235" s="40"/>
      <c r="E235" s="26"/>
      <c r="F235" s="42"/>
      <c r="G235" s="43"/>
      <c r="H235" s="26"/>
      <c r="I235" s="44"/>
      <c r="J235" s="28"/>
      <c r="L235" s="58">
        <f>DAY('Data | T= 15 minutes'!A235)</f>
        <v>3</v>
      </c>
      <c r="M235" s="58">
        <f>MONTH('Data | T= 15 minutes'!A235)</f>
        <v>7</v>
      </c>
      <c r="ALO235" s="4"/>
      <c r="ALP235" s="4"/>
      <c r="ALQ235" s="4"/>
      <c r="ALR235" s="4"/>
      <c r="ALS235" s="4"/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</row>
    <row r="236" spans="1:1027" s="5" customFormat="1">
      <c r="A236" s="19"/>
      <c r="B236" s="20"/>
      <c r="C236" s="39"/>
      <c r="D236" s="40"/>
      <c r="E236" s="26"/>
      <c r="F236" s="42"/>
      <c r="G236" s="43"/>
      <c r="H236" s="26"/>
      <c r="I236" s="44"/>
      <c r="J236" s="28"/>
      <c r="L236" s="58">
        <f>DAY('Data | T= 15 minutes'!A236)</f>
        <v>3</v>
      </c>
      <c r="M236" s="58">
        <f>MONTH('Data | T= 15 minutes'!A236)</f>
        <v>7</v>
      </c>
      <c r="ALO236" s="4"/>
      <c r="ALP236" s="4"/>
      <c r="ALQ236" s="4"/>
      <c r="ALR236" s="4"/>
      <c r="ALS236" s="4"/>
      <c r="ALT236" s="4"/>
      <c r="ALU236" s="4"/>
      <c r="ALV236" s="4"/>
      <c r="ALW236" s="4"/>
      <c r="ALX236" s="4"/>
      <c r="ALY236" s="4"/>
      <c r="ALZ236" s="4"/>
      <c r="AMA236" s="4"/>
      <c r="AMB236" s="4"/>
      <c r="AMC236" s="4"/>
      <c r="AMD236" s="4"/>
      <c r="AME236" s="4"/>
    </row>
    <row r="237" spans="1:1027" s="5" customFormat="1">
      <c r="A237" s="19"/>
      <c r="B237" s="20"/>
      <c r="C237" s="39"/>
      <c r="D237" s="40"/>
      <c r="E237" s="26"/>
      <c r="F237" s="42"/>
      <c r="G237" s="43"/>
      <c r="H237" s="26"/>
      <c r="I237" s="44"/>
      <c r="J237" s="28"/>
      <c r="L237" s="58">
        <f>DAY('Data | T= 15 minutes'!A237)</f>
        <v>3</v>
      </c>
      <c r="M237" s="58">
        <f>MONTH('Data | T= 15 minutes'!A237)</f>
        <v>7</v>
      </c>
      <c r="ALO237" s="4"/>
      <c r="ALP237" s="4"/>
      <c r="ALQ237" s="4"/>
      <c r="ALR237" s="4"/>
      <c r="ALS237" s="4"/>
      <c r="ALT237" s="4"/>
      <c r="ALU237" s="4"/>
      <c r="ALV237" s="4"/>
      <c r="ALW237" s="4"/>
      <c r="ALX237" s="4"/>
      <c r="ALY237" s="4"/>
      <c r="ALZ237" s="4"/>
      <c r="AMA237" s="4"/>
      <c r="AMB237" s="4"/>
      <c r="AMC237" s="4"/>
      <c r="AMD237" s="4"/>
      <c r="AME237" s="4"/>
    </row>
    <row r="238" spans="1:1027" s="5" customFormat="1">
      <c r="A238" s="19"/>
      <c r="B238" s="20"/>
      <c r="C238" s="39"/>
      <c r="D238" s="40"/>
      <c r="E238" s="26"/>
      <c r="F238" s="42"/>
      <c r="G238" s="43"/>
      <c r="H238" s="26"/>
      <c r="I238" s="44"/>
      <c r="J238" s="28"/>
      <c r="L238" s="58">
        <f>DAY('Data | T= 15 minutes'!A238)</f>
        <v>3</v>
      </c>
      <c r="M238" s="58">
        <f>MONTH('Data | T= 15 minutes'!A238)</f>
        <v>7</v>
      </c>
      <c r="ALO238" s="4"/>
      <c r="ALP238" s="4"/>
      <c r="ALQ238" s="4"/>
      <c r="ALR238" s="4"/>
      <c r="ALS238" s="4"/>
      <c r="ALT238" s="4"/>
      <c r="ALU238" s="4"/>
      <c r="ALV238" s="4"/>
      <c r="ALW238" s="4"/>
      <c r="ALX238" s="4"/>
      <c r="ALY238" s="4"/>
      <c r="ALZ238" s="4"/>
      <c r="AMA238" s="4"/>
      <c r="AMB238" s="4"/>
      <c r="AMC238" s="4"/>
      <c r="AMD238" s="4"/>
      <c r="AME238" s="4"/>
    </row>
    <row r="239" spans="1:1027" s="5" customFormat="1">
      <c r="A239" s="19"/>
      <c r="B239" s="20"/>
      <c r="C239" s="39"/>
      <c r="D239" s="40"/>
      <c r="E239" s="26"/>
      <c r="F239" s="42"/>
      <c r="G239" s="43"/>
      <c r="H239" s="26"/>
      <c r="I239" s="44"/>
      <c r="J239" s="28"/>
      <c r="L239" s="58">
        <f>DAY('Data | T= 15 minutes'!A239)</f>
        <v>3</v>
      </c>
      <c r="M239" s="58">
        <f>MONTH('Data | T= 15 minutes'!A239)</f>
        <v>7</v>
      </c>
      <c r="ALO239" s="4"/>
      <c r="ALP239" s="4"/>
      <c r="ALQ239" s="4"/>
      <c r="ALR239" s="4"/>
      <c r="ALS239" s="4"/>
      <c r="ALT239" s="4"/>
      <c r="ALU239" s="4"/>
      <c r="ALV239" s="4"/>
      <c r="ALW239" s="4"/>
      <c r="ALX239" s="4"/>
      <c r="ALY239" s="4"/>
      <c r="ALZ239" s="4"/>
      <c r="AMA239" s="4"/>
      <c r="AMB239" s="4"/>
      <c r="AMC239" s="4"/>
      <c r="AMD239" s="4"/>
      <c r="AME239" s="4"/>
    </row>
    <row r="240" spans="1:1027" s="5" customFormat="1">
      <c r="A240" s="19"/>
      <c r="B240" s="20"/>
      <c r="C240" s="39"/>
      <c r="D240" s="40"/>
      <c r="E240" s="26"/>
      <c r="F240" s="42"/>
      <c r="G240" s="43"/>
      <c r="H240" s="26"/>
      <c r="I240" s="44"/>
      <c r="J240" s="28"/>
      <c r="L240" s="58">
        <f>DAY('Data | T= 15 minutes'!A240)</f>
        <v>3</v>
      </c>
      <c r="M240" s="58">
        <f>MONTH('Data | T= 15 minutes'!A240)</f>
        <v>7</v>
      </c>
      <c r="ALW240" s="4"/>
      <c r="ALX240" s="4"/>
      <c r="ALY240" s="4"/>
      <c r="ALZ240" s="4"/>
      <c r="AMA240" s="4"/>
      <c r="AMB240" s="4"/>
      <c r="AMC240" s="4"/>
      <c r="AMD240" s="4"/>
      <c r="AME240" s="4"/>
      <c r="AMF240" s="4"/>
      <c r="AMG240" s="4"/>
      <c r="AMH240" s="4"/>
      <c r="AMI240" s="4"/>
      <c r="AMJ240" s="4"/>
      <c r="AMK240" s="4"/>
      <c r="AML240" s="4"/>
      <c r="AMM240" s="4"/>
    </row>
    <row r="241" spans="1:1027" s="5" customFormat="1">
      <c r="A241" s="19"/>
      <c r="B241" s="20"/>
      <c r="C241" s="39"/>
      <c r="D241" s="40"/>
      <c r="E241" s="26"/>
      <c r="F241" s="42"/>
      <c r="G241" s="43"/>
      <c r="H241" s="26"/>
      <c r="I241" s="44"/>
      <c r="J241" s="28"/>
      <c r="L241" s="58">
        <f>DAY('Data | T= 15 minutes'!A241)</f>
        <v>3</v>
      </c>
      <c r="M241" s="58">
        <f>MONTH('Data | T= 15 minutes'!A241)</f>
        <v>7</v>
      </c>
      <c r="ALW241" s="4"/>
      <c r="ALX241" s="4"/>
      <c r="ALY241" s="4"/>
      <c r="ALZ241" s="4"/>
      <c r="AMA241" s="4"/>
      <c r="AMB241" s="4"/>
      <c r="AMC241" s="4"/>
      <c r="AMD241" s="4"/>
      <c r="AME241" s="4"/>
      <c r="AMF241" s="4"/>
      <c r="AMG241" s="4"/>
      <c r="AMH241" s="4"/>
      <c r="AMI241" s="4"/>
      <c r="AMJ241" s="4"/>
      <c r="AMK241" s="4"/>
      <c r="AML241" s="4"/>
      <c r="AMM241" s="4"/>
    </row>
    <row r="242" spans="1:1027" s="5" customFormat="1">
      <c r="A242" s="19"/>
      <c r="B242" s="20"/>
      <c r="C242" s="39"/>
      <c r="D242" s="40"/>
      <c r="E242" s="26"/>
      <c r="F242" s="42"/>
      <c r="G242" s="43"/>
      <c r="H242" s="26"/>
      <c r="I242" s="44"/>
      <c r="J242" s="28"/>
      <c r="L242" s="58">
        <f>DAY('Data | T= 15 minutes'!A242)</f>
        <v>3</v>
      </c>
      <c r="M242" s="58">
        <f>MONTH('Data | T= 15 minutes'!A242)</f>
        <v>7</v>
      </c>
      <c r="ALW242" s="4"/>
      <c r="ALX242" s="4"/>
      <c r="ALY242" s="4"/>
      <c r="ALZ242" s="4"/>
      <c r="AMA242" s="4"/>
      <c r="AMB242" s="4"/>
      <c r="AMC242" s="4"/>
      <c r="AMD242" s="4"/>
      <c r="AME242" s="4"/>
      <c r="AMF242" s="4"/>
      <c r="AMG242" s="4"/>
      <c r="AMH242" s="4"/>
      <c r="AMI242" s="4"/>
      <c r="AMJ242" s="4"/>
      <c r="AMK242" s="4"/>
      <c r="AML242" s="4"/>
      <c r="AMM242" s="4"/>
    </row>
    <row r="243" spans="1:1027" s="5" customFormat="1">
      <c r="A243" s="19"/>
      <c r="B243" s="20"/>
      <c r="C243" s="39"/>
      <c r="D243" s="40"/>
      <c r="E243" s="26"/>
      <c r="F243" s="42"/>
      <c r="G243" s="43"/>
      <c r="H243" s="26"/>
      <c r="I243" s="44"/>
      <c r="J243" s="28"/>
      <c r="L243" s="58">
        <f>DAY('Data | T= 15 minutes'!A243)</f>
        <v>3</v>
      </c>
      <c r="M243" s="58">
        <f>MONTH('Data | T= 15 minutes'!A243)</f>
        <v>7</v>
      </c>
      <c r="ALW243" s="4"/>
      <c r="ALX243" s="4"/>
      <c r="ALY243" s="4"/>
      <c r="ALZ243" s="4"/>
      <c r="AMA243" s="4"/>
      <c r="AMB243" s="4"/>
      <c r="AMC243" s="4"/>
      <c r="AMD243" s="4"/>
      <c r="AME243" s="4"/>
      <c r="AMF243" s="4"/>
      <c r="AMG243" s="4"/>
      <c r="AMH243" s="4"/>
      <c r="AMI243" s="4"/>
      <c r="AMJ243" s="4"/>
      <c r="AMK243" s="4"/>
      <c r="AML243" s="4"/>
      <c r="AMM243" s="4"/>
    </row>
    <row r="244" spans="1:1027" s="5" customFormat="1">
      <c r="A244" s="19"/>
      <c r="B244" s="20"/>
      <c r="C244" s="39"/>
      <c r="D244" s="40"/>
      <c r="E244" s="26"/>
      <c r="F244" s="42"/>
      <c r="G244" s="43"/>
      <c r="H244" s="26"/>
      <c r="I244" s="44"/>
      <c r="J244" s="28"/>
      <c r="L244" s="58">
        <f>DAY('Data | T= 15 minutes'!A244)</f>
        <v>3</v>
      </c>
      <c r="M244" s="58">
        <f>MONTH('Data | T= 15 minutes'!A244)</f>
        <v>7</v>
      </c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  <c r="AMK244" s="4"/>
      <c r="AML244" s="4"/>
      <c r="AMM244" s="4"/>
    </row>
    <row r="245" spans="1:1027" s="5" customFormat="1">
      <c r="A245" s="19"/>
      <c r="B245" s="20"/>
      <c r="C245" s="39"/>
      <c r="D245" s="40"/>
      <c r="E245" s="26"/>
      <c r="F245" s="42"/>
      <c r="G245" s="43"/>
      <c r="H245" s="26"/>
      <c r="I245" s="44"/>
      <c r="J245" s="28"/>
      <c r="L245" s="58">
        <f>DAY('Data | T= 15 minutes'!A245)</f>
        <v>3</v>
      </c>
      <c r="M245" s="58">
        <f>MONTH('Data | T= 15 minutes'!A245)</f>
        <v>7</v>
      </c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  <c r="AMK245" s="4"/>
      <c r="AML245" s="4"/>
      <c r="AMM245" s="4"/>
    </row>
    <row r="246" spans="1:1027" s="5" customFormat="1">
      <c r="A246" s="19"/>
      <c r="B246" s="20"/>
      <c r="C246" s="39"/>
      <c r="D246" s="40"/>
      <c r="E246" s="26"/>
      <c r="F246" s="42"/>
      <c r="G246" s="43"/>
      <c r="H246" s="26"/>
      <c r="I246" s="44"/>
      <c r="J246" s="28"/>
      <c r="L246" s="58">
        <f>DAY('Data | T= 15 minutes'!A246)</f>
        <v>3</v>
      </c>
      <c r="M246" s="58">
        <f>MONTH('Data | T= 15 minutes'!A246)</f>
        <v>7</v>
      </c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  <c r="AMK246" s="4"/>
      <c r="AML246" s="4"/>
      <c r="AMM246" s="4"/>
    </row>
    <row r="247" spans="1:1027" s="5" customFormat="1">
      <c r="A247" s="19"/>
      <c r="B247" s="20"/>
      <c r="C247" s="39"/>
      <c r="D247" s="40"/>
      <c r="E247" s="26"/>
      <c r="F247" s="42"/>
      <c r="G247" s="43"/>
      <c r="H247" s="26"/>
      <c r="I247" s="44"/>
      <c r="J247" s="28"/>
      <c r="L247" s="58">
        <f>DAY('Data | T= 15 minutes'!A247)</f>
        <v>3</v>
      </c>
      <c r="M247" s="58">
        <f>MONTH('Data | T= 15 minutes'!A247)</f>
        <v>7</v>
      </c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  <c r="AMK247" s="4"/>
      <c r="AML247" s="4"/>
      <c r="AMM247" s="4"/>
    </row>
    <row r="248" spans="1:1027" s="5" customFormat="1">
      <c r="A248" s="19"/>
      <c r="B248" s="20"/>
      <c r="C248" s="39"/>
      <c r="D248" s="40"/>
      <c r="E248" s="26"/>
      <c r="F248" s="42"/>
      <c r="G248" s="43"/>
      <c r="H248" s="26"/>
      <c r="I248" s="44"/>
      <c r="J248" s="28"/>
      <c r="L248" s="58">
        <f>DAY('Data | T= 15 minutes'!A248)</f>
        <v>3</v>
      </c>
      <c r="M248" s="58">
        <f>MONTH('Data | T= 15 minutes'!A248)</f>
        <v>7</v>
      </c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  <c r="AMK248" s="4"/>
      <c r="AML248" s="4"/>
      <c r="AMM248" s="4"/>
    </row>
    <row r="249" spans="1:1027" s="5" customFormat="1">
      <c r="A249" s="19"/>
      <c r="B249" s="20"/>
      <c r="C249" s="39"/>
      <c r="D249" s="40"/>
      <c r="E249" s="26"/>
      <c r="F249" s="42"/>
      <c r="G249" s="43"/>
      <c r="H249" s="26"/>
      <c r="I249" s="44"/>
      <c r="J249" s="28"/>
      <c r="L249" s="58">
        <f>DAY('Data | T= 15 minutes'!A249)</f>
        <v>3</v>
      </c>
      <c r="M249" s="58">
        <f>MONTH('Data | T= 15 minutes'!A249)</f>
        <v>7</v>
      </c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  <c r="AMK249" s="4"/>
      <c r="AML249" s="4"/>
      <c r="AMM249" s="4"/>
    </row>
    <row r="250" spans="1:1027" s="5" customFormat="1">
      <c r="A250" s="19"/>
      <c r="B250" s="20"/>
      <c r="C250" s="39"/>
      <c r="D250" s="40"/>
      <c r="E250" s="26"/>
      <c r="F250" s="42"/>
      <c r="G250" s="43"/>
      <c r="H250" s="26"/>
      <c r="I250" s="44"/>
      <c r="J250" s="28"/>
      <c r="L250" s="58">
        <f>DAY('Data | T= 15 minutes'!A250)</f>
        <v>3</v>
      </c>
      <c r="M250" s="58">
        <f>MONTH('Data | T= 15 minutes'!A250)</f>
        <v>7</v>
      </c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  <c r="AMK250" s="4"/>
      <c r="AML250" s="4"/>
      <c r="AMM250" s="4"/>
    </row>
    <row r="251" spans="1:1027" s="5" customFormat="1">
      <c r="A251" s="19"/>
      <c r="B251" s="20"/>
      <c r="C251" s="39"/>
      <c r="D251" s="40"/>
      <c r="E251" s="26"/>
      <c r="F251" s="42"/>
      <c r="G251" s="43"/>
      <c r="H251" s="26"/>
      <c r="I251" s="44"/>
      <c r="J251" s="28"/>
      <c r="L251" s="58">
        <f>DAY('Data | T= 15 minutes'!A251)</f>
        <v>3</v>
      </c>
      <c r="M251" s="58">
        <f>MONTH('Data | T= 15 minutes'!A251)</f>
        <v>7</v>
      </c>
      <c r="ALW251" s="4"/>
      <c r="ALX251" s="4"/>
      <c r="ALY251" s="4"/>
      <c r="ALZ251" s="4"/>
      <c r="AMA251" s="4"/>
      <c r="AMB251" s="4"/>
      <c r="AMC251" s="4"/>
      <c r="AMD251" s="4"/>
      <c r="AME251" s="4"/>
      <c r="AMF251" s="4"/>
      <c r="AMG251" s="4"/>
      <c r="AMH251" s="4"/>
      <c r="AMI251" s="4"/>
      <c r="AMJ251" s="4"/>
      <c r="AMK251" s="4"/>
      <c r="AML251" s="4"/>
      <c r="AMM251" s="4"/>
    </row>
    <row r="252" spans="1:1027" s="5" customFormat="1">
      <c r="A252" s="19"/>
      <c r="B252" s="20"/>
      <c r="C252" s="39"/>
      <c r="D252" s="40"/>
      <c r="E252" s="26"/>
      <c r="F252" s="42"/>
      <c r="G252" s="43"/>
      <c r="H252" s="26"/>
      <c r="I252" s="44"/>
      <c r="J252" s="28"/>
      <c r="L252" s="58">
        <f>DAY('Data | T= 15 minutes'!A252)</f>
        <v>3</v>
      </c>
      <c r="M252" s="58">
        <f>MONTH('Data | T= 15 minutes'!A252)</f>
        <v>7</v>
      </c>
      <c r="ALW252" s="4"/>
      <c r="ALX252" s="4"/>
      <c r="ALY252" s="4"/>
      <c r="ALZ252" s="4"/>
      <c r="AMA252" s="4"/>
      <c r="AMB252" s="4"/>
      <c r="AMC252" s="4"/>
      <c r="AMD252" s="4"/>
      <c r="AME252" s="4"/>
      <c r="AMF252" s="4"/>
      <c r="AMG252" s="4"/>
      <c r="AMH252" s="4"/>
      <c r="AMI252" s="4"/>
      <c r="AMJ252" s="4"/>
      <c r="AMK252" s="4"/>
      <c r="AML252" s="4"/>
      <c r="AMM252" s="4"/>
    </row>
    <row r="253" spans="1:1027" s="5" customFormat="1">
      <c r="A253" s="19"/>
      <c r="B253" s="20"/>
      <c r="C253" s="39"/>
      <c r="D253" s="40"/>
      <c r="E253" s="26"/>
      <c r="F253" s="42"/>
      <c r="G253" s="43"/>
      <c r="H253" s="26"/>
      <c r="I253" s="44"/>
      <c r="J253" s="28"/>
      <c r="L253" s="58">
        <f>DAY('Data | T= 15 minutes'!A253)</f>
        <v>3</v>
      </c>
      <c r="M253" s="58">
        <f>MONTH('Data | T= 15 minutes'!A253)</f>
        <v>7</v>
      </c>
      <c r="ALW253" s="4"/>
      <c r="ALX253" s="4"/>
      <c r="ALY253" s="4"/>
      <c r="ALZ253" s="4"/>
      <c r="AMA253" s="4"/>
      <c r="AMB253" s="4"/>
      <c r="AMC253" s="4"/>
      <c r="AMD253" s="4"/>
      <c r="AME253" s="4"/>
      <c r="AMF253" s="4"/>
      <c r="AMG253" s="4"/>
      <c r="AMH253" s="4"/>
      <c r="AMI253" s="4"/>
      <c r="AMJ253" s="4"/>
      <c r="AMK253" s="4"/>
      <c r="AML253" s="4"/>
      <c r="AMM253" s="4"/>
    </row>
    <row r="254" spans="1:1027" s="5" customFormat="1">
      <c r="A254" s="19"/>
      <c r="B254" s="20"/>
      <c r="C254" s="39"/>
      <c r="D254" s="40"/>
      <c r="E254" s="26"/>
      <c r="F254" s="42"/>
      <c r="G254" s="43"/>
      <c r="H254" s="26"/>
      <c r="I254" s="44"/>
      <c r="J254" s="28"/>
      <c r="L254" s="58">
        <f>DAY('Data | T= 15 minutes'!A254)</f>
        <v>3</v>
      </c>
      <c r="M254" s="58">
        <f>MONTH('Data | T= 15 minutes'!A254)</f>
        <v>7</v>
      </c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  <c r="AMK254" s="4"/>
      <c r="AML254" s="4"/>
      <c r="AMM254" s="4"/>
    </row>
    <row r="255" spans="1:1027" s="5" customFormat="1">
      <c r="A255" s="19"/>
      <c r="B255" s="20"/>
      <c r="C255" s="39"/>
      <c r="D255" s="40"/>
      <c r="E255" s="26"/>
      <c r="F255" s="42"/>
      <c r="G255" s="43"/>
      <c r="H255" s="26"/>
      <c r="I255" s="44"/>
      <c r="J255" s="28"/>
      <c r="L255" s="58">
        <f>DAY('Data | T= 15 minutes'!A255)</f>
        <v>3</v>
      </c>
      <c r="M255" s="58">
        <f>MONTH('Data | T= 15 minutes'!A255)</f>
        <v>7</v>
      </c>
      <c r="ALW255" s="4"/>
      <c r="ALX255" s="4"/>
      <c r="ALY255" s="4"/>
      <c r="ALZ255" s="4"/>
      <c r="AMA255" s="4"/>
      <c r="AMB255" s="4"/>
      <c r="AMC255" s="4"/>
      <c r="AMD255" s="4"/>
      <c r="AME255" s="4"/>
      <c r="AMF255" s="4"/>
      <c r="AMG255" s="4"/>
      <c r="AMH255" s="4"/>
      <c r="AMI255" s="4"/>
      <c r="AMJ255" s="4"/>
      <c r="AMK255" s="4"/>
      <c r="AML255" s="4"/>
      <c r="AMM255" s="4"/>
    </row>
    <row r="256" spans="1:1027" s="5" customFormat="1">
      <c r="A256" s="19"/>
      <c r="B256" s="20"/>
      <c r="C256" s="39"/>
      <c r="D256" s="40"/>
      <c r="E256" s="26"/>
      <c r="F256" s="42"/>
      <c r="G256" s="43"/>
      <c r="H256" s="26"/>
      <c r="I256" s="44"/>
      <c r="J256" s="28"/>
      <c r="L256" s="58">
        <f>DAY('Data | T= 15 minutes'!A256)</f>
        <v>3</v>
      </c>
      <c r="M256" s="58">
        <f>MONTH('Data | T= 15 minutes'!A256)</f>
        <v>7</v>
      </c>
      <c r="ALW256" s="4"/>
      <c r="ALX256" s="4"/>
      <c r="ALY256" s="4"/>
      <c r="ALZ256" s="4"/>
      <c r="AMA256" s="4"/>
      <c r="AMB256" s="4"/>
      <c r="AMC256" s="4"/>
      <c r="AMD256" s="4"/>
      <c r="AME256" s="4"/>
      <c r="AMF256" s="4"/>
      <c r="AMG256" s="4"/>
      <c r="AMH256" s="4"/>
      <c r="AMI256" s="4"/>
      <c r="AMJ256" s="4"/>
      <c r="AMK256" s="4"/>
      <c r="AML256" s="4"/>
      <c r="AMM256" s="4"/>
    </row>
    <row r="257" spans="1:1027" s="5" customFormat="1">
      <c r="A257" s="19"/>
      <c r="B257" s="20"/>
      <c r="C257" s="39"/>
      <c r="D257" s="40"/>
      <c r="E257" s="26"/>
      <c r="F257" s="42"/>
      <c r="G257" s="43"/>
      <c r="H257" s="26"/>
      <c r="I257" s="44"/>
      <c r="J257" s="28"/>
      <c r="L257" s="58">
        <f>DAY('Data | T= 15 minutes'!A257)</f>
        <v>3</v>
      </c>
      <c r="M257" s="58">
        <f>MONTH('Data | T= 15 minutes'!A257)</f>
        <v>7</v>
      </c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  <c r="AMK257" s="4"/>
      <c r="AML257" s="4"/>
      <c r="AMM257" s="4"/>
    </row>
    <row r="258" spans="1:1027" s="5" customFormat="1">
      <c r="A258" s="19"/>
      <c r="B258" s="20"/>
      <c r="C258" s="39"/>
      <c r="D258" s="40"/>
      <c r="E258" s="26"/>
      <c r="F258" s="42"/>
      <c r="G258" s="43"/>
      <c r="H258" s="26"/>
      <c r="I258" s="44"/>
      <c r="J258" s="28"/>
      <c r="L258" s="58">
        <f>DAY('Data | T= 15 minutes'!A258)</f>
        <v>3</v>
      </c>
      <c r="M258" s="58">
        <f>MONTH('Data | T= 15 minutes'!A258)</f>
        <v>7</v>
      </c>
      <c r="ALW258" s="4"/>
      <c r="ALX258" s="4"/>
      <c r="ALY258" s="4"/>
      <c r="ALZ258" s="4"/>
      <c r="AMA258" s="4"/>
      <c r="AMB258" s="4"/>
      <c r="AMC258" s="4"/>
      <c r="AMD258" s="4"/>
      <c r="AME258" s="4"/>
      <c r="AMF258" s="4"/>
      <c r="AMG258" s="4"/>
      <c r="AMH258" s="4"/>
      <c r="AMI258" s="4"/>
      <c r="AMJ258" s="4"/>
      <c r="AMK258" s="4"/>
      <c r="AML258" s="4"/>
      <c r="AMM258" s="4"/>
    </row>
    <row r="259" spans="1:1027" s="5" customFormat="1">
      <c r="A259" s="19"/>
      <c r="B259" s="20"/>
      <c r="C259" s="39"/>
      <c r="D259" s="40"/>
      <c r="E259" s="26"/>
      <c r="F259" s="42"/>
      <c r="G259" s="43"/>
      <c r="H259" s="26"/>
      <c r="I259" s="44"/>
      <c r="J259" s="28"/>
      <c r="L259" s="58">
        <f>DAY('Data | T= 15 minutes'!A259)</f>
        <v>3</v>
      </c>
      <c r="M259" s="58">
        <f>MONTH('Data | T= 15 minutes'!A259)</f>
        <v>7</v>
      </c>
      <c r="ALW259" s="4"/>
      <c r="ALX259" s="4"/>
      <c r="ALY259" s="4"/>
      <c r="ALZ259" s="4"/>
      <c r="AMA259" s="4"/>
      <c r="AMB259" s="4"/>
      <c r="AMC259" s="4"/>
      <c r="AMD259" s="4"/>
      <c r="AME259" s="4"/>
      <c r="AMF259" s="4"/>
      <c r="AMG259" s="4"/>
      <c r="AMH259" s="4"/>
      <c r="AMI259" s="4"/>
      <c r="AMJ259" s="4"/>
      <c r="AMK259" s="4"/>
      <c r="AML259" s="4"/>
      <c r="AMM259" s="4"/>
    </row>
    <row r="260" spans="1:1027" s="5" customFormat="1">
      <c r="A260" s="19"/>
      <c r="B260" s="20"/>
      <c r="C260" s="39"/>
      <c r="D260" s="40"/>
      <c r="E260" s="26"/>
      <c r="F260" s="42"/>
      <c r="G260" s="43"/>
      <c r="H260" s="26"/>
      <c r="I260" s="44"/>
      <c r="J260" s="28"/>
      <c r="L260" s="58">
        <f>DAY('Data | T= 15 minutes'!A260)</f>
        <v>3</v>
      </c>
      <c r="M260" s="58">
        <f>MONTH('Data | T= 15 minutes'!A260)</f>
        <v>7</v>
      </c>
      <c r="ALW260" s="4"/>
      <c r="ALX260" s="4"/>
      <c r="ALY260" s="4"/>
      <c r="ALZ260" s="4"/>
      <c r="AMA260" s="4"/>
      <c r="AMB260" s="4"/>
      <c r="AMC260" s="4"/>
      <c r="AMD260" s="4"/>
      <c r="AME260" s="4"/>
      <c r="AMF260" s="4"/>
      <c r="AMG260" s="4"/>
      <c r="AMH260" s="4"/>
      <c r="AMI260" s="4"/>
      <c r="AMJ260" s="4"/>
      <c r="AMK260" s="4"/>
      <c r="AML260" s="4"/>
      <c r="AMM260" s="4"/>
    </row>
    <row r="261" spans="1:1027" s="5" customFormat="1">
      <c r="A261" s="19"/>
      <c r="B261" s="20"/>
      <c r="C261" s="39"/>
      <c r="D261" s="40"/>
      <c r="E261" s="26"/>
      <c r="F261" s="42"/>
      <c r="G261" s="43"/>
      <c r="H261" s="26"/>
      <c r="I261" s="44"/>
      <c r="J261" s="28"/>
      <c r="L261" s="58">
        <f>DAY('Data | T= 15 minutes'!A261)</f>
        <v>3</v>
      </c>
      <c r="M261" s="58">
        <f>MONTH('Data | T= 15 minutes'!A261)</f>
        <v>7</v>
      </c>
      <c r="ALW261" s="4"/>
      <c r="ALX261" s="4"/>
      <c r="ALY261" s="4"/>
      <c r="ALZ261" s="4"/>
      <c r="AMA261" s="4"/>
      <c r="AMB261" s="4"/>
      <c r="AMC261" s="4"/>
      <c r="AMD261" s="4"/>
      <c r="AME261" s="4"/>
      <c r="AMF261" s="4"/>
      <c r="AMG261" s="4"/>
      <c r="AMH261" s="4"/>
      <c r="AMI261" s="4"/>
      <c r="AMJ261" s="4"/>
      <c r="AMK261" s="4"/>
      <c r="AML261" s="4"/>
      <c r="AMM261" s="4"/>
    </row>
    <row r="262" spans="1:1027" s="5" customFormat="1">
      <c r="A262" s="19"/>
      <c r="B262" s="20"/>
      <c r="C262" s="39"/>
      <c r="D262" s="40"/>
      <c r="E262" s="26"/>
      <c r="F262" s="42"/>
      <c r="G262" s="43"/>
      <c r="H262" s="26"/>
      <c r="I262" s="44"/>
      <c r="J262" s="28"/>
      <c r="L262" s="58">
        <f>DAY('Data | T= 15 minutes'!A262)</f>
        <v>3</v>
      </c>
      <c r="M262" s="58">
        <f>MONTH('Data | T= 15 minutes'!A262)</f>
        <v>7</v>
      </c>
      <c r="ALW262" s="4"/>
      <c r="ALX262" s="4"/>
      <c r="ALY262" s="4"/>
      <c r="ALZ262" s="4"/>
      <c r="AMA262" s="4"/>
      <c r="AMB262" s="4"/>
      <c r="AMC262" s="4"/>
      <c r="AMD262" s="4"/>
      <c r="AME262" s="4"/>
      <c r="AMF262" s="4"/>
      <c r="AMG262" s="4"/>
      <c r="AMH262" s="4"/>
      <c r="AMI262" s="4"/>
      <c r="AMJ262" s="4"/>
      <c r="AMK262" s="4"/>
      <c r="AML262" s="4"/>
      <c r="AMM262" s="4"/>
    </row>
    <row r="263" spans="1:1027" s="5" customFormat="1">
      <c r="A263" s="19"/>
      <c r="B263" s="20"/>
      <c r="C263" s="39"/>
      <c r="D263" s="40"/>
      <c r="E263" s="26"/>
      <c r="F263" s="42"/>
      <c r="G263" s="43"/>
      <c r="H263" s="26"/>
      <c r="I263" s="44"/>
      <c r="J263" s="28"/>
      <c r="L263" s="58">
        <f>DAY('Data | T= 15 minutes'!A263)</f>
        <v>3</v>
      </c>
      <c r="M263" s="58">
        <f>MONTH('Data | T= 15 minutes'!A263)</f>
        <v>7</v>
      </c>
      <c r="ALW263" s="4"/>
      <c r="ALX263" s="4"/>
      <c r="ALY263" s="4"/>
      <c r="ALZ263" s="4"/>
      <c r="AMA263" s="4"/>
      <c r="AMB263" s="4"/>
      <c r="AMC263" s="4"/>
      <c r="AMD263" s="4"/>
      <c r="AME263" s="4"/>
      <c r="AMF263" s="4"/>
      <c r="AMG263" s="4"/>
      <c r="AMH263" s="4"/>
      <c r="AMI263" s="4"/>
      <c r="AMJ263" s="4"/>
      <c r="AMK263" s="4"/>
      <c r="AML263" s="4"/>
      <c r="AMM263" s="4"/>
    </row>
    <row r="264" spans="1:1027" s="5" customFormat="1">
      <c r="A264" s="19"/>
      <c r="B264" s="20"/>
      <c r="C264" s="39"/>
      <c r="D264" s="40"/>
      <c r="E264" s="26"/>
      <c r="F264" s="42"/>
      <c r="G264" s="43"/>
      <c r="H264" s="26"/>
      <c r="I264" s="44"/>
      <c r="J264" s="28"/>
      <c r="L264" s="58">
        <f>DAY('Data | T= 15 minutes'!A264)</f>
        <v>3</v>
      </c>
      <c r="M264" s="58">
        <f>MONTH('Data | T= 15 minutes'!A264)</f>
        <v>7</v>
      </c>
      <c r="ALW264" s="4"/>
      <c r="ALX264" s="4"/>
      <c r="ALY264" s="4"/>
      <c r="ALZ264" s="4"/>
      <c r="AMA264" s="4"/>
      <c r="AMB264" s="4"/>
      <c r="AMC264" s="4"/>
      <c r="AMD264" s="4"/>
      <c r="AME264" s="4"/>
      <c r="AMF264" s="4"/>
      <c r="AMG264" s="4"/>
      <c r="AMH264" s="4"/>
      <c r="AMI264" s="4"/>
      <c r="AMJ264" s="4"/>
      <c r="AMK264" s="4"/>
      <c r="AML264" s="4"/>
      <c r="AMM264" s="4"/>
    </row>
    <row r="265" spans="1:1027" s="5" customFormat="1">
      <c r="A265" s="19"/>
      <c r="B265" s="20"/>
      <c r="C265" s="39"/>
      <c r="D265" s="40"/>
      <c r="E265" s="26"/>
      <c r="F265" s="42"/>
      <c r="G265" s="43"/>
      <c r="H265" s="26"/>
      <c r="I265" s="44"/>
      <c r="J265" s="28"/>
      <c r="L265" s="58">
        <f>DAY('Data | T= 15 minutes'!A265)</f>
        <v>3</v>
      </c>
      <c r="M265" s="58">
        <f>MONTH('Data | T= 15 minutes'!A265)</f>
        <v>7</v>
      </c>
      <c r="ALW265" s="4"/>
      <c r="ALX265" s="4"/>
      <c r="ALY265" s="4"/>
      <c r="ALZ265" s="4"/>
      <c r="AMA265" s="4"/>
      <c r="AMB265" s="4"/>
      <c r="AMC265" s="4"/>
      <c r="AMD265" s="4"/>
      <c r="AME265" s="4"/>
      <c r="AMF265" s="4"/>
      <c r="AMG265" s="4"/>
      <c r="AMH265" s="4"/>
      <c r="AMI265" s="4"/>
      <c r="AMJ265" s="4"/>
      <c r="AMK265" s="4"/>
      <c r="AML265" s="4"/>
      <c r="AMM265" s="4"/>
    </row>
    <row r="266" spans="1:1027" s="5" customFormat="1">
      <c r="A266" s="19"/>
      <c r="B266" s="20"/>
      <c r="C266" s="39"/>
      <c r="D266" s="40"/>
      <c r="E266" s="26"/>
      <c r="F266" s="42"/>
      <c r="G266" s="43"/>
      <c r="H266" s="26"/>
      <c r="I266" s="44"/>
      <c r="J266" s="28"/>
      <c r="L266" s="58">
        <f>DAY('Data | T= 15 minutes'!A266)</f>
        <v>3</v>
      </c>
      <c r="M266" s="58">
        <f>MONTH('Data | T= 15 minutes'!A266)</f>
        <v>7</v>
      </c>
      <c r="ALW266" s="4"/>
      <c r="ALX266" s="4"/>
      <c r="ALY266" s="4"/>
      <c r="ALZ266" s="4"/>
      <c r="AMA266" s="4"/>
      <c r="AMB266" s="4"/>
      <c r="AMC266" s="4"/>
      <c r="AMD266" s="4"/>
      <c r="AME266" s="4"/>
      <c r="AMF266" s="4"/>
      <c r="AMG266" s="4"/>
      <c r="AMH266" s="4"/>
      <c r="AMI266" s="4"/>
      <c r="AMJ266" s="4"/>
      <c r="AMK266" s="4"/>
      <c r="AML266" s="4"/>
      <c r="AMM266" s="4"/>
    </row>
    <row r="267" spans="1:1027" s="5" customFormat="1">
      <c r="A267" s="19"/>
      <c r="B267" s="20"/>
      <c r="C267" s="39"/>
      <c r="D267" s="40"/>
      <c r="E267" s="26"/>
      <c r="F267" s="42"/>
      <c r="G267" s="43"/>
      <c r="H267" s="26"/>
      <c r="I267" s="44"/>
      <c r="J267" s="28"/>
      <c r="L267" s="58">
        <f>DAY('Data | T= 15 minutes'!A267)</f>
        <v>3</v>
      </c>
      <c r="M267" s="58">
        <f>MONTH('Data | T= 15 minutes'!A267)</f>
        <v>7</v>
      </c>
      <c r="ALW267" s="4"/>
      <c r="ALX267" s="4"/>
      <c r="ALY267" s="4"/>
      <c r="ALZ267" s="4"/>
      <c r="AMA267" s="4"/>
      <c r="AMB267" s="4"/>
      <c r="AMC267" s="4"/>
      <c r="AMD267" s="4"/>
      <c r="AME267" s="4"/>
      <c r="AMF267" s="4"/>
      <c r="AMG267" s="4"/>
      <c r="AMH267" s="4"/>
      <c r="AMI267" s="4"/>
      <c r="AMJ267" s="4"/>
      <c r="AMK267" s="4"/>
      <c r="AML267" s="4"/>
      <c r="AMM267" s="4"/>
    </row>
    <row r="268" spans="1:1027" s="5" customFormat="1">
      <c r="A268" s="19"/>
      <c r="B268" s="20"/>
      <c r="C268" s="39"/>
      <c r="D268" s="40"/>
      <c r="E268" s="26"/>
      <c r="F268" s="42"/>
      <c r="G268" s="43"/>
      <c r="H268" s="26"/>
      <c r="I268" s="44"/>
      <c r="J268" s="28"/>
      <c r="L268" s="58">
        <f>DAY('Data | T= 15 minutes'!A268)</f>
        <v>3</v>
      </c>
      <c r="M268" s="58">
        <f>MONTH('Data | T= 15 minutes'!A268)</f>
        <v>7</v>
      </c>
      <c r="ALW268" s="4"/>
      <c r="ALX268" s="4"/>
      <c r="ALY268" s="4"/>
      <c r="ALZ268" s="4"/>
      <c r="AMA268" s="4"/>
      <c r="AMB268" s="4"/>
      <c r="AMC268" s="4"/>
      <c r="AMD268" s="4"/>
      <c r="AME268" s="4"/>
      <c r="AMF268" s="4"/>
      <c r="AMG268" s="4"/>
      <c r="AMH268" s="4"/>
      <c r="AMI268" s="4"/>
      <c r="AMJ268" s="4"/>
      <c r="AMK268" s="4"/>
      <c r="AML268" s="4"/>
      <c r="AMM268" s="4"/>
    </row>
    <row r="269" spans="1:1027" s="5" customFormat="1">
      <c r="A269" s="19"/>
      <c r="B269" s="20"/>
      <c r="C269" s="39"/>
      <c r="D269" s="40"/>
      <c r="E269" s="26"/>
      <c r="F269" s="42"/>
      <c r="G269" s="43"/>
      <c r="H269" s="26"/>
      <c r="I269" s="44"/>
      <c r="J269" s="28"/>
      <c r="L269" s="58">
        <f>DAY('Data | T= 15 minutes'!A269)</f>
        <v>3</v>
      </c>
      <c r="M269" s="58">
        <f>MONTH('Data | T= 15 minutes'!A269)</f>
        <v>7</v>
      </c>
      <c r="ALW269" s="4"/>
      <c r="ALX269" s="4"/>
      <c r="ALY269" s="4"/>
      <c r="ALZ269" s="4"/>
      <c r="AMA269" s="4"/>
      <c r="AMB269" s="4"/>
      <c r="AMC269" s="4"/>
      <c r="AMD269" s="4"/>
      <c r="AME269" s="4"/>
      <c r="AMF269" s="4"/>
      <c r="AMG269" s="4"/>
      <c r="AMH269" s="4"/>
      <c r="AMI269" s="4"/>
      <c r="AMJ269" s="4"/>
      <c r="AMK269" s="4"/>
      <c r="AML269" s="4"/>
      <c r="AMM269" s="4"/>
    </row>
    <row r="270" spans="1:1027" s="5" customFormat="1">
      <c r="A270" s="19"/>
      <c r="B270" s="20"/>
      <c r="C270" s="39"/>
      <c r="D270" s="40"/>
      <c r="E270" s="26"/>
      <c r="F270" s="42"/>
      <c r="G270" s="43"/>
      <c r="H270" s="26"/>
      <c r="I270" s="44"/>
      <c r="J270" s="28"/>
      <c r="L270" s="58">
        <f>DAY('Data | T= 15 minutes'!A270)</f>
        <v>3</v>
      </c>
      <c r="M270" s="58">
        <f>MONTH('Data | T= 15 minutes'!A270)</f>
        <v>7</v>
      </c>
      <c r="ALW270" s="4"/>
      <c r="ALX270" s="4"/>
      <c r="ALY270" s="4"/>
      <c r="ALZ270" s="4"/>
      <c r="AMA270" s="4"/>
      <c r="AMB270" s="4"/>
      <c r="AMC270" s="4"/>
      <c r="AMD270" s="4"/>
      <c r="AME270" s="4"/>
      <c r="AMF270" s="4"/>
      <c r="AMG270" s="4"/>
      <c r="AMH270" s="4"/>
      <c r="AMI270" s="4"/>
      <c r="AMJ270" s="4"/>
      <c r="AMK270" s="4"/>
      <c r="AML270" s="4"/>
      <c r="AMM270" s="4"/>
    </row>
    <row r="271" spans="1:1027" s="5" customFormat="1">
      <c r="A271" s="19"/>
      <c r="B271" s="20"/>
      <c r="C271" s="39"/>
      <c r="D271" s="40"/>
      <c r="E271" s="26"/>
      <c r="F271" s="42"/>
      <c r="G271" s="43"/>
      <c r="H271" s="26"/>
      <c r="I271" s="44"/>
      <c r="J271" s="28"/>
      <c r="L271" s="58">
        <f>DAY('Data | T= 15 minutes'!A271)</f>
        <v>3</v>
      </c>
      <c r="M271" s="58">
        <f>MONTH('Data | T= 15 minutes'!A271)</f>
        <v>7</v>
      </c>
      <c r="ALW271" s="4"/>
      <c r="ALX271" s="4"/>
      <c r="ALY271" s="4"/>
      <c r="ALZ271" s="4"/>
      <c r="AMA271" s="4"/>
      <c r="AMB271" s="4"/>
      <c r="AMC271" s="4"/>
      <c r="AMD271" s="4"/>
      <c r="AME271" s="4"/>
      <c r="AMF271" s="4"/>
      <c r="AMG271" s="4"/>
      <c r="AMH271" s="4"/>
      <c r="AMI271" s="4"/>
      <c r="AMJ271" s="4"/>
      <c r="AMK271" s="4"/>
      <c r="AML271" s="4"/>
      <c r="AMM271" s="4"/>
    </row>
    <row r="272" spans="1:1027" s="5" customFormat="1">
      <c r="A272" s="19"/>
      <c r="B272" s="20"/>
      <c r="C272" s="39"/>
      <c r="D272" s="40"/>
      <c r="E272" s="26"/>
      <c r="F272" s="42"/>
      <c r="G272" s="43"/>
      <c r="H272" s="26"/>
      <c r="I272" s="44"/>
      <c r="J272" s="28"/>
      <c r="L272" s="58">
        <f>DAY('Data | T= 15 minutes'!A272)</f>
        <v>3</v>
      </c>
      <c r="M272" s="58">
        <f>MONTH('Data | T= 15 minutes'!A272)</f>
        <v>7</v>
      </c>
      <c r="ALW272" s="4"/>
      <c r="ALX272" s="4"/>
      <c r="ALY272" s="4"/>
      <c r="ALZ272" s="4"/>
      <c r="AMA272" s="4"/>
      <c r="AMB272" s="4"/>
      <c r="AMC272" s="4"/>
      <c r="AMD272" s="4"/>
      <c r="AME272" s="4"/>
      <c r="AMF272" s="4"/>
      <c r="AMG272" s="4"/>
      <c r="AMH272" s="4"/>
      <c r="AMI272" s="4"/>
      <c r="AMJ272" s="4"/>
      <c r="AMK272" s="4"/>
      <c r="AML272" s="4"/>
      <c r="AMM272" s="4"/>
    </row>
    <row r="273" spans="1:1027" s="5" customFormat="1">
      <c r="A273" s="19"/>
      <c r="B273" s="20"/>
      <c r="C273" s="39"/>
      <c r="D273" s="40"/>
      <c r="E273" s="26"/>
      <c r="F273" s="42"/>
      <c r="G273" s="43"/>
      <c r="H273" s="26"/>
      <c r="I273" s="44"/>
      <c r="J273" s="28"/>
      <c r="L273" s="58">
        <f>DAY('Data | T= 15 minutes'!A273)</f>
        <v>3</v>
      </c>
      <c r="M273" s="58">
        <f>MONTH('Data | T= 15 minutes'!A273)</f>
        <v>7</v>
      </c>
      <c r="ALW273" s="4"/>
      <c r="ALX273" s="4"/>
      <c r="ALY273" s="4"/>
      <c r="ALZ273" s="4"/>
      <c r="AMA273" s="4"/>
      <c r="AMB273" s="4"/>
      <c r="AMC273" s="4"/>
      <c r="AMD273" s="4"/>
      <c r="AME273" s="4"/>
      <c r="AMF273" s="4"/>
      <c r="AMG273" s="4"/>
      <c r="AMH273" s="4"/>
      <c r="AMI273" s="4"/>
      <c r="AMJ273" s="4"/>
      <c r="AMK273" s="4"/>
      <c r="AML273" s="4"/>
      <c r="AMM273" s="4"/>
    </row>
    <row r="274" spans="1:1027" s="5" customFormat="1">
      <c r="A274" s="19"/>
      <c r="B274" s="20"/>
      <c r="C274" s="39"/>
      <c r="D274" s="40"/>
      <c r="E274" s="26"/>
      <c r="F274" s="42"/>
      <c r="G274" s="43"/>
      <c r="H274" s="26"/>
      <c r="I274" s="44"/>
      <c r="J274" s="28"/>
      <c r="L274" s="58">
        <f>DAY('Data | T= 15 minutes'!A274)</f>
        <v>3</v>
      </c>
      <c r="M274" s="58">
        <f>MONTH('Data | T= 15 minutes'!A274)</f>
        <v>7</v>
      </c>
      <c r="ALW274" s="4"/>
      <c r="ALX274" s="4"/>
      <c r="ALY274" s="4"/>
      <c r="ALZ274" s="4"/>
      <c r="AMA274" s="4"/>
      <c r="AMB274" s="4"/>
      <c r="AMC274" s="4"/>
      <c r="AMD274" s="4"/>
      <c r="AME274" s="4"/>
      <c r="AMF274" s="4"/>
      <c r="AMG274" s="4"/>
      <c r="AMH274" s="4"/>
      <c r="AMI274" s="4"/>
      <c r="AMJ274" s="4"/>
      <c r="AMK274" s="4"/>
      <c r="AML274" s="4"/>
      <c r="AMM274" s="4"/>
    </row>
    <row r="275" spans="1:1027" s="5" customFormat="1">
      <c r="A275" s="19"/>
      <c r="B275" s="20"/>
      <c r="C275" s="39"/>
      <c r="D275" s="40"/>
      <c r="E275" s="26"/>
      <c r="F275" s="42"/>
      <c r="G275" s="43"/>
      <c r="H275" s="26"/>
      <c r="I275" s="44"/>
      <c r="J275" s="28"/>
      <c r="L275" s="58">
        <f>DAY('Data | T= 15 minutes'!A275)</f>
        <v>3</v>
      </c>
      <c r="M275" s="58">
        <f>MONTH('Data | T= 15 minutes'!A275)</f>
        <v>7</v>
      </c>
      <c r="ALW275" s="4"/>
      <c r="ALX275" s="4"/>
      <c r="ALY275" s="4"/>
      <c r="ALZ275" s="4"/>
      <c r="AMA275" s="4"/>
      <c r="AMB275" s="4"/>
      <c r="AMC275" s="4"/>
      <c r="AMD275" s="4"/>
      <c r="AME275" s="4"/>
      <c r="AMF275" s="4"/>
      <c r="AMG275" s="4"/>
      <c r="AMH275" s="4"/>
      <c r="AMI275" s="4"/>
      <c r="AMJ275" s="4"/>
      <c r="AMK275" s="4"/>
      <c r="AML275" s="4"/>
      <c r="AMM275" s="4"/>
    </row>
    <row r="276" spans="1:1027" s="5" customFormat="1">
      <c r="A276" s="19"/>
      <c r="B276" s="20"/>
      <c r="C276" s="39"/>
      <c r="D276" s="40"/>
      <c r="E276" s="26"/>
      <c r="F276" s="42"/>
      <c r="G276" s="43"/>
      <c r="H276" s="26"/>
      <c r="I276" s="44"/>
      <c r="J276" s="28"/>
      <c r="L276" s="58">
        <f>DAY('Data | T= 15 minutes'!A276)</f>
        <v>3</v>
      </c>
      <c r="M276" s="58">
        <f>MONTH('Data | T= 15 minutes'!A276)</f>
        <v>7</v>
      </c>
      <c r="ALW276" s="4"/>
      <c r="ALX276" s="4"/>
      <c r="ALY276" s="4"/>
      <c r="ALZ276" s="4"/>
      <c r="AMA276" s="4"/>
      <c r="AMB276" s="4"/>
      <c r="AMC276" s="4"/>
      <c r="AMD276" s="4"/>
      <c r="AME276" s="4"/>
      <c r="AMF276" s="4"/>
      <c r="AMG276" s="4"/>
      <c r="AMH276" s="4"/>
      <c r="AMI276" s="4"/>
      <c r="AMJ276" s="4"/>
      <c r="AMK276" s="4"/>
      <c r="AML276" s="4"/>
      <c r="AMM276" s="4"/>
    </row>
    <row r="277" spans="1:1027" s="5" customFormat="1">
      <c r="A277" s="19"/>
      <c r="B277" s="20"/>
      <c r="C277" s="39"/>
      <c r="D277" s="40"/>
      <c r="E277" s="26"/>
      <c r="F277" s="42"/>
      <c r="G277" s="43"/>
      <c r="H277" s="26"/>
      <c r="I277" s="44"/>
      <c r="J277" s="28"/>
      <c r="L277" s="58">
        <f>DAY('Data | T= 15 minutes'!A277)</f>
        <v>3</v>
      </c>
      <c r="M277" s="58">
        <f>MONTH('Data | T= 15 minutes'!A277)</f>
        <v>7</v>
      </c>
      <c r="ALW277" s="4"/>
      <c r="ALX277" s="4"/>
      <c r="ALY277" s="4"/>
      <c r="ALZ277" s="4"/>
      <c r="AMA277" s="4"/>
      <c r="AMB277" s="4"/>
      <c r="AMC277" s="4"/>
      <c r="AMD277" s="4"/>
      <c r="AME277" s="4"/>
      <c r="AMF277" s="4"/>
      <c r="AMG277" s="4"/>
      <c r="AMH277" s="4"/>
      <c r="AMI277" s="4"/>
      <c r="AMJ277" s="4"/>
      <c r="AMK277" s="4"/>
      <c r="AML277" s="4"/>
      <c r="AMM277" s="4"/>
    </row>
    <row r="278" spans="1:1027" s="5" customFormat="1">
      <c r="A278" s="19"/>
      <c r="B278" s="20"/>
      <c r="C278" s="39"/>
      <c r="D278" s="40"/>
      <c r="E278" s="26"/>
      <c r="F278" s="42"/>
      <c r="G278" s="43"/>
      <c r="H278" s="26"/>
      <c r="I278" s="44"/>
      <c r="J278" s="28"/>
      <c r="L278" s="58">
        <f>DAY('Data | T= 15 minutes'!A278)</f>
        <v>3</v>
      </c>
      <c r="M278" s="58">
        <f>MONTH('Data | T= 15 minutes'!A278)</f>
        <v>7</v>
      </c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  <c r="AMK278" s="4"/>
      <c r="AML278" s="4"/>
      <c r="AMM278" s="4"/>
    </row>
    <row r="279" spans="1:1027" s="5" customFormat="1">
      <c r="A279" s="19"/>
      <c r="B279" s="20"/>
      <c r="C279" s="39"/>
      <c r="D279" s="40"/>
      <c r="E279" s="26"/>
      <c r="F279" s="42"/>
      <c r="G279" s="43"/>
      <c r="H279" s="26"/>
      <c r="I279" s="44"/>
      <c r="J279" s="28"/>
      <c r="L279" s="58">
        <f>DAY('Data | T= 15 minutes'!A279)</f>
        <v>3</v>
      </c>
      <c r="M279" s="58">
        <f>MONTH('Data | T= 15 minutes'!A279)</f>
        <v>7</v>
      </c>
      <c r="ALW279" s="4"/>
      <c r="ALX279" s="4"/>
      <c r="ALY279" s="4"/>
      <c r="ALZ279" s="4"/>
      <c r="AMA279" s="4"/>
      <c r="AMB279" s="4"/>
      <c r="AMC279" s="4"/>
      <c r="AMD279" s="4"/>
      <c r="AME279" s="4"/>
      <c r="AMF279" s="4"/>
      <c r="AMG279" s="4"/>
      <c r="AMH279" s="4"/>
      <c r="AMI279" s="4"/>
      <c r="AMJ279" s="4"/>
      <c r="AMK279" s="4"/>
      <c r="AML279" s="4"/>
      <c r="AMM279" s="4"/>
    </row>
    <row r="280" spans="1:1027" s="5" customFormat="1">
      <c r="A280" s="19"/>
      <c r="B280" s="20"/>
      <c r="C280" s="39"/>
      <c r="D280" s="40"/>
      <c r="E280" s="26"/>
      <c r="F280" s="42"/>
      <c r="G280" s="43"/>
      <c r="H280" s="26"/>
      <c r="I280" s="44"/>
      <c r="J280" s="28"/>
      <c r="L280" s="58">
        <f>DAY('Data | T= 15 minutes'!A280)</f>
        <v>3</v>
      </c>
      <c r="M280" s="58">
        <f>MONTH('Data | T= 15 minutes'!A280)</f>
        <v>7</v>
      </c>
      <c r="ALW280" s="4"/>
      <c r="ALX280" s="4"/>
      <c r="ALY280" s="4"/>
      <c r="ALZ280" s="4"/>
      <c r="AMA280" s="4"/>
      <c r="AMB280" s="4"/>
      <c r="AMC280" s="4"/>
      <c r="AMD280" s="4"/>
      <c r="AME280" s="4"/>
      <c r="AMF280" s="4"/>
      <c r="AMG280" s="4"/>
      <c r="AMH280" s="4"/>
      <c r="AMI280" s="4"/>
      <c r="AMJ280" s="4"/>
      <c r="AMK280" s="4"/>
      <c r="AML280" s="4"/>
      <c r="AMM280" s="4"/>
    </row>
    <row r="281" spans="1:1027" s="5" customFormat="1">
      <c r="A281" s="19"/>
      <c r="B281" s="20"/>
      <c r="C281" s="39"/>
      <c r="D281" s="40"/>
      <c r="E281" s="26"/>
      <c r="F281" s="42"/>
      <c r="G281" s="43"/>
      <c r="H281" s="26"/>
      <c r="I281" s="44"/>
      <c r="J281" s="28"/>
      <c r="L281" s="58">
        <f>DAY('Data | T= 15 minutes'!A281)</f>
        <v>3</v>
      </c>
      <c r="M281" s="58">
        <f>MONTH('Data | T= 15 minutes'!A281)</f>
        <v>7</v>
      </c>
      <c r="ALW281" s="4"/>
      <c r="ALX281" s="4"/>
      <c r="ALY281" s="4"/>
      <c r="ALZ281" s="4"/>
      <c r="AMA281" s="4"/>
      <c r="AMB281" s="4"/>
      <c r="AMC281" s="4"/>
      <c r="AMD281" s="4"/>
      <c r="AME281" s="4"/>
      <c r="AMF281" s="4"/>
      <c r="AMG281" s="4"/>
      <c r="AMH281" s="4"/>
      <c r="AMI281" s="4"/>
      <c r="AMJ281" s="4"/>
      <c r="AMK281" s="4"/>
      <c r="AML281" s="4"/>
      <c r="AMM281" s="4"/>
    </row>
    <row r="282" spans="1:1027" s="5" customFormat="1">
      <c r="A282" s="19"/>
      <c r="B282" s="20"/>
      <c r="C282" s="39"/>
      <c r="D282" s="40"/>
      <c r="E282" s="26"/>
      <c r="F282" s="42"/>
      <c r="G282" s="43"/>
      <c r="H282" s="26"/>
      <c r="I282" s="44"/>
      <c r="J282" s="28"/>
      <c r="L282" s="58">
        <f>DAY('Data | T= 15 minutes'!A282)</f>
        <v>3</v>
      </c>
      <c r="M282" s="58">
        <f>MONTH('Data | T= 15 minutes'!A282)</f>
        <v>7</v>
      </c>
      <c r="ALW282" s="4"/>
      <c r="ALX282" s="4"/>
      <c r="ALY282" s="4"/>
      <c r="ALZ282" s="4"/>
      <c r="AMA282" s="4"/>
      <c r="AMB282" s="4"/>
      <c r="AMC282" s="4"/>
      <c r="AMD282" s="4"/>
      <c r="AME282" s="4"/>
      <c r="AMF282" s="4"/>
      <c r="AMG282" s="4"/>
      <c r="AMH282" s="4"/>
      <c r="AMI282" s="4"/>
      <c r="AMJ282" s="4"/>
      <c r="AMK282" s="4"/>
      <c r="AML282" s="4"/>
      <c r="AMM282" s="4"/>
    </row>
    <row r="283" spans="1:1027" s="5" customFormat="1">
      <c r="A283" s="19"/>
      <c r="B283" s="20"/>
      <c r="C283" s="39"/>
      <c r="D283" s="40"/>
      <c r="E283" s="26"/>
      <c r="F283" s="42"/>
      <c r="G283" s="43"/>
      <c r="H283" s="26"/>
      <c r="I283" s="44"/>
      <c r="J283" s="28"/>
      <c r="L283" s="58">
        <f>DAY('Data | T= 15 minutes'!A283)</f>
        <v>3</v>
      </c>
      <c r="M283" s="58">
        <f>MONTH('Data | T= 15 minutes'!A283)</f>
        <v>7</v>
      </c>
      <c r="ALW283" s="4"/>
      <c r="ALX283" s="4"/>
      <c r="ALY283" s="4"/>
      <c r="ALZ283" s="4"/>
      <c r="AMA283" s="4"/>
      <c r="AMB283" s="4"/>
      <c r="AMC283" s="4"/>
      <c r="AMD283" s="4"/>
      <c r="AME283" s="4"/>
      <c r="AMF283" s="4"/>
      <c r="AMG283" s="4"/>
      <c r="AMH283" s="4"/>
      <c r="AMI283" s="4"/>
      <c r="AMJ283" s="4"/>
      <c r="AMK283" s="4"/>
      <c r="AML283" s="4"/>
      <c r="AMM283" s="4"/>
    </row>
    <row r="284" spans="1:1027" s="5" customFormat="1">
      <c r="A284" s="19"/>
      <c r="B284" s="20"/>
      <c r="C284" s="39"/>
      <c r="D284" s="40"/>
      <c r="E284" s="26"/>
      <c r="F284" s="42"/>
      <c r="G284" s="43"/>
      <c r="H284" s="26"/>
      <c r="I284" s="44"/>
      <c r="J284" s="28"/>
      <c r="L284" s="58">
        <f>DAY('Data | T= 15 minutes'!A284)</f>
        <v>3</v>
      </c>
      <c r="M284" s="58">
        <f>MONTH('Data | T= 15 minutes'!A284)</f>
        <v>7</v>
      </c>
      <c r="ALW284" s="4"/>
      <c r="ALX284" s="4"/>
      <c r="ALY284" s="4"/>
      <c r="ALZ284" s="4"/>
      <c r="AMA284" s="4"/>
      <c r="AMB284" s="4"/>
      <c r="AMC284" s="4"/>
      <c r="AMD284" s="4"/>
      <c r="AME284" s="4"/>
      <c r="AMF284" s="4"/>
      <c r="AMG284" s="4"/>
      <c r="AMH284" s="4"/>
      <c r="AMI284" s="4"/>
      <c r="AMJ284" s="4"/>
      <c r="AMK284" s="4"/>
      <c r="AML284" s="4"/>
      <c r="AMM284" s="4"/>
    </row>
    <row r="285" spans="1:1027" s="5" customFormat="1">
      <c r="A285" s="19"/>
      <c r="B285" s="20"/>
      <c r="C285" s="39"/>
      <c r="D285" s="40"/>
      <c r="E285" s="26"/>
      <c r="F285" s="42"/>
      <c r="G285" s="43"/>
      <c r="H285" s="26"/>
      <c r="I285" s="44"/>
      <c r="J285" s="28"/>
      <c r="L285" s="58">
        <f>DAY('Data | T= 15 minutes'!A285)</f>
        <v>3</v>
      </c>
      <c r="M285" s="58">
        <f>MONTH('Data | T= 15 minutes'!A285)</f>
        <v>7</v>
      </c>
      <c r="ALW285" s="4"/>
      <c r="ALX285" s="4"/>
      <c r="ALY285" s="4"/>
      <c r="ALZ285" s="4"/>
      <c r="AMA285" s="4"/>
      <c r="AMB285" s="4"/>
      <c r="AMC285" s="4"/>
      <c r="AMD285" s="4"/>
      <c r="AME285" s="4"/>
      <c r="AMF285" s="4"/>
      <c r="AMG285" s="4"/>
      <c r="AMH285" s="4"/>
      <c r="AMI285" s="4"/>
      <c r="AMJ285" s="4"/>
      <c r="AMK285" s="4"/>
      <c r="AML285" s="4"/>
      <c r="AMM285" s="4"/>
    </row>
    <row r="286" spans="1:1027" s="5" customFormat="1">
      <c r="A286" s="19"/>
      <c r="B286" s="20"/>
      <c r="C286" s="39"/>
      <c r="D286" s="40"/>
      <c r="E286" s="26"/>
      <c r="F286" s="42"/>
      <c r="G286" s="43"/>
      <c r="H286" s="26"/>
      <c r="I286" s="44"/>
      <c r="J286" s="28"/>
      <c r="L286" s="58">
        <f>DAY('Data | T= 15 minutes'!A286)</f>
        <v>3</v>
      </c>
      <c r="M286" s="58">
        <f>MONTH('Data | T= 15 minutes'!A286)</f>
        <v>7</v>
      </c>
      <c r="ALW286" s="4"/>
      <c r="ALX286" s="4"/>
      <c r="ALY286" s="4"/>
      <c r="ALZ286" s="4"/>
      <c r="AMA286" s="4"/>
      <c r="AMB286" s="4"/>
      <c r="AMC286" s="4"/>
      <c r="AMD286" s="4"/>
      <c r="AME286" s="4"/>
      <c r="AMF286" s="4"/>
      <c r="AMG286" s="4"/>
      <c r="AMH286" s="4"/>
      <c r="AMI286" s="4"/>
      <c r="AMJ286" s="4"/>
      <c r="AMK286" s="4"/>
      <c r="AML286" s="4"/>
      <c r="AMM286" s="4"/>
    </row>
    <row r="287" spans="1:1027" s="5" customFormat="1">
      <c r="A287" s="19"/>
      <c r="B287" s="20"/>
      <c r="C287" s="39"/>
      <c r="D287" s="40"/>
      <c r="E287" s="26"/>
      <c r="F287" s="42"/>
      <c r="G287" s="43"/>
      <c r="H287" s="26"/>
      <c r="I287" s="44"/>
      <c r="J287" s="28"/>
      <c r="L287" s="58">
        <f>DAY('Data | T= 15 minutes'!A287)</f>
        <v>3</v>
      </c>
      <c r="M287" s="58">
        <f>MONTH('Data | T= 15 minutes'!A287)</f>
        <v>7</v>
      </c>
      <c r="ALW287" s="4"/>
      <c r="ALX287" s="4"/>
      <c r="ALY287" s="4"/>
      <c r="ALZ287" s="4"/>
      <c r="AMA287" s="4"/>
      <c r="AMB287" s="4"/>
      <c r="AMC287" s="4"/>
      <c r="AMD287" s="4"/>
      <c r="AME287" s="4"/>
      <c r="AMF287" s="4"/>
      <c r="AMG287" s="4"/>
      <c r="AMH287" s="4"/>
      <c r="AMI287" s="4"/>
      <c r="AMJ287" s="4"/>
      <c r="AMK287" s="4"/>
      <c r="AML287" s="4"/>
      <c r="AMM287" s="4"/>
    </row>
    <row r="288" spans="1:1027" s="5" customFormat="1">
      <c r="A288" s="19"/>
      <c r="B288" s="20"/>
      <c r="C288" s="39"/>
      <c r="D288" s="40"/>
      <c r="E288" s="26"/>
      <c r="F288" s="42"/>
      <c r="G288" s="43"/>
      <c r="H288" s="26"/>
      <c r="I288" s="44"/>
      <c r="J288" s="28"/>
      <c r="L288" s="58">
        <f>DAY('Data | T= 15 minutes'!A288)</f>
        <v>3</v>
      </c>
      <c r="M288" s="58">
        <f>MONTH('Data | T= 15 minutes'!A288)</f>
        <v>7</v>
      </c>
      <c r="ALW288" s="4"/>
      <c r="ALX288" s="4"/>
      <c r="ALY288" s="4"/>
      <c r="ALZ288" s="4"/>
      <c r="AMA288" s="4"/>
      <c r="AMB288" s="4"/>
      <c r="AMC288" s="4"/>
      <c r="AMD288" s="4"/>
      <c r="AME288" s="4"/>
      <c r="AMF288" s="4"/>
      <c r="AMG288" s="4"/>
      <c r="AMH288" s="4"/>
      <c r="AMI288" s="4"/>
      <c r="AMJ288" s="4"/>
      <c r="AMK288" s="4"/>
      <c r="AML288" s="4"/>
      <c r="AMM288" s="4"/>
    </row>
    <row r="289" spans="1:1027" s="5" customFormat="1">
      <c r="A289" s="19"/>
      <c r="B289" s="20"/>
      <c r="C289" s="39"/>
      <c r="D289" s="40"/>
      <c r="E289" s="26"/>
      <c r="F289" s="42"/>
      <c r="G289" s="43"/>
      <c r="H289" s="26"/>
      <c r="I289" s="44"/>
      <c r="J289" s="28"/>
      <c r="L289" s="58">
        <f>DAY('Data | T= 15 minutes'!A289)</f>
        <v>3</v>
      </c>
      <c r="M289" s="58">
        <f>MONTH('Data | T= 15 minutes'!A289)</f>
        <v>7</v>
      </c>
      <c r="ALW289" s="4"/>
      <c r="ALX289" s="4"/>
      <c r="ALY289" s="4"/>
      <c r="ALZ289" s="4"/>
      <c r="AMA289" s="4"/>
      <c r="AMB289" s="4"/>
      <c r="AMC289" s="4"/>
      <c r="AMD289" s="4"/>
      <c r="AME289" s="4"/>
      <c r="AMF289" s="4"/>
      <c r="AMG289" s="4"/>
      <c r="AMH289" s="4"/>
      <c r="AMI289" s="4"/>
      <c r="AMJ289" s="4"/>
      <c r="AMK289" s="4"/>
      <c r="AML289" s="4"/>
      <c r="AMM289" s="4"/>
    </row>
    <row r="290" spans="1:1027" s="5" customFormat="1">
      <c r="A290" s="19"/>
      <c r="B290" s="20"/>
      <c r="C290" s="39"/>
      <c r="D290" s="40"/>
      <c r="E290" s="26"/>
      <c r="F290" s="42"/>
      <c r="G290" s="43"/>
      <c r="H290" s="26"/>
      <c r="I290" s="44"/>
      <c r="J290" s="28"/>
      <c r="L290" s="58">
        <f>DAY('Data | T= 15 minutes'!A290)</f>
        <v>3</v>
      </c>
      <c r="M290" s="58">
        <f>MONTH('Data | T= 15 minutes'!A290)</f>
        <v>7</v>
      </c>
      <c r="ALW290" s="4"/>
      <c r="ALX290" s="4"/>
      <c r="ALY290" s="4"/>
      <c r="ALZ290" s="4"/>
      <c r="AMA290" s="4"/>
      <c r="AMB290" s="4"/>
      <c r="AMC290" s="4"/>
      <c r="AMD290" s="4"/>
      <c r="AME290" s="4"/>
      <c r="AMF290" s="4"/>
      <c r="AMG290" s="4"/>
      <c r="AMH290" s="4"/>
      <c r="AMI290" s="4"/>
      <c r="AMJ290" s="4"/>
      <c r="AMK290" s="4"/>
      <c r="AML290" s="4"/>
      <c r="AMM290" s="4"/>
    </row>
    <row r="291" spans="1:1027" s="5" customFormat="1">
      <c r="A291" s="19"/>
      <c r="B291" s="20"/>
      <c r="C291" s="39"/>
      <c r="D291" s="40"/>
      <c r="E291" s="26"/>
      <c r="F291" s="42"/>
      <c r="G291" s="43"/>
      <c r="H291" s="26"/>
      <c r="I291" s="44"/>
      <c r="J291" s="28"/>
      <c r="L291" s="58">
        <f>DAY('Data | T= 15 minutes'!A291)</f>
        <v>3</v>
      </c>
      <c r="M291" s="58">
        <f>MONTH('Data | T= 15 minutes'!A291)</f>
        <v>7</v>
      </c>
      <c r="ALW291" s="4"/>
      <c r="ALX291" s="4"/>
      <c r="ALY291" s="4"/>
      <c r="ALZ291" s="4"/>
      <c r="AMA291" s="4"/>
      <c r="AMB291" s="4"/>
      <c r="AMC291" s="4"/>
      <c r="AMD291" s="4"/>
      <c r="AME291" s="4"/>
      <c r="AMF291" s="4"/>
      <c r="AMG291" s="4"/>
      <c r="AMH291" s="4"/>
      <c r="AMI291" s="4"/>
      <c r="AMJ291" s="4"/>
      <c r="AMK291" s="4"/>
      <c r="AML291" s="4"/>
      <c r="AMM291" s="4"/>
    </row>
    <row r="292" spans="1:1027" s="5" customFormat="1">
      <c r="A292" s="19"/>
      <c r="B292" s="20"/>
      <c r="C292" s="39"/>
      <c r="D292" s="40"/>
      <c r="E292" s="26"/>
      <c r="F292" s="42"/>
      <c r="G292" s="43"/>
      <c r="H292" s="26"/>
      <c r="I292" s="44"/>
      <c r="J292" s="28"/>
      <c r="L292" s="58">
        <f>DAY('Data | T= 15 minutes'!A292)</f>
        <v>3</v>
      </c>
      <c r="M292" s="58">
        <f>MONTH('Data | T= 15 minutes'!A292)</f>
        <v>7</v>
      </c>
      <c r="ALW292" s="4"/>
      <c r="ALX292" s="4"/>
      <c r="ALY292" s="4"/>
      <c r="ALZ292" s="4"/>
      <c r="AMA292" s="4"/>
      <c r="AMB292" s="4"/>
      <c r="AMC292" s="4"/>
      <c r="AMD292" s="4"/>
      <c r="AME292" s="4"/>
      <c r="AMF292" s="4"/>
      <c r="AMG292" s="4"/>
      <c r="AMH292" s="4"/>
      <c r="AMI292" s="4"/>
      <c r="AMJ292" s="4"/>
      <c r="AMK292" s="4"/>
      <c r="AML292" s="4"/>
      <c r="AMM292" s="4"/>
    </row>
    <row r="293" spans="1:1027" s="5" customFormat="1">
      <c r="A293" s="19"/>
      <c r="B293" s="20"/>
      <c r="C293" s="39"/>
      <c r="D293" s="40"/>
      <c r="E293" s="26"/>
      <c r="F293" s="42"/>
      <c r="G293" s="43"/>
      <c r="H293" s="26"/>
      <c r="I293" s="44"/>
      <c r="J293" s="28"/>
      <c r="L293" s="58">
        <f>DAY('Data | T= 15 minutes'!A293)</f>
        <v>3</v>
      </c>
      <c r="M293" s="58">
        <f>MONTH('Data | T= 15 minutes'!A293)</f>
        <v>7</v>
      </c>
      <c r="ALW293" s="4"/>
      <c r="ALX293" s="4"/>
      <c r="ALY293" s="4"/>
      <c r="ALZ293" s="4"/>
      <c r="AMA293" s="4"/>
      <c r="AMB293" s="4"/>
      <c r="AMC293" s="4"/>
      <c r="AMD293" s="4"/>
      <c r="AME293" s="4"/>
      <c r="AMF293" s="4"/>
      <c r="AMG293" s="4"/>
      <c r="AMH293" s="4"/>
      <c r="AMI293" s="4"/>
      <c r="AMJ293" s="4"/>
      <c r="AMK293" s="4"/>
      <c r="AML293" s="4"/>
      <c r="AMM293" s="4"/>
    </row>
    <row r="294" spans="1:1027" s="5" customFormat="1">
      <c r="A294" s="19"/>
      <c r="B294" s="20"/>
      <c r="C294" s="39"/>
      <c r="D294" s="40"/>
      <c r="E294" s="26"/>
      <c r="F294" s="42"/>
      <c r="G294" s="43"/>
      <c r="H294" s="26"/>
      <c r="I294" s="44"/>
      <c r="J294" s="28"/>
      <c r="L294" s="58">
        <f>DAY('Data | T= 15 minutes'!A294)</f>
        <v>3</v>
      </c>
      <c r="M294" s="58">
        <f>MONTH('Data | T= 15 minutes'!A294)</f>
        <v>7</v>
      </c>
      <c r="ALW294" s="4"/>
      <c r="ALX294" s="4"/>
      <c r="ALY294" s="4"/>
      <c r="ALZ294" s="4"/>
      <c r="AMA294" s="4"/>
      <c r="AMB294" s="4"/>
      <c r="AMC294" s="4"/>
      <c r="AMD294" s="4"/>
      <c r="AME294" s="4"/>
      <c r="AMF294" s="4"/>
      <c r="AMG294" s="4"/>
      <c r="AMH294" s="4"/>
      <c r="AMI294" s="4"/>
      <c r="AMJ294" s="4"/>
      <c r="AMK294" s="4"/>
      <c r="AML294" s="4"/>
      <c r="AMM294" s="4"/>
    </row>
    <row r="295" spans="1:1027" s="5" customFormat="1">
      <c r="A295" s="19"/>
      <c r="B295" s="20"/>
      <c r="C295" s="39"/>
      <c r="D295" s="40"/>
      <c r="E295" s="26"/>
      <c r="F295" s="42"/>
      <c r="G295" s="43"/>
      <c r="H295" s="26"/>
      <c r="I295" s="44"/>
      <c r="J295" s="28"/>
      <c r="L295" s="58">
        <f>DAY('Data | T= 15 minutes'!A295)</f>
        <v>3</v>
      </c>
      <c r="M295" s="58">
        <f>MONTH('Data | T= 15 minutes'!A295)</f>
        <v>7</v>
      </c>
      <c r="ALW295" s="4"/>
      <c r="ALX295" s="4"/>
      <c r="ALY295" s="4"/>
      <c r="ALZ295" s="4"/>
      <c r="AMA295" s="4"/>
      <c r="AMB295" s="4"/>
      <c r="AMC295" s="4"/>
      <c r="AMD295" s="4"/>
      <c r="AME295" s="4"/>
      <c r="AMF295" s="4"/>
      <c r="AMG295" s="4"/>
      <c r="AMH295" s="4"/>
      <c r="AMI295" s="4"/>
      <c r="AMJ295" s="4"/>
      <c r="AMK295" s="4"/>
      <c r="AML295" s="4"/>
      <c r="AMM295" s="4"/>
    </row>
    <row r="296" spans="1:1027" s="5" customFormat="1">
      <c r="A296" s="19"/>
      <c r="B296" s="20"/>
      <c r="C296" s="39"/>
      <c r="D296" s="40"/>
      <c r="E296" s="26"/>
      <c r="F296" s="42"/>
      <c r="G296" s="43"/>
      <c r="H296" s="26"/>
      <c r="I296" s="44"/>
      <c r="J296" s="28"/>
      <c r="L296" s="58">
        <f>DAY('Data | T= 15 minutes'!A296)</f>
        <v>3</v>
      </c>
      <c r="M296" s="58">
        <f>MONTH('Data | T= 15 minutes'!A296)</f>
        <v>7</v>
      </c>
      <c r="ALW296" s="4"/>
      <c r="ALX296" s="4"/>
      <c r="ALY296" s="4"/>
      <c r="ALZ296" s="4"/>
      <c r="AMA296" s="4"/>
      <c r="AMB296" s="4"/>
      <c r="AMC296" s="4"/>
      <c r="AMD296" s="4"/>
      <c r="AME296" s="4"/>
      <c r="AMF296" s="4"/>
      <c r="AMG296" s="4"/>
      <c r="AMH296" s="4"/>
      <c r="AMI296" s="4"/>
      <c r="AMJ296" s="4"/>
      <c r="AMK296" s="4"/>
      <c r="AML296" s="4"/>
      <c r="AMM296" s="4"/>
    </row>
    <row r="297" spans="1:1027" s="5" customFormat="1">
      <c r="A297" s="19"/>
      <c r="B297" s="20"/>
      <c r="C297" s="39"/>
      <c r="D297" s="40"/>
      <c r="E297" s="26"/>
      <c r="F297" s="42"/>
      <c r="G297" s="43"/>
      <c r="H297" s="26"/>
      <c r="I297" s="44"/>
      <c r="J297" s="28"/>
      <c r="L297" s="58">
        <f>DAY('Data | T= 15 minutes'!A297)</f>
        <v>3</v>
      </c>
      <c r="M297" s="58">
        <f>MONTH('Data | T= 15 minutes'!A297)</f>
        <v>7</v>
      </c>
      <c r="ALW297" s="4"/>
      <c r="ALX297" s="4"/>
      <c r="ALY297" s="4"/>
      <c r="ALZ297" s="4"/>
      <c r="AMA297" s="4"/>
      <c r="AMB297" s="4"/>
      <c r="AMC297" s="4"/>
      <c r="AMD297" s="4"/>
      <c r="AME297" s="4"/>
      <c r="AMF297" s="4"/>
      <c r="AMG297" s="4"/>
      <c r="AMH297" s="4"/>
      <c r="AMI297" s="4"/>
      <c r="AMJ297" s="4"/>
      <c r="AMK297" s="4"/>
      <c r="AML297" s="4"/>
      <c r="AMM297" s="4"/>
    </row>
    <row r="298" spans="1:1027" s="5" customFormat="1">
      <c r="A298" s="19"/>
      <c r="B298" s="20"/>
      <c r="C298" s="39"/>
      <c r="D298" s="40"/>
      <c r="E298" s="26"/>
      <c r="F298" s="42"/>
      <c r="G298" s="43"/>
      <c r="H298" s="26"/>
      <c r="I298" s="44"/>
      <c r="J298" s="28"/>
      <c r="L298" s="58">
        <f>DAY('Data | T= 15 minutes'!A298)</f>
        <v>3</v>
      </c>
      <c r="M298" s="58">
        <f>MONTH('Data | T= 15 minutes'!A298)</f>
        <v>7</v>
      </c>
      <c r="ALW298" s="4"/>
      <c r="ALX298" s="4"/>
      <c r="ALY298" s="4"/>
      <c r="ALZ298" s="4"/>
      <c r="AMA298" s="4"/>
      <c r="AMB298" s="4"/>
      <c r="AMC298" s="4"/>
      <c r="AMD298" s="4"/>
      <c r="AME298" s="4"/>
      <c r="AMF298" s="4"/>
      <c r="AMG298" s="4"/>
      <c r="AMH298" s="4"/>
      <c r="AMI298" s="4"/>
      <c r="AMJ298" s="4"/>
      <c r="AMK298" s="4"/>
      <c r="AML298" s="4"/>
      <c r="AMM298" s="4"/>
    </row>
    <row r="299" spans="1:1027" s="5" customFormat="1">
      <c r="A299" s="19"/>
      <c r="B299" s="20"/>
      <c r="C299" s="39"/>
      <c r="D299" s="40"/>
      <c r="E299" s="26"/>
      <c r="F299" s="42"/>
      <c r="G299" s="43"/>
      <c r="H299" s="26"/>
      <c r="I299" s="44"/>
      <c r="J299" s="28"/>
      <c r="L299" s="58">
        <f>DAY('Data | T= 15 minutes'!A299)</f>
        <v>3</v>
      </c>
      <c r="M299" s="58">
        <f>MONTH('Data | T= 15 minutes'!A299)</f>
        <v>7</v>
      </c>
      <c r="ALW299" s="4"/>
      <c r="ALX299" s="4"/>
      <c r="ALY299" s="4"/>
      <c r="ALZ299" s="4"/>
      <c r="AMA299" s="4"/>
      <c r="AMB299" s="4"/>
      <c r="AMC299" s="4"/>
      <c r="AMD299" s="4"/>
      <c r="AME299" s="4"/>
      <c r="AMF299" s="4"/>
      <c r="AMG299" s="4"/>
      <c r="AMH299" s="4"/>
      <c r="AMI299" s="4"/>
      <c r="AMJ299" s="4"/>
      <c r="AMK299" s="4"/>
      <c r="AML299" s="4"/>
      <c r="AMM299" s="4"/>
    </row>
    <row r="300" spans="1:1027" s="5" customFormat="1">
      <c r="A300" s="19"/>
      <c r="B300" s="20"/>
      <c r="C300" s="39"/>
      <c r="D300" s="40"/>
      <c r="E300" s="26"/>
      <c r="F300" s="42"/>
      <c r="G300" s="43"/>
      <c r="H300" s="26"/>
      <c r="I300" s="44"/>
      <c r="J300" s="28"/>
      <c r="L300" s="58">
        <f>DAY('Data | T= 15 minutes'!A300)</f>
        <v>3</v>
      </c>
      <c r="M300" s="58">
        <f>MONTH('Data | T= 15 minutes'!A300)</f>
        <v>7</v>
      </c>
      <c r="ALW300" s="4"/>
      <c r="ALX300" s="4"/>
      <c r="ALY300" s="4"/>
      <c r="ALZ300" s="4"/>
      <c r="AMA300" s="4"/>
      <c r="AMB300" s="4"/>
      <c r="AMC300" s="4"/>
      <c r="AMD300" s="4"/>
      <c r="AME300" s="4"/>
      <c r="AMF300" s="4"/>
      <c r="AMG300" s="4"/>
      <c r="AMH300" s="4"/>
      <c r="AMI300" s="4"/>
      <c r="AMJ300" s="4"/>
      <c r="AMK300" s="4"/>
      <c r="AML300" s="4"/>
      <c r="AMM300" s="4"/>
    </row>
    <row r="301" spans="1:1027" s="5" customFormat="1">
      <c r="A301" s="19"/>
      <c r="B301" s="20"/>
      <c r="C301" s="39"/>
      <c r="D301" s="40"/>
      <c r="E301" s="26"/>
      <c r="F301" s="42"/>
      <c r="G301" s="43"/>
      <c r="H301" s="26"/>
      <c r="I301" s="44"/>
      <c r="J301" s="28"/>
      <c r="L301" s="58">
        <f>DAY('Data | T= 15 minutes'!A301)</f>
        <v>4</v>
      </c>
      <c r="M301" s="58">
        <f>MONTH('Data | T= 15 minutes'!A301)</f>
        <v>7</v>
      </c>
      <c r="ALW301" s="4"/>
      <c r="ALX301" s="4"/>
      <c r="ALY301" s="4"/>
      <c r="ALZ301" s="4"/>
      <c r="AMA301" s="4"/>
      <c r="AMB301" s="4"/>
      <c r="AMC301" s="4"/>
      <c r="AMD301" s="4"/>
      <c r="AME301" s="4"/>
      <c r="AMF301" s="4"/>
      <c r="AMG301" s="4"/>
      <c r="AMH301" s="4"/>
      <c r="AMI301" s="4"/>
      <c r="AMJ301" s="4"/>
      <c r="AMK301" s="4"/>
      <c r="AML301" s="4"/>
      <c r="AMM301" s="4"/>
    </row>
    <row r="302" spans="1:1027" s="5" customFormat="1">
      <c r="A302" s="19"/>
      <c r="B302" s="20"/>
      <c r="C302" s="39"/>
      <c r="D302" s="40"/>
      <c r="E302" s="26"/>
      <c r="F302" s="42"/>
      <c r="G302" s="43"/>
      <c r="H302" s="26"/>
      <c r="I302" s="44"/>
      <c r="J302" s="28"/>
      <c r="L302" s="58">
        <f>DAY('Data | T= 15 minutes'!A302)</f>
        <v>4</v>
      </c>
      <c r="M302" s="58">
        <f>MONTH('Data | T= 15 minutes'!A302)</f>
        <v>7</v>
      </c>
      <c r="ALW302" s="4"/>
      <c r="ALX302" s="4"/>
      <c r="ALY302" s="4"/>
      <c r="ALZ302" s="4"/>
      <c r="AMA302" s="4"/>
      <c r="AMB302" s="4"/>
      <c r="AMC302" s="4"/>
      <c r="AMD302" s="4"/>
      <c r="AME302" s="4"/>
      <c r="AMF302" s="4"/>
      <c r="AMG302" s="4"/>
      <c r="AMH302" s="4"/>
      <c r="AMI302" s="4"/>
      <c r="AMJ302" s="4"/>
      <c r="AMK302" s="4"/>
      <c r="AML302" s="4"/>
      <c r="AMM302" s="4"/>
    </row>
    <row r="303" spans="1:1027" s="5" customFormat="1">
      <c r="A303" s="19"/>
      <c r="B303" s="20"/>
      <c r="C303" s="39"/>
      <c r="D303" s="40"/>
      <c r="E303" s="26"/>
      <c r="F303" s="42"/>
      <c r="G303" s="43"/>
      <c r="H303" s="26"/>
      <c r="I303" s="44"/>
      <c r="J303" s="28"/>
      <c r="L303" s="58">
        <f>DAY('Data | T= 15 minutes'!A303)</f>
        <v>4</v>
      </c>
      <c r="M303" s="58">
        <f>MONTH('Data | T= 15 minutes'!A303)</f>
        <v>7</v>
      </c>
      <c r="ALW303" s="4"/>
      <c r="ALX303" s="4"/>
      <c r="ALY303" s="4"/>
      <c r="ALZ303" s="4"/>
      <c r="AMA303" s="4"/>
      <c r="AMB303" s="4"/>
      <c r="AMC303" s="4"/>
      <c r="AMD303" s="4"/>
      <c r="AME303" s="4"/>
      <c r="AMF303" s="4"/>
      <c r="AMG303" s="4"/>
      <c r="AMH303" s="4"/>
      <c r="AMI303" s="4"/>
      <c r="AMJ303" s="4"/>
      <c r="AMK303" s="4"/>
      <c r="AML303" s="4"/>
      <c r="AMM303" s="4"/>
    </row>
    <row r="304" spans="1:1027" s="5" customFormat="1">
      <c r="A304" s="19"/>
      <c r="B304" s="20"/>
      <c r="C304" s="39"/>
      <c r="D304" s="40"/>
      <c r="E304" s="26"/>
      <c r="F304" s="42"/>
      <c r="G304" s="43"/>
      <c r="H304" s="26"/>
      <c r="I304" s="44"/>
      <c r="J304" s="28"/>
      <c r="L304" s="58">
        <f>DAY('Data | T= 15 minutes'!A304)</f>
        <v>4</v>
      </c>
      <c r="M304" s="58">
        <f>MONTH('Data | T= 15 minutes'!A304)</f>
        <v>7</v>
      </c>
      <c r="ALW304" s="4"/>
      <c r="ALX304" s="4"/>
      <c r="ALY304" s="4"/>
      <c r="ALZ304" s="4"/>
      <c r="AMA304" s="4"/>
      <c r="AMB304" s="4"/>
      <c r="AMC304" s="4"/>
      <c r="AMD304" s="4"/>
      <c r="AME304" s="4"/>
      <c r="AMF304" s="4"/>
      <c r="AMG304" s="4"/>
      <c r="AMH304" s="4"/>
      <c r="AMI304" s="4"/>
      <c r="AMJ304" s="4"/>
      <c r="AMK304" s="4"/>
      <c r="AML304" s="4"/>
      <c r="AMM304" s="4"/>
    </row>
    <row r="305" spans="1:1027" s="5" customFormat="1">
      <c r="A305" s="19"/>
      <c r="B305" s="20"/>
      <c r="C305" s="39"/>
      <c r="D305" s="40"/>
      <c r="E305" s="26"/>
      <c r="F305" s="42"/>
      <c r="G305" s="43"/>
      <c r="H305" s="26"/>
      <c r="I305" s="44"/>
      <c r="J305" s="28"/>
      <c r="L305" s="58">
        <f>DAY('Data | T= 15 minutes'!A305)</f>
        <v>4</v>
      </c>
      <c r="M305" s="58">
        <f>MONTH('Data | T= 15 minutes'!A305)</f>
        <v>7</v>
      </c>
      <c r="ALW305" s="4"/>
      <c r="ALX305" s="4"/>
      <c r="ALY305" s="4"/>
      <c r="ALZ305" s="4"/>
      <c r="AMA305" s="4"/>
      <c r="AMB305" s="4"/>
      <c r="AMC305" s="4"/>
      <c r="AMD305" s="4"/>
      <c r="AME305" s="4"/>
      <c r="AMF305" s="4"/>
      <c r="AMG305" s="4"/>
      <c r="AMH305" s="4"/>
      <c r="AMI305" s="4"/>
      <c r="AMJ305" s="4"/>
      <c r="AMK305" s="4"/>
      <c r="AML305" s="4"/>
      <c r="AMM305" s="4"/>
    </row>
    <row r="306" spans="1:1027" s="5" customFormat="1">
      <c r="A306" s="19"/>
      <c r="B306" s="20"/>
      <c r="C306" s="39"/>
      <c r="D306" s="40"/>
      <c r="E306" s="26"/>
      <c r="F306" s="42"/>
      <c r="G306" s="43"/>
      <c r="H306" s="26"/>
      <c r="I306" s="44"/>
      <c r="J306" s="28"/>
      <c r="L306" s="58">
        <f>DAY('Data | T= 15 minutes'!A306)</f>
        <v>4</v>
      </c>
      <c r="M306" s="58">
        <f>MONTH('Data | T= 15 minutes'!A306)</f>
        <v>7</v>
      </c>
      <c r="ALW306" s="4"/>
      <c r="ALX306" s="4"/>
      <c r="ALY306" s="4"/>
      <c r="ALZ306" s="4"/>
      <c r="AMA306" s="4"/>
      <c r="AMB306" s="4"/>
      <c r="AMC306" s="4"/>
      <c r="AMD306" s="4"/>
      <c r="AME306" s="4"/>
      <c r="AMF306" s="4"/>
      <c r="AMG306" s="4"/>
      <c r="AMH306" s="4"/>
      <c r="AMI306" s="4"/>
      <c r="AMJ306" s="4"/>
      <c r="AMK306" s="4"/>
      <c r="AML306" s="4"/>
      <c r="AMM306" s="4"/>
    </row>
    <row r="307" spans="1:1027" s="5" customFormat="1">
      <c r="A307" s="19"/>
      <c r="B307" s="20"/>
      <c r="C307" s="39"/>
      <c r="D307" s="40"/>
      <c r="E307" s="26"/>
      <c r="F307" s="42"/>
      <c r="G307" s="43"/>
      <c r="H307" s="26"/>
      <c r="I307" s="44"/>
      <c r="J307" s="28"/>
      <c r="L307" s="58">
        <f>DAY('Data | T= 15 minutes'!A307)</f>
        <v>4</v>
      </c>
      <c r="M307" s="58">
        <f>MONTH('Data | T= 15 minutes'!A307)</f>
        <v>7</v>
      </c>
      <c r="ALW307" s="4"/>
      <c r="ALX307" s="4"/>
      <c r="ALY307" s="4"/>
      <c r="ALZ307" s="4"/>
      <c r="AMA307" s="4"/>
      <c r="AMB307" s="4"/>
      <c r="AMC307" s="4"/>
      <c r="AMD307" s="4"/>
      <c r="AME307" s="4"/>
      <c r="AMF307" s="4"/>
      <c r="AMG307" s="4"/>
      <c r="AMH307" s="4"/>
      <c r="AMI307" s="4"/>
      <c r="AMJ307" s="4"/>
      <c r="AMK307" s="4"/>
      <c r="AML307" s="4"/>
      <c r="AMM307" s="4"/>
    </row>
    <row r="308" spans="1:1027" s="5" customFormat="1">
      <c r="A308" s="19"/>
      <c r="B308" s="20"/>
      <c r="C308" s="39"/>
      <c r="D308" s="40"/>
      <c r="E308" s="26"/>
      <c r="F308" s="42"/>
      <c r="G308" s="43"/>
      <c r="H308" s="26"/>
      <c r="I308" s="44"/>
      <c r="J308" s="28"/>
      <c r="L308" s="58">
        <f>DAY('Data | T= 15 minutes'!A308)</f>
        <v>4</v>
      </c>
      <c r="M308" s="58">
        <f>MONTH('Data | T= 15 minutes'!A308)</f>
        <v>7</v>
      </c>
      <c r="ALW308" s="4"/>
      <c r="ALX308" s="4"/>
      <c r="ALY308" s="4"/>
      <c r="ALZ308" s="4"/>
      <c r="AMA308" s="4"/>
      <c r="AMB308" s="4"/>
      <c r="AMC308" s="4"/>
      <c r="AMD308" s="4"/>
      <c r="AME308" s="4"/>
      <c r="AMF308" s="4"/>
      <c r="AMG308" s="4"/>
      <c r="AMH308" s="4"/>
      <c r="AMI308" s="4"/>
      <c r="AMJ308" s="4"/>
      <c r="AMK308" s="4"/>
      <c r="AML308" s="4"/>
      <c r="AMM308" s="4"/>
    </row>
    <row r="309" spans="1:1027" s="5" customFormat="1">
      <c r="A309" s="19"/>
      <c r="B309" s="20"/>
      <c r="C309" s="39"/>
      <c r="D309" s="40"/>
      <c r="E309" s="26"/>
      <c r="F309" s="42"/>
      <c r="G309" s="43"/>
      <c r="H309" s="26"/>
      <c r="I309" s="44"/>
      <c r="J309" s="28"/>
      <c r="L309" s="58">
        <f>DAY('Data | T= 15 minutes'!A309)</f>
        <v>4</v>
      </c>
      <c r="M309" s="58">
        <f>MONTH('Data | T= 15 minutes'!A309)</f>
        <v>7</v>
      </c>
      <c r="ALW309" s="4"/>
      <c r="ALX309" s="4"/>
      <c r="ALY309" s="4"/>
      <c r="ALZ309" s="4"/>
      <c r="AMA309" s="4"/>
      <c r="AMB309" s="4"/>
      <c r="AMC309" s="4"/>
      <c r="AMD309" s="4"/>
      <c r="AME309" s="4"/>
      <c r="AMF309" s="4"/>
      <c r="AMG309" s="4"/>
      <c r="AMH309" s="4"/>
      <c r="AMI309" s="4"/>
      <c r="AMJ309" s="4"/>
      <c r="AMK309" s="4"/>
      <c r="AML309" s="4"/>
      <c r="AMM309" s="4"/>
    </row>
    <row r="310" spans="1:1027" s="5" customFormat="1">
      <c r="A310" s="19"/>
      <c r="B310" s="20"/>
      <c r="C310" s="39"/>
      <c r="D310" s="40"/>
      <c r="E310" s="26"/>
      <c r="F310" s="42"/>
      <c r="G310" s="43"/>
      <c r="H310" s="26"/>
      <c r="I310" s="44"/>
      <c r="J310" s="28"/>
      <c r="L310" s="58">
        <f>DAY('Data | T= 15 minutes'!A310)</f>
        <v>4</v>
      </c>
      <c r="M310" s="58">
        <f>MONTH('Data | T= 15 minutes'!A310)</f>
        <v>7</v>
      </c>
      <c r="ALW310" s="4"/>
      <c r="ALX310" s="4"/>
      <c r="ALY310" s="4"/>
      <c r="ALZ310" s="4"/>
      <c r="AMA310" s="4"/>
      <c r="AMB310" s="4"/>
      <c r="AMC310" s="4"/>
      <c r="AMD310" s="4"/>
      <c r="AME310" s="4"/>
      <c r="AMF310" s="4"/>
      <c r="AMG310" s="4"/>
      <c r="AMH310" s="4"/>
      <c r="AMI310" s="4"/>
      <c r="AMJ310" s="4"/>
      <c r="AMK310" s="4"/>
      <c r="AML310" s="4"/>
      <c r="AMM310" s="4"/>
    </row>
    <row r="311" spans="1:1027" s="5" customFormat="1">
      <c r="A311" s="19"/>
      <c r="B311" s="20"/>
      <c r="C311" s="39"/>
      <c r="D311" s="40"/>
      <c r="E311" s="26"/>
      <c r="F311" s="42"/>
      <c r="G311" s="43"/>
      <c r="H311" s="26"/>
      <c r="I311" s="44"/>
      <c r="J311" s="28"/>
      <c r="L311" s="58">
        <f>DAY('Data | T= 15 minutes'!A311)</f>
        <v>4</v>
      </c>
      <c r="M311" s="58">
        <f>MONTH('Data | T= 15 minutes'!A311)</f>
        <v>7</v>
      </c>
      <c r="ALW311" s="4"/>
      <c r="ALX311" s="4"/>
      <c r="ALY311" s="4"/>
      <c r="ALZ311" s="4"/>
      <c r="AMA311" s="4"/>
      <c r="AMB311" s="4"/>
      <c r="AMC311" s="4"/>
      <c r="AMD311" s="4"/>
      <c r="AME311" s="4"/>
      <c r="AMF311" s="4"/>
      <c r="AMG311" s="4"/>
      <c r="AMH311" s="4"/>
      <c r="AMI311" s="4"/>
      <c r="AMJ311" s="4"/>
      <c r="AMK311" s="4"/>
      <c r="AML311" s="4"/>
      <c r="AMM311" s="4"/>
    </row>
    <row r="312" spans="1:1027" s="5" customFormat="1">
      <c r="A312" s="19"/>
      <c r="B312" s="20"/>
      <c r="C312" s="39"/>
      <c r="D312" s="40"/>
      <c r="E312" s="26"/>
      <c r="F312" s="42"/>
      <c r="G312" s="43"/>
      <c r="H312" s="26"/>
      <c r="I312" s="44"/>
      <c r="J312" s="28"/>
      <c r="L312" s="58">
        <f>DAY('Data | T= 15 minutes'!A312)</f>
        <v>4</v>
      </c>
      <c r="M312" s="58">
        <f>MONTH('Data | T= 15 minutes'!A312)</f>
        <v>7</v>
      </c>
      <c r="ALW312" s="4"/>
      <c r="ALX312" s="4"/>
      <c r="ALY312" s="4"/>
      <c r="ALZ312" s="4"/>
      <c r="AMA312" s="4"/>
      <c r="AMB312" s="4"/>
      <c r="AMC312" s="4"/>
      <c r="AMD312" s="4"/>
      <c r="AME312" s="4"/>
      <c r="AMF312" s="4"/>
      <c r="AMG312" s="4"/>
      <c r="AMH312" s="4"/>
      <c r="AMI312" s="4"/>
      <c r="AMJ312" s="4"/>
      <c r="AMK312" s="4"/>
      <c r="AML312" s="4"/>
      <c r="AMM312" s="4"/>
    </row>
    <row r="313" spans="1:1027" s="5" customFormat="1">
      <c r="A313" s="19"/>
      <c r="B313" s="20"/>
      <c r="C313" s="39"/>
      <c r="D313" s="40"/>
      <c r="E313" s="26"/>
      <c r="F313" s="42"/>
      <c r="G313" s="43"/>
      <c r="H313" s="26"/>
      <c r="I313" s="44"/>
      <c r="J313" s="28"/>
      <c r="L313" s="58">
        <f>DAY('Data | T= 15 minutes'!A313)</f>
        <v>4</v>
      </c>
      <c r="M313" s="58">
        <f>MONTH('Data | T= 15 minutes'!A313)</f>
        <v>7</v>
      </c>
      <c r="ALW313" s="4"/>
      <c r="ALX313" s="4"/>
      <c r="ALY313" s="4"/>
      <c r="ALZ313" s="4"/>
      <c r="AMA313" s="4"/>
      <c r="AMB313" s="4"/>
      <c r="AMC313" s="4"/>
      <c r="AMD313" s="4"/>
      <c r="AME313" s="4"/>
      <c r="AMF313" s="4"/>
      <c r="AMG313" s="4"/>
      <c r="AMH313" s="4"/>
      <c r="AMI313" s="4"/>
      <c r="AMJ313" s="4"/>
      <c r="AMK313" s="4"/>
      <c r="AML313" s="4"/>
      <c r="AMM313" s="4"/>
    </row>
    <row r="314" spans="1:1027" s="5" customFormat="1">
      <c r="A314" s="19"/>
      <c r="B314" s="20"/>
      <c r="C314" s="39"/>
      <c r="D314" s="40"/>
      <c r="E314" s="26"/>
      <c r="F314" s="42"/>
      <c r="G314" s="43"/>
      <c r="H314" s="26"/>
      <c r="I314" s="44"/>
      <c r="J314" s="28"/>
      <c r="L314" s="58">
        <f>DAY('Data | T= 15 minutes'!A314)</f>
        <v>4</v>
      </c>
      <c r="M314" s="58">
        <f>MONTH('Data | T= 15 minutes'!A314)</f>
        <v>7</v>
      </c>
      <c r="ALW314" s="4"/>
      <c r="ALX314" s="4"/>
      <c r="ALY314" s="4"/>
      <c r="ALZ314" s="4"/>
      <c r="AMA314" s="4"/>
      <c r="AMB314" s="4"/>
      <c r="AMC314" s="4"/>
      <c r="AMD314" s="4"/>
      <c r="AME314" s="4"/>
      <c r="AMF314" s="4"/>
      <c r="AMG314" s="4"/>
      <c r="AMH314" s="4"/>
      <c r="AMI314" s="4"/>
      <c r="AMJ314" s="4"/>
      <c r="AMK314" s="4"/>
      <c r="AML314" s="4"/>
      <c r="AMM314" s="4"/>
    </row>
    <row r="315" spans="1:1027" s="5" customFormat="1">
      <c r="A315" s="19"/>
      <c r="B315" s="20"/>
      <c r="C315" s="39"/>
      <c r="D315" s="40"/>
      <c r="E315" s="26"/>
      <c r="F315" s="42"/>
      <c r="G315" s="43"/>
      <c r="H315" s="26"/>
      <c r="I315" s="44"/>
      <c r="J315" s="28"/>
      <c r="L315" s="58">
        <f>DAY('Data | T= 15 minutes'!A315)</f>
        <v>4</v>
      </c>
      <c r="M315" s="58">
        <f>MONTH('Data | T= 15 minutes'!A315)</f>
        <v>7</v>
      </c>
      <c r="ALW315" s="4"/>
      <c r="ALX315" s="4"/>
      <c r="ALY315" s="4"/>
      <c r="ALZ315" s="4"/>
      <c r="AMA315" s="4"/>
      <c r="AMB315" s="4"/>
      <c r="AMC315" s="4"/>
      <c r="AMD315" s="4"/>
      <c r="AME315" s="4"/>
      <c r="AMF315" s="4"/>
      <c r="AMG315" s="4"/>
      <c r="AMH315" s="4"/>
      <c r="AMI315" s="4"/>
      <c r="AMJ315" s="4"/>
      <c r="AMK315" s="4"/>
      <c r="AML315" s="4"/>
      <c r="AMM315" s="4"/>
    </row>
    <row r="316" spans="1:1027" s="5" customFormat="1">
      <c r="A316" s="19"/>
      <c r="B316" s="20"/>
      <c r="C316" s="39"/>
      <c r="D316" s="40"/>
      <c r="E316" s="26"/>
      <c r="F316" s="42"/>
      <c r="G316" s="43"/>
      <c r="H316" s="26"/>
      <c r="I316" s="44"/>
      <c r="J316" s="28"/>
      <c r="L316" s="58">
        <f>DAY('Data | T= 15 minutes'!A316)</f>
        <v>4</v>
      </c>
      <c r="M316" s="58">
        <f>MONTH('Data | T= 15 minutes'!A316)</f>
        <v>7</v>
      </c>
      <c r="ALW316" s="4"/>
      <c r="ALX316" s="4"/>
      <c r="ALY316" s="4"/>
      <c r="ALZ316" s="4"/>
      <c r="AMA316" s="4"/>
      <c r="AMB316" s="4"/>
      <c r="AMC316" s="4"/>
      <c r="AMD316" s="4"/>
      <c r="AME316" s="4"/>
      <c r="AMF316" s="4"/>
      <c r="AMG316" s="4"/>
      <c r="AMH316" s="4"/>
      <c r="AMI316" s="4"/>
      <c r="AMJ316" s="4"/>
      <c r="AMK316" s="4"/>
      <c r="AML316" s="4"/>
      <c r="AMM316" s="4"/>
    </row>
    <row r="317" spans="1:1027" s="5" customFormat="1">
      <c r="A317" s="19"/>
      <c r="B317" s="20"/>
      <c r="C317" s="39"/>
      <c r="D317" s="40"/>
      <c r="E317" s="26"/>
      <c r="F317" s="42"/>
      <c r="G317" s="43"/>
      <c r="H317" s="26"/>
      <c r="I317" s="44"/>
      <c r="J317" s="28"/>
      <c r="L317" s="58">
        <f>DAY('Data | T= 15 minutes'!A317)</f>
        <v>4</v>
      </c>
      <c r="M317" s="58">
        <f>MONTH('Data | T= 15 minutes'!A317)</f>
        <v>7</v>
      </c>
      <c r="ALW317" s="4"/>
      <c r="ALX317" s="4"/>
      <c r="ALY317" s="4"/>
      <c r="ALZ317" s="4"/>
      <c r="AMA317" s="4"/>
      <c r="AMB317" s="4"/>
      <c r="AMC317" s="4"/>
      <c r="AMD317" s="4"/>
      <c r="AME317" s="4"/>
      <c r="AMF317" s="4"/>
      <c r="AMG317" s="4"/>
      <c r="AMH317" s="4"/>
      <c r="AMI317" s="4"/>
      <c r="AMJ317" s="4"/>
      <c r="AMK317" s="4"/>
      <c r="AML317" s="4"/>
      <c r="AMM317" s="4"/>
    </row>
    <row r="318" spans="1:1027" s="5" customFormat="1">
      <c r="A318" s="19"/>
      <c r="B318" s="20"/>
      <c r="C318" s="39"/>
      <c r="D318" s="40"/>
      <c r="E318" s="26"/>
      <c r="F318" s="42"/>
      <c r="G318" s="43"/>
      <c r="H318" s="26"/>
      <c r="I318" s="44"/>
      <c r="J318" s="28"/>
      <c r="L318" s="58">
        <f>DAY('Data | T= 15 minutes'!A318)</f>
        <v>4</v>
      </c>
      <c r="M318" s="58">
        <f>MONTH('Data | T= 15 minutes'!A318)</f>
        <v>7</v>
      </c>
      <c r="ALW318" s="4"/>
      <c r="ALX318" s="4"/>
      <c r="ALY318" s="4"/>
      <c r="ALZ318" s="4"/>
      <c r="AMA318" s="4"/>
      <c r="AMB318" s="4"/>
      <c r="AMC318" s="4"/>
      <c r="AMD318" s="4"/>
      <c r="AME318" s="4"/>
      <c r="AMF318" s="4"/>
      <c r="AMG318" s="4"/>
      <c r="AMH318" s="4"/>
      <c r="AMI318" s="4"/>
      <c r="AMJ318" s="4"/>
      <c r="AMK318" s="4"/>
      <c r="AML318" s="4"/>
      <c r="AMM318" s="4"/>
    </row>
    <row r="319" spans="1:1027" s="5" customFormat="1">
      <c r="A319" s="19"/>
      <c r="B319" s="20"/>
      <c r="C319" s="39"/>
      <c r="D319" s="40"/>
      <c r="E319" s="26"/>
      <c r="F319" s="42"/>
      <c r="G319" s="43"/>
      <c r="H319" s="26"/>
      <c r="I319" s="44"/>
      <c r="J319" s="28"/>
      <c r="L319" s="58">
        <f>DAY('Data | T= 15 minutes'!A319)</f>
        <v>4</v>
      </c>
      <c r="M319" s="58">
        <f>MONTH('Data | T= 15 minutes'!A319)</f>
        <v>7</v>
      </c>
      <c r="ALW319" s="4"/>
      <c r="ALX319" s="4"/>
      <c r="ALY319" s="4"/>
      <c r="ALZ319" s="4"/>
      <c r="AMA319" s="4"/>
      <c r="AMB319" s="4"/>
      <c r="AMC319" s="4"/>
      <c r="AMD319" s="4"/>
      <c r="AME319" s="4"/>
      <c r="AMF319" s="4"/>
      <c r="AMG319" s="4"/>
      <c r="AMH319" s="4"/>
      <c r="AMI319" s="4"/>
      <c r="AMJ319" s="4"/>
      <c r="AMK319" s="4"/>
      <c r="AML319" s="4"/>
      <c r="AMM319" s="4"/>
    </row>
    <row r="320" spans="1:1027" s="5" customFormat="1">
      <c r="A320" s="19"/>
      <c r="B320" s="20"/>
      <c r="C320" s="39"/>
      <c r="D320" s="40"/>
      <c r="E320" s="26"/>
      <c r="F320" s="42"/>
      <c r="G320" s="43"/>
      <c r="H320" s="26"/>
      <c r="I320" s="44"/>
      <c r="J320" s="28"/>
      <c r="L320" s="58">
        <f>DAY('Data | T= 15 minutes'!A320)</f>
        <v>4</v>
      </c>
      <c r="M320" s="58">
        <f>MONTH('Data | T= 15 minutes'!A320)</f>
        <v>7</v>
      </c>
      <c r="ALW320" s="4"/>
      <c r="ALX320" s="4"/>
      <c r="ALY320" s="4"/>
      <c r="ALZ320" s="4"/>
      <c r="AMA320" s="4"/>
      <c r="AMB320" s="4"/>
      <c r="AMC320" s="4"/>
      <c r="AMD320" s="4"/>
      <c r="AME320" s="4"/>
      <c r="AMF320" s="4"/>
      <c r="AMG320" s="4"/>
      <c r="AMH320" s="4"/>
      <c r="AMI320" s="4"/>
      <c r="AMJ320" s="4"/>
      <c r="AMK320" s="4"/>
      <c r="AML320" s="4"/>
      <c r="AMM320" s="4"/>
    </row>
    <row r="321" spans="1:1027" s="5" customFormat="1">
      <c r="A321" s="19"/>
      <c r="B321" s="20"/>
      <c r="C321" s="39"/>
      <c r="D321" s="40"/>
      <c r="E321" s="26"/>
      <c r="F321" s="42"/>
      <c r="G321" s="43"/>
      <c r="H321" s="26"/>
      <c r="I321" s="44"/>
      <c r="J321" s="28"/>
      <c r="L321" s="58">
        <f>DAY('Data | T= 15 minutes'!A321)</f>
        <v>4</v>
      </c>
      <c r="M321" s="58">
        <f>MONTH('Data | T= 15 minutes'!A321)</f>
        <v>7</v>
      </c>
      <c r="ALW321" s="4"/>
      <c r="ALX321" s="4"/>
      <c r="ALY321" s="4"/>
      <c r="ALZ321" s="4"/>
      <c r="AMA321" s="4"/>
      <c r="AMB321" s="4"/>
      <c r="AMC321" s="4"/>
      <c r="AMD321" s="4"/>
      <c r="AME321" s="4"/>
      <c r="AMF321" s="4"/>
      <c r="AMG321" s="4"/>
      <c r="AMH321" s="4"/>
      <c r="AMI321" s="4"/>
      <c r="AMJ321" s="4"/>
      <c r="AMK321" s="4"/>
      <c r="AML321" s="4"/>
      <c r="AMM321" s="4"/>
    </row>
    <row r="322" spans="1:1027" s="5" customFormat="1">
      <c r="A322" s="19"/>
      <c r="B322" s="20"/>
      <c r="C322" s="39"/>
      <c r="D322" s="40"/>
      <c r="E322" s="26"/>
      <c r="F322" s="42"/>
      <c r="G322" s="43"/>
      <c r="H322" s="26"/>
      <c r="I322" s="44"/>
      <c r="J322" s="28"/>
      <c r="L322" s="58">
        <f>DAY('Data | T= 15 minutes'!A322)</f>
        <v>4</v>
      </c>
      <c r="M322" s="58">
        <f>MONTH('Data | T= 15 minutes'!A322)</f>
        <v>7</v>
      </c>
      <c r="ALW322" s="4"/>
      <c r="ALX322" s="4"/>
      <c r="ALY322" s="4"/>
      <c r="ALZ322" s="4"/>
      <c r="AMA322" s="4"/>
      <c r="AMB322" s="4"/>
      <c r="AMC322" s="4"/>
      <c r="AMD322" s="4"/>
      <c r="AME322" s="4"/>
      <c r="AMF322" s="4"/>
      <c r="AMG322" s="4"/>
      <c r="AMH322" s="4"/>
      <c r="AMI322" s="4"/>
      <c r="AMJ322" s="4"/>
      <c r="AMK322" s="4"/>
      <c r="AML322" s="4"/>
      <c r="AMM322" s="4"/>
    </row>
    <row r="323" spans="1:1027" s="5" customFormat="1">
      <c r="A323" s="19"/>
      <c r="B323" s="20"/>
      <c r="C323" s="39"/>
      <c r="D323" s="40"/>
      <c r="E323" s="26"/>
      <c r="F323" s="42"/>
      <c r="G323" s="43"/>
      <c r="H323" s="26"/>
      <c r="I323" s="44"/>
      <c r="J323" s="28"/>
      <c r="L323" s="58">
        <f>DAY('Data | T= 15 minutes'!A323)</f>
        <v>4</v>
      </c>
      <c r="M323" s="58">
        <f>MONTH('Data | T= 15 minutes'!A323)</f>
        <v>7</v>
      </c>
      <c r="ALW323" s="4"/>
      <c r="ALX323" s="4"/>
      <c r="ALY323" s="4"/>
      <c r="ALZ323" s="4"/>
      <c r="AMA323" s="4"/>
      <c r="AMB323" s="4"/>
      <c r="AMC323" s="4"/>
      <c r="AMD323" s="4"/>
      <c r="AME323" s="4"/>
      <c r="AMF323" s="4"/>
      <c r="AMG323" s="4"/>
      <c r="AMH323" s="4"/>
      <c r="AMI323" s="4"/>
      <c r="AMJ323" s="4"/>
      <c r="AMK323" s="4"/>
      <c r="AML323" s="4"/>
      <c r="AMM323" s="4"/>
    </row>
    <row r="324" spans="1:1027" s="5" customFormat="1">
      <c r="A324" s="19"/>
      <c r="B324" s="20"/>
      <c r="C324" s="39"/>
      <c r="D324" s="40"/>
      <c r="E324" s="26"/>
      <c r="F324" s="42"/>
      <c r="G324" s="43"/>
      <c r="H324" s="26"/>
      <c r="I324" s="44"/>
      <c r="J324" s="28"/>
      <c r="L324" s="58">
        <f>DAY('Data | T= 15 minutes'!A324)</f>
        <v>4</v>
      </c>
      <c r="M324" s="58">
        <f>MONTH('Data | T= 15 minutes'!A324)</f>
        <v>7</v>
      </c>
      <c r="ALW324" s="4"/>
      <c r="ALX324" s="4"/>
      <c r="ALY324" s="4"/>
      <c r="ALZ324" s="4"/>
      <c r="AMA324" s="4"/>
      <c r="AMB324" s="4"/>
      <c r="AMC324" s="4"/>
      <c r="AMD324" s="4"/>
      <c r="AME324" s="4"/>
      <c r="AMF324" s="4"/>
      <c r="AMG324" s="4"/>
      <c r="AMH324" s="4"/>
      <c r="AMI324" s="4"/>
      <c r="AMJ324" s="4"/>
      <c r="AMK324" s="4"/>
      <c r="AML324" s="4"/>
      <c r="AMM324" s="4"/>
    </row>
    <row r="325" spans="1:1027" s="5" customFormat="1">
      <c r="A325" s="19"/>
      <c r="B325" s="20"/>
      <c r="C325" s="39"/>
      <c r="D325" s="40"/>
      <c r="E325" s="26"/>
      <c r="F325" s="42"/>
      <c r="G325" s="43"/>
      <c r="H325" s="26"/>
      <c r="I325" s="44"/>
      <c r="J325" s="28"/>
      <c r="L325" s="58">
        <f>DAY('Data | T= 15 minutes'!A325)</f>
        <v>4</v>
      </c>
      <c r="M325" s="58">
        <f>MONTH('Data | T= 15 minutes'!A325)</f>
        <v>7</v>
      </c>
      <c r="ALW325" s="4"/>
      <c r="ALX325" s="4"/>
      <c r="ALY325" s="4"/>
      <c r="ALZ325" s="4"/>
      <c r="AMA325" s="4"/>
      <c r="AMB325" s="4"/>
      <c r="AMC325" s="4"/>
      <c r="AMD325" s="4"/>
      <c r="AME325" s="4"/>
      <c r="AMF325" s="4"/>
      <c r="AMG325" s="4"/>
      <c r="AMH325" s="4"/>
      <c r="AMI325" s="4"/>
      <c r="AMJ325" s="4"/>
      <c r="AMK325" s="4"/>
      <c r="AML325" s="4"/>
      <c r="AMM325" s="4"/>
    </row>
    <row r="326" spans="1:1027" s="5" customFormat="1">
      <c r="A326" s="19"/>
      <c r="B326" s="20"/>
      <c r="C326" s="39"/>
      <c r="D326" s="40"/>
      <c r="E326" s="26"/>
      <c r="F326" s="42"/>
      <c r="G326" s="43"/>
      <c r="H326" s="26"/>
      <c r="I326" s="44"/>
      <c r="J326" s="28"/>
      <c r="L326" s="58">
        <f>DAY('Data | T= 15 minutes'!A326)</f>
        <v>4</v>
      </c>
      <c r="M326" s="58">
        <f>MONTH('Data | T= 15 minutes'!A326)</f>
        <v>7</v>
      </c>
      <c r="ALW326" s="4"/>
      <c r="ALX326" s="4"/>
      <c r="ALY326" s="4"/>
      <c r="ALZ326" s="4"/>
      <c r="AMA326" s="4"/>
      <c r="AMB326" s="4"/>
      <c r="AMC326" s="4"/>
      <c r="AMD326" s="4"/>
      <c r="AME326" s="4"/>
      <c r="AMF326" s="4"/>
      <c r="AMG326" s="4"/>
      <c r="AMH326" s="4"/>
      <c r="AMI326" s="4"/>
      <c r="AMJ326" s="4"/>
      <c r="AMK326" s="4"/>
      <c r="AML326" s="4"/>
      <c r="AMM326" s="4"/>
    </row>
    <row r="327" spans="1:1027" s="5" customFormat="1">
      <c r="A327" s="19"/>
      <c r="B327" s="20"/>
      <c r="C327" s="39"/>
      <c r="D327" s="40"/>
      <c r="E327" s="26"/>
      <c r="F327" s="42"/>
      <c r="G327" s="43"/>
      <c r="H327" s="26"/>
      <c r="I327" s="44"/>
      <c r="J327" s="28"/>
      <c r="L327" s="58">
        <f>DAY('Data | T= 15 minutes'!A327)</f>
        <v>4</v>
      </c>
      <c r="M327" s="58">
        <f>MONTH('Data | T= 15 minutes'!A327)</f>
        <v>7</v>
      </c>
      <c r="ALW327" s="4"/>
      <c r="ALX327" s="4"/>
      <c r="ALY327" s="4"/>
      <c r="ALZ327" s="4"/>
      <c r="AMA327" s="4"/>
      <c r="AMB327" s="4"/>
      <c r="AMC327" s="4"/>
      <c r="AMD327" s="4"/>
      <c r="AME327" s="4"/>
      <c r="AMF327" s="4"/>
      <c r="AMG327" s="4"/>
      <c r="AMH327" s="4"/>
      <c r="AMI327" s="4"/>
      <c r="AMJ327" s="4"/>
      <c r="AMK327" s="4"/>
      <c r="AML327" s="4"/>
      <c r="AMM327" s="4"/>
    </row>
    <row r="328" spans="1:1027" s="5" customFormat="1">
      <c r="A328" s="19"/>
      <c r="B328" s="20"/>
      <c r="C328" s="39"/>
      <c r="D328" s="40"/>
      <c r="E328" s="26"/>
      <c r="F328" s="42"/>
      <c r="G328" s="43"/>
      <c r="H328" s="26"/>
      <c r="I328" s="44"/>
      <c r="J328" s="28"/>
      <c r="L328" s="58">
        <f>DAY('Data | T= 15 minutes'!A328)</f>
        <v>4</v>
      </c>
      <c r="M328" s="58">
        <f>MONTH('Data | T= 15 minutes'!A328)</f>
        <v>7</v>
      </c>
      <c r="ALW328" s="4"/>
      <c r="ALX328" s="4"/>
      <c r="ALY328" s="4"/>
      <c r="ALZ328" s="4"/>
      <c r="AMA328" s="4"/>
      <c r="AMB328" s="4"/>
      <c r="AMC328" s="4"/>
      <c r="AMD328" s="4"/>
      <c r="AME328" s="4"/>
      <c r="AMF328" s="4"/>
      <c r="AMG328" s="4"/>
      <c r="AMH328" s="4"/>
      <c r="AMI328" s="4"/>
      <c r="AMJ328" s="4"/>
      <c r="AMK328" s="4"/>
      <c r="AML328" s="4"/>
      <c r="AMM328" s="4"/>
    </row>
    <row r="329" spans="1:1027" s="5" customFormat="1">
      <c r="A329" s="19"/>
      <c r="B329" s="20"/>
      <c r="C329" s="39"/>
      <c r="D329" s="40"/>
      <c r="E329" s="26"/>
      <c r="F329" s="42"/>
      <c r="G329" s="43"/>
      <c r="H329" s="26"/>
      <c r="I329" s="44"/>
      <c r="J329" s="28"/>
      <c r="L329" s="58">
        <f>DAY('Data | T= 15 minutes'!A329)</f>
        <v>4</v>
      </c>
      <c r="M329" s="58">
        <f>MONTH('Data | T= 15 minutes'!A329)</f>
        <v>7</v>
      </c>
      <c r="ALW329" s="4"/>
      <c r="ALX329" s="4"/>
      <c r="ALY329" s="4"/>
      <c r="ALZ329" s="4"/>
      <c r="AMA329" s="4"/>
      <c r="AMB329" s="4"/>
      <c r="AMC329" s="4"/>
      <c r="AMD329" s="4"/>
      <c r="AME329" s="4"/>
      <c r="AMF329" s="4"/>
      <c r="AMG329" s="4"/>
      <c r="AMH329" s="4"/>
      <c r="AMI329" s="4"/>
      <c r="AMJ329" s="4"/>
      <c r="AMK329" s="4"/>
      <c r="AML329" s="4"/>
      <c r="AMM329" s="4"/>
    </row>
    <row r="330" spans="1:1027" s="5" customFormat="1">
      <c r="A330" s="19"/>
      <c r="B330" s="20"/>
      <c r="C330" s="39"/>
      <c r="D330" s="40"/>
      <c r="E330" s="26"/>
      <c r="F330" s="42"/>
      <c r="G330" s="43"/>
      <c r="H330" s="26"/>
      <c r="I330" s="44"/>
      <c r="J330" s="28"/>
      <c r="L330" s="58">
        <f>DAY('Data | T= 15 minutes'!A330)</f>
        <v>4</v>
      </c>
      <c r="M330" s="58">
        <f>MONTH('Data | T= 15 minutes'!A330)</f>
        <v>7</v>
      </c>
      <c r="ALW330" s="4"/>
      <c r="ALX330" s="4"/>
      <c r="ALY330" s="4"/>
      <c r="ALZ330" s="4"/>
      <c r="AMA330" s="4"/>
      <c r="AMB330" s="4"/>
      <c r="AMC330" s="4"/>
      <c r="AMD330" s="4"/>
      <c r="AME330" s="4"/>
      <c r="AMF330" s="4"/>
      <c r="AMG330" s="4"/>
      <c r="AMH330" s="4"/>
      <c r="AMI330" s="4"/>
      <c r="AMJ330" s="4"/>
      <c r="AMK330" s="4"/>
      <c r="AML330" s="4"/>
      <c r="AMM330" s="4"/>
    </row>
    <row r="331" spans="1:1027" s="5" customFormat="1">
      <c r="A331" s="19"/>
      <c r="B331" s="20"/>
      <c r="C331" s="39"/>
      <c r="D331" s="40"/>
      <c r="E331" s="26"/>
      <c r="F331" s="42"/>
      <c r="G331" s="43"/>
      <c r="H331" s="26"/>
      <c r="I331" s="44"/>
      <c r="J331" s="28"/>
      <c r="L331" s="58">
        <f>DAY('Data | T= 15 minutes'!A331)</f>
        <v>4</v>
      </c>
      <c r="M331" s="58">
        <f>MONTH('Data | T= 15 minutes'!A331)</f>
        <v>7</v>
      </c>
      <c r="ALW331" s="4"/>
      <c r="ALX331" s="4"/>
      <c r="ALY331" s="4"/>
      <c r="ALZ331" s="4"/>
      <c r="AMA331" s="4"/>
      <c r="AMB331" s="4"/>
      <c r="AMC331" s="4"/>
      <c r="AMD331" s="4"/>
      <c r="AME331" s="4"/>
      <c r="AMF331" s="4"/>
      <c r="AMG331" s="4"/>
      <c r="AMH331" s="4"/>
      <c r="AMI331" s="4"/>
      <c r="AMJ331" s="4"/>
      <c r="AMK331" s="4"/>
      <c r="AML331" s="4"/>
      <c r="AMM331" s="4"/>
    </row>
    <row r="332" spans="1:1027" s="5" customFormat="1">
      <c r="A332" s="19"/>
      <c r="B332" s="20"/>
      <c r="C332" s="39"/>
      <c r="D332" s="40"/>
      <c r="E332" s="26"/>
      <c r="F332" s="42"/>
      <c r="G332" s="43"/>
      <c r="H332" s="26"/>
      <c r="I332" s="44"/>
      <c r="J332" s="28"/>
      <c r="L332" s="58">
        <f>DAY('Data | T= 15 minutes'!A332)</f>
        <v>4</v>
      </c>
      <c r="M332" s="58">
        <f>MONTH('Data | T= 15 minutes'!A332)</f>
        <v>7</v>
      </c>
      <c r="ALW332" s="4"/>
      <c r="ALX332" s="4"/>
      <c r="ALY332" s="4"/>
      <c r="ALZ332" s="4"/>
      <c r="AMA332" s="4"/>
      <c r="AMB332" s="4"/>
      <c r="AMC332" s="4"/>
      <c r="AMD332" s="4"/>
      <c r="AME332" s="4"/>
      <c r="AMF332" s="4"/>
      <c r="AMG332" s="4"/>
      <c r="AMH332" s="4"/>
      <c r="AMI332" s="4"/>
      <c r="AMJ332" s="4"/>
      <c r="AMK332" s="4"/>
      <c r="AML332" s="4"/>
      <c r="AMM332" s="4"/>
    </row>
    <row r="333" spans="1:1027" s="5" customFormat="1">
      <c r="A333" s="19"/>
      <c r="B333" s="20"/>
      <c r="C333" s="39"/>
      <c r="D333" s="40"/>
      <c r="E333" s="26"/>
      <c r="F333" s="42"/>
      <c r="G333" s="43"/>
      <c r="H333" s="26"/>
      <c r="I333" s="44"/>
      <c r="J333" s="28"/>
      <c r="L333" s="58">
        <f>DAY('Data | T= 15 minutes'!A333)</f>
        <v>4</v>
      </c>
      <c r="M333" s="58">
        <f>MONTH('Data | T= 15 minutes'!A333)</f>
        <v>7</v>
      </c>
      <c r="ALW333" s="4"/>
      <c r="ALX333" s="4"/>
      <c r="ALY333" s="4"/>
      <c r="ALZ333" s="4"/>
      <c r="AMA333" s="4"/>
      <c r="AMB333" s="4"/>
      <c r="AMC333" s="4"/>
      <c r="AMD333" s="4"/>
      <c r="AME333" s="4"/>
      <c r="AMF333" s="4"/>
      <c r="AMG333" s="4"/>
      <c r="AMH333" s="4"/>
      <c r="AMI333" s="4"/>
      <c r="AMJ333" s="4"/>
      <c r="AMK333" s="4"/>
      <c r="AML333" s="4"/>
      <c r="AMM333" s="4"/>
    </row>
    <row r="334" spans="1:1027" s="5" customFormat="1">
      <c r="A334" s="19"/>
      <c r="B334" s="20"/>
      <c r="C334" s="39"/>
      <c r="D334" s="40"/>
      <c r="E334" s="26"/>
      <c r="F334" s="42"/>
      <c r="G334" s="43"/>
      <c r="H334" s="26"/>
      <c r="I334" s="44"/>
      <c r="J334" s="28"/>
      <c r="L334" s="58">
        <f>DAY('Data | T= 15 minutes'!A334)</f>
        <v>4</v>
      </c>
      <c r="M334" s="58">
        <f>MONTH('Data | T= 15 minutes'!A334)</f>
        <v>7</v>
      </c>
      <c r="ALW334" s="4"/>
      <c r="ALX334" s="4"/>
      <c r="ALY334" s="4"/>
      <c r="ALZ334" s="4"/>
      <c r="AMA334" s="4"/>
      <c r="AMB334" s="4"/>
      <c r="AMC334" s="4"/>
      <c r="AMD334" s="4"/>
      <c r="AME334" s="4"/>
      <c r="AMF334" s="4"/>
      <c r="AMG334" s="4"/>
      <c r="AMH334" s="4"/>
      <c r="AMI334" s="4"/>
      <c r="AMJ334" s="4"/>
      <c r="AMK334" s="4"/>
      <c r="AML334" s="4"/>
      <c r="AMM334" s="4"/>
    </row>
    <row r="335" spans="1:1027" s="5" customFormat="1">
      <c r="A335" s="19"/>
      <c r="B335" s="20"/>
      <c r="C335" s="39"/>
      <c r="D335" s="40"/>
      <c r="E335" s="26"/>
      <c r="F335" s="42"/>
      <c r="G335" s="43"/>
      <c r="H335" s="26"/>
      <c r="I335" s="44"/>
      <c r="J335" s="28"/>
      <c r="L335" s="58">
        <f>DAY('Data | T= 15 minutes'!A335)</f>
        <v>4</v>
      </c>
      <c r="M335" s="58">
        <f>MONTH('Data | T= 15 minutes'!A335)</f>
        <v>7</v>
      </c>
      <c r="ALW335" s="4"/>
      <c r="ALX335" s="4"/>
      <c r="ALY335" s="4"/>
      <c r="ALZ335" s="4"/>
      <c r="AMA335" s="4"/>
      <c r="AMB335" s="4"/>
      <c r="AMC335" s="4"/>
      <c r="AMD335" s="4"/>
      <c r="AME335" s="4"/>
      <c r="AMF335" s="4"/>
      <c r="AMG335" s="4"/>
      <c r="AMH335" s="4"/>
      <c r="AMI335" s="4"/>
      <c r="AMJ335" s="4"/>
      <c r="AMK335" s="4"/>
      <c r="AML335" s="4"/>
      <c r="AMM335" s="4"/>
    </row>
    <row r="336" spans="1:1027" s="5" customFormat="1">
      <c r="A336" s="19"/>
      <c r="B336" s="20"/>
      <c r="C336" s="39"/>
      <c r="D336" s="40"/>
      <c r="E336" s="26"/>
      <c r="F336" s="42"/>
      <c r="G336" s="43"/>
      <c r="H336" s="26"/>
      <c r="I336" s="44"/>
      <c r="J336" s="28"/>
      <c r="L336" s="58">
        <f>DAY('Data | T= 15 minutes'!A336)</f>
        <v>4</v>
      </c>
      <c r="M336" s="58">
        <f>MONTH('Data | T= 15 minutes'!A336)</f>
        <v>7</v>
      </c>
      <c r="ALW336" s="4"/>
      <c r="ALX336" s="4"/>
      <c r="ALY336" s="4"/>
      <c r="ALZ336" s="4"/>
      <c r="AMA336" s="4"/>
      <c r="AMB336" s="4"/>
      <c r="AMC336" s="4"/>
      <c r="AMD336" s="4"/>
      <c r="AME336" s="4"/>
      <c r="AMF336" s="4"/>
      <c r="AMG336" s="4"/>
      <c r="AMH336" s="4"/>
      <c r="AMI336" s="4"/>
      <c r="AMJ336" s="4"/>
      <c r="AMK336" s="4"/>
      <c r="AML336" s="4"/>
      <c r="AMM336" s="4"/>
    </row>
    <row r="337" spans="1:1027" s="5" customFormat="1">
      <c r="A337" s="19"/>
      <c r="B337" s="20"/>
      <c r="C337" s="39"/>
      <c r="D337" s="40"/>
      <c r="E337" s="26"/>
      <c r="F337" s="42"/>
      <c r="G337" s="43"/>
      <c r="H337" s="26"/>
      <c r="I337" s="44"/>
      <c r="J337" s="28"/>
      <c r="L337" s="58">
        <f>DAY('Data | T= 15 minutes'!A337)</f>
        <v>4</v>
      </c>
      <c r="M337" s="58">
        <f>MONTH('Data | T= 15 minutes'!A337)</f>
        <v>7</v>
      </c>
      <c r="ALW337" s="4"/>
      <c r="ALX337" s="4"/>
      <c r="ALY337" s="4"/>
      <c r="ALZ337" s="4"/>
      <c r="AMA337" s="4"/>
      <c r="AMB337" s="4"/>
      <c r="AMC337" s="4"/>
      <c r="AMD337" s="4"/>
      <c r="AME337" s="4"/>
      <c r="AMF337" s="4"/>
      <c r="AMG337" s="4"/>
      <c r="AMH337" s="4"/>
      <c r="AMI337" s="4"/>
      <c r="AMJ337" s="4"/>
      <c r="AMK337" s="4"/>
      <c r="AML337" s="4"/>
      <c r="AMM337" s="4"/>
    </row>
    <row r="338" spans="1:1027" s="5" customFormat="1">
      <c r="A338" s="19"/>
      <c r="B338" s="20"/>
      <c r="C338" s="39"/>
      <c r="D338" s="40"/>
      <c r="E338" s="26"/>
      <c r="F338" s="42"/>
      <c r="G338" s="43"/>
      <c r="H338" s="26"/>
      <c r="I338" s="44"/>
      <c r="J338" s="28"/>
      <c r="L338" s="58">
        <f>DAY('Data | T= 15 minutes'!A338)</f>
        <v>4</v>
      </c>
      <c r="M338" s="58">
        <f>MONTH('Data | T= 15 minutes'!A338)</f>
        <v>7</v>
      </c>
      <c r="ALW338" s="4"/>
      <c r="ALX338" s="4"/>
      <c r="ALY338" s="4"/>
      <c r="ALZ338" s="4"/>
      <c r="AMA338" s="4"/>
      <c r="AMB338" s="4"/>
      <c r="AMC338" s="4"/>
      <c r="AMD338" s="4"/>
      <c r="AME338" s="4"/>
      <c r="AMF338" s="4"/>
      <c r="AMG338" s="4"/>
      <c r="AMH338" s="4"/>
      <c r="AMI338" s="4"/>
      <c r="AMJ338" s="4"/>
      <c r="AMK338" s="4"/>
      <c r="AML338" s="4"/>
      <c r="AMM338" s="4"/>
    </row>
    <row r="339" spans="1:1027" s="5" customFormat="1">
      <c r="A339" s="19"/>
      <c r="B339" s="20"/>
      <c r="C339" s="39"/>
      <c r="D339" s="40"/>
      <c r="E339" s="26"/>
      <c r="F339" s="42"/>
      <c r="G339" s="43"/>
      <c r="H339" s="26"/>
      <c r="I339" s="44"/>
      <c r="J339" s="28"/>
      <c r="L339" s="58">
        <f>DAY('Data | T= 15 minutes'!A339)</f>
        <v>4</v>
      </c>
      <c r="M339" s="58">
        <f>MONTH('Data | T= 15 minutes'!A339)</f>
        <v>7</v>
      </c>
      <c r="ALW339" s="4"/>
      <c r="ALX339" s="4"/>
      <c r="ALY339" s="4"/>
      <c r="ALZ339" s="4"/>
      <c r="AMA339" s="4"/>
      <c r="AMB339" s="4"/>
      <c r="AMC339" s="4"/>
      <c r="AMD339" s="4"/>
      <c r="AME339" s="4"/>
      <c r="AMF339" s="4"/>
      <c r="AMG339" s="4"/>
      <c r="AMH339" s="4"/>
      <c r="AMI339" s="4"/>
      <c r="AMJ339" s="4"/>
      <c r="AMK339" s="4"/>
      <c r="AML339" s="4"/>
      <c r="AMM339" s="4"/>
    </row>
    <row r="340" spans="1:1027" s="5" customFormat="1">
      <c r="A340" s="19"/>
      <c r="B340" s="20"/>
      <c r="C340" s="39"/>
      <c r="D340" s="40"/>
      <c r="E340" s="26"/>
      <c r="F340" s="42"/>
      <c r="G340" s="43"/>
      <c r="H340" s="26"/>
      <c r="I340" s="44"/>
      <c r="J340" s="28"/>
      <c r="L340" s="58">
        <f>DAY('Data | T= 15 minutes'!A340)</f>
        <v>4</v>
      </c>
      <c r="M340" s="58">
        <f>MONTH('Data | T= 15 minutes'!A340)</f>
        <v>7</v>
      </c>
      <c r="ALW340" s="4"/>
      <c r="ALX340" s="4"/>
      <c r="ALY340" s="4"/>
      <c r="ALZ340" s="4"/>
      <c r="AMA340" s="4"/>
      <c r="AMB340" s="4"/>
      <c r="AMC340" s="4"/>
      <c r="AMD340" s="4"/>
      <c r="AME340" s="4"/>
      <c r="AMF340" s="4"/>
      <c r="AMG340" s="4"/>
      <c r="AMH340" s="4"/>
      <c r="AMI340" s="4"/>
      <c r="AMJ340" s="4"/>
      <c r="AMK340" s="4"/>
      <c r="AML340" s="4"/>
      <c r="AMM340" s="4"/>
    </row>
    <row r="341" spans="1:1027" s="5" customFormat="1">
      <c r="A341" s="19"/>
      <c r="B341" s="20"/>
      <c r="C341" s="39"/>
      <c r="D341" s="40"/>
      <c r="E341" s="26"/>
      <c r="F341" s="42"/>
      <c r="G341" s="43"/>
      <c r="H341" s="26"/>
      <c r="I341" s="44"/>
      <c r="J341" s="28"/>
      <c r="L341" s="58">
        <f>DAY('Data | T= 15 minutes'!A341)</f>
        <v>4</v>
      </c>
      <c r="M341" s="58">
        <f>MONTH('Data | T= 15 minutes'!A341)</f>
        <v>7</v>
      </c>
      <c r="ALW341" s="4"/>
      <c r="ALX341" s="4"/>
      <c r="ALY341" s="4"/>
      <c r="ALZ341" s="4"/>
      <c r="AMA341" s="4"/>
      <c r="AMB341" s="4"/>
      <c r="AMC341" s="4"/>
      <c r="AMD341" s="4"/>
      <c r="AME341" s="4"/>
      <c r="AMF341" s="4"/>
      <c r="AMG341" s="4"/>
      <c r="AMH341" s="4"/>
      <c r="AMI341" s="4"/>
      <c r="AMJ341" s="4"/>
      <c r="AMK341" s="4"/>
      <c r="AML341" s="4"/>
      <c r="AMM341" s="4"/>
    </row>
    <row r="342" spans="1:1027" s="5" customFormat="1">
      <c r="A342" s="19"/>
      <c r="B342" s="20"/>
      <c r="C342" s="39"/>
      <c r="D342" s="40"/>
      <c r="E342" s="26"/>
      <c r="F342" s="42"/>
      <c r="G342" s="43"/>
      <c r="H342" s="26"/>
      <c r="I342" s="44"/>
      <c r="J342" s="28"/>
      <c r="L342" s="58">
        <f>DAY('Data | T= 15 minutes'!A342)</f>
        <v>4</v>
      </c>
      <c r="M342" s="58">
        <f>MONTH('Data | T= 15 minutes'!A342)</f>
        <v>7</v>
      </c>
      <c r="ALW342" s="4"/>
      <c r="ALX342" s="4"/>
      <c r="ALY342" s="4"/>
      <c r="ALZ342" s="4"/>
      <c r="AMA342" s="4"/>
      <c r="AMB342" s="4"/>
      <c r="AMC342" s="4"/>
      <c r="AMD342" s="4"/>
      <c r="AME342" s="4"/>
      <c r="AMF342" s="4"/>
      <c r="AMG342" s="4"/>
      <c r="AMH342" s="4"/>
      <c r="AMI342" s="4"/>
      <c r="AMJ342" s="4"/>
      <c r="AMK342" s="4"/>
      <c r="AML342" s="4"/>
      <c r="AMM342" s="4"/>
    </row>
    <row r="343" spans="1:1027" s="5" customFormat="1">
      <c r="A343" s="19"/>
      <c r="B343" s="20"/>
      <c r="C343" s="39"/>
      <c r="D343" s="40"/>
      <c r="E343" s="26"/>
      <c r="F343" s="42"/>
      <c r="G343" s="43"/>
      <c r="H343" s="26"/>
      <c r="I343" s="44"/>
      <c r="J343" s="28"/>
      <c r="L343" s="58">
        <f>DAY('Data | T= 15 minutes'!A343)</f>
        <v>4</v>
      </c>
      <c r="M343" s="58">
        <f>MONTH('Data | T= 15 minutes'!A343)</f>
        <v>7</v>
      </c>
      <c r="ALW343" s="4"/>
      <c r="ALX343" s="4"/>
      <c r="ALY343" s="4"/>
      <c r="ALZ343" s="4"/>
      <c r="AMA343" s="4"/>
      <c r="AMB343" s="4"/>
      <c r="AMC343" s="4"/>
      <c r="AMD343" s="4"/>
      <c r="AME343" s="4"/>
      <c r="AMF343" s="4"/>
      <c r="AMG343" s="4"/>
      <c r="AMH343" s="4"/>
      <c r="AMI343" s="4"/>
      <c r="AMJ343" s="4"/>
      <c r="AMK343" s="4"/>
      <c r="AML343" s="4"/>
      <c r="AMM343" s="4"/>
    </row>
    <row r="344" spans="1:1027" s="5" customFormat="1">
      <c r="A344" s="19"/>
      <c r="B344" s="20"/>
      <c r="C344" s="39"/>
      <c r="D344" s="40"/>
      <c r="E344" s="26"/>
      <c r="F344" s="42"/>
      <c r="G344" s="43"/>
      <c r="H344" s="26"/>
      <c r="I344" s="44"/>
      <c r="J344" s="28"/>
      <c r="L344" s="58">
        <f>DAY('Data | T= 15 minutes'!A344)</f>
        <v>4</v>
      </c>
      <c r="M344" s="58">
        <f>MONTH('Data | T= 15 minutes'!A344)</f>
        <v>7</v>
      </c>
      <c r="ALW344" s="4"/>
      <c r="ALX344" s="4"/>
      <c r="ALY344" s="4"/>
      <c r="ALZ344" s="4"/>
      <c r="AMA344" s="4"/>
      <c r="AMB344" s="4"/>
      <c r="AMC344" s="4"/>
      <c r="AMD344" s="4"/>
      <c r="AME344" s="4"/>
      <c r="AMF344" s="4"/>
      <c r="AMG344" s="4"/>
      <c r="AMH344" s="4"/>
      <c r="AMI344" s="4"/>
      <c r="AMJ344" s="4"/>
      <c r="AMK344" s="4"/>
      <c r="AML344" s="4"/>
      <c r="AMM344" s="4"/>
    </row>
    <row r="345" spans="1:1027" s="5" customFormat="1">
      <c r="A345" s="19"/>
      <c r="B345" s="20"/>
      <c r="C345" s="39"/>
      <c r="D345" s="40"/>
      <c r="E345" s="26"/>
      <c r="F345" s="42"/>
      <c r="G345" s="43"/>
      <c r="H345" s="26"/>
      <c r="I345" s="44"/>
      <c r="J345" s="28"/>
      <c r="L345" s="58">
        <f>DAY('Data | T= 15 minutes'!A345)</f>
        <v>4</v>
      </c>
      <c r="M345" s="58">
        <f>MONTH('Data | T= 15 minutes'!A345)</f>
        <v>7</v>
      </c>
      <c r="ALW345" s="4"/>
      <c r="ALX345" s="4"/>
      <c r="ALY345" s="4"/>
      <c r="ALZ345" s="4"/>
      <c r="AMA345" s="4"/>
      <c r="AMB345" s="4"/>
      <c r="AMC345" s="4"/>
      <c r="AMD345" s="4"/>
      <c r="AME345" s="4"/>
      <c r="AMF345" s="4"/>
      <c r="AMG345" s="4"/>
      <c r="AMH345" s="4"/>
      <c r="AMI345" s="4"/>
      <c r="AMJ345" s="4"/>
      <c r="AMK345" s="4"/>
      <c r="AML345" s="4"/>
      <c r="AMM345" s="4"/>
    </row>
    <row r="346" spans="1:1027" s="5" customFormat="1">
      <c r="A346" s="19"/>
      <c r="B346" s="20"/>
      <c r="C346" s="39"/>
      <c r="D346" s="40"/>
      <c r="E346" s="26"/>
      <c r="F346" s="42"/>
      <c r="G346" s="43"/>
      <c r="H346" s="26"/>
      <c r="I346" s="44"/>
      <c r="J346" s="28"/>
      <c r="L346" s="58">
        <f>DAY('Data | T= 15 minutes'!A346)</f>
        <v>4</v>
      </c>
      <c r="M346" s="58">
        <f>MONTH('Data | T= 15 minutes'!A346)</f>
        <v>7</v>
      </c>
      <c r="ALW346" s="4"/>
      <c r="ALX346" s="4"/>
      <c r="ALY346" s="4"/>
      <c r="ALZ346" s="4"/>
      <c r="AMA346" s="4"/>
      <c r="AMB346" s="4"/>
      <c r="AMC346" s="4"/>
      <c r="AMD346" s="4"/>
      <c r="AME346" s="4"/>
      <c r="AMF346" s="4"/>
      <c r="AMG346" s="4"/>
      <c r="AMH346" s="4"/>
      <c r="AMI346" s="4"/>
      <c r="AMJ346" s="4"/>
      <c r="AMK346" s="4"/>
      <c r="AML346" s="4"/>
      <c r="AMM346" s="4"/>
    </row>
    <row r="347" spans="1:1027" s="5" customFormat="1">
      <c r="A347" s="19"/>
      <c r="B347" s="20"/>
      <c r="C347" s="39"/>
      <c r="D347" s="40"/>
      <c r="E347" s="26"/>
      <c r="F347" s="42"/>
      <c r="G347" s="43"/>
      <c r="H347" s="26"/>
      <c r="I347" s="44"/>
      <c r="J347" s="28"/>
      <c r="L347" s="58">
        <f>DAY('Data | T= 15 minutes'!A347)</f>
        <v>4</v>
      </c>
      <c r="M347" s="58">
        <f>MONTH('Data | T= 15 minutes'!A347)</f>
        <v>7</v>
      </c>
      <c r="ALW347" s="4"/>
      <c r="ALX347" s="4"/>
      <c r="ALY347" s="4"/>
      <c r="ALZ347" s="4"/>
      <c r="AMA347" s="4"/>
      <c r="AMB347" s="4"/>
      <c r="AMC347" s="4"/>
      <c r="AMD347" s="4"/>
      <c r="AME347" s="4"/>
      <c r="AMF347" s="4"/>
      <c r="AMG347" s="4"/>
      <c r="AMH347" s="4"/>
      <c r="AMI347" s="4"/>
      <c r="AMJ347" s="4"/>
      <c r="AMK347" s="4"/>
      <c r="AML347" s="4"/>
      <c r="AMM347" s="4"/>
    </row>
    <row r="348" spans="1:1027" s="5" customFormat="1">
      <c r="A348" s="19"/>
      <c r="B348" s="20"/>
      <c r="C348" s="39"/>
      <c r="D348" s="40"/>
      <c r="E348" s="26"/>
      <c r="F348" s="42"/>
      <c r="G348" s="43"/>
      <c r="H348" s="26"/>
      <c r="I348" s="44"/>
      <c r="J348" s="28"/>
      <c r="L348" s="58">
        <f>DAY('Data | T= 15 minutes'!A348)</f>
        <v>4</v>
      </c>
      <c r="M348" s="58">
        <f>MONTH('Data | T= 15 minutes'!A348)</f>
        <v>7</v>
      </c>
      <c r="ALW348" s="4"/>
      <c r="ALX348" s="4"/>
      <c r="ALY348" s="4"/>
      <c r="ALZ348" s="4"/>
      <c r="AMA348" s="4"/>
      <c r="AMB348" s="4"/>
      <c r="AMC348" s="4"/>
      <c r="AMD348" s="4"/>
      <c r="AME348" s="4"/>
      <c r="AMF348" s="4"/>
      <c r="AMG348" s="4"/>
      <c r="AMH348" s="4"/>
      <c r="AMI348" s="4"/>
      <c r="AMJ348" s="4"/>
      <c r="AMK348" s="4"/>
      <c r="AML348" s="4"/>
      <c r="AMM348" s="4"/>
    </row>
    <row r="349" spans="1:1027" s="5" customFormat="1">
      <c r="A349" s="19"/>
      <c r="B349" s="20"/>
      <c r="C349" s="39"/>
      <c r="D349" s="40"/>
      <c r="E349" s="26"/>
      <c r="F349" s="42"/>
      <c r="G349" s="43"/>
      <c r="H349" s="26"/>
      <c r="I349" s="44"/>
      <c r="J349" s="28"/>
      <c r="L349" s="58">
        <f>DAY('Data | T= 15 minutes'!A349)</f>
        <v>4</v>
      </c>
      <c r="M349" s="58">
        <f>MONTH('Data | T= 15 minutes'!A349)</f>
        <v>7</v>
      </c>
      <c r="ALW349" s="4"/>
      <c r="ALX349" s="4"/>
      <c r="ALY349" s="4"/>
      <c r="ALZ349" s="4"/>
      <c r="AMA349" s="4"/>
      <c r="AMB349" s="4"/>
      <c r="AMC349" s="4"/>
      <c r="AMD349" s="4"/>
      <c r="AME349" s="4"/>
      <c r="AMF349" s="4"/>
      <c r="AMG349" s="4"/>
      <c r="AMH349" s="4"/>
      <c r="AMI349" s="4"/>
      <c r="AMJ349" s="4"/>
      <c r="AMK349" s="4"/>
      <c r="AML349" s="4"/>
      <c r="AMM349" s="4"/>
    </row>
    <row r="350" spans="1:1027" s="5" customFormat="1">
      <c r="A350" s="19"/>
      <c r="B350" s="20"/>
      <c r="C350" s="39"/>
      <c r="D350" s="40"/>
      <c r="E350" s="26"/>
      <c r="F350" s="42"/>
      <c r="G350" s="43"/>
      <c r="H350" s="26"/>
      <c r="I350" s="44"/>
      <c r="J350" s="28"/>
      <c r="L350" s="58">
        <f>DAY('Data | T= 15 minutes'!A350)</f>
        <v>4</v>
      </c>
      <c r="M350" s="58">
        <f>MONTH('Data | T= 15 minutes'!A350)</f>
        <v>7</v>
      </c>
      <c r="ALW350" s="4"/>
      <c r="ALX350" s="4"/>
      <c r="ALY350" s="4"/>
      <c r="ALZ350" s="4"/>
      <c r="AMA350" s="4"/>
      <c r="AMB350" s="4"/>
      <c r="AMC350" s="4"/>
      <c r="AMD350" s="4"/>
      <c r="AME350" s="4"/>
      <c r="AMF350" s="4"/>
      <c r="AMG350" s="4"/>
      <c r="AMH350" s="4"/>
      <c r="AMI350" s="4"/>
      <c r="AMJ350" s="4"/>
      <c r="AMK350" s="4"/>
      <c r="AML350" s="4"/>
      <c r="AMM350" s="4"/>
    </row>
    <row r="351" spans="1:1027" s="5" customFormat="1">
      <c r="A351" s="19"/>
      <c r="B351" s="20"/>
      <c r="C351" s="39"/>
      <c r="D351" s="40"/>
      <c r="E351" s="26"/>
      <c r="F351" s="42"/>
      <c r="G351" s="43"/>
      <c r="H351" s="26"/>
      <c r="I351" s="44"/>
      <c r="J351" s="28"/>
      <c r="L351" s="58">
        <f>DAY('Data | T= 15 minutes'!A351)</f>
        <v>4</v>
      </c>
      <c r="M351" s="58">
        <f>MONTH('Data | T= 15 minutes'!A351)</f>
        <v>7</v>
      </c>
      <c r="ALW351" s="4"/>
      <c r="ALX351" s="4"/>
      <c r="ALY351" s="4"/>
      <c r="ALZ351" s="4"/>
      <c r="AMA351" s="4"/>
      <c r="AMB351" s="4"/>
      <c r="AMC351" s="4"/>
      <c r="AMD351" s="4"/>
      <c r="AME351" s="4"/>
      <c r="AMF351" s="4"/>
      <c r="AMG351" s="4"/>
      <c r="AMH351" s="4"/>
      <c r="AMI351" s="4"/>
      <c r="AMJ351" s="4"/>
      <c r="AMK351" s="4"/>
      <c r="AML351" s="4"/>
      <c r="AMM351" s="4"/>
    </row>
    <row r="352" spans="1:1027" s="5" customFormat="1">
      <c r="A352" s="19"/>
      <c r="B352" s="20"/>
      <c r="C352" s="39"/>
      <c r="D352" s="40"/>
      <c r="E352" s="26"/>
      <c r="F352" s="42"/>
      <c r="G352" s="43"/>
      <c r="H352" s="26"/>
      <c r="I352" s="44"/>
      <c r="J352" s="28"/>
      <c r="L352" s="58">
        <f>DAY('Data | T= 15 minutes'!A352)</f>
        <v>4</v>
      </c>
      <c r="M352" s="58">
        <f>MONTH('Data | T= 15 minutes'!A352)</f>
        <v>7</v>
      </c>
      <c r="ALW352" s="4"/>
      <c r="ALX352" s="4"/>
      <c r="ALY352" s="4"/>
      <c r="ALZ352" s="4"/>
      <c r="AMA352" s="4"/>
      <c r="AMB352" s="4"/>
      <c r="AMC352" s="4"/>
      <c r="AMD352" s="4"/>
      <c r="AME352" s="4"/>
      <c r="AMF352" s="4"/>
      <c r="AMG352" s="4"/>
      <c r="AMH352" s="4"/>
      <c r="AMI352" s="4"/>
      <c r="AMJ352" s="4"/>
      <c r="AMK352" s="4"/>
      <c r="AML352" s="4"/>
      <c r="AMM352" s="4"/>
    </row>
    <row r="353" spans="1:1027" s="5" customFormat="1">
      <c r="A353" s="19"/>
      <c r="B353" s="20"/>
      <c r="C353" s="39"/>
      <c r="D353" s="40"/>
      <c r="E353" s="26"/>
      <c r="F353" s="42"/>
      <c r="G353" s="43"/>
      <c r="H353" s="26"/>
      <c r="I353" s="44"/>
      <c r="J353" s="28"/>
      <c r="L353" s="58">
        <f>DAY('Data | T= 15 minutes'!A353)</f>
        <v>4</v>
      </c>
      <c r="M353" s="58">
        <f>MONTH('Data | T= 15 minutes'!A353)</f>
        <v>7</v>
      </c>
      <c r="ALW353" s="4"/>
      <c r="ALX353" s="4"/>
      <c r="ALY353" s="4"/>
      <c r="ALZ353" s="4"/>
      <c r="AMA353" s="4"/>
      <c r="AMB353" s="4"/>
      <c r="AMC353" s="4"/>
      <c r="AMD353" s="4"/>
      <c r="AME353" s="4"/>
      <c r="AMF353" s="4"/>
      <c r="AMG353" s="4"/>
      <c r="AMH353" s="4"/>
      <c r="AMI353" s="4"/>
      <c r="AMJ353" s="4"/>
      <c r="AMK353" s="4"/>
      <c r="AML353" s="4"/>
      <c r="AMM353" s="4"/>
    </row>
    <row r="354" spans="1:1027" s="5" customFormat="1">
      <c r="A354" s="19"/>
      <c r="B354" s="20"/>
      <c r="C354" s="39"/>
      <c r="D354" s="40"/>
      <c r="E354" s="26"/>
      <c r="F354" s="42"/>
      <c r="G354" s="43"/>
      <c r="H354" s="26"/>
      <c r="I354" s="44"/>
      <c r="J354" s="28"/>
      <c r="L354" s="58">
        <f>DAY('Data | T= 15 minutes'!A354)</f>
        <v>4</v>
      </c>
      <c r="M354" s="58">
        <f>MONTH('Data | T= 15 minutes'!A354)</f>
        <v>7</v>
      </c>
      <c r="ALW354" s="4"/>
      <c r="ALX354" s="4"/>
      <c r="ALY354" s="4"/>
      <c r="ALZ354" s="4"/>
      <c r="AMA354" s="4"/>
      <c r="AMB354" s="4"/>
      <c r="AMC354" s="4"/>
      <c r="AMD354" s="4"/>
      <c r="AME354" s="4"/>
      <c r="AMF354" s="4"/>
      <c r="AMG354" s="4"/>
      <c r="AMH354" s="4"/>
      <c r="AMI354" s="4"/>
      <c r="AMJ354" s="4"/>
      <c r="AMK354" s="4"/>
      <c r="AML354" s="4"/>
      <c r="AMM354" s="4"/>
    </row>
    <row r="355" spans="1:1027" s="5" customFormat="1">
      <c r="A355" s="19"/>
      <c r="B355" s="20"/>
      <c r="C355" s="39"/>
      <c r="D355" s="40"/>
      <c r="E355" s="26"/>
      <c r="F355" s="42"/>
      <c r="G355" s="43"/>
      <c r="H355" s="26"/>
      <c r="I355" s="44"/>
      <c r="J355" s="28"/>
      <c r="L355" s="58">
        <f>DAY('Data | T= 15 minutes'!A355)</f>
        <v>4</v>
      </c>
      <c r="M355" s="58">
        <f>MONTH('Data | T= 15 minutes'!A355)</f>
        <v>7</v>
      </c>
      <c r="ALW355" s="4"/>
      <c r="ALX355" s="4"/>
      <c r="ALY355" s="4"/>
      <c r="ALZ355" s="4"/>
      <c r="AMA355" s="4"/>
      <c r="AMB355" s="4"/>
      <c r="AMC355" s="4"/>
      <c r="AMD355" s="4"/>
      <c r="AME355" s="4"/>
      <c r="AMF355" s="4"/>
      <c r="AMG355" s="4"/>
      <c r="AMH355" s="4"/>
      <c r="AMI355" s="4"/>
      <c r="AMJ355" s="4"/>
      <c r="AMK355" s="4"/>
      <c r="AML355" s="4"/>
      <c r="AMM355" s="4"/>
    </row>
    <row r="356" spans="1:1027" s="5" customFormat="1">
      <c r="A356" s="19"/>
      <c r="B356" s="20"/>
      <c r="C356" s="39"/>
      <c r="D356" s="40"/>
      <c r="E356" s="26"/>
      <c r="F356" s="42"/>
      <c r="G356" s="43"/>
      <c r="H356" s="26"/>
      <c r="I356" s="44"/>
      <c r="J356" s="28"/>
      <c r="L356" s="58">
        <f>DAY('Data | T= 15 minutes'!A356)</f>
        <v>4</v>
      </c>
      <c r="M356" s="58">
        <f>MONTH('Data | T= 15 minutes'!A356)</f>
        <v>7</v>
      </c>
      <c r="ALW356" s="4"/>
      <c r="ALX356" s="4"/>
      <c r="ALY356" s="4"/>
      <c r="ALZ356" s="4"/>
      <c r="AMA356" s="4"/>
      <c r="AMB356" s="4"/>
      <c r="AMC356" s="4"/>
      <c r="AMD356" s="4"/>
      <c r="AME356" s="4"/>
      <c r="AMF356" s="4"/>
      <c r="AMG356" s="4"/>
      <c r="AMH356" s="4"/>
      <c r="AMI356" s="4"/>
      <c r="AMJ356" s="4"/>
      <c r="AMK356" s="4"/>
      <c r="AML356" s="4"/>
      <c r="AMM356" s="4"/>
    </row>
    <row r="357" spans="1:1027" s="5" customFormat="1">
      <c r="A357" s="19"/>
      <c r="B357" s="20"/>
      <c r="C357" s="39"/>
      <c r="D357" s="40"/>
      <c r="E357" s="26"/>
      <c r="F357" s="42"/>
      <c r="G357" s="43"/>
      <c r="H357" s="26"/>
      <c r="I357" s="44"/>
      <c r="J357" s="28"/>
      <c r="L357" s="58">
        <f>DAY('Data | T= 15 minutes'!A357)</f>
        <v>4</v>
      </c>
      <c r="M357" s="58">
        <f>MONTH('Data | T= 15 minutes'!A357)</f>
        <v>7</v>
      </c>
      <c r="ALW357" s="4"/>
      <c r="ALX357" s="4"/>
      <c r="ALY357" s="4"/>
      <c r="ALZ357" s="4"/>
      <c r="AMA357" s="4"/>
      <c r="AMB357" s="4"/>
      <c r="AMC357" s="4"/>
      <c r="AMD357" s="4"/>
      <c r="AME357" s="4"/>
      <c r="AMF357" s="4"/>
      <c r="AMG357" s="4"/>
      <c r="AMH357" s="4"/>
      <c r="AMI357" s="4"/>
      <c r="AMJ357" s="4"/>
      <c r="AMK357" s="4"/>
      <c r="AML357" s="4"/>
      <c r="AMM357" s="4"/>
    </row>
    <row r="358" spans="1:1027" s="5" customFormat="1">
      <c r="A358" s="19"/>
      <c r="B358" s="20"/>
      <c r="C358" s="39"/>
      <c r="D358" s="40"/>
      <c r="E358" s="26"/>
      <c r="F358" s="42"/>
      <c r="G358" s="43"/>
      <c r="H358" s="26"/>
      <c r="I358" s="44"/>
      <c r="J358" s="28"/>
      <c r="L358" s="58">
        <f>DAY('Data | T= 15 minutes'!A358)</f>
        <v>4</v>
      </c>
      <c r="M358" s="58">
        <f>MONTH('Data | T= 15 minutes'!A358)</f>
        <v>7</v>
      </c>
      <c r="ALW358" s="4"/>
      <c r="ALX358" s="4"/>
      <c r="ALY358" s="4"/>
      <c r="ALZ358" s="4"/>
      <c r="AMA358" s="4"/>
      <c r="AMB358" s="4"/>
      <c r="AMC358" s="4"/>
      <c r="AMD358" s="4"/>
      <c r="AME358" s="4"/>
      <c r="AMF358" s="4"/>
      <c r="AMG358" s="4"/>
      <c r="AMH358" s="4"/>
      <c r="AMI358" s="4"/>
      <c r="AMJ358" s="4"/>
      <c r="AMK358" s="4"/>
      <c r="AML358" s="4"/>
      <c r="AMM358" s="4"/>
    </row>
    <row r="359" spans="1:1027" s="5" customFormat="1">
      <c r="A359" s="19"/>
      <c r="B359" s="20"/>
      <c r="C359" s="39"/>
      <c r="D359" s="40"/>
      <c r="E359" s="26"/>
      <c r="F359" s="42"/>
      <c r="G359" s="43"/>
      <c r="H359" s="26"/>
      <c r="I359" s="44"/>
      <c r="J359" s="28"/>
      <c r="L359" s="58">
        <f>DAY('Data | T= 15 minutes'!A359)</f>
        <v>4</v>
      </c>
      <c r="M359" s="58">
        <f>MONTH('Data | T= 15 minutes'!A359)</f>
        <v>7</v>
      </c>
      <c r="ALW359" s="4"/>
      <c r="ALX359" s="4"/>
      <c r="ALY359" s="4"/>
      <c r="ALZ359" s="4"/>
      <c r="AMA359" s="4"/>
      <c r="AMB359" s="4"/>
      <c r="AMC359" s="4"/>
      <c r="AMD359" s="4"/>
      <c r="AME359" s="4"/>
      <c r="AMF359" s="4"/>
      <c r="AMG359" s="4"/>
      <c r="AMH359" s="4"/>
      <c r="AMI359" s="4"/>
      <c r="AMJ359" s="4"/>
      <c r="AMK359" s="4"/>
      <c r="AML359" s="4"/>
      <c r="AMM359" s="4"/>
    </row>
    <row r="360" spans="1:1027" s="5" customFormat="1">
      <c r="A360" s="19"/>
      <c r="B360" s="20"/>
      <c r="C360" s="39"/>
      <c r="D360" s="40"/>
      <c r="E360" s="26"/>
      <c r="F360" s="42"/>
      <c r="G360" s="43"/>
      <c r="H360" s="26"/>
      <c r="I360" s="44"/>
      <c r="J360" s="28"/>
      <c r="L360" s="58">
        <f>DAY('Data | T= 15 minutes'!A360)</f>
        <v>4</v>
      </c>
      <c r="M360" s="58">
        <f>MONTH('Data | T= 15 minutes'!A360)</f>
        <v>7</v>
      </c>
      <c r="ALW360" s="4"/>
      <c r="ALX360" s="4"/>
      <c r="ALY360" s="4"/>
      <c r="ALZ360" s="4"/>
      <c r="AMA360" s="4"/>
      <c r="AMB360" s="4"/>
      <c r="AMC360" s="4"/>
      <c r="AMD360" s="4"/>
      <c r="AME360" s="4"/>
      <c r="AMF360" s="4"/>
      <c r="AMG360" s="4"/>
      <c r="AMH360" s="4"/>
      <c r="AMI360" s="4"/>
      <c r="AMJ360" s="4"/>
      <c r="AMK360" s="4"/>
      <c r="AML360" s="4"/>
      <c r="AMM360" s="4"/>
    </row>
    <row r="361" spans="1:1027" s="5" customFormat="1">
      <c r="A361" s="19"/>
      <c r="B361" s="20"/>
      <c r="C361" s="39"/>
      <c r="D361" s="40"/>
      <c r="E361" s="26"/>
      <c r="F361" s="42"/>
      <c r="G361" s="43"/>
      <c r="H361" s="26"/>
      <c r="I361" s="44"/>
      <c r="J361" s="28"/>
      <c r="L361" s="58">
        <f>DAY('Data | T= 15 minutes'!A361)</f>
        <v>4</v>
      </c>
      <c r="M361" s="58">
        <f>MONTH('Data | T= 15 minutes'!A361)</f>
        <v>7</v>
      </c>
      <c r="ALW361" s="4"/>
      <c r="ALX361" s="4"/>
      <c r="ALY361" s="4"/>
      <c r="ALZ361" s="4"/>
      <c r="AMA361" s="4"/>
      <c r="AMB361" s="4"/>
      <c r="AMC361" s="4"/>
      <c r="AMD361" s="4"/>
      <c r="AME361" s="4"/>
      <c r="AMF361" s="4"/>
      <c r="AMG361" s="4"/>
      <c r="AMH361" s="4"/>
      <c r="AMI361" s="4"/>
      <c r="AMJ361" s="4"/>
      <c r="AMK361" s="4"/>
      <c r="AML361" s="4"/>
      <c r="AMM361" s="4"/>
    </row>
    <row r="362" spans="1:1027" s="5" customFormat="1">
      <c r="A362" s="19"/>
      <c r="B362" s="20"/>
      <c r="C362" s="39"/>
      <c r="D362" s="40"/>
      <c r="E362" s="26"/>
      <c r="F362" s="42"/>
      <c r="G362" s="43"/>
      <c r="H362" s="26"/>
      <c r="I362" s="44"/>
      <c r="J362" s="28"/>
      <c r="L362" s="58">
        <f>DAY('Data | T= 15 minutes'!A362)</f>
        <v>4</v>
      </c>
      <c r="M362" s="58">
        <f>MONTH('Data | T= 15 minutes'!A362)</f>
        <v>7</v>
      </c>
      <c r="ALW362" s="4"/>
      <c r="ALX362" s="4"/>
      <c r="ALY362" s="4"/>
      <c r="ALZ362" s="4"/>
      <c r="AMA362" s="4"/>
      <c r="AMB362" s="4"/>
      <c r="AMC362" s="4"/>
      <c r="AMD362" s="4"/>
      <c r="AME362" s="4"/>
      <c r="AMF362" s="4"/>
      <c r="AMG362" s="4"/>
      <c r="AMH362" s="4"/>
      <c r="AMI362" s="4"/>
      <c r="AMJ362" s="4"/>
      <c r="AMK362" s="4"/>
      <c r="AML362" s="4"/>
      <c r="AMM362" s="4"/>
    </row>
    <row r="363" spans="1:1027" s="5" customFormat="1">
      <c r="A363" s="19"/>
      <c r="B363" s="20"/>
      <c r="C363" s="39"/>
      <c r="D363" s="40"/>
      <c r="E363" s="26"/>
      <c r="F363" s="42"/>
      <c r="G363" s="43"/>
      <c r="H363" s="26"/>
      <c r="I363" s="44"/>
      <c r="J363" s="28"/>
      <c r="L363" s="58">
        <f>DAY('Data | T= 15 minutes'!A363)</f>
        <v>4</v>
      </c>
      <c r="M363" s="58">
        <f>MONTH('Data | T= 15 minutes'!A363)</f>
        <v>7</v>
      </c>
      <c r="ALW363" s="4"/>
      <c r="ALX363" s="4"/>
      <c r="ALY363" s="4"/>
      <c r="ALZ363" s="4"/>
      <c r="AMA363" s="4"/>
      <c r="AMB363" s="4"/>
      <c r="AMC363" s="4"/>
      <c r="AMD363" s="4"/>
      <c r="AME363" s="4"/>
      <c r="AMF363" s="4"/>
      <c r="AMG363" s="4"/>
      <c r="AMH363" s="4"/>
      <c r="AMI363" s="4"/>
      <c r="AMJ363" s="4"/>
      <c r="AMK363" s="4"/>
      <c r="AML363" s="4"/>
      <c r="AMM363" s="4"/>
    </row>
    <row r="364" spans="1:1027" s="5" customFormat="1">
      <c r="A364" s="19"/>
      <c r="B364" s="20"/>
      <c r="C364" s="39"/>
      <c r="D364" s="40"/>
      <c r="E364" s="26"/>
      <c r="F364" s="42"/>
      <c r="G364" s="43"/>
      <c r="H364" s="26"/>
      <c r="I364" s="44"/>
      <c r="J364" s="28"/>
      <c r="L364" s="58">
        <f>DAY('Data | T= 15 minutes'!A364)</f>
        <v>4</v>
      </c>
      <c r="M364" s="58">
        <f>MONTH('Data | T= 15 minutes'!A364)</f>
        <v>7</v>
      </c>
      <c r="ALW364" s="4"/>
      <c r="ALX364" s="4"/>
      <c r="ALY364" s="4"/>
      <c r="ALZ364" s="4"/>
      <c r="AMA364" s="4"/>
      <c r="AMB364" s="4"/>
      <c r="AMC364" s="4"/>
      <c r="AMD364" s="4"/>
      <c r="AME364" s="4"/>
      <c r="AMF364" s="4"/>
      <c r="AMG364" s="4"/>
      <c r="AMH364" s="4"/>
      <c r="AMI364" s="4"/>
      <c r="AMJ364" s="4"/>
      <c r="AMK364" s="4"/>
      <c r="AML364" s="4"/>
      <c r="AMM364" s="4"/>
    </row>
    <row r="365" spans="1:1027" s="5" customFormat="1">
      <c r="A365" s="19"/>
      <c r="B365" s="20"/>
      <c r="C365" s="39"/>
      <c r="D365" s="40"/>
      <c r="E365" s="26"/>
      <c r="F365" s="42"/>
      <c r="G365" s="43"/>
      <c r="H365" s="26"/>
      <c r="I365" s="44"/>
      <c r="J365" s="28"/>
      <c r="L365" s="58">
        <f>DAY('Data | T= 15 minutes'!A365)</f>
        <v>4</v>
      </c>
      <c r="M365" s="58">
        <f>MONTH('Data | T= 15 minutes'!A365)</f>
        <v>7</v>
      </c>
      <c r="ALW365" s="4"/>
      <c r="ALX365" s="4"/>
      <c r="ALY365" s="4"/>
      <c r="ALZ365" s="4"/>
      <c r="AMA365" s="4"/>
      <c r="AMB365" s="4"/>
      <c r="AMC365" s="4"/>
      <c r="AMD365" s="4"/>
      <c r="AME365" s="4"/>
      <c r="AMF365" s="4"/>
      <c r="AMG365" s="4"/>
      <c r="AMH365" s="4"/>
      <c r="AMI365" s="4"/>
      <c r="AMJ365" s="4"/>
      <c r="AMK365" s="4"/>
      <c r="AML365" s="4"/>
      <c r="AMM365" s="4"/>
    </row>
    <row r="366" spans="1:1027" s="5" customFormat="1">
      <c r="A366" s="19"/>
      <c r="B366" s="20"/>
      <c r="C366" s="39"/>
      <c r="D366" s="40"/>
      <c r="E366" s="26"/>
      <c r="F366" s="42"/>
      <c r="G366" s="43"/>
      <c r="H366" s="26"/>
      <c r="I366" s="44"/>
      <c r="J366" s="28"/>
      <c r="L366" s="58">
        <f>DAY('Data | T= 15 minutes'!A366)</f>
        <v>4</v>
      </c>
      <c r="M366" s="58">
        <f>MONTH('Data | T= 15 minutes'!A366)</f>
        <v>7</v>
      </c>
      <c r="ALW366" s="4"/>
      <c r="ALX366" s="4"/>
      <c r="ALY366" s="4"/>
      <c r="ALZ366" s="4"/>
      <c r="AMA366" s="4"/>
      <c r="AMB366" s="4"/>
      <c r="AMC366" s="4"/>
      <c r="AMD366" s="4"/>
      <c r="AME366" s="4"/>
      <c r="AMF366" s="4"/>
      <c r="AMG366" s="4"/>
      <c r="AMH366" s="4"/>
      <c r="AMI366" s="4"/>
      <c r="AMJ366" s="4"/>
      <c r="AMK366" s="4"/>
      <c r="AML366" s="4"/>
      <c r="AMM366" s="4"/>
    </row>
    <row r="367" spans="1:1027" s="5" customFormat="1">
      <c r="A367" s="19"/>
      <c r="B367" s="20"/>
      <c r="C367" s="39"/>
      <c r="D367" s="40"/>
      <c r="E367" s="26"/>
      <c r="F367" s="42"/>
      <c r="G367" s="43"/>
      <c r="H367" s="26"/>
      <c r="I367" s="44"/>
      <c r="J367" s="28"/>
      <c r="L367" s="58">
        <f>DAY('Data | T= 15 minutes'!A367)</f>
        <v>4</v>
      </c>
      <c r="M367" s="58">
        <f>MONTH('Data | T= 15 minutes'!A367)</f>
        <v>7</v>
      </c>
      <c r="ALW367" s="4"/>
      <c r="ALX367" s="4"/>
      <c r="ALY367" s="4"/>
      <c r="ALZ367" s="4"/>
      <c r="AMA367" s="4"/>
      <c r="AMB367" s="4"/>
      <c r="AMC367" s="4"/>
      <c r="AMD367" s="4"/>
      <c r="AME367" s="4"/>
      <c r="AMF367" s="4"/>
      <c r="AMG367" s="4"/>
      <c r="AMH367" s="4"/>
      <c r="AMI367" s="4"/>
      <c r="AMJ367" s="4"/>
      <c r="AMK367" s="4"/>
      <c r="AML367" s="4"/>
      <c r="AMM367" s="4"/>
    </row>
    <row r="368" spans="1:1027" s="5" customFormat="1">
      <c r="A368" s="19"/>
      <c r="B368" s="20"/>
      <c r="C368" s="39"/>
      <c r="D368" s="40"/>
      <c r="E368" s="26"/>
      <c r="F368" s="42"/>
      <c r="G368" s="43"/>
      <c r="H368" s="26"/>
      <c r="I368" s="44"/>
      <c r="J368" s="28"/>
      <c r="L368" s="58">
        <f>DAY('Data | T= 15 minutes'!A368)</f>
        <v>4</v>
      </c>
      <c r="M368" s="58">
        <f>MONTH('Data | T= 15 minutes'!A368)</f>
        <v>7</v>
      </c>
      <c r="ALW368" s="4"/>
      <c r="ALX368" s="4"/>
      <c r="ALY368" s="4"/>
      <c r="ALZ368" s="4"/>
      <c r="AMA368" s="4"/>
      <c r="AMB368" s="4"/>
      <c r="AMC368" s="4"/>
      <c r="AMD368" s="4"/>
      <c r="AME368" s="4"/>
      <c r="AMF368" s="4"/>
      <c r="AMG368" s="4"/>
      <c r="AMH368" s="4"/>
      <c r="AMI368" s="4"/>
      <c r="AMJ368" s="4"/>
      <c r="AMK368" s="4"/>
      <c r="AML368" s="4"/>
      <c r="AMM368" s="4"/>
    </row>
    <row r="369" spans="1:1027" s="5" customFormat="1">
      <c r="A369" s="19"/>
      <c r="B369" s="20"/>
      <c r="C369" s="39"/>
      <c r="D369" s="40"/>
      <c r="E369" s="26"/>
      <c r="F369" s="42"/>
      <c r="G369" s="43"/>
      <c r="H369" s="26"/>
      <c r="I369" s="44"/>
      <c r="J369" s="28"/>
      <c r="L369" s="58">
        <f>DAY('Data | T= 15 minutes'!A369)</f>
        <v>4</v>
      </c>
      <c r="M369" s="58">
        <f>MONTH('Data | T= 15 minutes'!A369)</f>
        <v>7</v>
      </c>
      <c r="ALW369" s="4"/>
      <c r="ALX369" s="4"/>
      <c r="ALY369" s="4"/>
      <c r="ALZ369" s="4"/>
      <c r="AMA369" s="4"/>
      <c r="AMB369" s="4"/>
      <c r="AMC369" s="4"/>
      <c r="AMD369" s="4"/>
      <c r="AME369" s="4"/>
      <c r="AMF369" s="4"/>
      <c r="AMG369" s="4"/>
      <c r="AMH369" s="4"/>
      <c r="AMI369" s="4"/>
      <c r="AMJ369" s="4"/>
      <c r="AMK369" s="4"/>
      <c r="AML369" s="4"/>
      <c r="AMM369" s="4"/>
    </row>
    <row r="370" spans="1:1027" s="5" customFormat="1">
      <c r="A370" s="19"/>
      <c r="B370" s="20"/>
      <c r="C370" s="39"/>
      <c r="D370" s="40"/>
      <c r="E370" s="26"/>
      <c r="F370" s="42"/>
      <c r="G370" s="43"/>
      <c r="H370" s="26"/>
      <c r="I370" s="44"/>
      <c r="J370" s="28"/>
      <c r="L370" s="58">
        <f>DAY('Data | T= 15 minutes'!A370)</f>
        <v>4</v>
      </c>
      <c r="M370" s="58">
        <f>MONTH('Data | T= 15 minutes'!A370)</f>
        <v>7</v>
      </c>
      <c r="ALW370" s="4"/>
      <c r="ALX370" s="4"/>
      <c r="ALY370" s="4"/>
      <c r="ALZ370" s="4"/>
      <c r="AMA370" s="4"/>
      <c r="AMB370" s="4"/>
      <c r="AMC370" s="4"/>
      <c r="AMD370" s="4"/>
      <c r="AME370" s="4"/>
      <c r="AMF370" s="4"/>
      <c r="AMG370" s="4"/>
      <c r="AMH370" s="4"/>
      <c r="AMI370" s="4"/>
      <c r="AMJ370" s="4"/>
      <c r="AMK370" s="4"/>
      <c r="AML370" s="4"/>
      <c r="AMM370" s="4"/>
    </row>
    <row r="371" spans="1:1027" s="5" customFormat="1">
      <c r="A371" s="19"/>
      <c r="B371" s="20"/>
      <c r="C371" s="39"/>
      <c r="D371" s="40"/>
      <c r="E371" s="26"/>
      <c r="F371" s="42"/>
      <c r="G371" s="43"/>
      <c r="H371" s="26"/>
      <c r="I371" s="44"/>
      <c r="J371" s="28"/>
      <c r="L371" s="58">
        <f>DAY('Data | T= 15 minutes'!A371)</f>
        <v>4</v>
      </c>
      <c r="M371" s="58">
        <f>MONTH('Data | T= 15 minutes'!A371)</f>
        <v>7</v>
      </c>
      <c r="ALW371" s="4"/>
      <c r="ALX371" s="4"/>
      <c r="ALY371" s="4"/>
      <c r="ALZ371" s="4"/>
      <c r="AMA371" s="4"/>
      <c r="AMB371" s="4"/>
      <c r="AMC371" s="4"/>
      <c r="AMD371" s="4"/>
      <c r="AME371" s="4"/>
      <c r="AMF371" s="4"/>
      <c r="AMG371" s="4"/>
      <c r="AMH371" s="4"/>
      <c r="AMI371" s="4"/>
      <c r="AMJ371" s="4"/>
      <c r="AMK371" s="4"/>
      <c r="AML371" s="4"/>
      <c r="AMM371" s="4"/>
    </row>
    <row r="372" spans="1:1027" s="5" customFormat="1">
      <c r="A372" s="19"/>
      <c r="B372" s="20"/>
      <c r="C372" s="39"/>
      <c r="D372" s="40"/>
      <c r="E372" s="26"/>
      <c r="F372" s="42"/>
      <c r="G372" s="43"/>
      <c r="H372" s="26"/>
      <c r="I372" s="44"/>
      <c r="J372" s="28"/>
      <c r="L372" s="58">
        <f>DAY('Data | T= 15 minutes'!A372)</f>
        <v>4</v>
      </c>
      <c r="M372" s="58">
        <f>MONTH('Data | T= 15 minutes'!A372)</f>
        <v>7</v>
      </c>
      <c r="ALW372" s="4"/>
      <c r="ALX372" s="4"/>
      <c r="ALY372" s="4"/>
      <c r="ALZ372" s="4"/>
      <c r="AMA372" s="4"/>
      <c r="AMB372" s="4"/>
      <c r="AMC372" s="4"/>
      <c r="AMD372" s="4"/>
      <c r="AME372" s="4"/>
      <c r="AMF372" s="4"/>
      <c r="AMG372" s="4"/>
      <c r="AMH372" s="4"/>
      <c r="AMI372" s="4"/>
      <c r="AMJ372" s="4"/>
      <c r="AMK372" s="4"/>
      <c r="AML372" s="4"/>
      <c r="AMM372" s="4"/>
    </row>
    <row r="373" spans="1:1027" s="5" customFormat="1">
      <c r="A373" s="19"/>
      <c r="B373" s="20"/>
      <c r="C373" s="39"/>
      <c r="D373" s="40"/>
      <c r="E373" s="26"/>
      <c r="F373" s="42"/>
      <c r="G373" s="43"/>
      <c r="H373" s="26"/>
      <c r="I373" s="44"/>
      <c r="J373" s="28"/>
      <c r="L373" s="58">
        <f>DAY('Data | T= 15 minutes'!A373)</f>
        <v>4</v>
      </c>
      <c r="M373" s="58">
        <f>MONTH('Data | T= 15 minutes'!A373)</f>
        <v>7</v>
      </c>
      <c r="ALW373" s="4"/>
      <c r="ALX373" s="4"/>
      <c r="ALY373" s="4"/>
      <c r="ALZ373" s="4"/>
      <c r="AMA373" s="4"/>
      <c r="AMB373" s="4"/>
      <c r="AMC373" s="4"/>
      <c r="AMD373" s="4"/>
      <c r="AME373" s="4"/>
      <c r="AMF373" s="4"/>
      <c r="AMG373" s="4"/>
      <c r="AMH373" s="4"/>
      <c r="AMI373" s="4"/>
      <c r="AMJ373" s="4"/>
      <c r="AMK373" s="4"/>
      <c r="AML373" s="4"/>
      <c r="AMM373" s="4"/>
    </row>
    <row r="374" spans="1:1027" s="5" customFormat="1">
      <c r="A374" s="19"/>
      <c r="B374" s="20"/>
      <c r="C374" s="39"/>
      <c r="D374" s="40"/>
      <c r="E374" s="26"/>
      <c r="F374" s="42"/>
      <c r="G374" s="43"/>
      <c r="H374" s="26"/>
      <c r="I374" s="44"/>
      <c r="J374" s="28"/>
      <c r="L374" s="58">
        <f>DAY('Data | T= 15 minutes'!A374)</f>
        <v>4</v>
      </c>
      <c r="M374" s="58">
        <f>MONTH('Data | T= 15 minutes'!A374)</f>
        <v>7</v>
      </c>
      <c r="ALW374" s="4"/>
      <c r="ALX374" s="4"/>
      <c r="ALY374" s="4"/>
      <c r="ALZ374" s="4"/>
      <c r="AMA374" s="4"/>
      <c r="AMB374" s="4"/>
      <c r="AMC374" s="4"/>
      <c r="AMD374" s="4"/>
      <c r="AME374" s="4"/>
      <c r="AMF374" s="4"/>
      <c r="AMG374" s="4"/>
      <c r="AMH374" s="4"/>
      <c r="AMI374" s="4"/>
      <c r="AMJ374" s="4"/>
      <c r="AMK374" s="4"/>
      <c r="AML374" s="4"/>
      <c r="AMM374" s="4"/>
    </row>
    <row r="375" spans="1:1027" s="5" customFormat="1">
      <c r="A375" s="19"/>
      <c r="B375" s="20"/>
      <c r="C375" s="39"/>
      <c r="D375" s="40"/>
      <c r="E375" s="26"/>
      <c r="F375" s="42"/>
      <c r="G375" s="43"/>
      <c r="H375" s="26"/>
      <c r="I375" s="44"/>
      <c r="J375" s="28"/>
      <c r="L375" s="58">
        <f>DAY('Data | T= 15 minutes'!A375)</f>
        <v>4</v>
      </c>
      <c r="M375" s="58">
        <f>MONTH('Data | T= 15 minutes'!A375)</f>
        <v>7</v>
      </c>
      <c r="ALW375" s="4"/>
      <c r="ALX375" s="4"/>
      <c r="ALY375" s="4"/>
      <c r="ALZ375" s="4"/>
      <c r="AMA375" s="4"/>
      <c r="AMB375" s="4"/>
      <c r="AMC375" s="4"/>
      <c r="AMD375" s="4"/>
      <c r="AME375" s="4"/>
      <c r="AMF375" s="4"/>
      <c r="AMG375" s="4"/>
      <c r="AMH375" s="4"/>
      <c r="AMI375" s="4"/>
      <c r="AMJ375" s="4"/>
      <c r="AMK375" s="4"/>
      <c r="AML375" s="4"/>
      <c r="AMM375" s="4"/>
    </row>
    <row r="376" spans="1:1027" s="5" customFormat="1">
      <c r="A376" s="19"/>
      <c r="B376" s="20"/>
      <c r="C376" s="39"/>
      <c r="D376" s="40"/>
      <c r="E376" s="26"/>
      <c r="F376" s="42"/>
      <c r="G376" s="43"/>
      <c r="H376" s="26"/>
      <c r="I376" s="44"/>
      <c r="J376" s="28"/>
      <c r="L376" s="58">
        <f>DAY('Data | T= 15 minutes'!A376)</f>
        <v>4</v>
      </c>
      <c r="M376" s="58">
        <f>MONTH('Data | T= 15 minutes'!A376)</f>
        <v>7</v>
      </c>
      <c r="ALW376" s="4"/>
      <c r="ALX376" s="4"/>
      <c r="ALY376" s="4"/>
      <c r="ALZ376" s="4"/>
      <c r="AMA376" s="4"/>
      <c r="AMB376" s="4"/>
      <c r="AMC376" s="4"/>
      <c r="AMD376" s="4"/>
      <c r="AME376" s="4"/>
      <c r="AMF376" s="4"/>
      <c r="AMG376" s="4"/>
      <c r="AMH376" s="4"/>
      <c r="AMI376" s="4"/>
      <c r="AMJ376" s="4"/>
      <c r="AMK376" s="4"/>
      <c r="AML376" s="4"/>
      <c r="AMM376" s="4"/>
    </row>
    <row r="377" spans="1:1027" s="5" customFormat="1">
      <c r="A377" s="19"/>
      <c r="B377" s="20"/>
      <c r="C377" s="39"/>
      <c r="D377" s="40"/>
      <c r="E377" s="26"/>
      <c r="F377" s="42"/>
      <c r="G377" s="43"/>
      <c r="H377" s="26"/>
      <c r="I377" s="44"/>
      <c r="J377" s="28"/>
      <c r="L377" s="58">
        <f>DAY('Data | T= 15 minutes'!A377)</f>
        <v>4</v>
      </c>
      <c r="M377" s="58">
        <f>MONTH('Data | T= 15 minutes'!A377)</f>
        <v>7</v>
      </c>
      <c r="ALW377" s="4"/>
      <c r="ALX377" s="4"/>
      <c r="ALY377" s="4"/>
      <c r="ALZ377" s="4"/>
      <c r="AMA377" s="4"/>
      <c r="AMB377" s="4"/>
      <c r="AMC377" s="4"/>
      <c r="AMD377" s="4"/>
      <c r="AME377" s="4"/>
      <c r="AMF377" s="4"/>
      <c r="AMG377" s="4"/>
      <c r="AMH377" s="4"/>
      <c r="AMI377" s="4"/>
      <c r="AMJ377" s="4"/>
      <c r="AMK377" s="4"/>
      <c r="AML377" s="4"/>
      <c r="AMM377" s="4"/>
    </row>
    <row r="378" spans="1:1027" s="5" customFormat="1">
      <c r="A378" s="19"/>
      <c r="B378" s="20"/>
      <c r="C378" s="39"/>
      <c r="D378" s="40"/>
      <c r="E378" s="26"/>
      <c r="F378" s="42"/>
      <c r="G378" s="43"/>
      <c r="H378" s="26"/>
      <c r="I378" s="44"/>
      <c r="J378" s="28"/>
      <c r="L378" s="58">
        <f>DAY('Data | T= 15 minutes'!A378)</f>
        <v>4</v>
      </c>
      <c r="M378" s="58">
        <f>MONTH('Data | T= 15 minutes'!A378)</f>
        <v>7</v>
      </c>
      <c r="ALW378" s="4"/>
      <c r="ALX378" s="4"/>
      <c r="ALY378" s="4"/>
      <c r="ALZ378" s="4"/>
      <c r="AMA378" s="4"/>
      <c r="AMB378" s="4"/>
      <c r="AMC378" s="4"/>
      <c r="AMD378" s="4"/>
      <c r="AME378" s="4"/>
      <c r="AMF378" s="4"/>
      <c r="AMG378" s="4"/>
      <c r="AMH378" s="4"/>
      <c r="AMI378" s="4"/>
      <c r="AMJ378" s="4"/>
      <c r="AMK378" s="4"/>
      <c r="AML378" s="4"/>
      <c r="AMM378" s="4"/>
    </row>
    <row r="379" spans="1:1027" s="5" customFormat="1">
      <c r="A379" s="19"/>
      <c r="B379" s="20"/>
      <c r="C379" s="39"/>
      <c r="D379" s="40"/>
      <c r="E379" s="26"/>
      <c r="F379" s="42"/>
      <c r="G379" s="43"/>
      <c r="H379" s="26"/>
      <c r="I379" s="44"/>
      <c r="J379" s="28"/>
      <c r="L379" s="58">
        <f>DAY('Data | T= 15 minutes'!A379)</f>
        <v>4</v>
      </c>
      <c r="M379" s="58">
        <f>MONTH('Data | T= 15 minutes'!A379)</f>
        <v>7</v>
      </c>
      <c r="ALW379" s="4"/>
      <c r="ALX379" s="4"/>
      <c r="ALY379" s="4"/>
      <c r="ALZ379" s="4"/>
      <c r="AMA379" s="4"/>
      <c r="AMB379" s="4"/>
      <c r="AMC379" s="4"/>
      <c r="AMD379" s="4"/>
      <c r="AME379" s="4"/>
      <c r="AMF379" s="4"/>
      <c r="AMG379" s="4"/>
      <c r="AMH379" s="4"/>
      <c r="AMI379" s="4"/>
      <c r="AMJ379" s="4"/>
      <c r="AMK379" s="4"/>
      <c r="AML379" s="4"/>
      <c r="AMM379" s="4"/>
    </row>
    <row r="380" spans="1:1027" s="5" customFormat="1">
      <c r="A380" s="19"/>
      <c r="B380" s="20"/>
      <c r="C380" s="39"/>
      <c r="D380" s="40"/>
      <c r="E380" s="26"/>
      <c r="F380" s="42"/>
      <c r="G380" s="43"/>
      <c r="H380" s="26"/>
      <c r="I380" s="44"/>
      <c r="J380" s="28"/>
      <c r="L380" s="58">
        <f>DAY('Data | T= 15 minutes'!A380)</f>
        <v>4</v>
      </c>
      <c r="M380" s="58">
        <f>MONTH('Data | T= 15 minutes'!A380)</f>
        <v>7</v>
      </c>
      <c r="ALW380" s="4"/>
      <c r="ALX380" s="4"/>
      <c r="ALY380" s="4"/>
      <c r="ALZ380" s="4"/>
      <c r="AMA380" s="4"/>
      <c r="AMB380" s="4"/>
      <c r="AMC380" s="4"/>
      <c r="AMD380" s="4"/>
      <c r="AME380" s="4"/>
      <c r="AMF380" s="4"/>
      <c r="AMG380" s="4"/>
      <c r="AMH380" s="4"/>
      <c r="AMI380" s="4"/>
      <c r="AMJ380" s="4"/>
      <c r="AMK380" s="4"/>
      <c r="AML380" s="4"/>
      <c r="AMM380" s="4"/>
    </row>
    <row r="381" spans="1:1027" s="5" customFormat="1">
      <c r="A381" s="19"/>
      <c r="B381" s="20"/>
      <c r="C381" s="39"/>
      <c r="D381" s="40"/>
      <c r="E381" s="26"/>
      <c r="F381" s="42"/>
      <c r="G381" s="43"/>
      <c r="H381" s="26"/>
      <c r="I381" s="44"/>
      <c r="J381" s="28"/>
      <c r="L381" s="58">
        <f>DAY('Data | T= 15 minutes'!A381)</f>
        <v>4</v>
      </c>
      <c r="M381" s="58">
        <f>MONTH('Data | T= 15 minutes'!A381)</f>
        <v>7</v>
      </c>
      <c r="ALW381" s="4"/>
      <c r="ALX381" s="4"/>
      <c r="ALY381" s="4"/>
      <c r="ALZ381" s="4"/>
      <c r="AMA381" s="4"/>
      <c r="AMB381" s="4"/>
      <c r="AMC381" s="4"/>
      <c r="AMD381" s="4"/>
      <c r="AME381" s="4"/>
      <c r="AMF381" s="4"/>
      <c r="AMG381" s="4"/>
      <c r="AMH381" s="4"/>
      <c r="AMI381" s="4"/>
      <c r="AMJ381" s="4"/>
      <c r="AMK381" s="4"/>
      <c r="AML381" s="4"/>
      <c r="AMM381" s="4"/>
    </row>
    <row r="382" spans="1:1027" s="5" customFormat="1">
      <c r="A382" s="19"/>
      <c r="B382" s="20"/>
      <c r="C382" s="39"/>
      <c r="D382" s="40"/>
      <c r="E382" s="26"/>
      <c r="F382" s="42"/>
      <c r="G382" s="43"/>
      <c r="H382" s="26"/>
      <c r="I382" s="44"/>
      <c r="J382" s="28"/>
      <c r="L382" s="58">
        <f>DAY('Data | T= 15 minutes'!A382)</f>
        <v>4</v>
      </c>
      <c r="M382" s="58">
        <f>MONTH('Data | T= 15 minutes'!A382)</f>
        <v>7</v>
      </c>
      <c r="ALW382" s="4"/>
      <c r="ALX382" s="4"/>
      <c r="ALY382" s="4"/>
      <c r="ALZ382" s="4"/>
      <c r="AMA382" s="4"/>
      <c r="AMB382" s="4"/>
      <c r="AMC382" s="4"/>
      <c r="AMD382" s="4"/>
      <c r="AME382" s="4"/>
      <c r="AMF382" s="4"/>
      <c r="AMG382" s="4"/>
      <c r="AMH382" s="4"/>
      <c r="AMI382" s="4"/>
      <c r="AMJ382" s="4"/>
      <c r="AMK382" s="4"/>
      <c r="AML382" s="4"/>
      <c r="AMM382" s="4"/>
    </row>
    <row r="383" spans="1:1027" s="5" customFormat="1">
      <c r="A383" s="19"/>
      <c r="B383" s="20"/>
      <c r="C383" s="39"/>
      <c r="D383" s="40"/>
      <c r="E383" s="26"/>
      <c r="F383" s="42"/>
      <c r="G383" s="43"/>
      <c r="H383" s="26"/>
      <c r="I383" s="44"/>
      <c r="J383" s="28"/>
      <c r="L383" s="58">
        <f>DAY('Data | T= 15 minutes'!A383)</f>
        <v>4</v>
      </c>
      <c r="M383" s="58">
        <f>MONTH('Data | T= 15 minutes'!A383)</f>
        <v>7</v>
      </c>
      <c r="ALW383" s="4"/>
      <c r="ALX383" s="4"/>
      <c r="ALY383" s="4"/>
      <c r="ALZ383" s="4"/>
      <c r="AMA383" s="4"/>
      <c r="AMB383" s="4"/>
      <c r="AMC383" s="4"/>
      <c r="AMD383" s="4"/>
      <c r="AME383" s="4"/>
      <c r="AMF383" s="4"/>
      <c r="AMG383" s="4"/>
      <c r="AMH383" s="4"/>
      <c r="AMI383" s="4"/>
      <c r="AMJ383" s="4"/>
      <c r="AMK383" s="4"/>
      <c r="AML383" s="4"/>
      <c r="AMM383" s="4"/>
    </row>
    <row r="384" spans="1:1027" s="5" customFormat="1">
      <c r="A384" s="19"/>
      <c r="B384" s="20"/>
      <c r="C384" s="39"/>
      <c r="D384" s="40"/>
      <c r="E384" s="26"/>
      <c r="F384" s="42"/>
      <c r="G384" s="43"/>
      <c r="H384" s="26"/>
      <c r="I384" s="44"/>
      <c r="J384" s="28"/>
      <c r="L384" s="58">
        <f>DAY('Data | T= 15 minutes'!A384)</f>
        <v>4</v>
      </c>
      <c r="M384" s="58">
        <f>MONTH('Data | T= 15 minutes'!A384)</f>
        <v>7</v>
      </c>
      <c r="ALW384" s="4"/>
      <c r="ALX384" s="4"/>
      <c r="ALY384" s="4"/>
      <c r="ALZ384" s="4"/>
      <c r="AMA384" s="4"/>
      <c r="AMB384" s="4"/>
      <c r="AMC384" s="4"/>
      <c r="AMD384" s="4"/>
      <c r="AME384" s="4"/>
      <c r="AMF384" s="4"/>
      <c r="AMG384" s="4"/>
      <c r="AMH384" s="4"/>
      <c r="AMI384" s="4"/>
      <c r="AMJ384" s="4"/>
      <c r="AMK384" s="4"/>
      <c r="AML384" s="4"/>
      <c r="AMM384" s="4"/>
    </row>
    <row r="385" spans="1:1027" s="5" customFormat="1">
      <c r="A385" s="19"/>
      <c r="B385" s="20"/>
      <c r="C385" s="39"/>
      <c r="D385" s="40"/>
      <c r="E385" s="26"/>
      <c r="F385" s="42"/>
      <c r="G385" s="43"/>
      <c r="H385" s="26"/>
      <c r="I385" s="44"/>
      <c r="J385" s="28"/>
      <c r="L385" s="58">
        <f>DAY('Data | T= 15 minutes'!A385)</f>
        <v>4</v>
      </c>
      <c r="M385" s="58">
        <f>MONTH('Data | T= 15 minutes'!A385)</f>
        <v>7</v>
      </c>
      <c r="ALW385" s="4"/>
      <c r="ALX385" s="4"/>
      <c r="ALY385" s="4"/>
      <c r="ALZ385" s="4"/>
      <c r="AMA385" s="4"/>
      <c r="AMB385" s="4"/>
      <c r="AMC385" s="4"/>
      <c r="AMD385" s="4"/>
      <c r="AME385" s="4"/>
      <c r="AMF385" s="4"/>
      <c r="AMG385" s="4"/>
      <c r="AMH385" s="4"/>
      <c r="AMI385" s="4"/>
      <c r="AMJ385" s="4"/>
      <c r="AMK385" s="4"/>
      <c r="AML385" s="4"/>
      <c r="AMM385" s="4"/>
    </row>
    <row r="386" spans="1:1027" s="5" customFormat="1">
      <c r="A386" s="19"/>
      <c r="B386" s="20"/>
      <c r="C386" s="39"/>
      <c r="D386" s="40"/>
      <c r="E386" s="26"/>
      <c r="F386" s="42"/>
      <c r="G386" s="43"/>
      <c r="H386" s="26"/>
      <c r="I386" s="44"/>
      <c r="J386" s="28"/>
      <c r="L386" s="58">
        <f>DAY('Data | T= 15 minutes'!A386)</f>
        <v>4</v>
      </c>
      <c r="M386" s="58">
        <f>MONTH('Data | T= 15 minutes'!A386)</f>
        <v>7</v>
      </c>
      <c r="ALW386" s="4"/>
      <c r="ALX386" s="4"/>
      <c r="ALY386" s="4"/>
      <c r="ALZ386" s="4"/>
      <c r="AMA386" s="4"/>
      <c r="AMB386" s="4"/>
      <c r="AMC386" s="4"/>
      <c r="AMD386" s="4"/>
      <c r="AME386" s="4"/>
      <c r="AMF386" s="4"/>
      <c r="AMG386" s="4"/>
      <c r="AMH386" s="4"/>
      <c r="AMI386" s="4"/>
      <c r="AMJ386" s="4"/>
      <c r="AMK386" s="4"/>
      <c r="AML386" s="4"/>
      <c r="AMM386" s="4"/>
    </row>
    <row r="387" spans="1:1027" s="5" customFormat="1">
      <c r="A387" s="19"/>
      <c r="B387" s="20"/>
      <c r="C387" s="39"/>
      <c r="D387" s="40"/>
      <c r="E387" s="26"/>
      <c r="F387" s="42"/>
      <c r="G387" s="43"/>
      <c r="H387" s="26"/>
      <c r="I387" s="44"/>
      <c r="J387" s="28"/>
      <c r="L387" s="58">
        <f>DAY('Data | T= 15 minutes'!A387)</f>
        <v>4</v>
      </c>
      <c r="M387" s="58">
        <f>MONTH('Data | T= 15 minutes'!A387)</f>
        <v>7</v>
      </c>
      <c r="ALW387" s="4"/>
      <c r="ALX387" s="4"/>
      <c r="ALY387" s="4"/>
      <c r="ALZ387" s="4"/>
      <c r="AMA387" s="4"/>
      <c r="AMB387" s="4"/>
      <c r="AMC387" s="4"/>
      <c r="AMD387" s="4"/>
      <c r="AME387" s="4"/>
      <c r="AMF387" s="4"/>
      <c r="AMG387" s="4"/>
      <c r="AMH387" s="4"/>
      <c r="AMI387" s="4"/>
      <c r="AMJ387" s="4"/>
      <c r="AMK387" s="4"/>
      <c r="AML387" s="4"/>
      <c r="AMM387" s="4"/>
    </row>
    <row r="388" spans="1:1027" s="5" customFormat="1">
      <c r="A388" s="19"/>
      <c r="B388" s="20"/>
      <c r="C388" s="39"/>
      <c r="D388" s="40"/>
      <c r="E388" s="26"/>
      <c r="F388" s="42"/>
      <c r="G388" s="43"/>
      <c r="H388" s="26"/>
      <c r="I388" s="44"/>
      <c r="J388" s="28"/>
      <c r="L388" s="58">
        <f>DAY('Data | T= 15 minutes'!A388)</f>
        <v>4</v>
      </c>
      <c r="M388" s="58">
        <f>MONTH('Data | T= 15 minutes'!A388)</f>
        <v>7</v>
      </c>
      <c r="ALW388" s="4"/>
      <c r="ALX388" s="4"/>
      <c r="ALY388" s="4"/>
      <c r="ALZ388" s="4"/>
      <c r="AMA388" s="4"/>
      <c r="AMB388" s="4"/>
      <c r="AMC388" s="4"/>
      <c r="AMD388" s="4"/>
      <c r="AME388" s="4"/>
      <c r="AMF388" s="4"/>
      <c r="AMG388" s="4"/>
      <c r="AMH388" s="4"/>
      <c r="AMI388" s="4"/>
      <c r="AMJ388" s="4"/>
      <c r="AMK388" s="4"/>
      <c r="AML388" s="4"/>
      <c r="AMM388" s="4"/>
    </row>
    <row r="389" spans="1:1027" s="5" customFormat="1">
      <c r="A389" s="19"/>
      <c r="B389" s="20"/>
      <c r="C389" s="39"/>
      <c r="D389" s="40"/>
      <c r="E389" s="26"/>
      <c r="F389" s="42"/>
      <c r="G389" s="43"/>
      <c r="H389" s="26"/>
      <c r="I389" s="44"/>
      <c r="J389" s="28"/>
      <c r="L389" s="58">
        <f>DAY('Data | T= 15 minutes'!A389)</f>
        <v>4</v>
      </c>
      <c r="M389" s="58">
        <f>MONTH('Data | T= 15 minutes'!A389)</f>
        <v>7</v>
      </c>
      <c r="ALW389" s="4"/>
      <c r="ALX389" s="4"/>
      <c r="ALY389" s="4"/>
      <c r="ALZ389" s="4"/>
      <c r="AMA389" s="4"/>
      <c r="AMB389" s="4"/>
      <c r="AMC389" s="4"/>
      <c r="AMD389" s="4"/>
      <c r="AME389" s="4"/>
      <c r="AMF389" s="4"/>
      <c r="AMG389" s="4"/>
      <c r="AMH389" s="4"/>
      <c r="AMI389" s="4"/>
      <c r="AMJ389" s="4"/>
      <c r="AMK389" s="4"/>
      <c r="AML389" s="4"/>
      <c r="AMM389" s="4"/>
    </row>
    <row r="390" spans="1:1027" s="5" customFormat="1">
      <c r="A390" s="19"/>
      <c r="B390" s="20"/>
      <c r="C390" s="39"/>
      <c r="D390" s="40"/>
      <c r="E390" s="26"/>
      <c r="F390" s="42"/>
      <c r="G390" s="43"/>
      <c r="H390" s="26"/>
      <c r="I390" s="44"/>
      <c r="J390" s="28"/>
      <c r="L390" s="58">
        <f>DAY('Data | T= 15 minutes'!A390)</f>
        <v>4</v>
      </c>
      <c r="M390" s="58">
        <f>MONTH('Data | T= 15 minutes'!A390)</f>
        <v>7</v>
      </c>
      <c r="ALW390" s="4"/>
      <c r="ALX390" s="4"/>
      <c r="ALY390" s="4"/>
      <c r="ALZ390" s="4"/>
      <c r="AMA390" s="4"/>
      <c r="AMB390" s="4"/>
      <c r="AMC390" s="4"/>
      <c r="AMD390" s="4"/>
      <c r="AME390" s="4"/>
      <c r="AMF390" s="4"/>
      <c r="AMG390" s="4"/>
      <c r="AMH390" s="4"/>
      <c r="AMI390" s="4"/>
      <c r="AMJ390" s="4"/>
      <c r="AMK390" s="4"/>
      <c r="AML390" s="4"/>
      <c r="AMM390" s="4"/>
    </row>
    <row r="391" spans="1:1027" s="5" customFormat="1">
      <c r="A391" s="19"/>
      <c r="B391" s="20"/>
      <c r="C391" s="39"/>
      <c r="D391" s="40"/>
      <c r="E391" s="26"/>
      <c r="F391" s="42"/>
      <c r="G391" s="43"/>
      <c r="H391" s="26"/>
      <c r="I391" s="44"/>
      <c r="J391" s="28"/>
      <c r="L391" s="58">
        <f>DAY('Data | T= 15 minutes'!A391)</f>
        <v>4</v>
      </c>
      <c r="M391" s="58">
        <f>MONTH('Data | T= 15 minutes'!A391)</f>
        <v>7</v>
      </c>
      <c r="ALW391" s="4"/>
      <c r="ALX391" s="4"/>
      <c r="ALY391" s="4"/>
      <c r="ALZ391" s="4"/>
      <c r="AMA391" s="4"/>
      <c r="AMB391" s="4"/>
      <c r="AMC391" s="4"/>
      <c r="AMD391" s="4"/>
      <c r="AME391" s="4"/>
      <c r="AMF391" s="4"/>
      <c r="AMG391" s="4"/>
      <c r="AMH391" s="4"/>
      <c r="AMI391" s="4"/>
      <c r="AMJ391" s="4"/>
      <c r="AMK391" s="4"/>
      <c r="AML391" s="4"/>
      <c r="AMM391" s="4"/>
    </row>
    <row r="392" spans="1:1027" s="5" customFormat="1">
      <c r="A392" s="19"/>
      <c r="B392" s="20"/>
      <c r="C392" s="39"/>
      <c r="D392" s="40"/>
      <c r="E392" s="26"/>
      <c r="F392" s="42"/>
      <c r="G392" s="43"/>
      <c r="H392" s="26"/>
      <c r="I392" s="44"/>
      <c r="J392" s="28"/>
      <c r="L392" s="58">
        <f>DAY('Data | T= 15 minutes'!A392)</f>
        <v>4</v>
      </c>
      <c r="M392" s="58">
        <f>MONTH('Data | T= 15 minutes'!A392)</f>
        <v>7</v>
      </c>
      <c r="ALW392" s="4"/>
      <c r="ALX392" s="4"/>
      <c r="ALY392" s="4"/>
      <c r="ALZ392" s="4"/>
      <c r="AMA392" s="4"/>
      <c r="AMB392" s="4"/>
      <c r="AMC392" s="4"/>
      <c r="AMD392" s="4"/>
      <c r="AME392" s="4"/>
      <c r="AMF392" s="4"/>
      <c r="AMG392" s="4"/>
      <c r="AMH392" s="4"/>
      <c r="AMI392" s="4"/>
      <c r="AMJ392" s="4"/>
      <c r="AMK392" s="4"/>
      <c r="AML392" s="4"/>
      <c r="AMM392" s="4"/>
    </row>
    <row r="393" spans="1:1027" s="5" customFormat="1">
      <c r="A393" s="19"/>
      <c r="B393" s="20"/>
      <c r="C393" s="39"/>
      <c r="D393" s="40"/>
      <c r="E393" s="26"/>
      <c r="F393" s="42"/>
      <c r="G393" s="43"/>
      <c r="H393" s="26"/>
      <c r="I393" s="44"/>
      <c r="J393" s="28"/>
      <c r="L393" s="58">
        <f>DAY('Data | T= 15 minutes'!A393)</f>
        <v>4</v>
      </c>
      <c r="M393" s="58">
        <f>MONTH('Data | T= 15 minutes'!A393)</f>
        <v>7</v>
      </c>
      <c r="ALW393" s="4"/>
      <c r="ALX393" s="4"/>
      <c r="ALY393" s="4"/>
      <c r="ALZ393" s="4"/>
      <c r="AMA393" s="4"/>
      <c r="AMB393" s="4"/>
      <c r="AMC393" s="4"/>
      <c r="AMD393" s="4"/>
      <c r="AME393" s="4"/>
      <c r="AMF393" s="4"/>
      <c r="AMG393" s="4"/>
      <c r="AMH393" s="4"/>
      <c r="AMI393" s="4"/>
      <c r="AMJ393" s="4"/>
      <c r="AMK393" s="4"/>
      <c r="AML393" s="4"/>
      <c r="AMM393" s="4"/>
    </row>
    <row r="394" spans="1:1027" s="5" customFormat="1">
      <c r="A394" s="19"/>
      <c r="B394" s="20"/>
      <c r="C394" s="39"/>
      <c r="D394" s="40"/>
      <c r="E394" s="26"/>
      <c r="F394" s="42"/>
      <c r="G394" s="43"/>
      <c r="H394" s="26"/>
      <c r="I394" s="44"/>
      <c r="J394" s="28"/>
      <c r="L394" s="58">
        <f>DAY('Data | T= 15 minutes'!A394)</f>
        <v>4</v>
      </c>
      <c r="M394" s="58">
        <f>MONTH('Data | T= 15 minutes'!A394)</f>
        <v>7</v>
      </c>
      <c r="ALW394" s="4"/>
      <c r="ALX394" s="4"/>
      <c r="ALY394" s="4"/>
      <c r="ALZ394" s="4"/>
      <c r="AMA394" s="4"/>
      <c r="AMB394" s="4"/>
      <c r="AMC394" s="4"/>
      <c r="AMD394" s="4"/>
      <c r="AME394" s="4"/>
      <c r="AMF394" s="4"/>
      <c r="AMG394" s="4"/>
      <c r="AMH394" s="4"/>
      <c r="AMI394" s="4"/>
      <c r="AMJ394" s="4"/>
      <c r="AMK394" s="4"/>
      <c r="AML394" s="4"/>
      <c r="AMM394" s="4"/>
    </row>
    <row r="395" spans="1:1027" s="5" customFormat="1">
      <c r="A395" s="19"/>
      <c r="B395" s="20"/>
      <c r="C395" s="39"/>
      <c r="D395" s="40"/>
      <c r="E395" s="26"/>
      <c r="F395" s="42"/>
      <c r="G395" s="43"/>
      <c r="H395" s="26"/>
      <c r="I395" s="44"/>
      <c r="J395" s="28"/>
      <c r="L395" s="58">
        <f>DAY('Data | T= 15 minutes'!A395)</f>
        <v>4</v>
      </c>
      <c r="M395" s="58">
        <f>MONTH('Data | T= 15 minutes'!A395)</f>
        <v>7</v>
      </c>
      <c r="ALW395" s="4"/>
      <c r="ALX395" s="4"/>
      <c r="ALY395" s="4"/>
      <c r="ALZ395" s="4"/>
      <c r="AMA395" s="4"/>
      <c r="AMB395" s="4"/>
      <c r="AMC395" s="4"/>
      <c r="AMD395" s="4"/>
      <c r="AME395" s="4"/>
      <c r="AMF395" s="4"/>
      <c r="AMG395" s="4"/>
      <c r="AMH395" s="4"/>
      <c r="AMI395" s="4"/>
      <c r="AMJ395" s="4"/>
      <c r="AMK395" s="4"/>
      <c r="AML395" s="4"/>
      <c r="AMM395" s="4"/>
    </row>
    <row r="396" spans="1:1027" s="5" customFormat="1">
      <c r="A396" s="19"/>
      <c r="B396" s="20"/>
      <c r="C396" s="39"/>
      <c r="D396" s="40"/>
      <c r="E396" s="26"/>
      <c r="F396" s="42"/>
      <c r="G396" s="43"/>
      <c r="H396" s="26"/>
      <c r="I396" s="44"/>
      <c r="J396" s="28"/>
      <c r="L396" s="58">
        <f>DAY('Data | T= 15 minutes'!A396)</f>
        <v>4</v>
      </c>
      <c r="M396" s="58">
        <f>MONTH('Data | T= 15 minutes'!A396)</f>
        <v>7</v>
      </c>
      <c r="ALW396" s="4"/>
      <c r="ALX396" s="4"/>
      <c r="ALY396" s="4"/>
      <c r="ALZ396" s="4"/>
      <c r="AMA396" s="4"/>
      <c r="AMB396" s="4"/>
      <c r="AMC396" s="4"/>
      <c r="AMD396" s="4"/>
      <c r="AME396" s="4"/>
      <c r="AMF396" s="4"/>
      <c r="AMG396" s="4"/>
      <c r="AMH396" s="4"/>
      <c r="AMI396" s="4"/>
      <c r="AMJ396" s="4"/>
      <c r="AMK396" s="4"/>
      <c r="AML396" s="4"/>
      <c r="AMM396" s="4"/>
    </row>
    <row r="397" spans="1:1027" s="5" customFormat="1">
      <c r="A397" s="19"/>
      <c r="B397" s="20"/>
      <c r="C397" s="39"/>
      <c r="D397" s="40"/>
      <c r="E397" s="26"/>
      <c r="F397" s="42"/>
      <c r="G397" s="43"/>
      <c r="H397" s="26"/>
      <c r="I397" s="44"/>
      <c r="J397" s="28"/>
      <c r="L397" s="58">
        <f>DAY('Data | T= 15 minutes'!A397)</f>
        <v>5</v>
      </c>
      <c r="M397" s="58">
        <f>MONTH('Data | T= 15 minutes'!A397)</f>
        <v>7</v>
      </c>
      <c r="ALW397" s="4"/>
      <c r="ALX397" s="4"/>
      <c r="ALY397" s="4"/>
      <c r="ALZ397" s="4"/>
      <c r="AMA397" s="4"/>
      <c r="AMB397" s="4"/>
      <c r="AMC397" s="4"/>
      <c r="AMD397" s="4"/>
      <c r="AME397" s="4"/>
      <c r="AMF397" s="4"/>
      <c r="AMG397" s="4"/>
      <c r="AMH397" s="4"/>
      <c r="AMI397" s="4"/>
      <c r="AMJ397" s="4"/>
      <c r="AMK397" s="4"/>
      <c r="AML397" s="4"/>
      <c r="AMM397" s="4"/>
    </row>
    <row r="398" spans="1:1027" s="5" customFormat="1">
      <c r="A398" s="19"/>
      <c r="B398" s="20"/>
      <c r="C398" s="39"/>
      <c r="D398" s="40"/>
      <c r="E398" s="26"/>
      <c r="F398" s="42"/>
      <c r="G398" s="43"/>
      <c r="H398" s="26"/>
      <c r="I398" s="44"/>
      <c r="J398" s="28"/>
      <c r="L398" s="58">
        <f>DAY('Data | T= 15 minutes'!A398)</f>
        <v>5</v>
      </c>
      <c r="M398" s="58">
        <f>MONTH('Data | T= 15 minutes'!A398)</f>
        <v>7</v>
      </c>
      <c r="ALW398" s="4"/>
      <c r="ALX398" s="4"/>
      <c r="ALY398" s="4"/>
      <c r="ALZ398" s="4"/>
      <c r="AMA398" s="4"/>
      <c r="AMB398" s="4"/>
      <c r="AMC398" s="4"/>
      <c r="AMD398" s="4"/>
      <c r="AME398" s="4"/>
      <c r="AMF398" s="4"/>
      <c r="AMG398" s="4"/>
      <c r="AMH398" s="4"/>
      <c r="AMI398" s="4"/>
      <c r="AMJ398" s="4"/>
      <c r="AMK398" s="4"/>
      <c r="AML398" s="4"/>
      <c r="AMM398" s="4"/>
    </row>
    <row r="399" spans="1:1027" s="5" customFormat="1">
      <c r="A399" s="19"/>
      <c r="B399" s="20"/>
      <c r="C399" s="39"/>
      <c r="D399" s="40"/>
      <c r="E399" s="26"/>
      <c r="F399" s="42"/>
      <c r="G399" s="43"/>
      <c r="H399" s="26"/>
      <c r="I399" s="44"/>
      <c r="J399" s="28"/>
      <c r="L399" s="58">
        <f>DAY('Data | T= 15 minutes'!A399)</f>
        <v>5</v>
      </c>
      <c r="M399" s="58">
        <f>MONTH('Data | T= 15 minutes'!A399)</f>
        <v>7</v>
      </c>
      <c r="ALW399" s="4"/>
      <c r="ALX399" s="4"/>
      <c r="ALY399" s="4"/>
      <c r="ALZ399" s="4"/>
      <c r="AMA399" s="4"/>
      <c r="AMB399" s="4"/>
      <c r="AMC399" s="4"/>
      <c r="AMD399" s="4"/>
      <c r="AME399" s="4"/>
      <c r="AMF399" s="4"/>
      <c r="AMG399" s="4"/>
      <c r="AMH399" s="4"/>
      <c r="AMI399" s="4"/>
      <c r="AMJ399" s="4"/>
      <c r="AMK399" s="4"/>
      <c r="AML399" s="4"/>
      <c r="AMM399" s="4"/>
    </row>
    <row r="400" spans="1:1027" s="5" customFormat="1">
      <c r="A400" s="19"/>
      <c r="B400" s="20"/>
      <c r="C400" s="39"/>
      <c r="D400" s="40"/>
      <c r="E400" s="26"/>
      <c r="F400" s="42"/>
      <c r="G400" s="43"/>
      <c r="H400" s="26"/>
      <c r="I400" s="44"/>
      <c r="J400" s="28"/>
      <c r="L400" s="58">
        <f>DAY('Data | T= 15 minutes'!A400)</f>
        <v>5</v>
      </c>
      <c r="M400" s="58">
        <f>MONTH('Data | T= 15 minutes'!A400)</f>
        <v>7</v>
      </c>
      <c r="ALW400" s="4"/>
      <c r="ALX400" s="4"/>
      <c r="ALY400" s="4"/>
      <c r="ALZ400" s="4"/>
      <c r="AMA400" s="4"/>
      <c r="AMB400" s="4"/>
      <c r="AMC400" s="4"/>
      <c r="AMD400" s="4"/>
      <c r="AME400" s="4"/>
      <c r="AMF400" s="4"/>
      <c r="AMG400" s="4"/>
      <c r="AMH400" s="4"/>
      <c r="AMI400" s="4"/>
      <c r="AMJ400" s="4"/>
      <c r="AMK400" s="4"/>
      <c r="AML400" s="4"/>
      <c r="AMM400" s="4"/>
    </row>
    <row r="401" spans="1:1027" s="5" customFormat="1">
      <c r="A401" s="19"/>
      <c r="B401" s="20"/>
      <c r="C401" s="39"/>
      <c r="D401" s="40"/>
      <c r="E401" s="26"/>
      <c r="F401" s="42"/>
      <c r="G401" s="43"/>
      <c r="H401" s="26"/>
      <c r="I401" s="44"/>
      <c r="J401" s="28"/>
      <c r="L401" s="58">
        <f>DAY('Data | T= 15 minutes'!A401)</f>
        <v>5</v>
      </c>
      <c r="M401" s="58">
        <f>MONTH('Data | T= 15 minutes'!A401)</f>
        <v>7</v>
      </c>
      <c r="ALW401" s="4"/>
      <c r="ALX401" s="4"/>
      <c r="ALY401" s="4"/>
      <c r="ALZ401" s="4"/>
      <c r="AMA401" s="4"/>
      <c r="AMB401" s="4"/>
      <c r="AMC401" s="4"/>
      <c r="AMD401" s="4"/>
      <c r="AME401" s="4"/>
      <c r="AMF401" s="4"/>
      <c r="AMG401" s="4"/>
      <c r="AMH401" s="4"/>
      <c r="AMI401" s="4"/>
      <c r="AMJ401" s="4"/>
      <c r="AMK401" s="4"/>
      <c r="AML401" s="4"/>
      <c r="AMM401" s="4"/>
    </row>
    <row r="402" spans="1:1027" s="5" customFormat="1">
      <c r="A402" s="19"/>
      <c r="B402" s="20"/>
      <c r="C402" s="39"/>
      <c r="D402" s="40"/>
      <c r="E402" s="26"/>
      <c r="F402" s="42"/>
      <c r="G402" s="43"/>
      <c r="H402" s="26"/>
      <c r="I402" s="44"/>
      <c r="J402" s="28"/>
      <c r="L402" s="58">
        <f>DAY('Data | T= 15 minutes'!A402)</f>
        <v>5</v>
      </c>
      <c r="M402" s="58">
        <f>MONTH('Data | T= 15 minutes'!A402)</f>
        <v>7</v>
      </c>
      <c r="ALW402" s="4"/>
      <c r="ALX402" s="4"/>
      <c r="ALY402" s="4"/>
      <c r="ALZ402" s="4"/>
      <c r="AMA402" s="4"/>
      <c r="AMB402" s="4"/>
      <c r="AMC402" s="4"/>
      <c r="AMD402" s="4"/>
      <c r="AME402" s="4"/>
      <c r="AMF402" s="4"/>
      <c r="AMG402" s="4"/>
      <c r="AMH402" s="4"/>
      <c r="AMI402" s="4"/>
      <c r="AMJ402" s="4"/>
      <c r="AMK402" s="4"/>
      <c r="AML402" s="4"/>
      <c r="AMM402" s="4"/>
    </row>
    <row r="403" spans="1:1027" s="5" customFormat="1">
      <c r="A403" s="19"/>
      <c r="B403" s="20"/>
      <c r="C403" s="39"/>
      <c r="D403" s="40"/>
      <c r="E403" s="26"/>
      <c r="F403" s="42"/>
      <c r="G403" s="43"/>
      <c r="H403" s="26"/>
      <c r="I403" s="44"/>
      <c r="J403" s="28"/>
      <c r="L403" s="58">
        <f>DAY('Data | T= 15 minutes'!A403)</f>
        <v>5</v>
      </c>
      <c r="M403" s="58">
        <f>MONTH('Data | T= 15 minutes'!A403)</f>
        <v>7</v>
      </c>
      <c r="ALW403" s="4"/>
      <c r="ALX403" s="4"/>
      <c r="ALY403" s="4"/>
      <c r="ALZ403" s="4"/>
      <c r="AMA403" s="4"/>
      <c r="AMB403" s="4"/>
      <c r="AMC403" s="4"/>
      <c r="AMD403" s="4"/>
      <c r="AME403" s="4"/>
      <c r="AMF403" s="4"/>
      <c r="AMG403" s="4"/>
      <c r="AMH403" s="4"/>
      <c r="AMI403" s="4"/>
      <c r="AMJ403" s="4"/>
      <c r="AMK403" s="4"/>
      <c r="AML403" s="4"/>
      <c r="AMM403" s="4"/>
    </row>
    <row r="404" spans="1:1027" s="5" customFormat="1">
      <c r="A404" s="19"/>
      <c r="B404" s="20"/>
      <c r="C404" s="39"/>
      <c r="D404" s="40"/>
      <c r="E404" s="26"/>
      <c r="F404" s="42"/>
      <c r="G404" s="43"/>
      <c r="H404" s="26"/>
      <c r="I404" s="44"/>
      <c r="J404" s="28"/>
      <c r="L404" s="58">
        <f>DAY('Data | T= 15 minutes'!A404)</f>
        <v>5</v>
      </c>
      <c r="M404" s="58">
        <f>MONTH('Data | T= 15 minutes'!A404)</f>
        <v>7</v>
      </c>
      <c r="ALW404" s="4"/>
      <c r="ALX404" s="4"/>
      <c r="ALY404" s="4"/>
      <c r="ALZ404" s="4"/>
      <c r="AMA404" s="4"/>
      <c r="AMB404" s="4"/>
      <c r="AMC404" s="4"/>
      <c r="AMD404" s="4"/>
      <c r="AME404" s="4"/>
      <c r="AMF404" s="4"/>
      <c r="AMG404" s="4"/>
      <c r="AMH404" s="4"/>
      <c r="AMI404" s="4"/>
      <c r="AMJ404" s="4"/>
      <c r="AMK404" s="4"/>
      <c r="AML404" s="4"/>
      <c r="AMM404" s="4"/>
    </row>
    <row r="405" spans="1:1027" s="5" customFormat="1">
      <c r="A405" s="19"/>
      <c r="B405" s="20"/>
      <c r="C405" s="39"/>
      <c r="D405" s="40"/>
      <c r="E405" s="26"/>
      <c r="F405" s="42"/>
      <c r="G405" s="43"/>
      <c r="H405" s="26"/>
      <c r="I405" s="44"/>
      <c r="J405" s="28"/>
      <c r="L405" s="58">
        <f>DAY('Data | T= 15 minutes'!A405)</f>
        <v>5</v>
      </c>
      <c r="M405" s="58">
        <f>MONTH('Data | T= 15 minutes'!A405)</f>
        <v>7</v>
      </c>
      <c r="ALW405" s="4"/>
      <c r="ALX405" s="4"/>
      <c r="ALY405" s="4"/>
      <c r="ALZ405" s="4"/>
      <c r="AMA405" s="4"/>
      <c r="AMB405" s="4"/>
      <c r="AMC405" s="4"/>
      <c r="AMD405" s="4"/>
      <c r="AME405" s="4"/>
      <c r="AMF405" s="4"/>
      <c r="AMG405" s="4"/>
      <c r="AMH405" s="4"/>
      <c r="AMI405" s="4"/>
      <c r="AMJ405" s="4"/>
      <c r="AMK405" s="4"/>
      <c r="AML405" s="4"/>
      <c r="AMM405" s="4"/>
    </row>
    <row r="406" spans="1:1027" s="5" customFormat="1">
      <c r="A406" s="19"/>
      <c r="B406" s="20"/>
      <c r="C406" s="39"/>
      <c r="D406" s="40"/>
      <c r="E406" s="26"/>
      <c r="F406" s="42"/>
      <c r="G406" s="43"/>
      <c r="H406" s="26"/>
      <c r="I406" s="44"/>
      <c r="J406" s="28"/>
      <c r="L406" s="58">
        <f>DAY('Data | T= 15 minutes'!A406)</f>
        <v>5</v>
      </c>
      <c r="M406" s="58">
        <f>MONTH('Data | T= 15 minutes'!A406)</f>
        <v>7</v>
      </c>
      <c r="ALW406" s="4"/>
      <c r="ALX406" s="4"/>
      <c r="ALY406" s="4"/>
      <c r="ALZ406" s="4"/>
      <c r="AMA406" s="4"/>
      <c r="AMB406" s="4"/>
      <c r="AMC406" s="4"/>
      <c r="AMD406" s="4"/>
      <c r="AME406" s="4"/>
      <c r="AMF406" s="4"/>
      <c r="AMG406" s="4"/>
      <c r="AMH406" s="4"/>
      <c r="AMI406" s="4"/>
      <c r="AMJ406" s="4"/>
      <c r="AMK406" s="4"/>
      <c r="AML406" s="4"/>
      <c r="AMM406" s="4"/>
    </row>
    <row r="407" spans="1:1027" s="5" customFormat="1">
      <c r="A407" s="19"/>
      <c r="B407" s="20"/>
      <c r="C407" s="39"/>
      <c r="D407" s="40"/>
      <c r="E407" s="26"/>
      <c r="F407" s="42"/>
      <c r="G407" s="43"/>
      <c r="H407" s="26"/>
      <c r="I407" s="44"/>
      <c r="J407" s="28"/>
      <c r="L407" s="58">
        <f>DAY('Data | T= 15 minutes'!A407)</f>
        <v>5</v>
      </c>
      <c r="M407" s="58">
        <f>MONTH('Data | T= 15 minutes'!A407)</f>
        <v>7</v>
      </c>
      <c r="ALW407" s="4"/>
      <c r="ALX407" s="4"/>
      <c r="ALY407" s="4"/>
      <c r="ALZ407" s="4"/>
      <c r="AMA407" s="4"/>
      <c r="AMB407" s="4"/>
      <c r="AMC407" s="4"/>
      <c r="AMD407" s="4"/>
      <c r="AME407" s="4"/>
      <c r="AMF407" s="4"/>
      <c r="AMG407" s="4"/>
      <c r="AMH407" s="4"/>
      <c r="AMI407" s="4"/>
      <c r="AMJ407" s="4"/>
      <c r="AMK407" s="4"/>
      <c r="AML407" s="4"/>
      <c r="AMM407" s="4"/>
    </row>
    <row r="408" spans="1:1027" s="5" customFormat="1">
      <c r="A408" s="19"/>
      <c r="B408" s="20"/>
      <c r="C408" s="39"/>
      <c r="D408" s="40"/>
      <c r="E408" s="26"/>
      <c r="F408" s="42"/>
      <c r="G408" s="43"/>
      <c r="H408" s="26"/>
      <c r="I408" s="44"/>
      <c r="J408" s="28"/>
      <c r="L408" s="58">
        <f>DAY('Data | T= 15 minutes'!A408)</f>
        <v>5</v>
      </c>
      <c r="M408" s="58">
        <f>MONTH('Data | T= 15 minutes'!A408)</f>
        <v>7</v>
      </c>
      <c r="ALW408" s="4"/>
      <c r="ALX408" s="4"/>
      <c r="ALY408" s="4"/>
      <c r="ALZ408" s="4"/>
      <c r="AMA408" s="4"/>
      <c r="AMB408" s="4"/>
      <c r="AMC408" s="4"/>
      <c r="AMD408" s="4"/>
      <c r="AME408" s="4"/>
      <c r="AMF408" s="4"/>
      <c r="AMG408" s="4"/>
      <c r="AMH408" s="4"/>
      <c r="AMI408" s="4"/>
      <c r="AMJ408" s="4"/>
      <c r="AMK408" s="4"/>
      <c r="AML408" s="4"/>
      <c r="AMM408" s="4"/>
    </row>
    <row r="409" spans="1:1027" s="5" customFormat="1">
      <c r="A409" s="19"/>
      <c r="B409" s="20"/>
      <c r="C409" s="39"/>
      <c r="D409" s="40"/>
      <c r="E409" s="26"/>
      <c r="F409" s="42"/>
      <c r="G409" s="43"/>
      <c r="H409" s="26"/>
      <c r="I409" s="44"/>
      <c r="J409" s="28"/>
      <c r="L409" s="58">
        <f>DAY('Data | T= 15 minutes'!A409)</f>
        <v>5</v>
      </c>
      <c r="M409" s="58">
        <f>MONTH('Data | T= 15 minutes'!A409)</f>
        <v>7</v>
      </c>
      <c r="ALW409" s="4"/>
      <c r="ALX409" s="4"/>
      <c r="ALY409" s="4"/>
      <c r="ALZ409" s="4"/>
      <c r="AMA409" s="4"/>
      <c r="AMB409" s="4"/>
      <c r="AMC409" s="4"/>
      <c r="AMD409" s="4"/>
      <c r="AME409" s="4"/>
      <c r="AMF409" s="4"/>
      <c r="AMG409" s="4"/>
      <c r="AMH409" s="4"/>
      <c r="AMI409" s="4"/>
      <c r="AMJ409" s="4"/>
      <c r="AMK409" s="4"/>
      <c r="AML409" s="4"/>
      <c r="AMM409" s="4"/>
    </row>
    <row r="410" spans="1:1027" s="5" customFormat="1">
      <c r="A410" s="19"/>
      <c r="B410" s="20"/>
      <c r="C410" s="39"/>
      <c r="D410" s="40"/>
      <c r="E410" s="26"/>
      <c r="F410" s="42"/>
      <c r="G410" s="43"/>
      <c r="H410" s="26"/>
      <c r="I410" s="44"/>
      <c r="J410" s="28"/>
      <c r="L410" s="58">
        <f>DAY('Data | T= 15 minutes'!A410)</f>
        <v>5</v>
      </c>
      <c r="M410" s="58">
        <f>MONTH('Data | T= 15 minutes'!A410)</f>
        <v>7</v>
      </c>
      <c r="ALW410" s="4"/>
      <c r="ALX410" s="4"/>
      <c r="ALY410" s="4"/>
      <c r="ALZ410" s="4"/>
      <c r="AMA410" s="4"/>
      <c r="AMB410" s="4"/>
      <c r="AMC410" s="4"/>
      <c r="AMD410" s="4"/>
      <c r="AME410" s="4"/>
      <c r="AMF410" s="4"/>
      <c r="AMG410" s="4"/>
      <c r="AMH410" s="4"/>
      <c r="AMI410" s="4"/>
      <c r="AMJ410" s="4"/>
      <c r="AMK410" s="4"/>
      <c r="AML410" s="4"/>
      <c r="AMM410" s="4"/>
    </row>
    <row r="411" spans="1:1027" s="5" customFormat="1">
      <c r="A411" s="19"/>
      <c r="B411" s="20"/>
      <c r="C411" s="39"/>
      <c r="D411" s="40"/>
      <c r="E411" s="26"/>
      <c r="F411" s="42"/>
      <c r="G411" s="43"/>
      <c r="H411" s="26"/>
      <c r="I411" s="44"/>
      <c r="J411" s="28"/>
      <c r="L411" s="58">
        <f>DAY('Data | T= 15 minutes'!A411)</f>
        <v>5</v>
      </c>
      <c r="M411" s="58">
        <f>MONTH('Data | T= 15 minutes'!A411)</f>
        <v>7</v>
      </c>
      <c r="ALW411" s="4"/>
      <c r="ALX411" s="4"/>
      <c r="ALY411" s="4"/>
      <c r="ALZ411" s="4"/>
      <c r="AMA411" s="4"/>
      <c r="AMB411" s="4"/>
      <c r="AMC411" s="4"/>
      <c r="AMD411" s="4"/>
      <c r="AME411" s="4"/>
      <c r="AMF411" s="4"/>
      <c r="AMG411" s="4"/>
      <c r="AMH411" s="4"/>
      <c r="AMI411" s="4"/>
      <c r="AMJ411" s="4"/>
      <c r="AMK411" s="4"/>
      <c r="AML411" s="4"/>
      <c r="AMM411" s="4"/>
    </row>
    <row r="412" spans="1:1027" s="5" customFormat="1">
      <c r="A412" s="19"/>
      <c r="B412" s="20"/>
      <c r="C412" s="39"/>
      <c r="D412" s="40"/>
      <c r="E412" s="26"/>
      <c r="F412" s="42"/>
      <c r="G412" s="43"/>
      <c r="H412" s="26"/>
      <c r="I412" s="44"/>
      <c r="J412" s="28"/>
      <c r="L412" s="58">
        <f>DAY('Data | T= 15 minutes'!A412)</f>
        <v>5</v>
      </c>
      <c r="M412" s="58">
        <f>MONTH('Data | T= 15 minutes'!A412)</f>
        <v>7</v>
      </c>
      <c r="ALW412" s="4"/>
      <c r="ALX412" s="4"/>
      <c r="ALY412" s="4"/>
      <c r="ALZ412" s="4"/>
      <c r="AMA412" s="4"/>
      <c r="AMB412" s="4"/>
      <c r="AMC412" s="4"/>
      <c r="AMD412" s="4"/>
      <c r="AME412" s="4"/>
      <c r="AMF412" s="4"/>
      <c r="AMG412" s="4"/>
      <c r="AMH412" s="4"/>
      <c r="AMI412" s="4"/>
      <c r="AMJ412" s="4"/>
      <c r="AMK412" s="4"/>
      <c r="AML412" s="4"/>
      <c r="AMM412" s="4"/>
    </row>
    <row r="413" spans="1:1027" s="5" customFormat="1">
      <c r="A413" s="19"/>
      <c r="B413" s="20"/>
      <c r="C413" s="39"/>
      <c r="D413" s="40"/>
      <c r="E413" s="26"/>
      <c r="F413" s="42"/>
      <c r="G413" s="43"/>
      <c r="H413" s="26"/>
      <c r="I413" s="44"/>
      <c r="J413" s="28"/>
      <c r="L413" s="58">
        <f>DAY('Data | T= 15 minutes'!A413)</f>
        <v>5</v>
      </c>
      <c r="M413" s="58">
        <f>MONTH('Data | T= 15 minutes'!A413)</f>
        <v>7</v>
      </c>
      <c r="ALW413" s="4"/>
      <c r="ALX413" s="4"/>
      <c r="ALY413" s="4"/>
      <c r="ALZ413" s="4"/>
      <c r="AMA413" s="4"/>
      <c r="AMB413" s="4"/>
      <c r="AMC413" s="4"/>
      <c r="AMD413" s="4"/>
      <c r="AME413" s="4"/>
      <c r="AMF413" s="4"/>
      <c r="AMG413" s="4"/>
      <c r="AMH413" s="4"/>
      <c r="AMI413" s="4"/>
      <c r="AMJ413" s="4"/>
      <c r="AMK413" s="4"/>
      <c r="AML413" s="4"/>
      <c r="AMM413" s="4"/>
    </row>
    <row r="414" spans="1:1027" s="5" customFormat="1">
      <c r="A414" s="19"/>
      <c r="B414" s="20"/>
      <c r="C414" s="39"/>
      <c r="D414" s="40"/>
      <c r="E414" s="26"/>
      <c r="F414" s="42"/>
      <c r="G414" s="43"/>
      <c r="H414" s="26"/>
      <c r="I414" s="44"/>
      <c r="J414" s="28"/>
      <c r="L414" s="58">
        <f>DAY('Data | T= 15 minutes'!A414)</f>
        <v>5</v>
      </c>
      <c r="M414" s="58">
        <f>MONTH('Data | T= 15 minutes'!A414)</f>
        <v>7</v>
      </c>
      <c r="ALW414" s="4"/>
      <c r="ALX414" s="4"/>
      <c r="ALY414" s="4"/>
      <c r="ALZ414" s="4"/>
      <c r="AMA414" s="4"/>
      <c r="AMB414" s="4"/>
      <c r="AMC414" s="4"/>
      <c r="AMD414" s="4"/>
      <c r="AME414" s="4"/>
      <c r="AMF414" s="4"/>
      <c r="AMG414" s="4"/>
      <c r="AMH414" s="4"/>
      <c r="AMI414" s="4"/>
      <c r="AMJ414" s="4"/>
      <c r="AMK414" s="4"/>
      <c r="AML414" s="4"/>
      <c r="AMM414" s="4"/>
    </row>
    <row r="415" spans="1:1027" s="5" customFormat="1">
      <c r="A415" s="19"/>
      <c r="B415" s="20"/>
      <c r="C415" s="39"/>
      <c r="D415" s="40"/>
      <c r="E415" s="26"/>
      <c r="F415" s="42"/>
      <c r="G415" s="43"/>
      <c r="H415" s="26"/>
      <c r="I415" s="44"/>
      <c r="J415" s="28"/>
      <c r="L415" s="58">
        <f>DAY('Data | T= 15 minutes'!A415)</f>
        <v>5</v>
      </c>
      <c r="M415" s="58">
        <f>MONTH('Data | T= 15 minutes'!A415)</f>
        <v>7</v>
      </c>
      <c r="ALW415" s="4"/>
      <c r="ALX415" s="4"/>
      <c r="ALY415" s="4"/>
      <c r="ALZ415" s="4"/>
      <c r="AMA415" s="4"/>
      <c r="AMB415" s="4"/>
      <c r="AMC415" s="4"/>
      <c r="AMD415" s="4"/>
      <c r="AME415" s="4"/>
      <c r="AMF415" s="4"/>
      <c r="AMG415" s="4"/>
      <c r="AMH415" s="4"/>
      <c r="AMI415" s="4"/>
      <c r="AMJ415" s="4"/>
      <c r="AMK415" s="4"/>
      <c r="AML415" s="4"/>
      <c r="AMM415" s="4"/>
    </row>
    <row r="416" spans="1:1027" s="5" customFormat="1">
      <c r="A416" s="19"/>
      <c r="B416" s="20"/>
      <c r="C416" s="39"/>
      <c r="D416" s="40"/>
      <c r="E416" s="26"/>
      <c r="F416" s="42"/>
      <c r="G416" s="43"/>
      <c r="H416" s="26"/>
      <c r="I416" s="44"/>
      <c r="J416" s="28"/>
      <c r="L416" s="58">
        <f>DAY('Data | T= 15 minutes'!A416)</f>
        <v>5</v>
      </c>
      <c r="M416" s="58">
        <f>MONTH('Data | T= 15 minutes'!A416)</f>
        <v>7</v>
      </c>
      <c r="ALW416" s="4"/>
      <c r="ALX416" s="4"/>
      <c r="ALY416" s="4"/>
      <c r="ALZ416" s="4"/>
      <c r="AMA416" s="4"/>
      <c r="AMB416" s="4"/>
      <c r="AMC416" s="4"/>
      <c r="AMD416" s="4"/>
      <c r="AME416" s="4"/>
      <c r="AMF416" s="4"/>
      <c r="AMG416" s="4"/>
      <c r="AMH416" s="4"/>
      <c r="AMI416" s="4"/>
      <c r="AMJ416" s="4"/>
      <c r="AMK416" s="4"/>
      <c r="AML416" s="4"/>
      <c r="AMM416" s="4"/>
    </row>
    <row r="417" spans="1:1027" s="5" customFormat="1">
      <c r="A417" s="19"/>
      <c r="B417" s="20"/>
      <c r="C417" s="39"/>
      <c r="D417" s="40"/>
      <c r="E417" s="26"/>
      <c r="F417" s="42"/>
      <c r="G417" s="43"/>
      <c r="H417" s="26"/>
      <c r="I417" s="44"/>
      <c r="J417" s="28"/>
      <c r="L417" s="58">
        <f>DAY('Data | T= 15 minutes'!A417)</f>
        <v>5</v>
      </c>
      <c r="M417" s="58">
        <f>MONTH('Data | T= 15 minutes'!A417)</f>
        <v>7</v>
      </c>
      <c r="ALW417" s="4"/>
      <c r="ALX417" s="4"/>
      <c r="ALY417" s="4"/>
      <c r="ALZ417" s="4"/>
      <c r="AMA417" s="4"/>
      <c r="AMB417" s="4"/>
      <c r="AMC417" s="4"/>
      <c r="AMD417" s="4"/>
      <c r="AME417" s="4"/>
      <c r="AMF417" s="4"/>
      <c r="AMG417" s="4"/>
      <c r="AMH417" s="4"/>
      <c r="AMI417" s="4"/>
      <c r="AMJ417" s="4"/>
      <c r="AMK417" s="4"/>
      <c r="AML417" s="4"/>
      <c r="AMM417" s="4"/>
    </row>
    <row r="418" spans="1:1027" s="5" customFormat="1">
      <c r="A418" s="19"/>
      <c r="B418" s="20"/>
      <c r="C418" s="39"/>
      <c r="D418" s="40"/>
      <c r="E418" s="26"/>
      <c r="F418" s="42"/>
      <c r="G418" s="43"/>
      <c r="H418" s="26"/>
      <c r="I418" s="44"/>
      <c r="J418" s="28"/>
      <c r="L418" s="58">
        <f>DAY('Data | T= 15 minutes'!A418)</f>
        <v>5</v>
      </c>
      <c r="M418" s="58">
        <f>MONTH('Data | T= 15 minutes'!A418)</f>
        <v>7</v>
      </c>
      <c r="ALW418" s="4"/>
      <c r="ALX418" s="4"/>
      <c r="ALY418" s="4"/>
      <c r="ALZ418" s="4"/>
      <c r="AMA418" s="4"/>
      <c r="AMB418" s="4"/>
      <c r="AMC418" s="4"/>
      <c r="AMD418" s="4"/>
      <c r="AME418" s="4"/>
      <c r="AMF418" s="4"/>
      <c r="AMG418" s="4"/>
      <c r="AMH418" s="4"/>
      <c r="AMI418" s="4"/>
      <c r="AMJ418" s="4"/>
      <c r="AMK418" s="4"/>
      <c r="AML418" s="4"/>
      <c r="AMM418" s="4"/>
    </row>
    <row r="419" spans="1:1027" s="5" customFormat="1">
      <c r="A419" s="19"/>
      <c r="B419" s="20"/>
      <c r="C419" s="39"/>
      <c r="D419" s="40"/>
      <c r="E419" s="26"/>
      <c r="F419" s="42"/>
      <c r="G419" s="43"/>
      <c r="H419" s="26"/>
      <c r="I419" s="44"/>
      <c r="J419" s="28"/>
      <c r="L419" s="58">
        <f>DAY('Data | T= 15 minutes'!A419)</f>
        <v>5</v>
      </c>
      <c r="M419" s="58">
        <f>MONTH('Data | T= 15 minutes'!A419)</f>
        <v>7</v>
      </c>
      <c r="ALW419" s="4"/>
      <c r="ALX419" s="4"/>
      <c r="ALY419" s="4"/>
      <c r="ALZ419" s="4"/>
      <c r="AMA419" s="4"/>
      <c r="AMB419" s="4"/>
      <c r="AMC419" s="4"/>
      <c r="AMD419" s="4"/>
      <c r="AME419" s="4"/>
      <c r="AMF419" s="4"/>
      <c r="AMG419" s="4"/>
      <c r="AMH419" s="4"/>
      <c r="AMI419" s="4"/>
      <c r="AMJ419" s="4"/>
      <c r="AMK419" s="4"/>
      <c r="AML419" s="4"/>
      <c r="AMM419" s="4"/>
    </row>
    <row r="420" spans="1:1027" s="5" customFormat="1">
      <c r="A420" s="19"/>
      <c r="B420" s="20"/>
      <c r="C420" s="39"/>
      <c r="D420" s="40"/>
      <c r="E420" s="26"/>
      <c r="F420" s="42"/>
      <c r="G420" s="43"/>
      <c r="H420" s="26"/>
      <c r="I420" s="44"/>
      <c r="J420" s="28"/>
      <c r="L420" s="58">
        <f>DAY('Data | T= 15 minutes'!A420)</f>
        <v>5</v>
      </c>
      <c r="M420" s="58">
        <f>MONTH('Data | T= 15 minutes'!A420)</f>
        <v>7</v>
      </c>
      <c r="ALW420" s="4"/>
      <c r="ALX420" s="4"/>
      <c r="ALY420" s="4"/>
      <c r="ALZ420" s="4"/>
      <c r="AMA420" s="4"/>
      <c r="AMB420" s="4"/>
      <c r="AMC420" s="4"/>
      <c r="AMD420" s="4"/>
      <c r="AME420" s="4"/>
      <c r="AMF420" s="4"/>
      <c r="AMG420" s="4"/>
      <c r="AMH420" s="4"/>
      <c r="AMI420" s="4"/>
      <c r="AMJ420" s="4"/>
      <c r="AMK420" s="4"/>
      <c r="AML420" s="4"/>
      <c r="AMM420" s="4"/>
    </row>
    <row r="421" spans="1:1027" s="5" customFormat="1">
      <c r="A421" s="19"/>
      <c r="B421" s="20"/>
      <c r="C421" s="39"/>
      <c r="D421" s="40"/>
      <c r="E421" s="26"/>
      <c r="F421" s="42"/>
      <c r="G421" s="43"/>
      <c r="H421" s="26"/>
      <c r="I421" s="44"/>
      <c r="J421" s="28"/>
      <c r="L421" s="58">
        <f>DAY('Data | T= 15 minutes'!A421)</f>
        <v>5</v>
      </c>
      <c r="M421" s="58">
        <f>MONTH('Data | T= 15 minutes'!A421)</f>
        <v>7</v>
      </c>
      <c r="ALW421" s="4"/>
      <c r="ALX421" s="4"/>
      <c r="ALY421" s="4"/>
      <c r="ALZ421" s="4"/>
      <c r="AMA421" s="4"/>
      <c r="AMB421" s="4"/>
      <c r="AMC421" s="4"/>
      <c r="AMD421" s="4"/>
      <c r="AME421" s="4"/>
      <c r="AMF421" s="4"/>
      <c r="AMG421" s="4"/>
      <c r="AMH421" s="4"/>
      <c r="AMI421" s="4"/>
      <c r="AMJ421" s="4"/>
      <c r="AMK421" s="4"/>
      <c r="AML421" s="4"/>
      <c r="AMM421" s="4"/>
    </row>
    <row r="422" spans="1:1027" s="5" customFormat="1">
      <c r="A422" s="19"/>
      <c r="B422" s="20"/>
      <c r="C422" s="39"/>
      <c r="D422" s="40"/>
      <c r="E422" s="26"/>
      <c r="F422" s="42"/>
      <c r="G422" s="43"/>
      <c r="H422" s="26"/>
      <c r="I422" s="44"/>
      <c r="J422" s="28"/>
      <c r="L422" s="58">
        <f>DAY('Data | T= 15 minutes'!A422)</f>
        <v>5</v>
      </c>
      <c r="M422" s="58">
        <f>MONTH('Data | T= 15 minutes'!A422)</f>
        <v>7</v>
      </c>
      <c r="ALW422" s="4"/>
      <c r="ALX422" s="4"/>
      <c r="ALY422" s="4"/>
      <c r="ALZ422" s="4"/>
      <c r="AMA422" s="4"/>
      <c r="AMB422" s="4"/>
      <c r="AMC422" s="4"/>
      <c r="AMD422" s="4"/>
      <c r="AME422" s="4"/>
      <c r="AMF422" s="4"/>
      <c r="AMG422" s="4"/>
      <c r="AMH422" s="4"/>
      <c r="AMI422" s="4"/>
      <c r="AMJ422" s="4"/>
      <c r="AMK422" s="4"/>
      <c r="AML422" s="4"/>
      <c r="AMM422" s="4"/>
    </row>
    <row r="423" spans="1:1027" s="5" customFormat="1">
      <c r="A423" s="19"/>
      <c r="B423" s="20"/>
      <c r="C423" s="39"/>
      <c r="D423" s="40"/>
      <c r="E423" s="26"/>
      <c r="F423" s="42"/>
      <c r="G423" s="43"/>
      <c r="H423" s="26"/>
      <c r="I423" s="44"/>
      <c r="J423" s="28"/>
      <c r="L423" s="58">
        <f>DAY('Data | T= 15 minutes'!A423)</f>
        <v>5</v>
      </c>
      <c r="M423" s="58">
        <f>MONTH('Data | T= 15 minutes'!A423)</f>
        <v>7</v>
      </c>
      <c r="ALW423" s="4"/>
      <c r="ALX423" s="4"/>
      <c r="ALY423" s="4"/>
      <c r="ALZ423" s="4"/>
      <c r="AMA423" s="4"/>
      <c r="AMB423" s="4"/>
      <c r="AMC423" s="4"/>
      <c r="AMD423" s="4"/>
      <c r="AME423" s="4"/>
      <c r="AMF423" s="4"/>
      <c r="AMG423" s="4"/>
      <c r="AMH423" s="4"/>
      <c r="AMI423" s="4"/>
      <c r="AMJ423" s="4"/>
      <c r="AMK423" s="4"/>
      <c r="AML423" s="4"/>
      <c r="AMM423" s="4"/>
    </row>
    <row r="424" spans="1:1027" s="5" customFormat="1">
      <c r="A424" s="19"/>
      <c r="B424" s="20"/>
      <c r="C424" s="39"/>
      <c r="D424" s="40"/>
      <c r="E424" s="26"/>
      <c r="F424" s="42"/>
      <c r="G424" s="43"/>
      <c r="H424" s="26"/>
      <c r="I424" s="44"/>
      <c r="J424" s="28"/>
      <c r="L424" s="58">
        <f>DAY('Data | T= 15 minutes'!A424)</f>
        <v>5</v>
      </c>
      <c r="M424" s="58">
        <f>MONTH('Data | T= 15 minutes'!A424)</f>
        <v>7</v>
      </c>
      <c r="ALW424" s="4"/>
      <c r="ALX424" s="4"/>
      <c r="ALY424" s="4"/>
      <c r="ALZ424" s="4"/>
      <c r="AMA424" s="4"/>
      <c r="AMB424" s="4"/>
      <c r="AMC424" s="4"/>
      <c r="AMD424" s="4"/>
      <c r="AME424" s="4"/>
      <c r="AMF424" s="4"/>
      <c r="AMG424" s="4"/>
      <c r="AMH424" s="4"/>
      <c r="AMI424" s="4"/>
      <c r="AMJ424" s="4"/>
      <c r="AMK424" s="4"/>
      <c r="AML424" s="4"/>
      <c r="AMM424" s="4"/>
    </row>
    <row r="425" spans="1:1027" s="5" customFormat="1">
      <c r="A425" s="19"/>
      <c r="B425" s="20"/>
      <c r="C425" s="39"/>
      <c r="D425" s="40"/>
      <c r="E425" s="26"/>
      <c r="F425" s="42"/>
      <c r="G425" s="43"/>
      <c r="H425" s="26"/>
      <c r="I425" s="44"/>
      <c r="J425" s="28"/>
      <c r="L425" s="58">
        <f>DAY('Data | T= 15 minutes'!A425)</f>
        <v>5</v>
      </c>
      <c r="M425" s="58">
        <f>MONTH('Data | T= 15 minutes'!A425)</f>
        <v>7</v>
      </c>
      <c r="ALW425" s="4"/>
      <c r="ALX425" s="4"/>
      <c r="ALY425" s="4"/>
      <c r="ALZ425" s="4"/>
      <c r="AMA425" s="4"/>
      <c r="AMB425" s="4"/>
      <c r="AMC425" s="4"/>
      <c r="AMD425" s="4"/>
      <c r="AME425" s="4"/>
      <c r="AMF425" s="4"/>
      <c r="AMG425" s="4"/>
      <c r="AMH425" s="4"/>
      <c r="AMI425" s="4"/>
      <c r="AMJ425" s="4"/>
      <c r="AMK425" s="4"/>
      <c r="AML425" s="4"/>
      <c r="AMM425" s="4"/>
    </row>
    <row r="426" spans="1:1027" s="5" customFormat="1">
      <c r="A426" s="19"/>
      <c r="B426" s="20"/>
      <c r="C426" s="39"/>
      <c r="D426" s="40"/>
      <c r="E426" s="26"/>
      <c r="F426" s="42"/>
      <c r="G426" s="43"/>
      <c r="H426" s="26"/>
      <c r="I426" s="44"/>
      <c r="J426" s="28"/>
      <c r="L426" s="58">
        <f>DAY('Data | T= 15 minutes'!A426)</f>
        <v>5</v>
      </c>
      <c r="M426" s="58">
        <f>MONTH('Data | T= 15 minutes'!A426)</f>
        <v>7</v>
      </c>
      <c r="ALW426" s="4"/>
      <c r="ALX426" s="4"/>
      <c r="ALY426" s="4"/>
      <c r="ALZ426" s="4"/>
      <c r="AMA426" s="4"/>
      <c r="AMB426" s="4"/>
      <c r="AMC426" s="4"/>
      <c r="AMD426" s="4"/>
      <c r="AME426" s="4"/>
      <c r="AMF426" s="4"/>
      <c r="AMG426" s="4"/>
      <c r="AMH426" s="4"/>
      <c r="AMI426" s="4"/>
      <c r="AMJ426" s="4"/>
      <c r="AMK426" s="4"/>
      <c r="AML426" s="4"/>
      <c r="AMM426" s="4"/>
    </row>
    <row r="427" spans="1:1027" s="5" customFormat="1">
      <c r="A427" s="19"/>
      <c r="B427" s="20"/>
      <c r="C427" s="39"/>
      <c r="D427" s="40"/>
      <c r="E427" s="26"/>
      <c r="F427" s="42"/>
      <c r="G427" s="43"/>
      <c r="H427" s="26"/>
      <c r="I427" s="44"/>
      <c r="J427" s="28"/>
      <c r="L427" s="58">
        <f>DAY('Data | T= 15 minutes'!A427)</f>
        <v>5</v>
      </c>
      <c r="M427" s="58">
        <f>MONTH('Data | T= 15 minutes'!A427)</f>
        <v>7</v>
      </c>
      <c r="ALW427" s="4"/>
      <c r="ALX427" s="4"/>
      <c r="ALY427" s="4"/>
      <c r="ALZ427" s="4"/>
      <c r="AMA427" s="4"/>
      <c r="AMB427" s="4"/>
      <c r="AMC427" s="4"/>
      <c r="AMD427" s="4"/>
      <c r="AME427" s="4"/>
      <c r="AMF427" s="4"/>
      <c r="AMG427" s="4"/>
      <c r="AMH427" s="4"/>
      <c r="AMI427" s="4"/>
      <c r="AMJ427" s="4"/>
      <c r="AMK427" s="4"/>
      <c r="AML427" s="4"/>
      <c r="AMM427" s="4"/>
    </row>
    <row r="428" spans="1:1027" s="5" customFormat="1">
      <c r="A428" s="19"/>
      <c r="B428" s="20"/>
      <c r="C428" s="39"/>
      <c r="D428" s="40"/>
      <c r="E428" s="26"/>
      <c r="F428" s="42"/>
      <c r="G428" s="43"/>
      <c r="H428" s="26"/>
      <c r="I428" s="44"/>
      <c r="J428" s="28"/>
      <c r="L428" s="58">
        <f>DAY('Data | T= 15 minutes'!A428)</f>
        <v>5</v>
      </c>
      <c r="M428" s="58">
        <f>MONTH('Data | T= 15 minutes'!A428)</f>
        <v>7</v>
      </c>
      <c r="ALW428" s="4"/>
      <c r="ALX428" s="4"/>
      <c r="ALY428" s="4"/>
      <c r="ALZ428" s="4"/>
      <c r="AMA428" s="4"/>
      <c r="AMB428" s="4"/>
      <c r="AMC428" s="4"/>
      <c r="AMD428" s="4"/>
      <c r="AME428" s="4"/>
      <c r="AMF428" s="4"/>
      <c r="AMG428" s="4"/>
      <c r="AMH428" s="4"/>
      <c r="AMI428" s="4"/>
      <c r="AMJ428" s="4"/>
      <c r="AMK428" s="4"/>
      <c r="AML428" s="4"/>
      <c r="AMM428" s="4"/>
    </row>
    <row r="429" spans="1:1027" s="5" customFormat="1">
      <c r="A429" s="19"/>
      <c r="B429" s="20"/>
      <c r="C429" s="39"/>
      <c r="D429" s="40"/>
      <c r="E429" s="26"/>
      <c r="F429" s="42"/>
      <c r="G429" s="43"/>
      <c r="H429" s="26"/>
      <c r="I429" s="44"/>
      <c r="J429" s="28"/>
      <c r="L429" s="58">
        <f>DAY('Data | T= 15 minutes'!A429)</f>
        <v>5</v>
      </c>
      <c r="M429" s="58">
        <f>MONTH('Data | T= 15 minutes'!A429)</f>
        <v>7</v>
      </c>
      <c r="ALW429" s="4"/>
      <c r="ALX429" s="4"/>
      <c r="ALY429" s="4"/>
      <c r="ALZ429" s="4"/>
      <c r="AMA429" s="4"/>
      <c r="AMB429" s="4"/>
      <c r="AMC429" s="4"/>
      <c r="AMD429" s="4"/>
      <c r="AME429" s="4"/>
      <c r="AMF429" s="4"/>
      <c r="AMG429" s="4"/>
      <c r="AMH429" s="4"/>
      <c r="AMI429" s="4"/>
      <c r="AMJ429" s="4"/>
      <c r="AMK429" s="4"/>
      <c r="AML429" s="4"/>
      <c r="AMM429" s="4"/>
    </row>
    <row r="430" spans="1:1027" s="5" customFormat="1">
      <c r="A430" s="19"/>
      <c r="B430" s="20"/>
      <c r="C430" s="39"/>
      <c r="D430" s="40"/>
      <c r="E430" s="26"/>
      <c r="F430" s="42"/>
      <c r="G430" s="43"/>
      <c r="H430" s="26"/>
      <c r="I430" s="44"/>
      <c r="J430" s="28"/>
      <c r="L430" s="58">
        <f>DAY('Data | T= 15 minutes'!A430)</f>
        <v>5</v>
      </c>
      <c r="M430" s="58">
        <f>MONTH('Data | T= 15 minutes'!A430)</f>
        <v>7</v>
      </c>
      <c r="ALW430" s="4"/>
      <c r="ALX430" s="4"/>
      <c r="ALY430" s="4"/>
      <c r="ALZ430" s="4"/>
      <c r="AMA430" s="4"/>
      <c r="AMB430" s="4"/>
      <c r="AMC430" s="4"/>
      <c r="AMD430" s="4"/>
      <c r="AME430" s="4"/>
      <c r="AMF430" s="4"/>
      <c r="AMG430" s="4"/>
      <c r="AMH430" s="4"/>
      <c r="AMI430" s="4"/>
      <c r="AMJ430" s="4"/>
      <c r="AMK430" s="4"/>
      <c r="AML430" s="4"/>
      <c r="AMM430" s="4"/>
    </row>
    <row r="431" spans="1:1027" s="5" customFormat="1">
      <c r="A431" s="19"/>
      <c r="B431" s="20"/>
      <c r="C431" s="39"/>
      <c r="D431" s="40"/>
      <c r="E431" s="26"/>
      <c r="F431" s="42"/>
      <c r="G431" s="43"/>
      <c r="H431" s="26"/>
      <c r="I431" s="44"/>
      <c r="J431" s="28"/>
      <c r="L431" s="58">
        <f>DAY('Data | T= 15 minutes'!A431)</f>
        <v>5</v>
      </c>
      <c r="M431" s="58">
        <f>MONTH('Data | T= 15 minutes'!A431)</f>
        <v>7</v>
      </c>
      <c r="ALW431" s="4"/>
      <c r="ALX431" s="4"/>
      <c r="ALY431" s="4"/>
      <c r="ALZ431" s="4"/>
      <c r="AMA431" s="4"/>
      <c r="AMB431" s="4"/>
      <c r="AMC431" s="4"/>
      <c r="AMD431" s="4"/>
      <c r="AME431" s="4"/>
      <c r="AMF431" s="4"/>
      <c r="AMG431" s="4"/>
      <c r="AMH431" s="4"/>
      <c r="AMI431" s="4"/>
      <c r="AMJ431" s="4"/>
      <c r="AMK431" s="4"/>
      <c r="AML431" s="4"/>
      <c r="AMM431" s="4"/>
    </row>
    <row r="432" spans="1:1027" s="5" customFormat="1">
      <c r="A432" s="19"/>
      <c r="B432" s="20"/>
      <c r="C432" s="39"/>
      <c r="D432" s="40"/>
      <c r="E432" s="26"/>
      <c r="F432" s="42"/>
      <c r="G432" s="43"/>
      <c r="H432" s="26"/>
      <c r="I432" s="44"/>
      <c r="J432" s="28"/>
      <c r="L432" s="58">
        <f>DAY('Data | T= 15 minutes'!A432)</f>
        <v>5</v>
      </c>
      <c r="M432" s="58">
        <f>MONTH('Data | T= 15 minutes'!A432)</f>
        <v>7</v>
      </c>
      <c r="ALW432" s="4"/>
      <c r="ALX432" s="4"/>
      <c r="ALY432" s="4"/>
      <c r="ALZ432" s="4"/>
      <c r="AMA432" s="4"/>
      <c r="AMB432" s="4"/>
      <c r="AMC432" s="4"/>
      <c r="AMD432" s="4"/>
      <c r="AME432" s="4"/>
      <c r="AMF432" s="4"/>
      <c r="AMG432" s="4"/>
      <c r="AMH432" s="4"/>
      <c r="AMI432" s="4"/>
      <c r="AMJ432" s="4"/>
      <c r="AMK432" s="4"/>
      <c r="AML432" s="4"/>
      <c r="AMM432" s="4"/>
    </row>
    <row r="433" spans="1:1027" s="5" customFormat="1">
      <c r="A433" s="19"/>
      <c r="B433" s="20"/>
      <c r="C433" s="39"/>
      <c r="D433" s="40"/>
      <c r="E433" s="26"/>
      <c r="F433" s="42"/>
      <c r="G433" s="43"/>
      <c r="H433" s="26"/>
      <c r="I433" s="44"/>
      <c r="J433" s="28"/>
      <c r="L433" s="58">
        <f>DAY('Data | T= 15 minutes'!A433)</f>
        <v>5</v>
      </c>
      <c r="M433" s="58">
        <f>MONTH('Data | T= 15 minutes'!A433)</f>
        <v>7</v>
      </c>
      <c r="ALW433" s="4"/>
      <c r="ALX433" s="4"/>
      <c r="ALY433" s="4"/>
      <c r="ALZ433" s="4"/>
      <c r="AMA433" s="4"/>
      <c r="AMB433" s="4"/>
      <c r="AMC433" s="4"/>
      <c r="AMD433" s="4"/>
      <c r="AME433" s="4"/>
      <c r="AMF433" s="4"/>
      <c r="AMG433" s="4"/>
      <c r="AMH433" s="4"/>
      <c r="AMI433" s="4"/>
      <c r="AMJ433" s="4"/>
      <c r="AMK433" s="4"/>
      <c r="AML433" s="4"/>
      <c r="AMM433" s="4"/>
    </row>
    <row r="434" spans="1:1027" s="5" customFormat="1">
      <c r="A434" s="19"/>
      <c r="B434" s="20"/>
      <c r="C434" s="39"/>
      <c r="D434" s="40"/>
      <c r="E434" s="26"/>
      <c r="F434" s="42"/>
      <c r="G434" s="43"/>
      <c r="H434" s="26"/>
      <c r="I434" s="44"/>
      <c r="J434" s="28"/>
      <c r="L434" s="58">
        <f>DAY('Data | T= 15 minutes'!A434)</f>
        <v>5</v>
      </c>
      <c r="M434" s="58">
        <f>MONTH('Data | T= 15 minutes'!A434)</f>
        <v>7</v>
      </c>
      <c r="ALW434" s="4"/>
      <c r="ALX434" s="4"/>
      <c r="ALY434" s="4"/>
      <c r="ALZ434" s="4"/>
      <c r="AMA434" s="4"/>
      <c r="AMB434" s="4"/>
      <c r="AMC434" s="4"/>
      <c r="AMD434" s="4"/>
      <c r="AME434" s="4"/>
      <c r="AMF434" s="4"/>
      <c r="AMG434" s="4"/>
      <c r="AMH434" s="4"/>
      <c r="AMI434" s="4"/>
      <c r="AMJ434" s="4"/>
      <c r="AMK434" s="4"/>
      <c r="AML434" s="4"/>
      <c r="AMM434" s="4"/>
    </row>
    <row r="435" spans="1:1027" s="5" customFormat="1">
      <c r="A435" s="19"/>
      <c r="B435" s="20"/>
      <c r="C435" s="39"/>
      <c r="D435" s="40"/>
      <c r="E435" s="26"/>
      <c r="F435" s="42"/>
      <c r="G435" s="43"/>
      <c r="H435" s="26"/>
      <c r="I435" s="44"/>
      <c r="J435" s="28"/>
      <c r="L435" s="58">
        <f>DAY('Data | T= 15 minutes'!A435)</f>
        <v>5</v>
      </c>
      <c r="M435" s="58">
        <f>MONTH('Data | T= 15 minutes'!A435)</f>
        <v>7</v>
      </c>
      <c r="ALW435" s="4"/>
      <c r="ALX435" s="4"/>
      <c r="ALY435" s="4"/>
      <c r="ALZ435" s="4"/>
      <c r="AMA435" s="4"/>
      <c r="AMB435" s="4"/>
      <c r="AMC435" s="4"/>
      <c r="AMD435" s="4"/>
      <c r="AME435" s="4"/>
      <c r="AMF435" s="4"/>
      <c r="AMG435" s="4"/>
      <c r="AMH435" s="4"/>
      <c r="AMI435" s="4"/>
      <c r="AMJ435" s="4"/>
      <c r="AMK435" s="4"/>
      <c r="AML435" s="4"/>
      <c r="AMM435" s="4"/>
    </row>
    <row r="436" spans="1:1027" s="5" customFormat="1">
      <c r="A436" s="19"/>
      <c r="B436" s="20"/>
      <c r="C436" s="39"/>
      <c r="D436" s="40"/>
      <c r="E436" s="26"/>
      <c r="F436" s="42"/>
      <c r="G436" s="43"/>
      <c r="H436" s="26"/>
      <c r="I436" s="44"/>
      <c r="J436" s="28"/>
      <c r="L436" s="58">
        <f>DAY('Data | T= 15 minutes'!A436)</f>
        <v>5</v>
      </c>
      <c r="M436" s="58">
        <f>MONTH('Data | T= 15 minutes'!A436)</f>
        <v>7</v>
      </c>
      <c r="ALW436" s="4"/>
      <c r="ALX436" s="4"/>
      <c r="ALY436" s="4"/>
      <c r="ALZ436" s="4"/>
      <c r="AMA436" s="4"/>
      <c r="AMB436" s="4"/>
      <c r="AMC436" s="4"/>
      <c r="AMD436" s="4"/>
      <c r="AME436" s="4"/>
      <c r="AMF436" s="4"/>
      <c r="AMG436" s="4"/>
      <c r="AMH436" s="4"/>
      <c r="AMI436" s="4"/>
      <c r="AMJ436" s="4"/>
      <c r="AMK436" s="4"/>
      <c r="AML436" s="4"/>
      <c r="AMM436" s="4"/>
    </row>
    <row r="437" spans="1:1027" s="5" customFormat="1">
      <c r="A437" s="19"/>
      <c r="B437" s="20"/>
      <c r="C437" s="39"/>
      <c r="D437" s="40"/>
      <c r="E437" s="26"/>
      <c r="F437" s="42"/>
      <c r="G437" s="43"/>
      <c r="H437" s="26"/>
      <c r="I437" s="44"/>
      <c r="J437" s="28"/>
      <c r="L437" s="58">
        <f>DAY('Data | T= 15 minutes'!A437)</f>
        <v>5</v>
      </c>
      <c r="M437" s="58">
        <f>MONTH('Data | T= 15 minutes'!A437)</f>
        <v>7</v>
      </c>
      <c r="ALW437" s="4"/>
      <c r="ALX437" s="4"/>
      <c r="ALY437" s="4"/>
      <c r="ALZ437" s="4"/>
      <c r="AMA437" s="4"/>
      <c r="AMB437" s="4"/>
      <c r="AMC437" s="4"/>
      <c r="AMD437" s="4"/>
      <c r="AME437" s="4"/>
      <c r="AMF437" s="4"/>
      <c r="AMG437" s="4"/>
      <c r="AMH437" s="4"/>
      <c r="AMI437" s="4"/>
      <c r="AMJ437" s="4"/>
      <c r="AMK437" s="4"/>
      <c r="AML437" s="4"/>
      <c r="AMM437" s="4"/>
    </row>
    <row r="438" spans="1:1027" s="5" customFormat="1">
      <c r="A438" s="19"/>
      <c r="B438" s="20"/>
      <c r="C438" s="39"/>
      <c r="D438" s="40"/>
      <c r="E438" s="26"/>
      <c r="F438" s="42"/>
      <c r="G438" s="43"/>
      <c r="H438" s="26"/>
      <c r="I438" s="44"/>
      <c r="J438" s="28"/>
      <c r="L438" s="58">
        <f>DAY('Data | T= 15 minutes'!A438)</f>
        <v>5</v>
      </c>
      <c r="M438" s="58">
        <f>MONTH('Data | T= 15 minutes'!A438)</f>
        <v>7</v>
      </c>
      <c r="ALW438" s="4"/>
      <c r="ALX438" s="4"/>
      <c r="ALY438" s="4"/>
      <c r="ALZ438" s="4"/>
      <c r="AMA438" s="4"/>
      <c r="AMB438" s="4"/>
      <c r="AMC438" s="4"/>
      <c r="AMD438" s="4"/>
      <c r="AME438" s="4"/>
      <c r="AMF438" s="4"/>
      <c r="AMG438" s="4"/>
      <c r="AMH438" s="4"/>
      <c r="AMI438" s="4"/>
      <c r="AMJ438" s="4"/>
      <c r="AMK438" s="4"/>
      <c r="AML438" s="4"/>
      <c r="AMM438" s="4"/>
    </row>
    <row r="439" spans="1:1027" s="5" customFormat="1">
      <c r="A439" s="19"/>
      <c r="B439" s="20"/>
      <c r="C439" s="39"/>
      <c r="D439" s="40"/>
      <c r="E439" s="26"/>
      <c r="F439" s="42"/>
      <c r="G439" s="43"/>
      <c r="H439" s="26"/>
      <c r="I439" s="44"/>
      <c r="J439" s="28"/>
      <c r="L439" s="58">
        <f>DAY('Data | T= 15 minutes'!A439)</f>
        <v>5</v>
      </c>
      <c r="M439" s="58">
        <f>MONTH('Data | T= 15 minutes'!A439)</f>
        <v>7</v>
      </c>
      <c r="ALW439" s="4"/>
      <c r="ALX439" s="4"/>
      <c r="ALY439" s="4"/>
      <c r="ALZ439" s="4"/>
      <c r="AMA439" s="4"/>
      <c r="AMB439" s="4"/>
      <c r="AMC439" s="4"/>
      <c r="AMD439" s="4"/>
      <c r="AME439" s="4"/>
      <c r="AMF439" s="4"/>
      <c r="AMG439" s="4"/>
      <c r="AMH439" s="4"/>
      <c r="AMI439" s="4"/>
      <c r="AMJ439" s="4"/>
      <c r="AMK439" s="4"/>
      <c r="AML439" s="4"/>
      <c r="AMM439" s="4"/>
    </row>
    <row r="440" spans="1:1027" s="5" customFormat="1">
      <c r="A440" s="19"/>
      <c r="B440" s="20"/>
      <c r="C440" s="39"/>
      <c r="D440" s="40"/>
      <c r="E440" s="26"/>
      <c r="F440" s="42"/>
      <c r="G440" s="43"/>
      <c r="H440" s="26"/>
      <c r="I440" s="44"/>
      <c r="J440" s="28"/>
      <c r="L440" s="58">
        <f>DAY('Data | T= 15 minutes'!A440)</f>
        <v>5</v>
      </c>
      <c r="M440" s="58">
        <f>MONTH('Data | T= 15 minutes'!A440)</f>
        <v>7</v>
      </c>
      <c r="ALW440" s="4"/>
      <c r="ALX440" s="4"/>
      <c r="ALY440" s="4"/>
      <c r="ALZ440" s="4"/>
      <c r="AMA440" s="4"/>
      <c r="AMB440" s="4"/>
      <c r="AMC440" s="4"/>
      <c r="AMD440" s="4"/>
      <c r="AME440" s="4"/>
      <c r="AMF440" s="4"/>
      <c r="AMG440" s="4"/>
      <c r="AMH440" s="4"/>
      <c r="AMI440" s="4"/>
      <c r="AMJ440" s="4"/>
      <c r="AMK440" s="4"/>
      <c r="AML440" s="4"/>
      <c r="AMM440" s="4"/>
    </row>
    <row r="441" spans="1:1027" s="5" customFormat="1">
      <c r="A441" s="19"/>
      <c r="B441" s="20"/>
      <c r="C441" s="39"/>
      <c r="D441" s="40"/>
      <c r="E441" s="26"/>
      <c r="F441" s="42"/>
      <c r="G441" s="43"/>
      <c r="H441" s="26"/>
      <c r="I441" s="44"/>
      <c r="J441" s="28"/>
      <c r="L441" s="58">
        <f>DAY('Data | T= 15 minutes'!A441)</f>
        <v>5</v>
      </c>
      <c r="M441" s="58">
        <f>MONTH('Data | T= 15 minutes'!A441)</f>
        <v>7</v>
      </c>
      <c r="ALW441" s="4"/>
      <c r="ALX441" s="4"/>
      <c r="ALY441" s="4"/>
      <c r="ALZ441" s="4"/>
      <c r="AMA441" s="4"/>
      <c r="AMB441" s="4"/>
      <c r="AMC441" s="4"/>
      <c r="AMD441" s="4"/>
      <c r="AME441" s="4"/>
      <c r="AMF441" s="4"/>
      <c r="AMG441" s="4"/>
      <c r="AMH441" s="4"/>
      <c r="AMI441" s="4"/>
      <c r="AMJ441" s="4"/>
      <c r="AMK441" s="4"/>
      <c r="AML441" s="4"/>
      <c r="AMM441" s="4"/>
    </row>
    <row r="442" spans="1:1027" s="5" customFormat="1">
      <c r="A442" s="19"/>
      <c r="B442" s="20"/>
      <c r="C442" s="39"/>
      <c r="D442" s="40"/>
      <c r="E442" s="26"/>
      <c r="F442" s="42"/>
      <c r="G442" s="43"/>
      <c r="H442" s="26"/>
      <c r="I442" s="44"/>
      <c r="J442" s="28"/>
      <c r="L442" s="58">
        <f>DAY('Data | T= 15 minutes'!A442)</f>
        <v>5</v>
      </c>
      <c r="M442" s="58">
        <f>MONTH('Data | T= 15 minutes'!A442)</f>
        <v>7</v>
      </c>
      <c r="ALW442" s="4"/>
      <c r="ALX442" s="4"/>
      <c r="ALY442" s="4"/>
      <c r="ALZ442" s="4"/>
      <c r="AMA442" s="4"/>
      <c r="AMB442" s="4"/>
      <c r="AMC442" s="4"/>
      <c r="AMD442" s="4"/>
      <c r="AME442" s="4"/>
      <c r="AMF442" s="4"/>
      <c r="AMG442" s="4"/>
      <c r="AMH442" s="4"/>
      <c r="AMI442" s="4"/>
      <c r="AMJ442" s="4"/>
      <c r="AMK442" s="4"/>
      <c r="AML442" s="4"/>
      <c r="AMM442" s="4"/>
    </row>
    <row r="443" spans="1:1027" s="5" customFormat="1">
      <c r="A443" s="19"/>
      <c r="B443" s="20"/>
      <c r="C443" s="39"/>
      <c r="D443" s="40"/>
      <c r="E443" s="26"/>
      <c r="F443" s="42"/>
      <c r="G443" s="43"/>
      <c r="H443" s="26"/>
      <c r="I443" s="44"/>
      <c r="J443" s="28"/>
      <c r="L443" s="58">
        <f>DAY('Data | T= 15 minutes'!A443)</f>
        <v>5</v>
      </c>
      <c r="M443" s="58">
        <f>MONTH('Data | T= 15 minutes'!A443)</f>
        <v>7</v>
      </c>
      <c r="ALW443" s="4"/>
      <c r="ALX443" s="4"/>
      <c r="ALY443" s="4"/>
      <c r="ALZ443" s="4"/>
      <c r="AMA443" s="4"/>
      <c r="AMB443" s="4"/>
      <c r="AMC443" s="4"/>
      <c r="AMD443" s="4"/>
      <c r="AME443" s="4"/>
      <c r="AMF443" s="4"/>
      <c r="AMG443" s="4"/>
      <c r="AMH443" s="4"/>
      <c r="AMI443" s="4"/>
      <c r="AMJ443" s="4"/>
      <c r="AMK443" s="4"/>
      <c r="AML443" s="4"/>
      <c r="AMM443" s="4"/>
    </row>
    <row r="444" spans="1:1027" s="5" customFormat="1">
      <c r="A444" s="19"/>
      <c r="B444" s="20"/>
      <c r="C444" s="39"/>
      <c r="D444" s="40"/>
      <c r="E444" s="26"/>
      <c r="F444" s="42"/>
      <c r="G444" s="43"/>
      <c r="H444" s="26"/>
      <c r="I444" s="44"/>
      <c r="J444" s="28"/>
      <c r="L444" s="58">
        <f>DAY('Data | T= 15 minutes'!A444)</f>
        <v>5</v>
      </c>
      <c r="M444" s="58">
        <f>MONTH('Data | T= 15 minutes'!A444)</f>
        <v>7</v>
      </c>
      <c r="ALW444" s="4"/>
      <c r="ALX444" s="4"/>
      <c r="ALY444" s="4"/>
      <c r="ALZ444" s="4"/>
      <c r="AMA444" s="4"/>
      <c r="AMB444" s="4"/>
      <c r="AMC444" s="4"/>
      <c r="AMD444" s="4"/>
      <c r="AME444" s="4"/>
      <c r="AMF444" s="4"/>
      <c r="AMG444" s="4"/>
      <c r="AMH444" s="4"/>
      <c r="AMI444" s="4"/>
      <c r="AMJ444" s="4"/>
      <c r="AMK444" s="4"/>
      <c r="AML444" s="4"/>
      <c r="AMM444" s="4"/>
    </row>
    <row r="445" spans="1:1027" s="5" customFormat="1">
      <c r="A445" s="19"/>
      <c r="B445" s="20"/>
      <c r="C445" s="39"/>
      <c r="D445" s="40"/>
      <c r="E445" s="26"/>
      <c r="F445" s="42"/>
      <c r="G445" s="43"/>
      <c r="H445" s="26"/>
      <c r="I445" s="44"/>
      <c r="J445" s="28"/>
      <c r="L445" s="58">
        <f>DAY('Data | T= 15 minutes'!A445)</f>
        <v>5</v>
      </c>
      <c r="M445" s="58">
        <f>MONTH('Data | T= 15 minutes'!A445)</f>
        <v>7</v>
      </c>
      <c r="ALW445" s="4"/>
      <c r="ALX445" s="4"/>
      <c r="ALY445" s="4"/>
      <c r="ALZ445" s="4"/>
      <c r="AMA445" s="4"/>
      <c r="AMB445" s="4"/>
      <c r="AMC445" s="4"/>
      <c r="AMD445" s="4"/>
      <c r="AME445" s="4"/>
      <c r="AMF445" s="4"/>
      <c r="AMG445" s="4"/>
      <c r="AMH445" s="4"/>
      <c r="AMI445" s="4"/>
      <c r="AMJ445" s="4"/>
      <c r="AMK445" s="4"/>
      <c r="AML445" s="4"/>
      <c r="AMM445" s="4"/>
    </row>
    <row r="446" spans="1:1027" s="5" customFormat="1">
      <c r="A446" s="19"/>
      <c r="B446" s="20"/>
      <c r="C446" s="39"/>
      <c r="D446" s="40"/>
      <c r="E446" s="26"/>
      <c r="F446" s="42"/>
      <c r="G446" s="43"/>
      <c r="H446" s="26"/>
      <c r="I446" s="44"/>
      <c r="J446" s="28"/>
      <c r="L446" s="58">
        <f>DAY('Data | T= 15 minutes'!A446)</f>
        <v>5</v>
      </c>
      <c r="M446" s="58">
        <f>MONTH('Data | T= 15 minutes'!A446)</f>
        <v>7</v>
      </c>
      <c r="ALW446" s="4"/>
      <c r="ALX446" s="4"/>
      <c r="ALY446" s="4"/>
      <c r="ALZ446" s="4"/>
      <c r="AMA446" s="4"/>
      <c r="AMB446" s="4"/>
      <c r="AMC446" s="4"/>
      <c r="AMD446" s="4"/>
      <c r="AME446" s="4"/>
      <c r="AMF446" s="4"/>
      <c r="AMG446" s="4"/>
      <c r="AMH446" s="4"/>
      <c r="AMI446" s="4"/>
      <c r="AMJ446" s="4"/>
      <c r="AMK446" s="4"/>
      <c r="AML446" s="4"/>
      <c r="AMM446" s="4"/>
    </row>
    <row r="447" spans="1:1027" s="5" customFormat="1">
      <c r="A447" s="19"/>
      <c r="B447" s="20"/>
      <c r="C447" s="39"/>
      <c r="D447" s="40"/>
      <c r="E447" s="26"/>
      <c r="F447" s="42"/>
      <c r="G447" s="43"/>
      <c r="H447" s="26"/>
      <c r="I447" s="44"/>
      <c r="J447" s="28"/>
      <c r="L447" s="58">
        <f>DAY('Data | T= 15 minutes'!A447)</f>
        <v>5</v>
      </c>
      <c r="M447" s="58">
        <f>MONTH('Data | T= 15 minutes'!A447)</f>
        <v>7</v>
      </c>
      <c r="ALW447" s="4"/>
      <c r="ALX447" s="4"/>
      <c r="ALY447" s="4"/>
      <c r="ALZ447" s="4"/>
      <c r="AMA447" s="4"/>
      <c r="AMB447" s="4"/>
      <c r="AMC447" s="4"/>
      <c r="AMD447" s="4"/>
      <c r="AME447" s="4"/>
      <c r="AMF447" s="4"/>
      <c r="AMG447" s="4"/>
      <c r="AMH447" s="4"/>
      <c r="AMI447" s="4"/>
      <c r="AMJ447" s="4"/>
      <c r="AMK447" s="4"/>
      <c r="AML447" s="4"/>
      <c r="AMM447" s="4"/>
    </row>
    <row r="448" spans="1:1027" s="5" customFormat="1">
      <c r="A448" s="19"/>
      <c r="B448" s="20"/>
      <c r="C448" s="39"/>
      <c r="D448" s="40"/>
      <c r="E448" s="26"/>
      <c r="F448" s="42"/>
      <c r="G448" s="43"/>
      <c r="H448" s="26"/>
      <c r="I448" s="44"/>
      <c r="J448" s="28"/>
      <c r="L448" s="58">
        <f>DAY('Data | T= 15 minutes'!A448)</f>
        <v>5</v>
      </c>
      <c r="M448" s="58">
        <f>MONTH('Data | T= 15 minutes'!A448)</f>
        <v>7</v>
      </c>
      <c r="ALW448" s="4"/>
      <c r="ALX448" s="4"/>
      <c r="ALY448" s="4"/>
      <c r="ALZ448" s="4"/>
      <c r="AMA448" s="4"/>
      <c r="AMB448" s="4"/>
      <c r="AMC448" s="4"/>
      <c r="AMD448" s="4"/>
      <c r="AME448" s="4"/>
      <c r="AMF448" s="4"/>
      <c r="AMG448" s="4"/>
      <c r="AMH448" s="4"/>
      <c r="AMI448" s="4"/>
      <c r="AMJ448" s="4"/>
      <c r="AMK448" s="4"/>
      <c r="AML448" s="4"/>
      <c r="AMM448" s="4"/>
    </row>
    <row r="449" spans="1:1027" s="5" customFormat="1">
      <c r="A449" s="19"/>
      <c r="B449" s="20"/>
      <c r="C449" s="39"/>
      <c r="D449" s="40"/>
      <c r="E449" s="26"/>
      <c r="F449" s="42"/>
      <c r="G449" s="43"/>
      <c r="H449" s="26"/>
      <c r="I449" s="44"/>
      <c r="J449" s="28"/>
      <c r="L449" s="58">
        <f>DAY('Data | T= 15 minutes'!A449)</f>
        <v>5</v>
      </c>
      <c r="M449" s="58">
        <f>MONTH('Data | T= 15 minutes'!A449)</f>
        <v>7</v>
      </c>
      <c r="ALW449" s="4"/>
      <c r="ALX449" s="4"/>
      <c r="ALY449" s="4"/>
      <c r="ALZ449" s="4"/>
      <c r="AMA449" s="4"/>
      <c r="AMB449" s="4"/>
      <c r="AMC449" s="4"/>
      <c r="AMD449" s="4"/>
      <c r="AME449" s="4"/>
      <c r="AMF449" s="4"/>
      <c r="AMG449" s="4"/>
      <c r="AMH449" s="4"/>
      <c r="AMI449" s="4"/>
      <c r="AMJ449" s="4"/>
      <c r="AMK449" s="4"/>
      <c r="AML449" s="4"/>
      <c r="AMM449" s="4"/>
    </row>
    <row r="450" spans="1:1027" s="5" customFormat="1">
      <c r="A450" s="19"/>
      <c r="B450" s="20"/>
      <c r="C450" s="39"/>
      <c r="D450" s="40"/>
      <c r="E450" s="26"/>
      <c r="F450" s="42"/>
      <c r="G450" s="43"/>
      <c r="H450" s="26"/>
      <c r="I450" s="44"/>
      <c r="J450" s="28"/>
      <c r="L450" s="58">
        <f>DAY('Data | T= 15 minutes'!A450)</f>
        <v>5</v>
      </c>
      <c r="M450" s="58">
        <f>MONTH('Data | T= 15 minutes'!A450)</f>
        <v>7</v>
      </c>
      <c r="ALW450" s="4"/>
      <c r="ALX450" s="4"/>
      <c r="ALY450" s="4"/>
      <c r="ALZ450" s="4"/>
      <c r="AMA450" s="4"/>
      <c r="AMB450" s="4"/>
      <c r="AMC450" s="4"/>
      <c r="AMD450" s="4"/>
      <c r="AME450" s="4"/>
      <c r="AMF450" s="4"/>
      <c r="AMG450" s="4"/>
      <c r="AMH450" s="4"/>
      <c r="AMI450" s="4"/>
      <c r="AMJ450" s="4"/>
      <c r="AMK450" s="4"/>
      <c r="AML450" s="4"/>
      <c r="AMM450" s="4"/>
    </row>
    <row r="451" spans="1:1027" s="5" customFormat="1">
      <c r="A451" s="19"/>
      <c r="B451" s="20"/>
      <c r="C451" s="39"/>
      <c r="D451" s="40"/>
      <c r="E451" s="26"/>
      <c r="F451" s="42"/>
      <c r="G451" s="43"/>
      <c r="H451" s="26"/>
      <c r="I451" s="44"/>
      <c r="J451" s="28"/>
      <c r="L451" s="58">
        <f>DAY('Data | T= 15 minutes'!A451)</f>
        <v>5</v>
      </c>
      <c r="M451" s="58">
        <f>MONTH('Data | T= 15 minutes'!A451)</f>
        <v>7</v>
      </c>
      <c r="ALW451" s="4"/>
      <c r="ALX451" s="4"/>
      <c r="ALY451" s="4"/>
      <c r="ALZ451" s="4"/>
      <c r="AMA451" s="4"/>
      <c r="AMB451" s="4"/>
      <c r="AMC451" s="4"/>
      <c r="AMD451" s="4"/>
      <c r="AME451" s="4"/>
      <c r="AMF451" s="4"/>
      <c r="AMG451" s="4"/>
      <c r="AMH451" s="4"/>
      <c r="AMI451" s="4"/>
      <c r="AMJ451" s="4"/>
      <c r="AMK451" s="4"/>
      <c r="AML451" s="4"/>
      <c r="AMM451" s="4"/>
    </row>
    <row r="452" spans="1:1027" s="5" customFormat="1">
      <c r="A452" s="19"/>
      <c r="B452" s="20"/>
      <c r="C452" s="39"/>
      <c r="D452" s="40"/>
      <c r="E452" s="26"/>
      <c r="F452" s="42"/>
      <c r="G452" s="43"/>
      <c r="H452" s="26"/>
      <c r="I452" s="44"/>
      <c r="J452" s="28"/>
      <c r="L452" s="58">
        <f>DAY('Data | T= 15 minutes'!A452)</f>
        <v>5</v>
      </c>
      <c r="M452" s="58">
        <f>MONTH('Data | T= 15 minutes'!A452)</f>
        <v>7</v>
      </c>
      <c r="ALW452" s="4"/>
      <c r="ALX452" s="4"/>
      <c r="ALY452" s="4"/>
      <c r="ALZ452" s="4"/>
      <c r="AMA452" s="4"/>
      <c r="AMB452" s="4"/>
      <c r="AMC452" s="4"/>
      <c r="AMD452" s="4"/>
      <c r="AME452" s="4"/>
      <c r="AMF452" s="4"/>
      <c r="AMG452" s="4"/>
      <c r="AMH452" s="4"/>
      <c r="AMI452" s="4"/>
      <c r="AMJ452" s="4"/>
      <c r="AMK452" s="4"/>
      <c r="AML452" s="4"/>
      <c r="AMM452" s="4"/>
    </row>
    <row r="453" spans="1:1027" s="5" customFormat="1">
      <c r="A453" s="19"/>
      <c r="B453" s="20"/>
      <c r="C453" s="39"/>
      <c r="D453" s="40"/>
      <c r="E453" s="26"/>
      <c r="F453" s="42"/>
      <c r="G453" s="43"/>
      <c r="H453" s="26"/>
      <c r="I453" s="44"/>
      <c r="J453" s="28"/>
      <c r="L453" s="58">
        <f>DAY('Data | T= 15 minutes'!A453)</f>
        <v>5</v>
      </c>
      <c r="M453" s="58">
        <f>MONTH('Data | T= 15 minutes'!A453)</f>
        <v>7</v>
      </c>
      <c r="ALW453" s="4"/>
      <c r="ALX453" s="4"/>
      <c r="ALY453" s="4"/>
      <c r="ALZ453" s="4"/>
      <c r="AMA453" s="4"/>
      <c r="AMB453" s="4"/>
      <c r="AMC453" s="4"/>
      <c r="AMD453" s="4"/>
      <c r="AME453" s="4"/>
      <c r="AMF453" s="4"/>
      <c r="AMG453" s="4"/>
      <c r="AMH453" s="4"/>
      <c r="AMI453" s="4"/>
      <c r="AMJ453" s="4"/>
      <c r="AMK453" s="4"/>
      <c r="AML453" s="4"/>
      <c r="AMM453" s="4"/>
    </row>
    <row r="454" spans="1:1027" s="5" customFormat="1">
      <c r="A454" s="19"/>
      <c r="B454" s="20"/>
      <c r="C454" s="39"/>
      <c r="D454" s="40"/>
      <c r="E454" s="26"/>
      <c r="F454" s="42"/>
      <c r="G454" s="43"/>
      <c r="H454" s="26"/>
      <c r="I454" s="44"/>
      <c r="J454" s="28"/>
      <c r="L454" s="58">
        <f>DAY('Data | T= 15 minutes'!A454)</f>
        <v>5</v>
      </c>
      <c r="M454" s="58">
        <f>MONTH('Data | T= 15 minutes'!A454)</f>
        <v>7</v>
      </c>
      <c r="ALW454" s="4"/>
      <c r="ALX454" s="4"/>
      <c r="ALY454" s="4"/>
      <c r="ALZ454" s="4"/>
      <c r="AMA454" s="4"/>
      <c r="AMB454" s="4"/>
      <c r="AMC454" s="4"/>
      <c r="AMD454" s="4"/>
      <c r="AME454" s="4"/>
      <c r="AMF454" s="4"/>
      <c r="AMG454" s="4"/>
      <c r="AMH454" s="4"/>
      <c r="AMI454" s="4"/>
      <c r="AMJ454" s="4"/>
      <c r="AMK454" s="4"/>
      <c r="AML454" s="4"/>
      <c r="AMM454" s="4"/>
    </row>
    <row r="455" spans="1:1027" s="5" customFormat="1">
      <c r="A455" s="19"/>
      <c r="B455" s="20"/>
      <c r="C455" s="39"/>
      <c r="D455" s="40"/>
      <c r="E455" s="26"/>
      <c r="F455" s="42"/>
      <c r="G455" s="43"/>
      <c r="H455" s="26"/>
      <c r="I455" s="44"/>
      <c r="J455" s="28"/>
      <c r="L455" s="58">
        <f>DAY('Data | T= 15 minutes'!A455)</f>
        <v>5</v>
      </c>
      <c r="M455" s="58">
        <f>MONTH('Data | T= 15 minutes'!A455)</f>
        <v>7</v>
      </c>
      <c r="ALW455" s="4"/>
      <c r="ALX455" s="4"/>
      <c r="ALY455" s="4"/>
      <c r="ALZ455" s="4"/>
      <c r="AMA455" s="4"/>
      <c r="AMB455" s="4"/>
      <c r="AMC455" s="4"/>
      <c r="AMD455" s="4"/>
      <c r="AME455" s="4"/>
      <c r="AMF455" s="4"/>
      <c r="AMG455" s="4"/>
      <c r="AMH455" s="4"/>
      <c r="AMI455" s="4"/>
      <c r="AMJ455" s="4"/>
      <c r="AMK455" s="4"/>
      <c r="AML455" s="4"/>
      <c r="AMM455" s="4"/>
    </row>
    <row r="456" spans="1:1027" s="5" customFormat="1">
      <c r="A456" s="19"/>
      <c r="B456" s="20"/>
      <c r="C456" s="39"/>
      <c r="D456" s="40"/>
      <c r="E456" s="26"/>
      <c r="F456" s="42"/>
      <c r="G456" s="43"/>
      <c r="H456" s="26"/>
      <c r="I456" s="44"/>
      <c r="J456" s="28"/>
      <c r="L456" s="58">
        <f>DAY('Data | T= 15 minutes'!A456)</f>
        <v>5</v>
      </c>
      <c r="M456" s="58">
        <f>MONTH('Data | T= 15 minutes'!A456)</f>
        <v>7</v>
      </c>
      <c r="ALW456" s="4"/>
      <c r="ALX456" s="4"/>
      <c r="ALY456" s="4"/>
      <c r="ALZ456" s="4"/>
      <c r="AMA456" s="4"/>
      <c r="AMB456" s="4"/>
      <c r="AMC456" s="4"/>
      <c r="AMD456" s="4"/>
      <c r="AME456" s="4"/>
      <c r="AMF456" s="4"/>
      <c r="AMG456" s="4"/>
      <c r="AMH456" s="4"/>
      <c r="AMI456" s="4"/>
      <c r="AMJ456" s="4"/>
      <c r="AMK456" s="4"/>
      <c r="AML456" s="4"/>
      <c r="AMM456" s="4"/>
    </row>
    <row r="457" spans="1:1027" s="5" customFormat="1">
      <c r="A457" s="19"/>
      <c r="B457" s="20"/>
      <c r="C457" s="39"/>
      <c r="D457" s="40"/>
      <c r="E457" s="26"/>
      <c r="F457" s="42"/>
      <c r="G457" s="43"/>
      <c r="H457" s="26"/>
      <c r="I457" s="44"/>
      <c r="J457" s="28"/>
      <c r="L457" s="58">
        <f>DAY('Data | T= 15 minutes'!A457)</f>
        <v>5</v>
      </c>
      <c r="M457" s="58">
        <f>MONTH('Data | T= 15 minutes'!A457)</f>
        <v>7</v>
      </c>
      <c r="ALW457" s="4"/>
      <c r="ALX457" s="4"/>
      <c r="ALY457" s="4"/>
      <c r="ALZ457" s="4"/>
      <c r="AMA457" s="4"/>
      <c r="AMB457" s="4"/>
      <c r="AMC457" s="4"/>
      <c r="AMD457" s="4"/>
      <c r="AME457" s="4"/>
      <c r="AMF457" s="4"/>
      <c r="AMG457" s="4"/>
      <c r="AMH457" s="4"/>
      <c r="AMI457" s="4"/>
      <c r="AMJ457" s="4"/>
      <c r="AMK457" s="4"/>
      <c r="AML457" s="4"/>
      <c r="AMM457" s="4"/>
    </row>
    <row r="458" spans="1:1027" s="5" customFormat="1">
      <c r="A458" s="19"/>
      <c r="B458" s="20"/>
      <c r="C458" s="39"/>
      <c r="D458" s="40"/>
      <c r="E458" s="26"/>
      <c r="F458" s="42"/>
      <c r="G458" s="43"/>
      <c r="H458" s="26"/>
      <c r="I458" s="44"/>
      <c r="J458" s="28"/>
      <c r="L458" s="58">
        <f>DAY('Data | T= 15 minutes'!A458)</f>
        <v>5</v>
      </c>
      <c r="M458" s="58">
        <f>MONTH('Data | T= 15 minutes'!A458)</f>
        <v>7</v>
      </c>
      <c r="ALW458" s="4"/>
      <c r="ALX458" s="4"/>
      <c r="ALY458" s="4"/>
      <c r="ALZ458" s="4"/>
      <c r="AMA458" s="4"/>
      <c r="AMB458" s="4"/>
      <c r="AMC458" s="4"/>
      <c r="AMD458" s="4"/>
      <c r="AME458" s="4"/>
      <c r="AMF458" s="4"/>
      <c r="AMG458" s="4"/>
      <c r="AMH458" s="4"/>
      <c r="AMI458" s="4"/>
      <c r="AMJ458" s="4"/>
      <c r="AMK458" s="4"/>
      <c r="AML458" s="4"/>
      <c r="AMM458" s="4"/>
    </row>
    <row r="459" spans="1:1027" s="5" customFormat="1">
      <c r="A459" s="19"/>
      <c r="B459" s="20"/>
      <c r="C459" s="39"/>
      <c r="D459" s="40"/>
      <c r="E459" s="26"/>
      <c r="F459" s="42"/>
      <c r="G459" s="43"/>
      <c r="H459" s="26"/>
      <c r="I459" s="44"/>
      <c r="J459" s="28"/>
      <c r="L459" s="58">
        <f>DAY('Data | T= 15 minutes'!A459)</f>
        <v>5</v>
      </c>
      <c r="M459" s="58">
        <f>MONTH('Data | T= 15 minutes'!A459)</f>
        <v>7</v>
      </c>
      <c r="ALW459" s="4"/>
      <c r="ALX459" s="4"/>
      <c r="ALY459" s="4"/>
      <c r="ALZ459" s="4"/>
      <c r="AMA459" s="4"/>
      <c r="AMB459" s="4"/>
      <c r="AMC459" s="4"/>
      <c r="AMD459" s="4"/>
      <c r="AME459" s="4"/>
      <c r="AMF459" s="4"/>
      <c r="AMG459" s="4"/>
      <c r="AMH459" s="4"/>
      <c r="AMI459" s="4"/>
      <c r="AMJ459" s="4"/>
      <c r="AMK459" s="4"/>
      <c r="AML459" s="4"/>
      <c r="AMM459" s="4"/>
    </row>
    <row r="460" spans="1:1027" s="5" customFormat="1">
      <c r="A460" s="19"/>
      <c r="B460" s="20"/>
      <c r="C460" s="39"/>
      <c r="D460" s="40"/>
      <c r="E460" s="26"/>
      <c r="F460" s="42"/>
      <c r="G460" s="43"/>
      <c r="H460" s="26"/>
      <c r="I460" s="44"/>
      <c r="J460" s="28"/>
      <c r="L460" s="58">
        <f>DAY('Data | T= 15 minutes'!A460)</f>
        <v>5</v>
      </c>
      <c r="M460" s="58">
        <f>MONTH('Data | T= 15 minutes'!A460)</f>
        <v>7</v>
      </c>
      <c r="ALW460" s="4"/>
      <c r="ALX460" s="4"/>
      <c r="ALY460" s="4"/>
      <c r="ALZ460" s="4"/>
      <c r="AMA460" s="4"/>
      <c r="AMB460" s="4"/>
      <c r="AMC460" s="4"/>
      <c r="AMD460" s="4"/>
      <c r="AME460" s="4"/>
      <c r="AMF460" s="4"/>
      <c r="AMG460" s="4"/>
      <c r="AMH460" s="4"/>
      <c r="AMI460" s="4"/>
      <c r="AMJ460" s="4"/>
      <c r="AMK460" s="4"/>
      <c r="AML460" s="4"/>
      <c r="AMM460" s="4"/>
    </row>
    <row r="461" spans="1:1027" s="5" customFormat="1">
      <c r="A461" s="19"/>
      <c r="B461" s="20"/>
      <c r="C461" s="39"/>
      <c r="D461" s="40"/>
      <c r="E461" s="26"/>
      <c r="F461" s="42"/>
      <c r="G461" s="43"/>
      <c r="H461" s="26"/>
      <c r="I461" s="44"/>
      <c r="J461" s="28"/>
      <c r="L461" s="58">
        <f>DAY('Data | T= 15 minutes'!A461)</f>
        <v>5</v>
      </c>
      <c r="M461" s="58">
        <f>MONTH('Data | T= 15 minutes'!A461)</f>
        <v>7</v>
      </c>
      <c r="ALW461" s="4"/>
      <c r="ALX461" s="4"/>
      <c r="ALY461" s="4"/>
      <c r="ALZ461" s="4"/>
      <c r="AMA461" s="4"/>
      <c r="AMB461" s="4"/>
      <c r="AMC461" s="4"/>
      <c r="AMD461" s="4"/>
      <c r="AME461" s="4"/>
      <c r="AMF461" s="4"/>
      <c r="AMG461" s="4"/>
      <c r="AMH461" s="4"/>
      <c r="AMI461" s="4"/>
      <c r="AMJ461" s="4"/>
      <c r="AMK461" s="4"/>
      <c r="AML461" s="4"/>
      <c r="AMM461" s="4"/>
    </row>
    <row r="462" spans="1:1027" s="5" customFormat="1">
      <c r="A462" s="19"/>
      <c r="B462" s="20"/>
      <c r="C462" s="39"/>
      <c r="D462" s="40"/>
      <c r="E462" s="26"/>
      <c r="F462" s="42"/>
      <c r="G462" s="43"/>
      <c r="H462" s="26"/>
      <c r="I462" s="44"/>
      <c r="J462" s="28"/>
      <c r="L462" s="58">
        <f>DAY('Data | T= 15 minutes'!A462)</f>
        <v>5</v>
      </c>
      <c r="M462" s="58">
        <f>MONTH('Data | T= 15 minutes'!A462)</f>
        <v>7</v>
      </c>
      <c r="ALW462" s="4"/>
      <c r="ALX462" s="4"/>
      <c r="ALY462" s="4"/>
      <c r="ALZ462" s="4"/>
      <c r="AMA462" s="4"/>
      <c r="AMB462" s="4"/>
      <c r="AMC462" s="4"/>
      <c r="AMD462" s="4"/>
      <c r="AME462" s="4"/>
      <c r="AMF462" s="4"/>
      <c r="AMG462" s="4"/>
      <c r="AMH462" s="4"/>
      <c r="AMI462" s="4"/>
      <c r="AMJ462" s="4"/>
      <c r="AMK462" s="4"/>
      <c r="AML462" s="4"/>
      <c r="AMM462" s="4"/>
    </row>
    <row r="463" spans="1:1027" s="5" customFormat="1">
      <c r="A463" s="19"/>
      <c r="B463" s="20"/>
      <c r="C463" s="39"/>
      <c r="D463" s="40"/>
      <c r="E463" s="26"/>
      <c r="F463" s="42"/>
      <c r="G463" s="43"/>
      <c r="H463" s="26"/>
      <c r="I463" s="44"/>
      <c r="J463" s="28"/>
      <c r="L463" s="58">
        <f>DAY('Data | T= 15 minutes'!A463)</f>
        <v>5</v>
      </c>
      <c r="M463" s="58">
        <f>MONTH('Data | T= 15 minutes'!A463)</f>
        <v>7</v>
      </c>
      <c r="ALW463" s="4"/>
      <c r="ALX463" s="4"/>
      <c r="ALY463" s="4"/>
      <c r="ALZ463" s="4"/>
      <c r="AMA463" s="4"/>
      <c r="AMB463" s="4"/>
      <c r="AMC463" s="4"/>
      <c r="AMD463" s="4"/>
      <c r="AME463" s="4"/>
      <c r="AMF463" s="4"/>
      <c r="AMG463" s="4"/>
      <c r="AMH463" s="4"/>
      <c r="AMI463" s="4"/>
      <c r="AMJ463" s="4"/>
      <c r="AMK463" s="4"/>
      <c r="AML463" s="4"/>
      <c r="AMM463" s="4"/>
    </row>
    <row r="464" spans="1:1027" s="5" customFormat="1">
      <c r="A464" s="19"/>
      <c r="B464" s="20"/>
      <c r="C464" s="39"/>
      <c r="D464" s="40"/>
      <c r="E464" s="26"/>
      <c r="F464" s="42"/>
      <c r="G464" s="43"/>
      <c r="H464" s="26"/>
      <c r="I464" s="44"/>
      <c r="J464" s="28"/>
      <c r="L464" s="58">
        <f>DAY('Data | T= 15 minutes'!A464)</f>
        <v>5</v>
      </c>
      <c r="M464" s="58">
        <f>MONTH('Data | T= 15 minutes'!A464)</f>
        <v>7</v>
      </c>
      <c r="ALW464" s="4"/>
      <c r="ALX464" s="4"/>
      <c r="ALY464" s="4"/>
      <c r="ALZ464" s="4"/>
      <c r="AMA464" s="4"/>
      <c r="AMB464" s="4"/>
      <c r="AMC464" s="4"/>
      <c r="AMD464" s="4"/>
      <c r="AME464" s="4"/>
      <c r="AMF464" s="4"/>
      <c r="AMG464" s="4"/>
      <c r="AMH464" s="4"/>
      <c r="AMI464" s="4"/>
      <c r="AMJ464" s="4"/>
      <c r="AMK464" s="4"/>
      <c r="AML464" s="4"/>
      <c r="AMM464" s="4"/>
    </row>
    <row r="465" spans="1:1027" s="5" customFormat="1">
      <c r="A465" s="19"/>
      <c r="B465" s="20"/>
      <c r="C465" s="39"/>
      <c r="D465" s="40"/>
      <c r="E465" s="26"/>
      <c r="F465" s="42"/>
      <c r="G465" s="43"/>
      <c r="H465" s="26"/>
      <c r="I465" s="44"/>
      <c r="J465" s="28"/>
      <c r="L465" s="58">
        <f>DAY('Data | T= 15 minutes'!A465)</f>
        <v>5</v>
      </c>
      <c r="M465" s="58">
        <f>MONTH('Data | T= 15 minutes'!A465)</f>
        <v>7</v>
      </c>
      <c r="ALW465" s="4"/>
      <c r="ALX465" s="4"/>
      <c r="ALY465" s="4"/>
      <c r="ALZ465" s="4"/>
      <c r="AMA465" s="4"/>
      <c r="AMB465" s="4"/>
      <c r="AMC465" s="4"/>
      <c r="AMD465" s="4"/>
      <c r="AME465" s="4"/>
      <c r="AMF465" s="4"/>
      <c r="AMG465" s="4"/>
      <c r="AMH465" s="4"/>
      <c r="AMI465" s="4"/>
      <c r="AMJ465" s="4"/>
      <c r="AMK465" s="4"/>
      <c r="AML465" s="4"/>
      <c r="AMM465" s="4"/>
    </row>
    <row r="466" spans="1:1027" s="5" customFormat="1">
      <c r="A466" s="19"/>
      <c r="B466" s="20"/>
      <c r="C466" s="39"/>
      <c r="D466" s="40"/>
      <c r="E466" s="26"/>
      <c r="F466" s="42"/>
      <c r="G466" s="43"/>
      <c r="H466" s="26"/>
      <c r="I466" s="44"/>
      <c r="J466" s="28"/>
      <c r="L466" s="58">
        <f>DAY('Data | T= 15 minutes'!A466)</f>
        <v>5</v>
      </c>
      <c r="M466" s="58">
        <f>MONTH('Data | T= 15 minutes'!A466)</f>
        <v>7</v>
      </c>
      <c r="ALW466" s="4"/>
      <c r="ALX466" s="4"/>
      <c r="ALY466" s="4"/>
      <c r="ALZ466" s="4"/>
      <c r="AMA466" s="4"/>
      <c r="AMB466" s="4"/>
      <c r="AMC466" s="4"/>
      <c r="AMD466" s="4"/>
      <c r="AME466" s="4"/>
      <c r="AMF466" s="4"/>
      <c r="AMG466" s="4"/>
      <c r="AMH466" s="4"/>
      <c r="AMI466" s="4"/>
      <c r="AMJ466" s="4"/>
      <c r="AMK466" s="4"/>
      <c r="AML466" s="4"/>
      <c r="AMM466" s="4"/>
    </row>
    <row r="467" spans="1:1027" s="5" customFormat="1">
      <c r="A467" s="19"/>
      <c r="B467" s="20"/>
      <c r="C467" s="39"/>
      <c r="D467" s="40"/>
      <c r="E467" s="26"/>
      <c r="F467" s="42"/>
      <c r="G467" s="43"/>
      <c r="H467" s="26"/>
      <c r="I467" s="44"/>
      <c r="J467" s="28"/>
      <c r="L467" s="58">
        <f>DAY('Data | T= 15 minutes'!A467)</f>
        <v>5</v>
      </c>
      <c r="M467" s="58">
        <f>MONTH('Data | T= 15 minutes'!A467)</f>
        <v>7</v>
      </c>
      <c r="ALW467" s="4"/>
      <c r="ALX467" s="4"/>
      <c r="ALY467" s="4"/>
      <c r="ALZ467" s="4"/>
      <c r="AMA467" s="4"/>
      <c r="AMB467" s="4"/>
      <c r="AMC467" s="4"/>
      <c r="AMD467" s="4"/>
      <c r="AME467" s="4"/>
      <c r="AMF467" s="4"/>
      <c r="AMG467" s="4"/>
      <c r="AMH467" s="4"/>
      <c r="AMI467" s="4"/>
      <c r="AMJ467" s="4"/>
      <c r="AMK467" s="4"/>
      <c r="AML467" s="4"/>
      <c r="AMM467" s="4"/>
    </row>
    <row r="468" spans="1:1027" s="5" customFormat="1">
      <c r="A468" s="19"/>
      <c r="B468" s="20"/>
      <c r="C468" s="39"/>
      <c r="D468" s="40"/>
      <c r="E468" s="26"/>
      <c r="F468" s="42"/>
      <c r="G468" s="43"/>
      <c r="H468" s="26"/>
      <c r="I468" s="44"/>
      <c r="J468" s="28"/>
      <c r="L468" s="58">
        <f>DAY('Data | T= 15 minutes'!A468)</f>
        <v>5</v>
      </c>
      <c r="M468" s="58">
        <f>MONTH('Data | T= 15 minutes'!A468)</f>
        <v>7</v>
      </c>
      <c r="ALW468" s="4"/>
      <c r="ALX468" s="4"/>
      <c r="ALY468" s="4"/>
      <c r="ALZ468" s="4"/>
      <c r="AMA468" s="4"/>
      <c r="AMB468" s="4"/>
      <c r="AMC468" s="4"/>
      <c r="AMD468" s="4"/>
      <c r="AME468" s="4"/>
      <c r="AMF468" s="4"/>
      <c r="AMG468" s="4"/>
      <c r="AMH468" s="4"/>
      <c r="AMI468" s="4"/>
      <c r="AMJ468" s="4"/>
      <c r="AMK468" s="4"/>
      <c r="AML468" s="4"/>
      <c r="AMM468" s="4"/>
    </row>
    <row r="469" spans="1:1027" s="5" customFormat="1">
      <c r="A469" s="19"/>
      <c r="B469" s="20"/>
      <c r="C469" s="39"/>
      <c r="D469" s="40"/>
      <c r="E469" s="26"/>
      <c r="F469" s="42"/>
      <c r="G469" s="43"/>
      <c r="H469" s="26"/>
      <c r="I469" s="44"/>
      <c r="J469" s="28"/>
      <c r="L469" s="58">
        <f>DAY('Data | T= 15 minutes'!A469)</f>
        <v>5</v>
      </c>
      <c r="M469" s="58">
        <f>MONTH('Data | T= 15 minutes'!A469)</f>
        <v>7</v>
      </c>
      <c r="ALW469" s="4"/>
      <c r="ALX469" s="4"/>
      <c r="ALY469" s="4"/>
      <c r="ALZ469" s="4"/>
      <c r="AMA469" s="4"/>
      <c r="AMB469" s="4"/>
      <c r="AMC469" s="4"/>
      <c r="AMD469" s="4"/>
      <c r="AME469" s="4"/>
      <c r="AMF469" s="4"/>
      <c r="AMG469" s="4"/>
      <c r="AMH469" s="4"/>
      <c r="AMI469" s="4"/>
      <c r="AMJ469" s="4"/>
      <c r="AMK469" s="4"/>
      <c r="AML469" s="4"/>
      <c r="AMM469" s="4"/>
    </row>
    <row r="470" spans="1:1027" s="5" customFormat="1">
      <c r="A470" s="19"/>
      <c r="B470" s="20"/>
      <c r="C470" s="39"/>
      <c r="D470" s="40"/>
      <c r="E470" s="26"/>
      <c r="F470" s="42"/>
      <c r="G470" s="43"/>
      <c r="H470" s="26"/>
      <c r="I470" s="44"/>
      <c r="J470" s="28"/>
      <c r="L470" s="58">
        <f>DAY('Data | T= 15 minutes'!A470)</f>
        <v>5</v>
      </c>
      <c r="M470" s="58">
        <f>MONTH('Data | T= 15 minutes'!A470)</f>
        <v>7</v>
      </c>
      <c r="ALW470" s="4"/>
      <c r="ALX470" s="4"/>
      <c r="ALY470" s="4"/>
      <c r="ALZ470" s="4"/>
      <c r="AMA470" s="4"/>
      <c r="AMB470" s="4"/>
      <c r="AMC470" s="4"/>
      <c r="AMD470" s="4"/>
      <c r="AME470" s="4"/>
      <c r="AMF470" s="4"/>
      <c r="AMG470" s="4"/>
      <c r="AMH470" s="4"/>
      <c r="AMI470" s="4"/>
      <c r="AMJ470" s="4"/>
      <c r="AMK470" s="4"/>
      <c r="AML470" s="4"/>
      <c r="AMM470" s="4"/>
    </row>
    <row r="471" spans="1:1027" s="5" customFormat="1">
      <c r="A471" s="19"/>
      <c r="B471" s="20"/>
      <c r="C471" s="39"/>
      <c r="D471" s="40"/>
      <c r="E471" s="26"/>
      <c r="F471" s="42"/>
      <c r="G471" s="43"/>
      <c r="H471" s="26"/>
      <c r="I471" s="44"/>
      <c r="J471" s="28"/>
      <c r="L471" s="58">
        <f>DAY('Data | T= 15 minutes'!A471)</f>
        <v>5</v>
      </c>
      <c r="M471" s="58">
        <f>MONTH('Data | T= 15 minutes'!A471)</f>
        <v>7</v>
      </c>
      <c r="ALW471" s="4"/>
      <c r="ALX471" s="4"/>
      <c r="ALY471" s="4"/>
      <c r="ALZ471" s="4"/>
      <c r="AMA471" s="4"/>
      <c r="AMB471" s="4"/>
      <c r="AMC471" s="4"/>
      <c r="AMD471" s="4"/>
      <c r="AME471" s="4"/>
      <c r="AMF471" s="4"/>
      <c r="AMG471" s="4"/>
      <c r="AMH471" s="4"/>
      <c r="AMI471" s="4"/>
      <c r="AMJ471" s="4"/>
      <c r="AMK471" s="4"/>
      <c r="AML471" s="4"/>
      <c r="AMM471" s="4"/>
    </row>
    <row r="472" spans="1:1027" s="5" customFormat="1">
      <c r="A472" s="19"/>
      <c r="B472" s="20"/>
      <c r="C472" s="39"/>
      <c r="D472" s="40"/>
      <c r="E472" s="26"/>
      <c r="F472" s="42"/>
      <c r="G472" s="43"/>
      <c r="H472" s="26"/>
      <c r="I472" s="44"/>
      <c r="J472" s="28"/>
      <c r="L472" s="58">
        <f>DAY('Data | T= 15 minutes'!A472)</f>
        <v>5</v>
      </c>
      <c r="M472" s="58">
        <f>MONTH('Data | T= 15 minutes'!A472)</f>
        <v>7</v>
      </c>
      <c r="ALW472" s="4"/>
      <c r="ALX472" s="4"/>
      <c r="ALY472" s="4"/>
      <c r="ALZ472" s="4"/>
      <c r="AMA472" s="4"/>
      <c r="AMB472" s="4"/>
      <c r="AMC472" s="4"/>
      <c r="AMD472" s="4"/>
      <c r="AME472" s="4"/>
      <c r="AMF472" s="4"/>
      <c r="AMG472" s="4"/>
      <c r="AMH472" s="4"/>
      <c r="AMI472" s="4"/>
      <c r="AMJ472" s="4"/>
      <c r="AMK472" s="4"/>
      <c r="AML472" s="4"/>
      <c r="AMM472" s="4"/>
    </row>
    <row r="473" spans="1:1027" s="5" customFormat="1">
      <c r="A473" s="19"/>
      <c r="B473" s="20"/>
      <c r="C473" s="39"/>
      <c r="D473" s="40"/>
      <c r="E473" s="26"/>
      <c r="F473" s="42"/>
      <c r="G473" s="43"/>
      <c r="H473" s="26"/>
      <c r="I473" s="44"/>
      <c r="J473" s="28"/>
      <c r="L473" s="58">
        <f>DAY('Data | T= 15 minutes'!A473)</f>
        <v>5</v>
      </c>
      <c r="M473" s="58">
        <f>MONTH('Data | T= 15 minutes'!A473)</f>
        <v>7</v>
      </c>
      <c r="ALW473" s="4"/>
      <c r="ALX473" s="4"/>
      <c r="ALY473" s="4"/>
      <c r="ALZ473" s="4"/>
      <c r="AMA473" s="4"/>
      <c r="AMB473" s="4"/>
      <c r="AMC473" s="4"/>
      <c r="AMD473" s="4"/>
      <c r="AME473" s="4"/>
      <c r="AMF473" s="4"/>
      <c r="AMG473" s="4"/>
      <c r="AMH473" s="4"/>
      <c r="AMI473" s="4"/>
      <c r="AMJ473" s="4"/>
      <c r="AMK473" s="4"/>
      <c r="AML473" s="4"/>
      <c r="AMM473" s="4"/>
    </row>
    <row r="474" spans="1:1027" s="5" customFormat="1">
      <c r="A474" s="19"/>
      <c r="B474" s="20"/>
      <c r="C474" s="39"/>
      <c r="D474" s="40"/>
      <c r="E474" s="26"/>
      <c r="F474" s="42"/>
      <c r="G474" s="43"/>
      <c r="H474" s="26"/>
      <c r="I474" s="44"/>
      <c r="J474" s="28"/>
      <c r="L474" s="58">
        <f>DAY('Data | T= 15 minutes'!A474)</f>
        <v>5</v>
      </c>
      <c r="M474" s="58">
        <f>MONTH('Data | T= 15 minutes'!A474)</f>
        <v>7</v>
      </c>
      <c r="ALW474" s="4"/>
      <c r="ALX474" s="4"/>
      <c r="ALY474" s="4"/>
      <c r="ALZ474" s="4"/>
      <c r="AMA474" s="4"/>
      <c r="AMB474" s="4"/>
      <c r="AMC474" s="4"/>
      <c r="AMD474" s="4"/>
      <c r="AME474" s="4"/>
      <c r="AMF474" s="4"/>
      <c r="AMG474" s="4"/>
      <c r="AMH474" s="4"/>
      <c r="AMI474" s="4"/>
      <c r="AMJ474" s="4"/>
      <c r="AMK474" s="4"/>
      <c r="AML474" s="4"/>
      <c r="AMM474" s="4"/>
    </row>
    <row r="475" spans="1:1027" s="5" customFormat="1">
      <c r="A475" s="19"/>
      <c r="B475" s="20"/>
      <c r="C475" s="39"/>
      <c r="D475" s="40"/>
      <c r="E475" s="26"/>
      <c r="F475" s="42"/>
      <c r="G475" s="43"/>
      <c r="H475" s="26"/>
      <c r="I475" s="44"/>
      <c r="J475" s="28"/>
      <c r="L475" s="58">
        <f>DAY('Data | T= 15 minutes'!A475)</f>
        <v>5</v>
      </c>
      <c r="M475" s="58">
        <f>MONTH('Data | T= 15 minutes'!A475)</f>
        <v>7</v>
      </c>
      <c r="ALW475" s="4"/>
      <c r="ALX475" s="4"/>
      <c r="ALY475" s="4"/>
      <c r="ALZ475" s="4"/>
      <c r="AMA475" s="4"/>
      <c r="AMB475" s="4"/>
      <c r="AMC475" s="4"/>
      <c r="AMD475" s="4"/>
      <c r="AME475" s="4"/>
      <c r="AMF475" s="4"/>
      <c r="AMG475" s="4"/>
      <c r="AMH475" s="4"/>
      <c r="AMI475" s="4"/>
      <c r="AMJ475" s="4"/>
      <c r="AMK475" s="4"/>
      <c r="AML475" s="4"/>
      <c r="AMM475" s="4"/>
    </row>
    <row r="476" spans="1:1027" s="5" customFormat="1">
      <c r="A476" s="19"/>
      <c r="B476" s="20"/>
      <c r="C476" s="39"/>
      <c r="D476" s="40"/>
      <c r="E476" s="26"/>
      <c r="F476" s="42"/>
      <c r="G476" s="43"/>
      <c r="H476" s="26"/>
      <c r="I476" s="44"/>
      <c r="J476" s="28"/>
      <c r="L476" s="58">
        <f>DAY('Data | T= 15 minutes'!A476)</f>
        <v>5</v>
      </c>
      <c r="M476" s="58">
        <f>MONTH('Data | T= 15 minutes'!A476)</f>
        <v>7</v>
      </c>
      <c r="ALW476" s="4"/>
      <c r="ALX476" s="4"/>
      <c r="ALY476" s="4"/>
      <c r="ALZ476" s="4"/>
      <c r="AMA476" s="4"/>
      <c r="AMB476" s="4"/>
      <c r="AMC476" s="4"/>
      <c r="AMD476" s="4"/>
      <c r="AME476" s="4"/>
      <c r="AMF476" s="4"/>
      <c r="AMG476" s="4"/>
      <c r="AMH476" s="4"/>
      <c r="AMI476" s="4"/>
      <c r="AMJ476" s="4"/>
      <c r="AMK476" s="4"/>
      <c r="AML476" s="4"/>
      <c r="AMM476" s="4"/>
    </row>
    <row r="477" spans="1:1027" s="5" customFormat="1">
      <c r="A477" s="19"/>
      <c r="B477" s="20"/>
      <c r="C477" s="39"/>
      <c r="D477" s="40"/>
      <c r="E477" s="26"/>
      <c r="F477" s="42"/>
      <c r="G477" s="43"/>
      <c r="H477" s="26"/>
      <c r="I477" s="44"/>
      <c r="J477" s="28"/>
      <c r="L477" s="58">
        <f>DAY('Data | T= 15 minutes'!A477)</f>
        <v>5</v>
      </c>
      <c r="M477" s="58">
        <f>MONTH('Data | T= 15 minutes'!A477)</f>
        <v>7</v>
      </c>
      <c r="ALW477" s="4"/>
      <c r="ALX477" s="4"/>
      <c r="ALY477" s="4"/>
      <c r="ALZ477" s="4"/>
      <c r="AMA477" s="4"/>
      <c r="AMB477" s="4"/>
      <c r="AMC477" s="4"/>
      <c r="AMD477" s="4"/>
      <c r="AME477" s="4"/>
      <c r="AMF477" s="4"/>
      <c r="AMG477" s="4"/>
      <c r="AMH477" s="4"/>
      <c r="AMI477" s="4"/>
      <c r="AMJ477" s="4"/>
      <c r="AMK477" s="4"/>
      <c r="AML477" s="4"/>
      <c r="AMM477" s="4"/>
    </row>
    <row r="478" spans="1:1027" s="5" customFormat="1">
      <c r="A478" s="19"/>
      <c r="B478" s="20"/>
      <c r="C478" s="39"/>
      <c r="D478" s="40"/>
      <c r="E478" s="26"/>
      <c r="F478" s="42"/>
      <c r="G478" s="43"/>
      <c r="H478" s="26"/>
      <c r="I478" s="44"/>
      <c r="J478" s="28"/>
      <c r="L478" s="58">
        <f>DAY('Data | T= 15 minutes'!A478)</f>
        <v>5</v>
      </c>
      <c r="M478" s="58">
        <f>MONTH('Data | T= 15 minutes'!A478)</f>
        <v>7</v>
      </c>
      <c r="ALW478" s="4"/>
      <c r="ALX478" s="4"/>
      <c r="ALY478" s="4"/>
      <c r="ALZ478" s="4"/>
      <c r="AMA478" s="4"/>
      <c r="AMB478" s="4"/>
      <c r="AMC478" s="4"/>
      <c r="AMD478" s="4"/>
      <c r="AME478" s="4"/>
      <c r="AMF478" s="4"/>
      <c r="AMG478" s="4"/>
      <c r="AMH478" s="4"/>
      <c r="AMI478" s="4"/>
      <c r="AMJ478" s="4"/>
      <c r="AMK478" s="4"/>
      <c r="AML478" s="4"/>
      <c r="AMM478" s="4"/>
    </row>
    <row r="479" spans="1:1027" s="5" customFormat="1">
      <c r="A479" s="19"/>
      <c r="B479" s="20"/>
      <c r="C479" s="39"/>
      <c r="D479" s="40"/>
      <c r="E479" s="26"/>
      <c r="F479" s="42"/>
      <c r="G479" s="43"/>
      <c r="H479" s="26"/>
      <c r="I479" s="44"/>
      <c r="J479" s="28"/>
      <c r="L479" s="58">
        <f>DAY('Data | T= 15 minutes'!A479)</f>
        <v>5</v>
      </c>
      <c r="M479" s="58">
        <f>MONTH('Data | T= 15 minutes'!A479)</f>
        <v>7</v>
      </c>
      <c r="ALW479" s="4"/>
      <c r="ALX479" s="4"/>
      <c r="ALY479" s="4"/>
      <c r="ALZ479" s="4"/>
      <c r="AMA479" s="4"/>
      <c r="AMB479" s="4"/>
      <c r="AMC479" s="4"/>
      <c r="AMD479" s="4"/>
      <c r="AME479" s="4"/>
      <c r="AMF479" s="4"/>
      <c r="AMG479" s="4"/>
      <c r="AMH479" s="4"/>
      <c r="AMI479" s="4"/>
      <c r="AMJ479" s="4"/>
      <c r="AMK479" s="4"/>
      <c r="AML479" s="4"/>
      <c r="AMM479" s="4"/>
    </row>
    <row r="480" spans="1:1027" s="5" customFormat="1">
      <c r="A480" s="19"/>
      <c r="B480" s="20"/>
      <c r="C480" s="39"/>
      <c r="D480" s="40"/>
      <c r="E480" s="26"/>
      <c r="F480" s="42"/>
      <c r="G480" s="43"/>
      <c r="H480" s="26"/>
      <c r="I480" s="44"/>
      <c r="J480" s="28"/>
      <c r="L480" s="58">
        <f>DAY('Data | T= 15 minutes'!A480)</f>
        <v>5</v>
      </c>
      <c r="M480" s="58">
        <f>MONTH('Data | T= 15 minutes'!A480)</f>
        <v>7</v>
      </c>
      <c r="ALW480" s="4"/>
      <c r="ALX480" s="4"/>
      <c r="ALY480" s="4"/>
      <c r="ALZ480" s="4"/>
      <c r="AMA480" s="4"/>
      <c r="AMB480" s="4"/>
      <c r="AMC480" s="4"/>
      <c r="AMD480" s="4"/>
      <c r="AME480" s="4"/>
      <c r="AMF480" s="4"/>
      <c r="AMG480" s="4"/>
      <c r="AMH480" s="4"/>
      <c r="AMI480" s="4"/>
      <c r="AMJ480" s="4"/>
      <c r="AMK480" s="4"/>
      <c r="AML480" s="4"/>
      <c r="AMM480" s="4"/>
    </row>
    <row r="481" spans="1:1027" s="5" customFormat="1">
      <c r="A481" s="19"/>
      <c r="B481" s="20"/>
      <c r="C481" s="39"/>
      <c r="D481" s="40"/>
      <c r="E481" s="26"/>
      <c r="F481" s="42"/>
      <c r="G481" s="43"/>
      <c r="H481" s="26"/>
      <c r="I481" s="44"/>
      <c r="J481" s="28"/>
      <c r="L481" s="58">
        <f>DAY('Data | T= 15 minutes'!A481)</f>
        <v>5</v>
      </c>
      <c r="M481" s="58">
        <f>MONTH('Data | T= 15 minutes'!A481)</f>
        <v>7</v>
      </c>
      <c r="ALW481" s="4"/>
      <c r="ALX481" s="4"/>
      <c r="ALY481" s="4"/>
      <c r="ALZ481" s="4"/>
      <c r="AMA481" s="4"/>
      <c r="AMB481" s="4"/>
      <c r="AMC481" s="4"/>
      <c r="AMD481" s="4"/>
      <c r="AME481" s="4"/>
      <c r="AMF481" s="4"/>
      <c r="AMG481" s="4"/>
      <c r="AMH481" s="4"/>
      <c r="AMI481" s="4"/>
      <c r="AMJ481" s="4"/>
      <c r="AMK481" s="4"/>
      <c r="AML481" s="4"/>
      <c r="AMM481" s="4"/>
    </row>
    <row r="482" spans="1:1027" s="5" customFormat="1">
      <c r="A482" s="19"/>
      <c r="B482" s="20"/>
      <c r="C482" s="39"/>
      <c r="D482" s="40"/>
      <c r="E482" s="26"/>
      <c r="F482" s="42"/>
      <c r="G482" s="43"/>
      <c r="H482" s="26"/>
      <c r="I482" s="44"/>
      <c r="J482" s="28"/>
      <c r="L482" s="58">
        <f>DAY('Data | T= 15 minutes'!A482)</f>
        <v>5</v>
      </c>
      <c r="M482" s="58">
        <f>MONTH('Data | T= 15 minutes'!A482)</f>
        <v>7</v>
      </c>
      <c r="ALW482" s="4"/>
      <c r="ALX482" s="4"/>
      <c r="ALY482" s="4"/>
      <c r="ALZ482" s="4"/>
      <c r="AMA482" s="4"/>
      <c r="AMB482" s="4"/>
      <c r="AMC482" s="4"/>
      <c r="AMD482" s="4"/>
      <c r="AME482" s="4"/>
      <c r="AMF482" s="4"/>
      <c r="AMG482" s="4"/>
      <c r="AMH482" s="4"/>
      <c r="AMI482" s="4"/>
      <c r="AMJ482" s="4"/>
      <c r="AMK482" s="4"/>
      <c r="AML482" s="4"/>
      <c r="AMM482" s="4"/>
    </row>
    <row r="483" spans="1:1027" s="5" customFormat="1">
      <c r="A483" s="19"/>
      <c r="B483" s="20"/>
      <c r="C483" s="39"/>
      <c r="D483" s="40"/>
      <c r="E483" s="26"/>
      <c r="F483" s="42"/>
      <c r="G483" s="43"/>
      <c r="H483" s="26"/>
      <c r="I483" s="44"/>
      <c r="J483" s="28"/>
      <c r="L483" s="58">
        <f>DAY('Data | T= 15 minutes'!A483)</f>
        <v>5</v>
      </c>
      <c r="M483" s="58">
        <f>MONTH('Data | T= 15 minutes'!A483)</f>
        <v>7</v>
      </c>
      <c r="ALW483" s="4"/>
      <c r="ALX483" s="4"/>
      <c r="ALY483" s="4"/>
      <c r="ALZ483" s="4"/>
      <c r="AMA483" s="4"/>
      <c r="AMB483" s="4"/>
      <c r="AMC483" s="4"/>
      <c r="AMD483" s="4"/>
      <c r="AME483" s="4"/>
      <c r="AMF483" s="4"/>
      <c r="AMG483" s="4"/>
      <c r="AMH483" s="4"/>
      <c r="AMI483" s="4"/>
      <c r="AMJ483" s="4"/>
      <c r="AMK483" s="4"/>
      <c r="AML483" s="4"/>
      <c r="AMM483" s="4"/>
    </row>
    <row r="484" spans="1:1027" s="5" customFormat="1">
      <c r="A484" s="19"/>
      <c r="B484" s="20"/>
      <c r="C484" s="39"/>
      <c r="D484" s="40"/>
      <c r="E484" s="26"/>
      <c r="F484" s="42"/>
      <c r="G484" s="43"/>
      <c r="H484" s="26"/>
      <c r="I484" s="44"/>
      <c r="J484" s="28"/>
      <c r="L484" s="58">
        <f>DAY('Data | T= 15 minutes'!A484)</f>
        <v>5</v>
      </c>
      <c r="M484" s="58">
        <f>MONTH('Data | T= 15 minutes'!A484)</f>
        <v>7</v>
      </c>
      <c r="ALW484" s="4"/>
      <c r="ALX484" s="4"/>
      <c r="ALY484" s="4"/>
      <c r="ALZ484" s="4"/>
      <c r="AMA484" s="4"/>
      <c r="AMB484" s="4"/>
      <c r="AMC484" s="4"/>
      <c r="AMD484" s="4"/>
      <c r="AME484" s="4"/>
      <c r="AMF484" s="4"/>
      <c r="AMG484" s="4"/>
      <c r="AMH484" s="4"/>
      <c r="AMI484" s="4"/>
      <c r="AMJ484" s="4"/>
      <c r="AMK484" s="4"/>
      <c r="AML484" s="4"/>
      <c r="AMM484" s="4"/>
    </row>
    <row r="485" spans="1:1027" s="5" customFormat="1">
      <c r="A485" s="19"/>
      <c r="B485" s="20"/>
      <c r="C485" s="39"/>
      <c r="D485" s="40"/>
      <c r="E485" s="26"/>
      <c r="F485" s="42"/>
      <c r="G485" s="43"/>
      <c r="H485" s="26"/>
      <c r="I485" s="44"/>
      <c r="J485" s="28"/>
      <c r="L485" s="58">
        <f>DAY('Data | T= 15 minutes'!A485)</f>
        <v>5</v>
      </c>
      <c r="M485" s="58">
        <f>MONTH('Data | T= 15 minutes'!A485)</f>
        <v>7</v>
      </c>
      <c r="ALW485" s="4"/>
      <c r="ALX485" s="4"/>
      <c r="ALY485" s="4"/>
      <c r="ALZ485" s="4"/>
      <c r="AMA485" s="4"/>
      <c r="AMB485" s="4"/>
      <c r="AMC485" s="4"/>
      <c r="AMD485" s="4"/>
      <c r="AME485" s="4"/>
      <c r="AMF485" s="4"/>
      <c r="AMG485" s="4"/>
      <c r="AMH485" s="4"/>
      <c r="AMI485" s="4"/>
      <c r="AMJ485" s="4"/>
      <c r="AMK485" s="4"/>
      <c r="AML485" s="4"/>
      <c r="AMM485" s="4"/>
    </row>
    <row r="486" spans="1:1027" s="5" customFormat="1">
      <c r="A486" s="19"/>
      <c r="B486" s="20"/>
      <c r="C486" s="39"/>
      <c r="D486" s="40"/>
      <c r="E486" s="26"/>
      <c r="F486" s="42"/>
      <c r="G486" s="43"/>
      <c r="H486" s="26"/>
      <c r="I486" s="44"/>
      <c r="J486" s="28"/>
      <c r="L486" s="58">
        <f>DAY('Data | T= 15 minutes'!A486)</f>
        <v>5</v>
      </c>
      <c r="M486" s="58">
        <f>MONTH('Data | T= 15 minutes'!A486)</f>
        <v>7</v>
      </c>
      <c r="ALW486" s="4"/>
      <c r="ALX486" s="4"/>
      <c r="ALY486" s="4"/>
      <c r="ALZ486" s="4"/>
      <c r="AMA486" s="4"/>
      <c r="AMB486" s="4"/>
      <c r="AMC486" s="4"/>
      <c r="AMD486" s="4"/>
      <c r="AME486" s="4"/>
      <c r="AMF486" s="4"/>
      <c r="AMG486" s="4"/>
      <c r="AMH486" s="4"/>
      <c r="AMI486" s="4"/>
      <c r="AMJ486" s="4"/>
      <c r="AMK486" s="4"/>
      <c r="AML486" s="4"/>
      <c r="AMM486" s="4"/>
    </row>
    <row r="487" spans="1:1027" s="5" customFormat="1">
      <c r="A487" s="19"/>
      <c r="B487" s="20"/>
      <c r="C487" s="39"/>
      <c r="D487" s="40"/>
      <c r="E487" s="26"/>
      <c r="F487" s="42"/>
      <c r="G487" s="43"/>
      <c r="H487" s="26"/>
      <c r="I487" s="44"/>
      <c r="J487" s="28"/>
      <c r="L487" s="58">
        <f>DAY('Data | T= 15 minutes'!A487)</f>
        <v>5</v>
      </c>
      <c r="M487" s="58">
        <f>MONTH('Data | T= 15 minutes'!A487)</f>
        <v>7</v>
      </c>
      <c r="ALW487" s="4"/>
      <c r="ALX487" s="4"/>
      <c r="ALY487" s="4"/>
      <c r="ALZ487" s="4"/>
      <c r="AMA487" s="4"/>
      <c r="AMB487" s="4"/>
      <c r="AMC487" s="4"/>
      <c r="AMD487" s="4"/>
      <c r="AME487" s="4"/>
      <c r="AMF487" s="4"/>
      <c r="AMG487" s="4"/>
      <c r="AMH487" s="4"/>
      <c r="AMI487" s="4"/>
      <c r="AMJ487" s="4"/>
      <c r="AMK487" s="4"/>
      <c r="AML487" s="4"/>
      <c r="AMM487" s="4"/>
    </row>
    <row r="488" spans="1:1027" s="5" customFormat="1">
      <c r="A488" s="19"/>
      <c r="B488" s="20"/>
      <c r="C488" s="39"/>
      <c r="D488" s="40"/>
      <c r="E488" s="26"/>
      <c r="F488" s="42"/>
      <c r="G488" s="43"/>
      <c r="H488" s="26"/>
      <c r="I488" s="44"/>
      <c r="J488" s="28"/>
      <c r="L488" s="58">
        <f>DAY('Data | T= 15 minutes'!A488)</f>
        <v>5</v>
      </c>
      <c r="M488" s="58">
        <f>MONTH('Data | T= 15 minutes'!A488)</f>
        <v>7</v>
      </c>
      <c r="ALW488" s="4"/>
      <c r="ALX488" s="4"/>
      <c r="ALY488" s="4"/>
      <c r="ALZ488" s="4"/>
      <c r="AMA488" s="4"/>
      <c r="AMB488" s="4"/>
      <c r="AMC488" s="4"/>
      <c r="AMD488" s="4"/>
      <c r="AME488" s="4"/>
      <c r="AMF488" s="4"/>
      <c r="AMG488" s="4"/>
      <c r="AMH488" s="4"/>
      <c r="AMI488" s="4"/>
      <c r="AMJ488" s="4"/>
      <c r="AMK488" s="4"/>
      <c r="AML488" s="4"/>
      <c r="AMM488" s="4"/>
    </row>
    <row r="489" spans="1:1027" s="5" customFormat="1">
      <c r="A489" s="19"/>
      <c r="B489" s="20"/>
      <c r="C489" s="39"/>
      <c r="D489" s="40"/>
      <c r="E489" s="26"/>
      <c r="F489" s="42"/>
      <c r="G489" s="43"/>
      <c r="H489" s="26"/>
      <c r="I489" s="44"/>
      <c r="J489" s="28"/>
      <c r="L489" s="58">
        <f>DAY('Data | T= 15 minutes'!A489)</f>
        <v>5</v>
      </c>
      <c r="M489" s="58">
        <f>MONTH('Data | T= 15 minutes'!A489)</f>
        <v>7</v>
      </c>
      <c r="ALW489" s="4"/>
      <c r="ALX489" s="4"/>
      <c r="ALY489" s="4"/>
      <c r="ALZ489" s="4"/>
      <c r="AMA489" s="4"/>
      <c r="AMB489" s="4"/>
      <c r="AMC489" s="4"/>
      <c r="AMD489" s="4"/>
      <c r="AME489" s="4"/>
      <c r="AMF489" s="4"/>
      <c r="AMG489" s="4"/>
      <c r="AMH489" s="4"/>
      <c r="AMI489" s="4"/>
      <c r="AMJ489" s="4"/>
      <c r="AMK489" s="4"/>
      <c r="AML489" s="4"/>
      <c r="AMM489" s="4"/>
    </row>
    <row r="490" spans="1:1027" s="5" customFormat="1">
      <c r="A490" s="19"/>
      <c r="B490" s="20"/>
      <c r="C490" s="39"/>
      <c r="D490" s="40"/>
      <c r="E490" s="26"/>
      <c r="F490" s="42"/>
      <c r="G490" s="43"/>
      <c r="H490" s="26"/>
      <c r="I490" s="44"/>
      <c r="J490" s="28"/>
      <c r="L490" s="58">
        <f>DAY('Data | T= 15 minutes'!A490)</f>
        <v>5</v>
      </c>
      <c r="M490" s="58">
        <f>MONTH('Data | T= 15 minutes'!A490)</f>
        <v>7</v>
      </c>
      <c r="ALW490" s="4"/>
      <c r="ALX490" s="4"/>
      <c r="ALY490" s="4"/>
      <c r="ALZ490" s="4"/>
      <c r="AMA490" s="4"/>
      <c r="AMB490" s="4"/>
      <c r="AMC490" s="4"/>
      <c r="AMD490" s="4"/>
      <c r="AME490" s="4"/>
      <c r="AMF490" s="4"/>
      <c r="AMG490" s="4"/>
      <c r="AMH490" s="4"/>
      <c r="AMI490" s="4"/>
      <c r="AMJ490" s="4"/>
      <c r="AMK490" s="4"/>
      <c r="AML490" s="4"/>
      <c r="AMM490" s="4"/>
    </row>
    <row r="491" spans="1:1027" s="5" customFormat="1">
      <c r="A491" s="19"/>
      <c r="B491" s="20"/>
      <c r="C491" s="39"/>
      <c r="D491" s="40"/>
      <c r="E491" s="26"/>
      <c r="F491" s="42"/>
      <c r="G491" s="43"/>
      <c r="H491" s="26"/>
      <c r="I491" s="44"/>
      <c r="J491" s="28"/>
      <c r="L491" s="58">
        <f>DAY('Data | T= 15 minutes'!A491)</f>
        <v>5</v>
      </c>
      <c r="M491" s="58">
        <f>MONTH('Data | T= 15 minutes'!A491)</f>
        <v>7</v>
      </c>
      <c r="ALW491" s="4"/>
      <c r="ALX491" s="4"/>
      <c r="ALY491" s="4"/>
      <c r="ALZ491" s="4"/>
      <c r="AMA491" s="4"/>
      <c r="AMB491" s="4"/>
      <c r="AMC491" s="4"/>
      <c r="AMD491" s="4"/>
      <c r="AME491" s="4"/>
      <c r="AMF491" s="4"/>
      <c r="AMG491" s="4"/>
      <c r="AMH491" s="4"/>
      <c r="AMI491" s="4"/>
      <c r="AMJ491" s="4"/>
      <c r="AMK491" s="4"/>
      <c r="AML491" s="4"/>
      <c r="AMM491" s="4"/>
    </row>
    <row r="492" spans="1:1027" s="5" customFormat="1">
      <c r="A492" s="19"/>
      <c r="B492" s="20"/>
      <c r="C492" s="39"/>
      <c r="D492" s="40"/>
      <c r="E492" s="26"/>
      <c r="F492" s="42"/>
      <c r="G492" s="43"/>
      <c r="H492" s="26"/>
      <c r="I492" s="44"/>
      <c r="J492" s="28"/>
      <c r="L492" s="58">
        <f>DAY('Data | T= 15 minutes'!A492)</f>
        <v>5</v>
      </c>
      <c r="M492" s="58">
        <f>MONTH('Data | T= 15 minutes'!A492)</f>
        <v>7</v>
      </c>
      <c r="ALW492" s="4"/>
      <c r="ALX492" s="4"/>
      <c r="ALY492" s="4"/>
      <c r="ALZ492" s="4"/>
      <c r="AMA492" s="4"/>
      <c r="AMB492" s="4"/>
      <c r="AMC492" s="4"/>
      <c r="AMD492" s="4"/>
      <c r="AME492" s="4"/>
      <c r="AMF492" s="4"/>
      <c r="AMG492" s="4"/>
      <c r="AMH492" s="4"/>
      <c r="AMI492" s="4"/>
      <c r="AMJ492" s="4"/>
      <c r="AMK492" s="4"/>
      <c r="AML492" s="4"/>
      <c r="AMM492" s="4"/>
    </row>
    <row r="493" spans="1:1027" s="5" customFormat="1">
      <c r="A493" s="19"/>
      <c r="B493" s="20"/>
      <c r="C493" s="39"/>
      <c r="D493" s="40"/>
      <c r="E493" s="26"/>
      <c r="F493" s="42"/>
      <c r="G493" s="43"/>
      <c r="H493" s="26"/>
      <c r="I493" s="44"/>
      <c r="J493" s="28"/>
      <c r="L493" s="58">
        <f>DAY('Data | T= 15 minutes'!A493)</f>
        <v>6</v>
      </c>
      <c r="M493" s="58">
        <f>MONTH('Data | T= 15 minutes'!A493)</f>
        <v>7</v>
      </c>
      <c r="ALW493" s="4"/>
      <c r="ALX493" s="4"/>
      <c r="ALY493" s="4"/>
      <c r="ALZ493" s="4"/>
      <c r="AMA493" s="4"/>
      <c r="AMB493" s="4"/>
      <c r="AMC493" s="4"/>
      <c r="AMD493" s="4"/>
      <c r="AME493" s="4"/>
      <c r="AMF493" s="4"/>
      <c r="AMG493" s="4"/>
      <c r="AMH493" s="4"/>
      <c r="AMI493" s="4"/>
      <c r="AMJ493" s="4"/>
      <c r="AMK493" s="4"/>
      <c r="AML493" s="4"/>
      <c r="AMM493" s="4"/>
    </row>
    <row r="494" spans="1:1027" s="5" customFormat="1">
      <c r="A494" s="19"/>
      <c r="B494" s="20"/>
      <c r="C494" s="39"/>
      <c r="D494" s="40"/>
      <c r="E494" s="26"/>
      <c r="F494" s="42"/>
      <c r="G494" s="43"/>
      <c r="H494" s="26"/>
      <c r="I494" s="44"/>
      <c r="J494" s="28"/>
      <c r="L494" s="58">
        <f>DAY('Data | T= 15 minutes'!A494)</f>
        <v>6</v>
      </c>
      <c r="M494" s="58">
        <f>MONTH('Data | T= 15 minutes'!A494)</f>
        <v>7</v>
      </c>
      <c r="ALW494" s="4"/>
      <c r="ALX494" s="4"/>
      <c r="ALY494" s="4"/>
      <c r="ALZ494" s="4"/>
      <c r="AMA494" s="4"/>
      <c r="AMB494" s="4"/>
      <c r="AMC494" s="4"/>
      <c r="AMD494" s="4"/>
      <c r="AME494" s="4"/>
      <c r="AMF494" s="4"/>
      <c r="AMG494" s="4"/>
      <c r="AMH494" s="4"/>
      <c r="AMI494" s="4"/>
      <c r="AMJ494" s="4"/>
      <c r="AMK494" s="4"/>
      <c r="AML494" s="4"/>
      <c r="AMM494" s="4"/>
    </row>
    <row r="495" spans="1:1027" s="5" customFormat="1">
      <c r="A495" s="19"/>
      <c r="B495" s="20"/>
      <c r="C495" s="39"/>
      <c r="D495" s="40"/>
      <c r="E495" s="26"/>
      <c r="F495" s="42"/>
      <c r="G495" s="43"/>
      <c r="H495" s="26"/>
      <c r="I495" s="44"/>
      <c r="J495" s="28"/>
      <c r="L495" s="58">
        <f>DAY('Data | T= 15 minutes'!A495)</f>
        <v>6</v>
      </c>
      <c r="M495" s="58">
        <f>MONTH('Data | T= 15 minutes'!A495)</f>
        <v>7</v>
      </c>
      <c r="ALW495" s="4"/>
      <c r="ALX495" s="4"/>
      <c r="ALY495" s="4"/>
      <c r="ALZ495" s="4"/>
      <c r="AMA495" s="4"/>
      <c r="AMB495" s="4"/>
      <c r="AMC495" s="4"/>
      <c r="AMD495" s="4"/>
      <c r="AME495" s="4"/>
      <c r="AMF495" s="4"/>
      <c r="AMG495" s="4"/>
      <c r="AMH495" s="4"/>
      <c r="AMI495" s="4"/>
      <c r="AMJ495" s="4"/>
      <c r="AMK495" s="4"/>
      <c r="AML495" s="4"/>
      <c r="AMM495" s="4"/>
    </row>
    <row r="496" spans="1:1027" s="5" customFormat="1">
      <c r="A496" s="19"/>
      <c r="B496" s="20"/>
      <c r="C496" s="39"/>
      <c r="D496" s="40"/>
      <c r="E496" s="26"/>
      <c r="F496" s="42"/>
      <c r="G496" s="43"/>
      <c r="H496" s="26"/>
      <c r="I496" s="44"/>
      <c r="J496" s="28"/>
      <c r="L496" s="58">
        <f>DAY('Data | T= 15 minutes'!A496)</f>
        <v>6</v>
      </c>
      <c r="M496" s="58">
        <f>MONTH('Data | T= 15 minutes'!A496)</f>
        <v>7</v>
      </c>
      <c r="ALW496" s="4"/>
      <c r="ALX496" s="4"/>
      <c r="ALY496" s="4"/>
      <c r="ALZ496" s="4"/>
      <c r="AMA496" s="4"/>
      <c r="AMB496" s="4"/>
      <c r="AMC496" s="4"/>
      <c r="AMD496" s="4"/>
      <c r="AME496" s="4"/>
      <c r="AMF496" s="4"/>
      <c r="AMG496" s="4"/>
      <c r="AMH496" s="4"/>
      <c r="AMI496" s="4"/>
      <c r="AMJ496" s="4"/>
      <c r="AMK496" s="4"/>
      <c r="AML496" s="4"/>
      <c r="AMM496" s="4"/>
    </row>
    <row r="497" spans="1:1027" s="5" customFormat="1">
      <c r="A497" s="19"/>
      <c r="B497" s="20"/>
      <c r="C497" s="39"/>
      <c r="D497" s="40"/>
      <c r="E497" s="26"/>
      <c r="F497" s="42"/>
      <c r="G497" s="43"/>
      <c r="H497" s="26"/>
      <c r="I497" s="44"/>
      <c r="J497" s="28"/>
      <c r="L497" s="58">
        <f>DAY('Data | T= 15 minutes'!A497)</f>
        <v>6</v>
      </c>
      <c r="M497" s="58">
        <f>MONTH('Data | T= 15 minutes'!A497)</f>
        <v>7</v>
      </c>
      <c r="ALW497" s="4"/>
      <c r="ALX497" s="4"/>
      <c r="ALY497" s="4"/>
      <c r="ALZ497" s="4"/>
      <c r="AMA497" s="4"/>
      <c r="AMB497" s="4"/>
      <c r="AMC497" s="4"/>
      <c r="AMD497" s="4"/>
      <c r="AME497" s="4"/>
      <c r="AMF497" s="4"/>
      <c r="AMG497" s="4"/>
      <c r="AMH497" s="4"/>
      <c r="AMI497" s="4"/>
      <c r="AMJ497" s="4"/>
      <c r="AMK497" s="4"/>
      <c r="AML497" s="4"/>
      <c r="AMM497" s="4"/>
    </row>
    <row r="498" spans="1:1027" s="5" customFormat="1">
      <c r="A498" s="19"/>
      <c r="B498" s="20"/>
      <c r="C498" s="39"/>
      <c r="D498" s="40"/>
      <c r="E498" s="26"/>
      <c r="F498" s="42"/>
      <c r="G498" s="43"/>
      <c r="H498" s="26"/>
      <c r="I498" s="44"/>
      <c r="J498" s="28"/>
      <c r="L498" s="58">
        <f>DAY('Data | T= 15 minutes'!A498)</f>
        <v>6</v>
      </c>
      <c r="M498" s="58">
        <f>MONTH('Data | T= 15 minutes'!A498)</f>
        <v>7</v>
      </c>
      <c r="ALW498" s="4"/>
      <c r="ALX498" s="4"/>
      <c r="ALY498" s="4"/>
      <c r="ALZ498" s="4"/>
      <c r="AMA498" s="4"/>
      <c r="AMB498" s="4"/>
      <c r="AMC498" s="4"/>
      <c r="AMD498" s="4"/>
      <c r="AME498" s="4"/>
      <c r="AMF498" s="4"/>
      <c r="AMG498" s="4"/>
      <c r="AMH498" s="4"/>
      <c r="AMI498" s="4"/>
      <c r="AMJ498" s="4"/>
      <c r="AMK498" s="4"/>
      <c r="AML498" s="4"/>
      <c r="AMM498" s="4"/>
    </row>
    <row r="499" spans="1:1027" s="5" customFormat="1">
      <c r="A499" s="19"/>
      <c r="B499" s="20"/>
      <c r="C499" s="39"/>
      <c r="D499" s="40"/>
      <c r="E499" s="26"/>
      <c r="F499" s="42"/>
      <c r="G499" s="43"/>
      <c r="H499" s="26"/>
      <c r="I499" s="44"/>
      <c r="J499" s="28"/>
      <c r="L499" s="58">
        <f>DAY('Data | T= 15 minutes'!A499)</f>
        <v>6</v>
      </c>
      <c r="M499" s="58">
        <f>MONTH('Data | T= 15 minutes'!A499)</f>
        <v>7</v>
      </c>
      <c r="ALW499" s="4"/>
      <c r="ALX499" s="4"/>
      <c r="ALY499" s="4"/>
      <c r="ALZ499" s="4"/>
      <c r="AMA499" s="4"/>
      <c r="AMB499" s="4"/>
      <c r="AMC499" s="4"/>
      <c r="AMD499" s="4"/>
      <c r="AME499" s="4"/>
      <c r="AMF499" s="4"/>
      <c r="AMG499" s="4"/>
      <c r="AMH499" s="4"/>
      <c r="AMI499" s="4"/>
      <c r="AMJ499" s="4"/>
      <c r="AMK499" s="4"/>
      <c r="AML499" s="4"/>
      <c r="AMM499" s="4"/>
    </row>
    <row r="500" spans="1:1027" s="5" customFormat="1">
      <c r="A500" s="19"/>
      <c r="B500" s="20"/>
      <c r="C500" s="39"/>
      <c r="D500" s="40"/>
      <c r="E500" s="26"/>
      <c r="F500" s="42"/>
      <c r="G500" s="43"/>
      <c r="H500" s="26"/>
      <c r="I500" s="44"/>
      <c r="J500" s="28"/>
      <c r="L500" s="58">
        <f>DAY('Data | T= 15 minutes'!A500)</f>
        <v>6</v>
      </c>
      <c r="M500" s="58">
        <f>MONTH('Data | T= 15 minutes'!A500)</f>
        <v>7</v>
      </c>
      <c r="ALW500" s="4"/>
      <c r="ALX500" s="4"/>
      <c r="ALY500" s="4"/>
      <c r="ALZ500" s="4"/>
      <c r="AMA500" s="4"/>
      <c r="AMB500" s="4"/>
      <c r="AMC500" s="4"/>
      <c r="AMD500" s="4"/>
      <c r="AME500" s="4"/>
      <c r="AMF500" s="4"/>
      <c r="AMG500" s="4"/>
      <c r="AMH500" s="4"/>
      <c r="AMI500" s="4"/>
      <c r="AMJ500" s="4"/>
      <c r="AMK500" s="4"/>
      <c r="AML500" s="4"/>
      <c r="AMM500" s="4"/>
    </row>
    <row r="501" spans="1:1027" s="5" customFormat="1">
      <c r="A501" s="19"/>
      <c r="B501" s="20"/>
      <c r="C501" s="39"/>
      <c r="D501" s="40"/>
      <c r="E501" s="26"/>
      <c r="F501" s="42"/>
      <c r="G501" s="43"/>
      <c r="H501" s="26"/>
      <c r="I501" s="44"/>
      <c r="J501" s="28"/>
      <c r="L501" s="58">
        <f>DAY('Data | T= 15 minutes'!A501)</f>
        <v>6</v>
      </c>
      <c r="M501" s="58">
        <f>MONTH('Data | T= 15 minutes'!A501)</f>
        <v>7</v>
      </c>
      <c r="ALW501" s="4"/>
      <c r="ALX501" s="4"/>
      <c r="ALY501" s="4"/>
      <c r="ALZ501" s="4"/>
      <c r="AMA501" s="4"/>
      <c r="AMB501" s="4"/>
      <c r="AMC501" s="4"/>
      <c r="AMD501" s="4"/>
      <c r="AME501" s="4"/>
      <c r="AMF501" s="4"/>
      <c r="AMG501" s="4"/>
      <c r="AMH501" s="4"/>
      <c r="AMI501" s="4"/>
      <c r="AMJ501" s="4"/>
      <c r="AMK501" s="4"/>
      <c r="AML501" s="4"/>
      <c r="AMM501" s="4"/>
    </row>
    <row r="502" spans="1:1027" s="5" customFormat="1">
      <c r="A502" s="19"/>
      <c r="B502" s="20"/>
      <c r="C502" s="39"/>
      <c r="D502" s="40"/>
      <c r="E502" s="26"/>
      <c r="F502" s="42"/>
      <c r="G502" s="43"/>
      <c r="H502" s="26"/>
      <c r="I502" s="44"/>
      <c r="J502" s="28"/>
      <c r="L502" s="58">
        <f>DAY('Data | T= 15 minutes'!A502)</f>
        <v>6</v>
      </c>
      <c r="M502" s="58">
        <f>MONTH('Data | T= 15 minutes'!A502)</f>
        <v>7</v>
      </c>
      <c r="ALW502" s="4"/>
      <c r="ALX502" s="4"/>
      <c r="ALY502" s="4"/>
      <c r="ALZ502" s="4"/>
      <c r="AMA502" s="4"/>
      <c r="AMB502" s="4"/>
      <c r="AMC502" s="4"/>
      <c r="AMD502" s="4"/>
      <c r="AME502" s="4"/>
      <c r="AMF502" s="4"/>
      <c r="AMG502" s="4"/>
      <c r="AMH502" s="4"/>
      <c r="AMI502" s="4"/>
      <c r="AMJ502" s="4"/>
      <c r="AMK502" s="4"/>
      <c r="AML502" s="4"/>
      <c r="AMM502" s="4"/>
    </row>
    <row r="503" spans="1:1027" s="5" customFormat="1">
      <c r="A503" s="19"/>
      <c r="B503" s="20"/>
      <c r="C503" s="39"/>
      <c r="D503" s="40"/>
      <c r="E503" s="26"/>
      <c r="F503" s="42"/>
      <c r="G503" s="43"/>
      <c r="H503" s="26"/>
      <c r="I503" s="44"/>
      <c r="J503" s="28"/>
      <c r="L503" s="58">
        <f>DAY('Data | T= 15 minutes'!A503)</f>
        <v>6</v>
      </c>
      <c r="M503" s="58">
        <f>MONTH('Data | T= 15 minutes'!A503)</f>
        <v>7</v>
      </c>
      <c r="ALW503" s="4"/>
      <c r="ALX503" s="4"/>
      <c r="ALY503" s="4"/>
      <c r="ALZ503" s="4"/>
      <c r="AMA503" s="4"/>
      <c r="AMB503" s="4"/>
      <c r="AMC503" s="4"/>
      <c r="AMD503" s="4"/>
      <c r="AME503" s="4"/>
      <c r="AMF503" s="4"/>
      <c r="AMG503" s="4"/>
      <c r="AMH503" s="4"/>
      <c r="AMI503" s="4"/>
      <c r="AMJ503" s="4"/>
      <c r="AMK503" s="4"/>
      <c r="AML503" s="4"/>
      <c r="AMM503" s="4"/>
    </row>
    <row r="504" spans="1:1027" s="5" customFormat="1">
      <c r="A504" s="19"/>
      <c r="B504" s="20"/>
      <c r="C504" s="39"/>
      <c r="D504" s="40"/>
      <c r="E504" s="26"/>
      <c r="F504" s="42"/>
      <c r="G504" s="43"/>
      <c r="H504" s="26"/>
      <c r="I504" s="44"/>
      <c r="J504" s="28"/>
      <c r="L504" s="58">
        <f>DAY('Data | T= 15 minutes'!A504)</f>
        <v>6</v>
      </c>
      <c r="M504" s="58">
        <f>MONTH('Data | T= 15 minutes'!A504)</f>
        <v>7</v>
      </c>
      <c r="ALW504" s="4"/>
      <c r="ALX504" s="4"/>
      <c r="ALY504" s="4"/>
      <c r="ALZ504" s="4"/>
      <c r="AMA504" s="4"/>
      <c r="AMB504" s="4"/>
      <c r="AMC504" s="4"/>
      <c r="AMD504" s="4"/>
      <c r="AME504" s="4"/>
      <c r="AMF504" s="4"/>
      <c r="AMG504" s="4"/>
      <c r="AMH504" s="4"/>
      <c r="AMI504" s="4"/>
      <c r="AMJ504" s="4"/>
      <c r="AMK504" s="4"/>
      <c r="AML504" s="4"/>
      <c r="AMM504" s="4"/>
    </row>
    <row r="505" spans="1:1027" s="5" customFormat="1">
      <c r="A505" s="19"/>
      <c r="B505" s="20"/>
      <c r="C505" s="39"/>
      <c r="D505" s="40"/>
      <c r="E505" s="26"/>
      <c r="F505" s="42"/>
      <c r="G505" s="43"/>
      <c r="H505" s="26"/>
      <c r="I505" s="44"/>
      <c r="J505" s="28"/>
      <c r="L505" s="58">
        <f>DAY('Data | T= 15 minutes'!A505)</f>
        <v>6</v>
      </c>
      <c r="M505" s="58">
        <f>MONTH('Data | T= 15 minutes'!A505)</f>
        <v>7</v>
      </c>
      <c r="ALW505" s="4"/>
      <c r="ALX505" s="4"/>
      <c r="ALY505" s="4"/>
      <c r="ALZ505" s="4"/>
      <c r="AMA505" s="4"/>
      <c r="AMB505" s="4"/>
      <c r="AMC505" s="4"/>
      <c r="AMD505" s="4"/>
      <c r="AME505" s="4"/>
      <c r="AMF505" s="4"/>
      <c r="AMG505" s="4"/>
      <c r="AMH505" s="4"/>
      <c r="AMI505" s="4"/>
      <c r="AMJ505" s="4"/>
      <c r="AMK505" s="4"/>
      <c r="AML505" s="4"/>
      <c r="AMM505" s="4"/>
    </row>
    <row r="506" spans="1:1027" s="5" customFormat="1">
      <c r="A506" s="19"/>
      <c r="B506" s="20"/>
      <c r="C506" s="39"/>
      <c r="D506" s="40"/>
      <c r="E506" s="26"/>
      <c r="F506" s="42"/>
      <c r="G506" s="43"/>
      <c r="H506" s="26"/>
      <c r="I506" s="44"/>
      <c r="J506" s="28"/>
      <c r="L506" s="58">
        <f>DAY('Data | T= 15 minutes'!A506)</f>
        <v>6</v>
      </c>
      <c r="M506" s="58">
        <f>MONTH('Data | T= 15 minutes'!A506)</f>
        <v>7</v>
      </c>
      <c r="ALW506" s="4"/>
      <c r="ALX506" s="4"/>
      <c r="ALY506" s="4"/>
      <c r="ALZ506" s="4"/>
      <c r="AMA506" s="4"/>
      <c r="AMB506" s="4"/>
      <c r="AMC506" s="4"/>
      <c r="AMD506" s="4"/>
      <c r="AME506" s="4"/>
      <c r="AMF506" s="4"/>
      <c r="AMG506" s="4"/>
      <c r="AMH506" s="4"/>
      <c r="AMI506" s="4"/>
      <c r="AMJ506" s="4"/>
      <c r="AMK506" s="4"/>
      <c r="AML506" s="4"/>
      <c r="AMM506" s="4"/>
    </row>
    <row r="507" spans="1:1027" s="5" customFormat="1">
      <c r="A507" s="19"/>
      <c r="B507" s="20"/>
      <c r="C507" s="39"/>
      <c r="D507" s="40"/>
      <c r="E507" s="26"/>
      <c r="F507" s="42"/>
      <c r="G507" s="43"/>
      <c r="H507" s="26"/>
      <c r="I507" s="44"/>
      <c r="J507" s="28"/>
      <c r="L507" s="58">
        <f>DAY('Data | T= 15 minutes'!A507)</f>
        <v>6</v>
      </c>
      <c r="M507" s="58">
        <f>MONTH('Data | T= 15 minutes'!A507)</f>
        <v>7</v>
      </c>
      <c r="ALW507" s="4"/>
      <c r="ALX507" s="4"/>
      <c r="ALY507" s="4"/>
      <c r="ALZ507" s="4"/>
      <c r="AMA507" s="4"/>
      <c r="AMB507" s="4"/>
      <c r="AMC507" s="4"/>
      <c r="AMD507" s="4"/>
      <c r="AME507" s="4"/>
      <c r="AMF507" s="4"/>
      <c r="AMG507" s="4"/>
      <c r="AMH507" s="4"/>
      <c r="AMI507" s="4"/>
      <c r="AMJ507" s="4"/>
      <c r="AMK507" s="4"/>
      <c r="AML507" s="4"/>
      <c r="AMM507" s="4"/>
    </row>
    <row r="508" spans="1:1027" s="5" customFormat="1">
      <c r="A508" s="19"/>
      <c r="B508" s="20"/>
      <c r="C508" s="39"/>
      <c r="D508" s="40"/>
      <c r="E508" s="26"/>
      <c r="F508" s="42"/>
      <c r="G508" s="43"/>
      <c r="H508" s="26"/>
      <c r="I508" s="44"/>
      <c r="J508" s="28"/>
      <c r="L508" s="58">
        <f>DAY('Data | T= 15 minutes'!A508)</f>
        <v>6</v>
      </c>
      <c r="M508" s="58">
        <f>MONTH('Data | T= 15 minutes'!A508)</f>
        <v>7</v>
      </c>
      <c r="ALW508" s="4"/>
      <c r="ALX508" s="4"/>
      <c r="ALY508" s="4"/>
      <c r="ALZ508" s="4"/>
      <c r="AMA508" s="4"/>
      <c r="AMB508" s="4"/>
      <c r="AMC508" s="4"/>
      <c r="AMD508" s="4"/>
      <c r="AME508" s="4"/>
      <c r="AMF508" s="4"/>
      <c r="AMG508" s="4"/>
      <c r="AMH508" s="4"/>
      <c r="AMI508" s="4"/>
      <c r="AMJ508" s="4"/>
      <c r="AMK508" s="4"/>
      <c r="AML508" s="4"/>
      <c r="AMM508" s="4"/>
    </row>
    <row r="509" spans="1:1027" s="5" customFormat="1">
      <c r="A509" s="19"/>
      <c r="B509" s="20"/>
      <c r="C509" s="39"/>
      <c r="D509" s="40"/>
      <c r="E509" s="26"/>
      <c r="F509" s="42"/>
      <c r="G509" s="43"/>
      <c r="H509" s="26"/>
      <c r="I509" s="44"/>
      <c r="J509" s="28"/>
      <c r="L509" s="58">
        <f>DAY('Data | T= 15 minutes'!A509)</f>
        <v>6</v>
      </c>
      <c r="M509" s="58">
        <f>MONTH('Data | T= 15 minutes'!A509)</f>
        <v>7</v>
      </c>
      <c r="ALW509" s="4"/>
      <c r="ALX509" s="4"/>
      <c r="ALY509" s="4"/>
      <c r="ALZ509" s="4"/>
      <c r="AMA509" s="4"/>
      <c r="AMB509" s="4"/>
      <c r="AMC509" s="4"/>
      <c r="AMD509" s="4"/>
      <c r="AME509" s="4"/>
      <c r="AMF509" s="4"/>
      <c r="AMG509" s="4"/>
      <c r="AMH509" s="4"/>
      <c r="AMI509" s="4"/>
      <c r="AMJ509" s="4"/>
      <c r="AMK509" s="4"/>
      <c r="AML509" s="4"/>
      <c r="AMM509" s="4"/>
    </row>
    <row r="510" spans="1:1027" s="5" customFormat="1">
      <c r="A510" s="19"/>
      <c r="B510" s="20"/>
      <c r="C510" s="39"/>
      <c r="D510" s="40"/>
      <c r="E510" s="26"/>
      <c r="F510" s="42"/>
      <c r="G510" s="43"/>
      <c r="H510" s="26"/>
      <c r="I510" s="44"/>
      <c r="J510" s="28"/>
      <c r="L510" s="58">
        <f>DAY('Data | T= 15 minutes'!A510)</f>
        <v>6</v>
      </c>
      <c r="M510" s="58">
        <f>MONTH('Data | T= 15 minutes'!A510)</f>
        <v>7</v>
      </c>
      <c r="ALW510" s="4"/>
      <c r="ALX510" s="4"/>
      <c r="ALY510" s="4"/>
      <c r="ALZ510" s="4"/>
      <c r="AMA510" s="4"/>
      <c r="AMB510" s="4"/>
      <c r="AMC510" s="4"/>
      <c r="AMD510" s="4"/>
      <c r="AME510" s="4"/>
      <c r="AMF510" s="4"/>
      <c r="AMG510" s="4"/>
      <c r="AMH510" s="4"/>
      <c r="AMI510" s="4"/>
      <c r="AMJ510" s="4"/>
      <c r="AMK510" s="4"/>
      <c r="AML510" s="4"/>
      <c r="AMM510" s="4"/>
    </row>
    <row r="511" spans="1:1027" s="5" customFormat="1">
      <c r="A511" s="19"/>
      <c r="B511" s="20"/>
      <c r="C511" s="39"/>
      <c r="D511" s="40"/>
      <c r="E511" s="26"/>
      <c r="F511" s="42"/>
      <c r="G511" s="43"/>
      <c r="H511" s="26"/>
      <c r="I511" s="44"/>
      <c r="J511" s="28"/>
      <c r="L511" s="58">
        <f>DAY('Data | T= 15 minutes'!A511)</f>
        <v>6</v>
      </c>
      <c r="M511" s="58">
        <f>MONTH('Data | T= 15 minutes'!A511)</f>
        <v>7</v>
      </c>
      <c r="ALW511" s="4"/>
      <c r="ALX511" s="4"/>
      <c r="ALY511" s="4"/>
      <c r="ALZ511" s="4"/>
      <c r="AMA511" s="4"/>
      <c r="AMB511" s="4"/>
      <c r="AMC511" s="4"/>
      <c r="AMD511" s="4"/>
      <c r="AME511" s="4"/>
      <c r="AMF511" s="4"/>
      <c r="AMG511" s="4"/>
      <c r="AMH511" s="4"/>
      <c r="AMI511" s="4"/>
      <c r="AMJ511" s="4"/>
      <c r="AMK511" s="4"/>
      <c r="AML511" s="4"/>
      <c r="AMM511" s="4"/>
    </row>
    <row r="512" spans="1:1027" s="5" customFormat="1">
      <c r="A512" s="19"/>
      <c r="B512" s="20"/>
      <c r="C512" s="39"/>
      <c r="D512" s="40"/>
      <c r="E512" s="26"/>
      <c r="F512" s="42"/>
      <c r="G512" s="43"/>
      <c r="H512" s="26"/>
      <c r="I512" s="44"/>
      <c r="J512" s="28"/>
      <c r="L512" s="58">
        <f>DAY('Data | T= 15 minutes'!A512)</f>
        <v>6</v>
      </c>
      <c r="M512" s="58">
        <f>MONTH('Data | T= 15 minutes'!A512)</f>
        <v>7</v>
      </c>
      <c r="ALW512" s="4"/>
      <c r="ALX512" s="4"/>
      <c r="ALY512" s="4"/>
      <c r="ALZ512" s="4"/>
      <c r="AMA512" s="4"/>
      <c r="AMB512" s="4"/>
      <c r="AMC512" s="4"/>
      <c r="AMD512" s="4"/>
      <c r="AME512" s="4"/>
      <c r="AMF512" s="4"/>
      <c r="AMG512" s="4"/>
      <c r="AMH512" s="4"/>
      <c r="AMI512" s="4"/>
      <c r="AMJ512" s="4"/>
      <c r="AMK512" s="4"/>
      <c r="AML512" s="4"/>
      <c r="AMM512" s="4"/>
    </row>
    <row r="513" spans="1:1027" s="5" customFormat="1">
      <c r="A513" s="19"/>
      <c r="B513" s="20"/>
      <c r="C513" s="39"/>
      <c r="D513" s="40"/>
      <c r="E513" s="26"/>
      <c r="F513" s="42"/>
      <c r="G513" s="43"/>
      <c r="H513" s="26"/>
      <c r="I513" s="44"/>
      <c r="J513" s="28"/>
      <c r="L513" s="58">
        <f>DAY('Data | T= 15 minutes'!A513)</f>
        <v>6</v>
      </c>
      <c r="M513" s="58">
        <f>MONTH('Data | T= 15 minutes'!A513)</f>
        <v>7</v>
      </c>
      <c r="ALW513" s="4"/>
      <c r="ALX513" s="4"/>
      <c r="ALY513" s="4"/>
      <c r="ALZ513" s="4"/>
      <c r="AMA513" s="4"/>
      <c r="AMB513" s="4"/>
      <c r="AMC513" s="4"/>
      <c r="AMD513" s="4"/>
      <c r="AME513" s="4"/>
      <c r="AMF513" s="4"/>
      <c r="AMG513" s="4"/>
      <c r="AMH513" s="4"/>
      <c r="AMI513" s="4"/>
      <c r="AMJ513" s="4"/>
      <c r="AMK513" s="4"/>
      <c r="AML513" s="4"/>
      <c r="AMM513" s="4"/>
    </row>
    <row r="514" spans="1:1027" s="5" customFormat="1">
      <c r="A514" s="19"/>
      <c r="B514" s="20"/>
      <c r="C514" s="39"/>
      <c r="D514" s="40"/>
      <c r="E514" s="26"/>
      <c r="F514" s="42"/>
      <c r="G514" s="43"/>
      <c r="H514" s="26"/>
      <c r="I514" s="44"/>
      <c r="J514" s="28"/>
      <c r="L514" s="58">
        <f>DAY('Data | T= 15 minutes'!A514)</f>
        <v>6</v>
      </c>
      <c r="M514" s="58">
        <f>MONTH('Data | T= 15 minutes'!A514)</f>
        <v>7</v>
      </c>
      <c r="ALW514" s="4"/>
      <c r="ALX514" s="4"/>
      <c r="ALY514" s="4"/>
      <c r="ALZ514" s="4"/>
      <c r="AMA514" s="4"/>
      <c r="AMB514" s="4"/>
      <c r="AMC514" s="4"/>
      <c r="AMD514" s="4"/>
      <c r="AME514" s="4"/>
      <c r="AMF514" s="4"/>
      <c r="AMG514" s="4"/>
      <c r="AMH514" s="4"/>
      <c r="AMI514" s="4"/>
      <c r="AMJ514" s="4"/>
      <c r="AMK514" s="4"/>
      <c r="AML514" s="4"/>
      <c r="AMM514" s="4"/>
    </row>
    <row r="515" spans="1:1027" s="5" customFormat="1">
      <c r="A515" s="19"/>
      <c r="B515" s="20"/>
      <c r="C515" s="39"/>
      <c r="D515" s="40"/>
      <c r="E515" s="26"/>
      <c r="F515" s="42"/>
      <c r="G515" s="43"/>
      <c r="H515" s="26"/>
      <c r="I515" s="44"/>
      <c r="J515" s="28"/>
      <c r="L515" s="58">
        <f>DAY('Data | T= 15 minutes'!A515)</f>
        <v>6</v>
      </c>
      <c r="M515" s="58">
        <f>MONTH('Data | T= 15 minutes'!A515)</f>
        <v>7</v>
      </c>
      <c r="ALW515" s="4"/>
      <c r="ALX515" s="4"/>
      <c r="ALY515" s="4"/>
      <c r="ALZ515" s="4"/>
      <c r="AMA515" s="4"/>
      <c r="AMB515" s="4"/>
      <c r="AMC515" s="4"/>
      <c r="AMD515" s="4"/>
      <c r="AME515" s="4"/>
      <c r="AMF515" s="4"/>
      <c r="AMG515" s="4"/>
      <c r="AMH515" s="4"/>
      <c r="AMI515" s="4"/>
      <c r="AMJ515" s="4"/>
      <c r="AMK515" s="4"/>
      <c r="AML515" s="4"/>
      <c r="AMM515" s="4"/>
    </row>
    <row r="516" spans="1:1027" s="5" customFormat="1">
      <c r="A516" s="19"/>
      <c r="B516" s="20"/>
      <c r="C516" s="39"/>
      <c r="D516" s="40"/>
      <c r="E516" s="26"/>
      <c r="F516" s="42"/>
      <c r="G516" s="43"/>
      <c r="H516" s="26"/>
      <c r="I516" s="44"/>
      <c r="J516" s="28"/>
      <c r="L516" s="58">
        <f>DAY('Data | T= 15 minutes'!A516)</f>
        <v>6</v>
      </c>
      <c r="M516" s="58">
        <f>MONTH('Data | T= 15 minutes'!A516)</f>
        <v>7</v>
      </c>
      <c r="ALW516" s="4"/>
      <c r="ALX516" s="4"/>
      <c r="ALY516" s="4"/>
      <c r="ALZ516" s="4"/>
      <c r="AMA516" s="4"/>
      <c r="AMB516" s="4"/>
      <c r="AMC516" s="4"/>
      <c r="AMD516" s="4"/>
      <c r="AME516" s="4"/>
      <c r="AMF516" s="4"/>
      <c r="AMG516" s="4"/>
      <c r="AMH516" s="4"/>
      <c r="AMI516" s="4"/>
      <c r="AMJ516" s="4"/>
      <c r="AMK516" s="4"/>
      <c r="AML516" s="4"/>
      <c r="AMM516" s="4"/>
    </row>
    <row r="517" spans="1:1027" s="5" customFormat="1">
      <c r="A517" s="19"/>
      <c r="B517" s="20"/>
      <c r="C517" s="39"/>
      <c r="D517" s="40"/>
      <c r="E517" s="26"/>
      <c r="F517" s="42"/>
      <c r="G517" s="43"/>
      <c r="H517" s="26"/>
      <c r="I517" s="44"/>
      <c r="J517" s="28"/>
      <c r="L517" s="58">
        <f>DAY('Data | T= 15 minutes'!A517)</f>
        <v>6</v>
      </c>
      <c r="M517" s="58">
        <f>MONTH('Data | T= 15 minutes'!A517)</f>
        <v>7</v>
      </c>
      <c r="ALW517" s="4"/>
      <c r="ALX517" s="4"/>
      <c r="ALY517" s="4"/>
      <c r="ALZ517" s="4"/>
      <c r="AMA517" s="4"/>
      <c r="AMB517" s="4"/>
      <c r="AMC517" s="4"/>
      <c r="AMD517" s="4"/>
      <c r="AME517" s="4"/>
      <c r="AMF517" s="4"/>
      <c r="AMG517" s="4"/>
      <c r="AMH517" s="4"/>
      <c r="AMI517" s="4"/>
      <c r="AMJ517" s="4"/>
      <c r="AMK517" s="4"/>
      <c r="AML517" s="4"/>
      <c r="AMM517" s="4"/>
    </row>
    <row r="518" spans="1:1027" s="5" customFormat="1">
      <c r="A518" s="19"/>
      <c r="B518" s="20"/>
      <c r="C518" s="39"/>
      <c r="D518" s="40"/>
      <c r="E518" s="26"/>
      <c r="F518" s="42"/>
      <c r="G518" s="43"/>
      <c r="H518" s="26"/>
      <c r="I518" s="44"/>
      <c r="J518" s="28"/>
      <c r="L518" s="58">
        <f>DAY('Data | T= 15 minutes'!A518)</f>
        <v>6</v>
      </c>
      <c r="M518" s="58">
        <f>MONTH('Data | T= 15 minutes'!A518)</f>
        <v>7</v>
      </c>
      <c r="ALW518" s="4"/>
      <c r="ALX518" s="4"/>
      <c r="ALY518" s="4"/>
      <c r="ALZ518" s="4"/>
      <c r="AMA518" s="4"/>
      <c r="AMB518" s="4"/>
      <c r="AMC518" s="4"/>
      <c r="AMD518" s="4"/>
      <c r="AME518" s="4"/>
      <c r="AMF518" s="4"/>
      <c r="AMG518" s="4"/>
      <c r="AMH518" s="4"/>
      <c r="AMI518" s="4"/>
      <c r="AMJ518" s="4"/>
      <c r="AMK518" s="4"/>
      <c r="AML518" s="4"/>
      <c r="AMM518" s="4"/>
    </row>
    <row r="519" spans="1:1027" s="5" customFormat="1">
      <c r="A519" s="19"/>
      <c r="B519" s="20"/>
      <c r="C519" s="39"/>
      <c r="D519" s="40"/>
      <c r="E519" s="26"/>
      <c r="F519" s="42"/>
      <c r="G519" s="43"/>
      <c r="H519" s="26"/>
      <c r="I519" s="44"/>
      <c r="J519" s="28"/>
      <c r="L519" s="58">
        <f>DAY('Data | T= 15 minutes'!A519)</f>
        <v>6</v>
      </c>
      <c r="M519" s="58">
        <f>MONTH('Data | T= 15 minutes'!A519)</f>
        <v>7</v>
      </c>
      <c r="ALW519" s="4"/>
      <c r="ALX519" s="4"/>
      <c r="ALY519" s="4"/>
      <c r="ALZ519" s="4"/>
      <c r="AMA519" s="4"/>
      <c r="AMB519" s="4"/>
      <c r="AMC519" s="4"/>
      <c r="AMD519" s="4"/>
      <c r="AME519" s="4"/>
      <c r="AMF519" s="4"/>
      <c r="AMG519" s="4"/>
      <c r="AMH519" s="4"/>
      <c r="AMI519" s="4"/>
      <c r="AMJ519" s="4"/>
      <c r="AMK519" s="4"/>
      <c r="AML519" s="4"/>
      <c r="AMM519" s="4"/>
    </row>
    <row r="520" spans="1:1027" s="5" customFormat="1">
      <c r="A520" s="19"/>
      <c r="B520" s="20"/>
      <c r="C520" s="39"/>
      <c r="D520" s="40"/>
      <c r="E520" s="26"/>
      <c r="F520" s="42"/>
      <c r="G520" s="43"/>
      <c r="H520" s="26"/>
      <c r="I520" s="44"/>
      <c r="J520" s="28"/>
      <c r="L520" s="58">
        <f>DAY('Data | T= 15 minutes'!A520)</f>
        <v>6</v>
      </c>
      <c r="M520" s="58">
        <f>MONTH('Data | T= 15 minutes'!A520)</f>
        <v>7</v>
      </c>
      <c r="ALW520" s="4"/>
      <c r="ALX520" s="4"/>
      <c r="ALY520" s="4"/>
      <c r="ALZ520" s="4"/>
      <c r="AMA520" s="4"/>
      <c r="AMB520" s="4"/>
      <c r="AMC520" s="4"/>
      <c r="AMD520" s="4"/>
      <c r="AME520" s="4"/>
      <c r="AMF520" s="4"/>
      <c r="AMG520" s="4"/>
      <c r="AMH520" s="4"/>
      <c r="AMI520" s="4"/>
      <c r="AMJ520" s="4"/>
      <c r="AMK520" s="4"/>
      <c r="AML520" s="4"/>
      <c r="AMM520" s="4"/>
    </row>
    <row r="521" spans="1:1027" s="5" customFormat="1">
      <c r="A521" s="19"/>
      <c r="B521" s="20"/>
      <c r="C521" s="39"/>
      <c r="D521" s="40"/>
      <c r="E521" s="26"/>
      <c r="F521" s="42"/>
      <c r="G521" s="43"/>
      <c r="H521" s="26"/>
      <c r="I521" s="44"/>
      <c r="J521" s="28"/>
      <c r="L521" s="58">
        <f>DAY('Data | T= 15 minutes'!A521)</f>
        <v>6</v>
      </c>
      <c r="M521" s="58">
        <f>MONTH('Data | T= 15 minutes'!A521)</f>
        <v>7</v>
      </c>
      <c r="ALW521" s="4"/>
      <c r="ALX521" s="4"/>
      <c r="ALY521" s="4"/>
      <c r="ALZ521" s="4"/>
      <c r="AMA521" s="4"/>
      <c r="AMB521" s="4"/>
      <c r="AMC521" s="4"/>
      <c r="AMD521" s="4"/>
      <c r="AME521" s="4"/>
      <c r="AMF521" s="4"/>
      <c r="AMG521" s="4"/>
      <c r="AMH521" s="4"/>
      <c r="AMI521" s="4"/>
      <c r="AMJ521" s="4"/>
      <c r="AMK521" s="4"/>
      <c r="AML521" s="4"/>
      <c r="AMM521" s="4"/>
    </row>
    <row r="522" spans="1:1027" s="5" customFormat="1">
      <c r="A522" s="19"/>
      <c r="B522" s="20"/>
      <c r="C522" s="39"/>
      <c r="D522" s="40"/>
      <c r="E522" s="26"/>
      <c r="F522" s="42"/>
      <c r="G522" s="43"/>
      <c r="H522" s="26"/>
      <c r="I522" s="44"/>
      <c r="J522" s="28"/>
      <c r="L522" s="58">
        <f>DAY('Data | T= 15 minutes'!A522)</f>
        <v>6</v>
      </c>
      <c r="M522" s="58">
        <f>MONTH('Data | T= 15 minutes'!A522)</f>
        <v>7</v>
      </c>
      <c r="ALW522" s="4"/>
      <c r="ALX522" s="4"/>
      <c r="ALY522" s="4"/>
      <c r="ALZ522" s="4"/>
      <c r="AMA522" s="4"/>
      <c r="AMB522" s="4"/>
      <c r="AMC522" s="4"/>
      <c r="AMD522" s="4"/>
      <c r="AME522" s="4"/>
      <c r="AMF522" s="4"/>
      <c r="AMG522" s="4"/>
      <c r="AMH522" s="4"/>
      <c r="AMI522" s="4"/>
      <c r="AMJ522" s="4"/>
      <c r="AMK522" s="4"/>
      <c r="AML522" s="4"/>
      <c r="AMM522" s="4"/>
    </row>
    <row r="523" spans="1:1027" s="5" customFormat="1">
      <c r="A523" s="19"/>
      <c r="B523" s="20"/>
      <c r="C523" s="39"/>
      <c r="D523" s="40"/>
      <c r="E523" s="26"/>
      <c r="F523" s="42"/>
      <c r="G523" s="43"/>
      <c r="H523" s="26"/>
      <c r="I523" s="44"/>
      <c r="J523" s="28"/>
      <c r="L523" s="58">
        <f>DAY('Data | T= 15 minutes'!A523)</f>
        <v>6</v>
      </c>
      <c r="M523" s="58">
        <f>MONTH('Data | T= 15 minutes'!A523)</f>
        <v>7</v>
      </c>
      <c r="ALW523" s="4"/>
      <c r="ALX523" s="4"/>
      <c r="ALY523" s="4"/>
      <c r="ALZ523" s="4"/>
      <c r="AMA523" s="4"/>
      <c r="AMB523" s="4"/>
      <c r="AMC523" s="4"/>
      <c r="AMD523" s="4"/>
      <c r="AME523" s="4"/>
      <c r="AMF523" s="4"/>
      <c r="AMG523" s="4"/>
      <c r="AMH523" s="4"/>
      <c r="AMI523" s="4"/>
      <c r="AMJ523" s="4"/>
      <c r="AMK523" s="4"/>
      <c r="AML523" s="4"/>
      <c r="AMM523" s="4"/>
    </row>
    <row r="524" spans="1:1027" s="5" customFormat="1">
      <c r="A524" s="19"/>
      <c r="B524" s="20"/>
      <c r="C524" s="39"/>
      <c r="D524" s="40"/>
      <c r="E524" s="26"/>
      <c r="F524" s="42"/>
      <c r="G524" s="43"/>
      <c r="H524" s="26"/>
      <c r="I524" s="44"/>
      <c r="J524" s="28"/>
      <c r="L524" s="58">
        <f>DAY('Data | T= 15 minutes'!A524)</f>
        <v>6</v>
      </c>
      <c r="M524" s="58">
        <f>MONTH('Data | T= 15 minutes'!A524)</f>
        <v>7</v>
      </c>
      <c r="ALW524" s="4"/>
      <c r="ALX524" s="4"/>
      <c r="ALY524" s="4"/>
      <c r="ALZ524" s="4"/>
      <c r="AMA524" s="4"/>
      <c r="AMB524" s="4"/>
      <c r="AMC524" s="4"/>
      <c r="AMD524" s="4"/>
      <c r="AME524" s="4"/>
      <c r="AMF524" s="4"/>
      <c r="AMG524" s="4"/>
      <c r="AMH524" s="4"/>
      <c r="AMI524" s="4"/>
      <c r="AMJ524" s="4"/>
      <c r="AMK524" s="4"/>
      <c r="AML524" s="4"/>
      <c r="AMM524" s="4"/>
    </row>
    <row r="525" spans="1:1027" s="5" customFormat="1">
      <c r="A525" s="19"/>
      <c r="B525" s="20"/>
      <c r="C525" s="39"/>
      <c r="D525" s="40"/>
      <c r="E525" s="26"/>
      <c r="F525" s="42"/>
      <c r="G525" s="43"/>
      <c r="H525" s="26"/>
      <c r="I525" s="44"/>
      <c r="J525" s="28"/>
      <c r="L525" s="58">
        <f>DAY('Data | T= 15 minutes'!A525)</f>
        <v>6</v>
      </c>
      <c r="M525" s="58">
        <f>MONTH('Data | T= 15 minutes'!A525)</f>
        <v>7</v>
      </c>
      <c r="ALW525" s="4"/>
      <c r="ALX525" s="4"/>
      <c r="ALY525" s="4"/>
      <c r="ALZ525" s="4"/>
      <c r="AMA525" s="4"/>
      <c r="AMB525" s="4"/>
      <c r="AMC525" s="4"/>
      <c r="AMD525" s="4"/>
      <c r="AME525" s="4"/>
      <c r="AMF525" s="4"/>
      <c r="AMG525" s="4"/>
      <c r="AMH525" s="4"/>
      <c r="AMI525" s="4"/>
      <c r="AMJ525" s="4"/>
      <c r="AMK525" s="4"/>
      <c r="AML525" s="4"/>
      <c r="AMM525" s="4"/>
    </row>
    <row r="526" spans="1:1027" s="5" customFormat="1">
      <c r="A526" s="19"/>
      <c r="B526" s="20"/>
      <c r="C526" s="39"/>
      <c r="D526" s="40"/>
      <c r="E526" s="26"/>
      <c r="F526" s="42"/>
      <c r="G526" s="43"/>
      <c r="H526" s="26"/>
      <c r="I526" s="44"/>
      <c r="J526" s="28"/>
      <c r="L526" s="58">
        <f>DAY('Data | T= 15 minutes'!A526)</f>
        <v>6</v>
      </c>
      <c r="M526" s="58">
        <f>MONTH('Data | T= 15 minutes'!A526)</f>
        <v>7</v>
      </c>
      <c r="ALW526" s="4"/>
      <c r="ALX526" s="4"/>
      <c r="ALY526" s="4"/>
      <c r="ALZ526" s="4"/>
      <c r="AMA526" s="4"/>
      <c r="AMB526" s="4"/>
      <c r="AMC526" s="4"/>
      <c r="AMD526" s="4"/>
      <c r="AME526" s="4"/>
      <c r="AMF526" s="4"/>
      <c r="AMG526" s="4"/>
      <c r="AMH526" s="4"/>
      <c r="AMI526" s="4"/>
      <c r="AMJ526" s="4"/>
      <c r="AMK526" s="4"/>
      <c r="AML526" s="4"/>
      <c r="AMM526" s="4"/>
    </row>
    <row r="527" spans="1:1027" s="5" customFormat="1">
      <c r="A527" s="19"/>
      <c r="B527" s="20"/>
      <c r="C527" s="39"/>
      <c r="D527" s="40"/>
      <c r="E527" s="26"/>
      <c r="F527" s="42"/>
      <c r="G527" s="43"/>
      <c r="H527" s="26"/>
      <c r="I527" s="44"/>
      <c r="J527" s="28"/>
      <c r="L527" s="58">
        <f>DAY('Data | T= 15 minutes'!A527)</f>
        <v>6</v>
      </c>
      <c r="M527" s="58">
        <f>MONTH('Data | T= 15 minutes'!A527)</f>
        <v>7</v>
      </c>
      <c r="ALW527" s="4"/>
      <c r="ALX527" s="4"/>
      <c r="ALY527" s="4"/>
      <c r="ALZ527" s="4"/>
      <c r="AMA527" s="4"/>
      <c r="AMB527" s="4"/>
      <c r="AMC527" s="4"/>
      <c r="AMD527" s="4"/>
      <c r="AME527" s="4"/>
      <c r="AMF527" s="4"/>
      <c r="AMG527" s="4"/>
      <c r="AMH527" s="4"/>
      <c r="AMI527" s="4"/>
      <c r="AMJ527" s="4"/>
      <c r="AMK527" s="4"/>
      <c r="AML527" s="4"/>
      <c r="AMM527" s="4"/>
    </row>
    <row r="528" spans="1:1027" s="5" customFormat="1">
      <c r="A528" s="19"/>
      <c r="B528" s="20"/>
      <c r="C528" s="39"/>
      <c r="D528" s="40"/>
      <c r="E528" s="26"/>
      <c r="F528" s="42"/>
      <c r="G528" s="43"/>
      <c r="H528" s="26"/>
      <c r="I528" s="44"/>
      <c r="J528" s="28"/>
      <c r="L528" s="58">
        <f>DAY('Data | T= 15 minutes'!A528)</f>
        <v>6</v>
      </c>
      <c r="M528" s="58">
        <f>MONTH('Data | T= 15 minutes'!A528)</f>
        <v>7</v>
      </c>
      <c r="ALW528" s="4"/>
      <c r="ALX528" s="4"/>
      <c r="ALY528" s="4"/>
      <c r="ALZ528" s="4"/>
      <c r="AMA528" s="4"/>
      <c r="AMB528" s="4"/>
      <c r="AMC528" s="4"/>
      <c r="AMD528" s="4"/>
      <c r="AME528" s="4"/>
      <c r="AMF528" s="4"/>
      <c r="AMG528" s="4"/>
      <c r="AMH528" s="4"/>
      <c r="AMI528" s="4"/>
      <c r="AMJ528" s="4"/>
      <c r="AMK528" s="4"/>
      <c r="AML528" s="4"/>
      <c r="AMM528" s="4"/>
    </row>
    <row r="529" spans="1:1027" s="5" customFormat="1">
      <c r="A529" s="19"/>
      <c r="B529" s="20"/>
      <c r="C529" s="39"/>
      <c r="D529" s="40"/>
      <c r="E529" s="26"/>
      <c r="F529" s="42"/>
      <c r="G529" s="43"/>
      <c r="H529" s="26"/>
      <c r="I529" s="44"/>
      <c r="J529" s="28"/>
      <c r="L529" s="58">
        <f>DAY('Data | T= 15 minutes'!A529)</f>
        <v>6</v>
      </c>
      <c r="M529" s="58">
        <f>MONTH('Data | T= 15 minutes'!A529)</f>
        <v>7</v>
      </c>
      <c r="ALW529" s="4"/>
      <c r="ALX529" s="4"/>
      <c r="ALY529" s="4"/>
      <c r="ALZ529" s="4"/>
      <c r="AMA529" s="4"/>
      <c r="AMB529" s="4"/>
      <c r="AMC529" s="4"/>
      <c r="AMD529" s="4"/>
      <c r="AME529" s="4"/>
      <c r="AMF529" s="4"/>
      <c r="AMG529" s="4"/>
      <c r="AMH529" s="4"/>
      <c r="AMI529" s="4"/>
      <c r="AMJ529" s="4"/>
      <c r="AMK529" s="4"/>
      <c r="AML529" s="4"/>
      <c r="AMM529" s="4"/>
    </row>
    <row r="530" spans="1:1027" s="5" customFormat="1">
      <c r="A530" s="19"/>
      <c r="B530" s="20"/>
      <c r="C530" s="39"/>
      <c r="D530" s="40"/>
      <c r="E530" s="26"/>
      <c r="F530" s="42"/>
      <c r="G530" s="43"/>
      <c r="H530" s="26"/>
      <c r="I530" s="44"/>
      <c r="J530" s="28"/>
      <c r="L530" s="58">
        <f>DAY('Data | T= 15 minutes'!A530)</f>
        <v>6</v>
      </c>
      <c r="M530" s="58">
        <f>MONTH('Data | T= 15 minutes'!A530)</f>
        <v>7</v>
      </c>
      <c r="ALW530" s="4"/>
      <c r="ALX530" s="4"/>
      <c r="ALY530" s="4"/>
      <c r="ALZ530" s="4"/>
      <c r="AMA530" s="4"/>
      <c r="AMB530" s="4"/>
      <c r="AMC530" s="4"/>
      <c r="AMD530" s="4"/>
      <c r="AME530" s="4"/>
      <c r="AMF530" s="4"/>
      <c r="AMG530" s="4"/>
      <c r="AMH530" s="4"/>
      <c r="AMI530" s="4"/>
      <c r="AMJ530" s="4"/>
      <c r="AMK530" s="4"/>
      <c r="AML530" s="4"/>
      <c r="AMM530" s="4"/>
    </row>
    <row r="531" spans="1:1027" s="5" customFormat="1">
      <c r="A531" s="19"/>
      <c r="B531" s="20"/>
      <c r="C531" s="39"/>
      <c r="D531" s="40"/>
      <c r="E531" s="26"/>
      <c r="F531" s="42"/>
      <c r="G531" s="43"/>
      <c r="H531" s="26"/>
      <c r="I531" s="44"/>
      <c r="J531" s="28"/>
      <c r="L531" s="58">
        <f>DAY('Data | T= 15 minutes'!A531)</f>
        <v>6</v>
      </c>
      <c r="M531" s="58">
        <f>MONTH('Data | T= 15 minutes'!A531)</f>
        <v>7</v>
      </c>
      <c r="ALW531" s="4"/>
      <c r="ALX531" s="4"/>
      <c r="ALY531" s="4"/>
      <c r="ALZ531" s="4"/>
      <c r="AMA531" s="4"/>
      <c r="AMB531" s="4"/>
      <c r="AMC531" s="4"/>
      <c r="AMD531" s="4"/>
      <c r="AME531" s="4"/>
      <c r="AMF531" s="4"/>
      <c r="AMG531" s="4"/>
      <c r="AMH531" s="4"/>
      <c r="AMI531" s="4"/>
      <c r="AMJ531" s="4"/>
      <c r="AMK531" s="4"/>
      <c r="AML531" s="4"/>
      <c r="AMM531" s="4"/>
    </row>
    <row r="532" spans="1:1027" s="5" customFormat="1">
      <c r="A532" s="19"/>
      <c r="B532" s="20"/>
      <c r="C532" s="39"/>
      <c r="D532" s="40"/>
      <c r="E532" s="26"/>
      <c r="F532" s="42"/>
      <c r="G532" s="43"/>
      <c r="H532" s="26"/>
      <c r="I532" s="44"/>
      <c r="J532" s="28"/>
      <c r="L532" s="58">
        <f>DAY('Data | T= 15 minutes'!A532)</f>
        <v>6</v>
      </c>
      <c r="M532" s="58">
        <f>MONTH('Data | T= 15 minutes'!A532)</f>
        <v>7</v>
      </c>
      <c r="ALW532" s="4"/>
      <c r="ALX532" s="4"/>
      <c r="ALY532" s="4"/>
      <c r="ALZ532" s="4"/>
      <c r="AMA532" s="4"/>
      <c r="AMB532" s="4"/>
      <c r="AMC532" s="4"/>
      <c r="AMD532" s="4"/>
      <c r="AME532" s="4"/>
      <c r="AMF532" s="4"/>
      <c r="AMG532" s="4"/>
      <c r="AMH532" s="4"/>
      <c r="AMI532" s="4"/>
      <c r="AMJ532" s="4"/>
      <c r="AMK532" s="4"/>
      <c r="AML532" s="4"/>
      <c r="AMM532" s="4"/>
    </row>
    <row r="533" spans="1:1027" s="5" customFormat="1">
      <c r="A533" s="19"/>
      <c r="B533" s="20"/>
      <c r="C533" s="39"/>
      <c r="D533" s="40"/>
      <c r="E533" s="26"/>
      <c r="F533" s="42"/>
      <c r="G533" s="43"/>
      <c r="H533" s="26"/>
      <c r="I533" s="44"/>
      <c r="J533" s="28"/>
      <c r="L533" s="58">
        <f>DAY('Data | T= 15 minutes'!A533)</f>
        <v>6</v>
      </c>
      <c r="M533" s="58">
        <f>MONTH('Data | T= 15 minutes'!A533)</f>
        <v>7</v>
      </c>
      <c r="ALW533" s="4"/>
      <c r="ALX533" s="4"/>
      <c r="ALY533" s="4"/>
      <c r="ALZ533" s="4"/>
      <c r="AMA533" s="4"/>
      <c r="AMB533" s="4"/>
      <c r="AMC533" s="4"/>
      <c r="AMD533" s="4"/>
      <c r="AME533" s="4"/>
      <c r="AMF533" s="4"/>
      <c r="AMG533" s="4"/>
      <c r="AMH533" s="4"/>
      <c r="AMI533" s="4"/>
      <c r="AMJ533" s="4"/>
      <c r="AMK533" s="4"/>
      <c r="AML533" s="4"/>
      <c r="AMM533" s="4"/>
    </row>
    <row r="534" spans="1:1027" s="5" customFormat="1">
      <c r="A534" s="19"/>
      <c r="B534" s="20"/>
      <c r="C534" s="39"/>
      <c r="D534" s="40"/>
      <c r="E534" s="26"/>
      <c r="F534" s="42"/>
      <c r="G534" s="43"/>
      <c r="H534" s="26"/>
      <c r="I534" s="44"/>
      <c r="J534" s="28"/>
      <c r="L534" s="58">
        <f>DAY('Data | T= 15 minutes'!A534)</f>
        <v>6</v>
      </c>
      <c r="M534" s="58">
        <f>MONTH('Data | T= 15 minutes'!A534)</f>
        <v>7</v>
      </c>
      <c r="ALW534" s="4"/>
      <c r="ALX534" s="4"/>
      <c r="ALY534" s="4"/>
      <c r="ALZ534" s="4"/>
      <c r="AMA534" s="4"/>
      <c r="AMB534" s="4"/>
      <c r="AMC534" s="4"/>
      <c r="AMD534" s="4"/>
      <c r="AME534" s="4"/>
      <c r="AMF534" s="4"/>
      <c r="AMG534" s="4"/>
      <c r="AMH534" s="4"/>
      <c r="AMI534" s="4"/>
      <c r="AMJ534" s="4"/>
      <c r="AMK534" s="4"/>
      <c r="AML534" s="4"/>
      <c r="AMM534" s="4"/>
    </row>
    <row r="535" spans="1:1027" s="5" customFormat="1">
      <c r="A535" s="19"/>
      <c r="B535" s="20"/>
      <c r="C535" s="39"/>
      <c r="D535" s="40"/>
      <c r="E535" s="26"/>
      <c r="F535" s="42"/>
      <c r="G535" s="43"/>
      <c r="H535" s="26"/>
      <c r="I535" s="44"/>
      <c r="J535" s="28"/>
      <c r="L535" s="58">
        <f>DAY('Data | T= 15 minutes'!A535)</f>
        <v>6</v>
      </c>
      <c r="M535" s="58">
        <f>MONTH('Data | T= 15 minutes'!A535)</f>
        <v>7</v>
      </c>
      <c r="ALW535" s="4"/>
      <c r="ALX535" s="4"/>
      <c r="ALY535" s="4"/>
      <c r="ALZ535" s="4"/>
      <c r="AMA535" s="4"/>
      <c r="AMB535" s="4"/>
      <c r="AMC535" s="4"/>
      <c r="AMD535" s="4"/>
      <c r="AME535" s="4"/>
      <c r="AMF535" s="4"/>
      <c r="AMG535" s="4"/>
      <c r="AMH535" s="4"/>
      <c r="AMI535" s="4"/>
      <c r="AMJ535" s="4"/>
      <c r="AMK535" s="4"/>
      <c r="AML535" s="4"/>
      <c r="AMM535" s="4"/>
    </row>
    <row r="536" spans="1:1027" s="5" customFormat="1">
      <c r="A536" s="19"/>
      <c r="B536" s="20"/>
      <c r="C536" s="39"/>
      <c r="D536" s="40"/>
      <c r="E536" s="26"/>
      <c r="F536" s="42"/>
      <c r="G536" s="43"/>
      <c r="H536" s="26"/>
      <c r="I536" s="44"/>
      <c r="J536" s="28"/>
      <c r="L536" s="58">
        <f>DAY('Data | T= 15 minutes'!A536)</f>
        <v>6</v>
      </c>
      <c r="M536" s="58">
        <f>MONTH('Data | T= 15 minutes'!A536)</f>
        <v>7</v>
      </c>
      <c r="ALW536" s="4"/>
      <c r="ALX536" s="4"/>
      <c r="ALY536" s="4"/>
      <c r="ALZ536" s="4"/>
      <c r="AMA536" s="4"/>
      <c r="AMB536" s="4"/>
      <c r="AMC536" s="4"/>
      <c r="AMD536" s="4"/>
      <c r="AME536" s="4"/>
      <c r="AMF536" s="4"/>
      <c r="AMG536" s="4"/>
      <c r="AMH536" s="4"/>
      <c r="AMI536" s="4"/>
      <c r="AMJ536" s="4"/>
      <c r="AMK536" s="4"/>
      <c r="AML536" s="4"/>
      <c r="AMM536" s="4"/>
    </row>
    <row r="537" spans="1:1027" s="5" customFormat="1">
      <c r="A537" s="19"/>
      <c r="B537" s="20"/>
      <c r="C537" s="39"/>
      <c r="D537" s="40"/>
      <c r="E537" s="26"/>
      <c r="F537" s="42"/>
      <c r="G537" s="43"/>
      <c r="H537" s="26"/>
      <c r="I537" s="44"/>
      <c r="J537" s="28"/>
      <c r="L537" s="58">
        <f>DAY('Data | T= 15 minutes'!A537)</f>
        <v>6</v>
      </c>
      <c r="M537" s="58">
        <f>MONTH('Data | T= 15 minutes'!A537)</f>
        <v>7</v>
      </c>
      <c r="ALW537" s="4"/>
      <c r="ALX537" s="4"/>
      <c r="ALY537" s="4"/>
      <c r="ALZ537" s="4"/>
      <c r="AMA537" s="4"/>
      <c r="AMB537" s="4"/>
      <c r="AMC537" s="4"/>
      <c r="AMD537" s="4"/>
      <c r="AME537" s="4"/>
      <c r="AMF537" s="4"/>
      <c r="AMG537" s="4"/>
      <c r="AMH537" s="4"/>
      <c r="AMI537" s="4"/>
      <c r="AMJ537" s="4"/>
      <c r="AMK537" s="4"/>
      <c r="AML537" s="4"/>
      <c r="AMM537" s="4"/>
    </row>
    <row r="538" spans="1:1027" s="5" customFormat="1">
      <c r="A538" s="19"/>
      <c r="B538" s="20"/>
      <c r="C538" s="39"/>
      <c r="D538" s="40"/>
      <c r="E538" s="26"/>
      <c r="F538" s="42"/>
      <c r="G538" s="43"/>
      <c r="H538" s="26"/>
      <c r="I538" s="44"/>
      <c r="J538" s="28"/>
      <c r="L538" s="58">
        <f>DAY('Data | T= 15 minutes'!A538)</f>
        <v>6</v>
      </c>
      <c r="M538" s="58">
        <f>MONTH('Data | T= 15 minutes'!A538)</f>
        <v>7</v>
      </c>
      <c r="ALW538" s="4"/>
      <c r="ALX538" s="4"/>
      <c r="ALY538" s="4"/>
      <c r="ALZ538" s="4"/>
      <c r="AMA538" s="4"/>
      <c r="AMB538" s="4"/>
      <c r="AMC538" s="4"/>
      <c r="AMD538" s="4"/>
      <c r="AME538" s="4"/>
      <c r="AMF538" s="4"/>
      <c r="AMG538" s="4"/>
      <c r="AMH538" s="4"/>
      <c r="AMI538" s="4"/>
      <c r="AMJ538" s="4"/>
      <c r="AMK538" s="4"/>
      <c r="AML538" s="4"/>
      <c r="AMM538" s="4"/>
    </row>
    <row r="539" spans="1:1027" s="5" customFormat="1">
      <c r="A539" s="19"/>
      <c r="B539" s="20"/>
      <c r="C539" s="39"/>
      <c r="D539" s="40"/>
      <c r="E539" s="26"/>
      <c r="F539" s="42"/>
      <c r="G539" s="43"/>
      <c r="H539" s="26"/>
      <c r="I539" s="44"/>
      <c r="J539" s="28"/>
      <c r="L539" s="58">
        <f>DAY('Data | T= 15 minutes'!A539)</f>
        <v>6</v>
      </c>
      <c r="M539" s="58">
        <f>MONTH('Data | T= 15 minutes'!A539)</f>
        <v>7</v>
      </c>
      <c r="ALW539" s="4"/>
      <c r="ALX539" s="4"/>
      <c r="ALY539" s="4"/>
      <c r="ALZ539" s="4"/>
      <c r="AMA539" s="4"/>
      <c r="AMB539" s="4"/>
      <c r="AMC539" s="4"/>
      <c r="AMD539" s="4"/>
      <c r="AME539" s="4"/>
      <c r="AMF539" s="4"/>
      <c r="AMG539" s="4"/>
      <c r="AMH539" s="4"/>
      <c r="AMI539" s="4"/>
      <c r="AMJ539" s="4"/>
      <c r="AMK539" s="4"/>
      <c r="AML539" s="4"/>
      <c r="AMM539" s="4"/>
    </row>
    <row r="540" spans="1:1027" s="5" customFormat="1">
      <c r="A540" s="19"/>
      <c r="B540" s="20"/>
      <c r="C540" s="39"/>
      <c r="D540" s="40"/>
      <c r="E540" s="26"/>
      <c r="F540" s="42"/>
      <c r="G540" s="43"/>
      <c r="H540" s="26"/>
      <c r="I540" s="44"/>
      <c r="J540" s="28"/>
      <c r="L540" s="58">
        <f>DAY('Data | T= 15 minutes'!A540)</f>
        <v>6</v>
      </c>
      <c r="M540" s="58">
        <f>MONTH('Data | T= 15 minutes'!A540)</f>
        <v>7</v>
      </c>
      <c r="ALW540" s="4"/>
      <c r="ALX540" s="4"/>
      <c r="ALY540" s="4"/>
      <c r="ALZ540" s="4"/>
      <c r="AMA540" s="4"/>
      <c r="AMB540" s="4"/>
      <c r="AMC540" s="4"/>
      <c r="AMD540" s="4"/>
      <c r="AME540" s="4"/>
      <c r="AMF540" s="4"/>
      <c r="AMG540" s="4"/>
      <c r="AMH540" s="4"/>
      <c r="AMI540" s="4"/>
      <c r="AMJ540" s="4"/>
      <c r="AMK540" s="4"/>
      <c r="AML540" s="4"/>
      <c r="AMM540" s="4"/>
    </row>
    <row r="541" spans="1:1027" s="5" customFormat="1">
      <c r="A541" s="19"/>
      <c r="B541" s="20"/>
      <c r="C541" s="39"/>
      <c r="D541" s="40"/>
      <c r="E541" s="26"/>
      <c r="F541" s="42"/>
      <c r="G541" s="43"/>
      <c r="H541" s="26"/>
      <c r="I541" s="44"/>
      <c r="J541" s="28"/>
      <c r="L541" s="58">
        <f>DAY('Data | T= 15 minutes'!A541)</f>
        <v>6</v>
      </c>
      <c r="M541" s="58">
        <f>MONTH('Data | T= 15 minutes'!A541)</f>
        <v>7</v>
      </c>
      <c r="ALW541" s="4"/>
      <c r="ALX541" s="4"/>
      <c r="ALY541" s="4"/>
      <c r="ALZ541" s="4"/>
      <c r="AMA541" s="4"/>
      <c r="AMB541" s="4"/>
      <c r="AMC541" s="4"/>
      <c r="AMD541" s="4"/>
      <c r="AME541" s="4"/>
      <c r="AMF541" s="4"/>
      <c r="AMG541" s="4"/>
      <c r="AMH541" s="4"/>
      <c r="AMI541" s="4"/>
      <c r="AMJ541" s="4"/>
      <c r="AMK541" s="4"/>
      <c r="AML541" s="4"/>
      <c r="AMM541" s="4"/>
    </row>
    <row r="542" spans="1:1027" s="5" customFormat="1">
      <c r="A542" s="19"/>
      <c r="B542" s="20"/>
      <c r="C542" s="39"/>
      <c r="D542" s="40"/>
      <c r="E542" s="26"/>
      <c r="F542" s="42"/>
      <c r="G542" s="43"/>
      <c r="H542" s="26"/>
      <c r="I542" s="44"/>
      <c r="J542" s="28"/>
      <c r="L542" s="58">
        <f>DAY('Data | T= 15 minutes'!A542)</f>
        <v>6</v>
      </c>
      <c r="M542" s="58">
        <f>MONTH('Data | T= 15 minutes'!A542)</f>
        <v>7</v>
      </c>
      <c r="ALW542" s="4"/>
      <c r="ALX542" s="4"/>
      <c r="ALY542" s="4"/>
      <c r="ALZ542" s="4"/>
      <c r="AMA542" s="4"/>
      <c r="AMB542" s="4"/>
      <c r="AMC542" s="4"/>
      <c r="AMD542" s="4"/>
      <c r="AME542" s="4"/>
      <c r="AMF542" s="4"/>
      <c r="AMG542" s="4"/>
      <c r="AMH542" s="4"/>
      <c r="AMI542" s="4"/>
      <c r="AMJ542" s="4"/>
      <c r="AMK542" s="4"/>
      <c r="AML542" s="4"/>
      <c r="AMM542" s="4"/>
    </row>
    <row r="543" spans="1:1027" s="5" customFormat="1">
      <c r="A543" s="19"/>
      <c r="B543" s="20"/>
      <c r="C543" s="39"/>
      <c r="D543" s="40"/>
      <c r="E543" s="26"/>
      <c r="F543" s="42"/>
      <c r="G543" s="43"/>
      <c r="H543" s="26"/>
      <c r="I543" s="44"/>
      <c r="J543" s="28"/>
      <c r="L543" s="58">
        <f>DAY('Data | T= 15 minutes'!A543)</f>
        <v>6</v>
      </c>
      <c r="M543" s="58">
        <f>MONTH('Data | T= 15 minutes'!A543)</f>
        <v>7</v>
      </c>
      <c r="ALW543" s="4"/>
      <c r="ALX543" s="4"/>
      <c r="ALY543" s="4"/>
      <c r="ALZ543" s="4"/>
      <c r="AMA543" s="4"/>
      <c r="AMB543" s="4"/>
      <c r="AMC543" s="4"/>
      <c r="AMD543" s="4"/>
      <c r="AME543" s="4"/>
      <c r="AMF543" s="4"/>
      <c r="AMG543" s="4"/>
      <c r="AMH543" s="4"/>
      <c r="AMI543" s="4"/>
      <c r="AMJ543" s="4"/>
      <c r="AMK543" s="4"/>
      <c r="AML543" s="4"/>
      <c r="AMM543" s="4"/>
    </row>
    <row r="544" spans="1:1027" s="5" customFormat="1">
      <c r="A544" s="19"/>
      <c r="B544" s="20"/>
      <c r="C544" s="39"/>
      <c r="D544" s="40"/>
      <c r="E544" s="26"/>
      <c r="F544" s="42"/>
      <c r="G544" s="43"/>
      <c r="H544" s="26"/>
      <c r="I544" s="44"/>
      <c r="J544" s="28"/>
      <c r="L544" s="58">
        <f>DAY('Data | T= 15 minutes'!A544)</f>
        <v>6</v>
      </c>
      <c r="M544" s="58">
        <f>MONTH('Data | T= 15 minutes'!A544)</f>
        <v>7</v>
      </c>
      <c r="ALW544" s="4"/>
      <c r="ALX544" s="4"/>
      <c r="ALY544" s="4"/>
      <c r="ALZ544" s="4"/>
      <c r="AMA544" s="4"/>
      <c r="AMB544" s="4"/>
      <c r="AMC544" s="4"/>
      <c r="AMD544" s="4"/>
      <c r="AME544" s="4"/>
      <c r="AMF544" s="4"/>
      <c r="AMG544" s="4"/>
      <c r="AMH544" s="4"/>
      <c r="AMI544" s="4"/>
      <c r="AMJ544" s="4"/>
      <c r="AMK544" s="4"/>
      <c r="AML544" s="4"/>
      <c r="AMM544" s="4"/>
    </row>
    <row r="545" spans="1:1027" s="5" customFormat="1">
      <c r="A545" s="19"/>
      <c r="B545" s="20"/>
      <c r="C545" s="39"/>
      <c r="D545" s="40"/>
      <c r="E545" s="26"/>
      <c r="F545" s="42"/>
      <c r="G545" s="43"/>
      <c r="H545" s="26"/>
      <c r="I545" s="44"/>
      <c r="J545" s="28"/>
      <c r="L545" s="58">
        <f>DAY('Data | T= 15 minutes'!A545)</f>
        <v>6</v>
      </c>
      <c r="M545" s="58">
        <f>MONTH('Data | T= 15 minutes'!A545)</f>
        <v>7</v>
      </c>
      <c r="ALW545" s="4"/>
      <c r="ALX545" s="4"/>
      <c r="ALY545" s="4"/>
      <c r="ALZ545" s="4"/>
      <c r="AMA545" s="4"/>
      <c r="AMB545" s="4"/>
      <c r="AMC545" s="4"/>
      <c r="AMD545" s="4"/>
      <c r="AME545" s="4"/>
      <c r="AMF545" s="4"/>
      <c r="AMG545" s="4"/>
      <c r="AMH545" s="4"/>
      <c r="AMI545" s="4"/>
      <c r="AMJ545" s="4"/>
      <c r="AMK545" s="4"/>
      <c r="AML545" s="4"/>
      <c r="AMM545" s="4"/>
    </row>
    <row r="546" spans="1:1027" s="5" customFormat="1">
      <c r="A546" s="19"/>
      <c r="B546" s="20"/>
      <c r="C546" s="39"/>
      <c r="D546" s="40"/>
      <c r="E546" s="26"/>
      <c r="F546" s="42"/>
      <c r="G546" s="43"/>
      <c r="H546" s="26"/>
      <c r="I546" s="44"/>
      <c r="J546" s="28"/>
      <c r="L546" s="58">
        <f>DAY('Data | T= 15 minutes'!A546)</f>
        <v>6</v>
      </c>
      <c r="M546" s="58">
        <f>MONTH('Data | T= 15 minutes'!A546)</f>
        <v>7</v>
      </c>
      <c r="ALW546" s="4"/>
      <c r="ALX546" s="4"/>
      <c r="ALY546" s="4"/>
      <c r="ALZ546" s="4"/>
      <c r="AMA546" s="4"/>
      <c r="AMB546" s="4"/>
      <c r="AMC546" s="4"/>
      <c r="AMD546" s="4"/>
      <c r="AME546" s="4"/>
      <c r="AMF546" s="4"/>
      <c r="AMG546" s="4"/>
      <c r="AMH546" s="4"/>
      <c r="AMI546" s="4"/>
      <c r="AMJ546" s="4"/>
      <c r="AMK546" s="4"/>
      <c r="AML546" s="4"/>
      <c r="AMM546" s="4"/>
    </row>
    <row r="547" spans="1:1027" s="5" customFormat="1">
      <c r="A547" s="19"/>
      <c r="B547" s="20"/>
      <c r="C547" s="39"/>
      <c r="D547" s="40"/>
      <c r="E547" s="26"/>
      <c r="F547" s="42"/>
      <c r="G547" s="43"/>
      <c r="H547" s="26"/>
      <c r="I547" s="44"/>
      <c r="J547" s="28"/>
      <c r="L547" s="58">
        <f>DAY('Data | T= 15 minutes'!A547)</f>
        <v>6</v>
      </c>
      <c r="M547" s="58">
        <f>MONTH('Data | T= 15 minutes'!A547)</f>
        <v>7</v>
      </c>
      <c r="ALW547" s="4"/>
      <c r="ALX547" s="4"/>
      <c r="ALY547" s="4"/>
      <c r="ALZ547" s="4"/>
      <c r="AMA547" s="4"/>
      <c r="AMB547" s="4"/>
      <c r="AMC547" s="4"/>
      <c r="AMD547" s="4"/>
      <c r="AME547" s="4"/>
      <c r="AMF547" s="4"/>
      <c r="AMG547" s="4"/>
      <c r="AMH547" s="4"/>
      <c r="AMI547" s="4"/>
      <c r="AMJ547" s="4"/>
      <c r="AMK547" s="4"/>
      <c r="AML547" s="4"/>
      <c r="AMM547" s="4"/>
    </row>
    <row r="548" spans="1:1027" s="5" customFormat="1">
      <c r="A548" s="19"/>
      <c r="B548" s="20"/>
      <c r="C548" s="39"/>
      <c r="D548" s="40"/>
      <c r="E548" s="26"/>
      <c r="F548" s="42"/>
      <c r="G548" s="43"/>
      <c r="H548" s="26"/>
      <c r="I548" s="44"/>
      <c r="J548" s="28"/>
      <c r="L548" s="58">
        <f>DAY('Data | T= 15 minutes'!A548)</f>
        <v>6</v>
      </c>
      <c r="M548" s="58">
        <f>MONTH('Data | T= 15 minutes'!A548)</f>
        <v>7</v>
      </c>
      <c r="ALW548" s="4"/>
      <c r="ALX548" s="4"/>
      <c r="ALY548" s="4"/>
      <c r="ALZ548" s="4"/>
      <c r="AMA548" s="4"/>
      <c r="AMB548" s="4"/>
      <c r="AMC548" s="4"/>
      <c r="AMD548" s="4"/>
      <c r="AME548" s="4"/>
      <c r="AMF548" s="4"/>
      <c r="AMG548" s="4"/>
      <c r="AMH548" s="4"/>
      <c r="AMI548" s="4"/>
      <c r="AMJ548" s="4"/>
      <c r="AMK548" s="4"/>
      <c r="AML548" s="4"/>
      <c r="AMM548" s="4"/>
    </row>
    <row r="549" spans="1:1027" s="5" customFormat="1">
      <c r="A549" s="19"/>
      <c r="B549" s="20"/>
      <c r="C549" s="39"/>
      <c r="D549" s="40"/>
      <c r="E549" s="26"/>
      <c r="F549" s="42"/>
      <c r="G549" s="43"/>
      <c r="H549" s="26"/>
      <c r="I549" s="44"/>
      <c r="J549" s="28"/>
      <c r="L549" s="58">
        <f>DAY('Data | T= 15 minutes'!A549)</f>
        <v>6</v>
      </c>
      <c r="M549" s="58">
        <f>MONTH('Data | T= 15 minutes'!A549)</f>
        <v>7</v>
      </c>
      <c r="ALW549" s="4"/>
      <c r="ALX549" s="4"/>
      <c r="ALY549" s="4"/>
      <c r="ALZ549" s="4"/>
      <c r="AMA549" s="4"/>
      <c r="AMB549" s="4"/>
      <c r="AMC549" s="4"/>
      <c r="AMD549" s="4"/>
      <c r="AME549" s="4"/>
      <c r="AMF549" s="4"/>
      <c r="AMG549" s="4"/>
      <c r="AMH549" s="4"/>
      <c r="AMI549" s="4"/>
      <c r="AMJ549" s="4"/>
      <c r="AMK549" s="4"/>
      <c r="AML549" s="4"/>
      <c r="AMM549" s="4"/>
    </row>
    <row r="550" spans="1:1027" s="5" customFormat="1">
      <c r="A550" s="19"/>
      <c r="B550" s="20"/>
      <c r="C550" s="39"/>
      <c r="D550" s="40"/>
      <c r="E550" s="26"/>
      <c r="F550" s="42"/>
      <c r="G550" s="43"/>
      <c r="H550" s="26"/>
      <c r="I550" s="44"/>
      <c r="J550" s="28"/>
      <c r="L550" s="58">
        <f>DAY('Data | T= 15 minutes'!A550)</f>
        <v>6</v>
      </c>
      <c r="M550" s="58">
        <f>MONTH('Data | T= 15 minutes'!A550)</f>
        <v>7</v>
      </c>
      <c r="ALW550" s="4"/>
      <c r="ALX550" s="4"/>
      <c r="ALY550" s="4"/>
      <c r="ALZ550" s="4"/>
      <c r="AMA550" s="4"/>
      <c r="AMB550" s="4"/>
      <c r="AMC550" s="4"/>
      <c r="AMD550" s="4"/>
      <c r="AME550" s="4"/>
      <c r="AMF550" s="4"/>
      <c r="AMG550" s="4"/>
      <c r="AMH550" s="4"/>
      <c r="AMI550" s="4"/>
      <c r="AMJ550" s="4"/>
      <c r="AMK550" s="4"/>
      <c r="AML550" s="4"/>
      <c r="AMM550" s="4"/>
    </row>
    <row r="551" spans="1:1027" s="5" customFormat="1">
      <c r="A551" s="19"/>
      <c r="B551" s="20"/>
      <c r="C551" s="39"/>
      <c r="D551" s="40"/>
      <c r="E551" s="26"/>
      <c r="F551" s="42"/>
      <c r="G551" s="43"/>
      <c r="H551" s="26"/>
      <c r="I551" s="44"/>
      <c r="J551" s="28"/>
      <c r="L551" s="58">
        <f>DAY('Data | T= 15 minutes'!A551)</f>
        <v>6</v>
      </c>
      <c r="M551" s="58">
        <f>MONTH('Data | T= 15 minutes'!A551)</f>
        <v>7</v>
      </c>
      <c r="ALW551" s="4"/>
      <c r="ALX551" s="4"/>
      <c r="ALY551" s="4"/>
      <c r="ALZ551" s="4"/>
      <c r="AMA551" s="4"/>
      <c r="AMB551" s="4"/>
      <c r="AMC551" s="4"/>
      <c r="AMD551" s="4"/>
      <c r="AME551" s="4"/>
      <c r="AMF551" s="4"/>
      <c r="AMG551" s="4"/>
      <c r="AMH551" s="4"/>
      <c r="AMI551" s="4"/>
      <c r="AMJ551" s="4"/>
      <c r="AMK551" s="4"/>
      <c r="AML551" s="4"/>
      <c r="AMM551" s="4"/>
    </row>
    <row r="552" spans="1:1027" s="5" customFormat="1">
      <c r="A552" s="19"/>
      <c r="B552" s="20"/>
      <c r="C552" s="39"/>
      <c r="D552" s="40"/>
      <c r="E552" s="26"/>
      <c r="F552" s="42"/>
      <c r="G552" s="43"/>
      <c r="H552" s="26"/>
      <c r="I552" s="44"/>
      <c r="J552" s="28"/>
      <c r="L552" s="58">
        <f>DAY('Data | T= 15 minutes'!A552)</f>
        <v>6</v>
      </c>
      <c r="M552" s="58">
        <f>MONTH('Data | T= 15 minutes'!A552)</f>
        <v>7</v>
      </c>
      <c r="ALW552" s="4"/>
      <c r="ALX552" s="4"/>
      <c r="ALY552" s="4"/>
      <c r="ALZ552" s="4"/>
      <c r="AMA552" s="4"/>
      <c r="AMB552" s="4"/>
      <c r="AMC552" s="4"/>
      <c r="AMD552" s="4"/>
      <c r="AME552" s="4"/>
      <c r="AMF552" s="4"/>
      <c r="AMG552" s="4"/>
      <c r="AMH552" s="4"/>
      <c r="AMI552" s="4"/>
      <c r="AMJ552" s="4"/>
      <c r="AMK552" s="4"/>
      <c r="AML552" s="4"/>
      <c r="AMM552" s="4"/>
    </row>
    <row r="553" spans="1:1027" s="5" customFormat="1">
      <c r="A553" s="19"/>
      <c r="B553" s="20"/>
      <c r="C553" s="39"/>
      <c r="D553" s="40"/>
      <c r="E553" s="26"/>
      <c r="F553" s="42"/>
      <c r="G553" s="43"/>
      <c r="H553" s="26"/>
      <c r="I553" s="44"/>
      <c r="J553" s="28"/>
      <c r="L553" s="58">
        <f>DAY('Data | T= 15 minutes'!A553)</f>
        <v>6</v>
      </c>
      <c r="M553" s="58">
        <f>MONTH('Data | T= 15 minutes'!A553)</f>
        <v>7</v>
      </c>
      <c r="ALW553" s="4"/>
      <c r="ALX553" s="4"/>
      <c r="ALY553" s="4"/>
      <c r="ALZ553" s="4"/>
      <c r="AMA553" s="4"/>
      <c r="AMB553" s="4"/>
      <c r="AMC553" s="4"/>
      <c r="AMD553" s="4"/>
      <c r="AME553" s="4"/>
      <c r="AMF553" s="4"/>
      <c r="AMG553" s="4"/>
      <c r="AMH553" s="4"/>
      <c r="AMI553" s="4"/>
      <c r="AMJ553" s="4"/>
      <c r="AMK553" s="4"/>
      <c r="AML553" s="4"/>
      <c r="AMM553" s="4"/>
    </row>
    <row r="554" spans="1:1027" s="5" customFormat="1">
      <c r="A554" s="19"/>
      <c r="B554" s="20"/>
      <c r="C554" s="39"/>
      <c r="D554" s="40"/>
      <c r="E554" s="26"/>
      <c r="F554" s="42"/>
      <c r="G554" s="43"/>
      <c r="H554" s="26"/>
      <c r="I554" s="44"/>
      <c r="J554" s="28"/>
      <c r="L554" s="58">
        <f>DAY('Data | T= 15 minutes'!A554)</f>
        <v>6</v>
      </c>
      <c r="M554" s="58">
        <f>MONTH('Data | T= 15 minutes'!A554)</f>
        <v>7</v>
      </c>
      <c r="ALW554" s="4"/>
      <c r="ALX554" s="4"/>
      <c r="ALY554" s="4"/>
      <c r="ALZ554" s="4"/>
      <c r="AMA554" s="4"/>
      <c r="AMB554" s="4"/>
      <c r="AMC554" s="4"/>
      <c r="AMD554" s="4"/>
      <c r="AME554" s="4"/>
      <c r="AMF554" s="4"/>
      <c r="AMG554" s="4"/>
      <c r="AMH554" s="4"/>
      <c r="AMI554" s="4"/>
      <c r="AMJ554" s="4"/>
      <c r="AMK554" s="4"/>
      <c r="AML554" s="4"/>
      <c r="AMM554" s="4"/>
    </row>
    <row r="555" spans="1:1027" s="5" customFormat="1">
      <c r="A555" s="19"/>
      <c r="B555" s="20"/>
      <c r="C555" s="39"/>
      <c r="D555" s="40"/>
      <c r="E555" s="26"/>
      <c r="F555" s="42"/>
      <c r="G555" s="43"/>
      <c r="H555" s="26"/>
      <c r="I555" s="44"/>
      <c r="J555" s="28"/>
      <c r="L555" s="58">
        <f>DAY('Data | T= 15 minutes'!A555)</f>
        <v>6</v>
      </c>
      <c r="M555" s="58">
        <f>MONTH('Data | T= 15 minutes'!A555)</f>
        <v>7</v>
      </c>
      <c r="ALW555" s="4"/>
      <c r="ALX555" s="4"/>
      <c r="ALY555" s="4"/>
      <c r="ALZ555" s="4"/>
      <c r="AMA555" s="4"/>
      <c r="AMB555" s="4"/>
      <c r="AMC555" s="4"/>
      <c r="AMD555" s="4"/>
      <c r="AME555" s="4"/>
      <c r="AMF555" s="4"/>
      <c r="AMG555" s="4"/>
      <c r="AMH555" s="4"/>
      <c r="AMI555" s="4"/>
      <c r="AMJ555" s="4"/>
      <c r="AMK555" s="4"/>
      <c r="AML555" s="4"/>
      <c r="AMM555" s="4"/>
    </row>
    <row r="556" spans="1:1027" s="5" customFormat="1">
      <c r="A556" s="19"/>
      <c r="B556" s="20"/>
      <c r="C556" s="39"/>
      <c r="D556" s="40"/>
      <c r="E556" s="26"/>
      <c r="F556" s="42"/>
      <c r="G556" s="43"/>
      <c r="H556" s="26"/>
      <c r="I556" s="44"/>
      <c r="J556" s="28"/>
      <c r="L556" s="58">
        <f>DAY('Data | T= 15 minutes'!A556)</f>
        <v>6</v>
      </c>
      <c r="M556" s="58">
        <f>MONTH('Data | T= 15 minutes'!A556)</f>
        <v>7</v>
      </c>
      <c r="ALW556" s="4"/>
      <c r="ALX556" s="4"/>
      <c r="ALY556" s="4"/>
      <c r="ALZ556" s="4"/>
      <c r="AMA556" s="4"/>
      <c r="AMB556" s="4"/>
      <c r="AMC556" s="4"/>
      <c r="AMD556" s="4"/>
      <c r="AME556" s="4"/>
      <c r="AMF556" s="4"/>
      <c r="AMG556" s="4"/>
      <c r="AMH556" s="4"/>
      <c r="AMI556" s="4"/>
      <c r="AMJ556" s="4"/>
      <c r="AMK556" s="4"/>
      <c r="AML556" s="4"/>
      <c r="AMM556" s="4"/>
    </row>
    <row r="557" spans="1:1027" s="5" customFormat="1">
      <c r="A557" s="19"/>
      <c r="B557" s="20"/>
      <c r="C557" s="39"/>
      <c r="D557" s="40"/>
      <c r="E557" s="26"/>
      <c r="F557" s="42"/>
      <c r="G557" s="43"/>
      <c r="H557" s="26"/>
      <c r="I557" s="44"/>
      <c r="J557" s="28"/>
      <c r="L557" s="58">
        <f>DAY('Data | T= 15 minutes'!A557)</f>
        <v>6</v>
      </c>
      <c r="M557" s="58">
        <f>MONTH('Data | T= 15 minutes'!A557)</f>
        <v>7</v>
      </c>
      <c r="ALW557" s="4"/>
      <c r="ALX557" s="4"/>
      <c r="ALY557" s="4"/>
      <c r="ALZ557" s="4"/>
      <c r="AMA557" s="4"/>
      <c r="AMB557" s="4"/>
      <c r="AMC557" s="4"/>
      <c r="AMD557" s="4"/>
      <c r="AME557" s="4"/>
      <c r="AMF557" s="4"/>
      <c r="AMG557" s="4"/>
      <c r="AMH557" s="4"/>
      <c r="AMI557" s="4"/>
      <c r="AMJ557" s="4"/>
      <c r="AMK557" s="4"/>
      <c r="AML557" s="4"/>
      <c r="AMM557" s="4"/>
    </row>
    <row r="558" spans="1:1027" s="5" customFormat="1">
      <c r="A558" s="19"/>
      <c r="B558" s="20"/>
      <c r="C558" s="39"/>
      <c r="D558" s="40"/>
      <c r="E558" s="26"/>
      <c r="F558" s="42"/>
      <c r="G558" s="43"/>
      <c r="H558" s="26"/>
      <c r="I558" s="44"/>
      <c r="J558" s="28"/>
      <c r="L558" s="58">
        <f>DAY('Data | T= 15 minutes'!A558)</f>
        <v>6</v>
      </c>
      <c r="M558" s="58">
        <f>MONTH('Data | T= 15 minutes'!A558)</f>
        <v>7</v>
      </c>
      <c r="ALW558" s="4"/>
      <c r="ALX558" s="4"/>
      <c r="ALY558" s="4"/>
      <c r="ALZ558" s="4"/>
      <c r="AMA558" s="4"/>
      <c r="AMB558" s="4"/>
      <c r="AMC558" s="4"/>
      <c r="AMD558" s="4"/>
      <c r="AME558" s="4"/>
      <c r="AMF558" s="4"/>
      <c r="AMG558" s="4"/>
      <c r="AMH558" s="4"/>
      <c r="AMI558" s="4"/>
      <c r="AMJ558" s="4"/>
      <c r="AMK558" s="4"/>
      <c r="AML558" s="4"/>
      <c r="AMM558" s="4"/>
    </row>
    <row r="559" spans="1:1027" s="5" customFormat="1">
      <c r="A559" s="19"/>
      <c r="B559" s="20"/>
      <c r="C559" s="39"/>
      <c r="D559" s="40"/>
      <c r="E559" s="26"/>
      <c r="F559" s="42"/>
      <c r="G559" s="43"/>
      <c r="H559" s="26"/>
      <c r="I559" s="44"/>
      <c r="J559" s="28"/>
      <c r="L559" s="58">
        <f>DAY('Data | T= 15 minutes'!A559)</f>
        <v>6</v>
      </c>
      <c r="M559" s="58">
        <f>MONTH('Data | T= 15 minutes'!A559)</f>
        <v>7</v>
      </c>
      <c r="ALW559" s="4"/>
      <c r="ALX559" s="4"/>
      <c r="ALY559" s="4"/>
      <c r="ALZ559" s="4"/>
      <c r="AMA559" s="4"/>
      <c r="AMB559" s="4"/>
      <c r="AMC559" s="4"/>
      <c r="AMD559" s="4"/>
      <c r="AME559" s="4"/>
      <c r="AMF559" s="4"/>
      <c r="AMG559" s="4"/>
      <c r="AMH559" s="4"/>
      <c r="AMI559" s="4"/>
      <c r="AMJ559" s="4"/>
      <c r="AMK559" s="4"/>
      <c r="AML559" s="4"/>
      <c r="AMM559" s="4"/>
    </row>
    <row r="560" spans="1:1027" s="5" customFormat="1">
      <c r="A560" s="19"/>
      <c r="B560" s="20"/>
      <c r="C560" s="39"/>
      <c r="D560" s="40"/>
      <c r="E560" s="26"/>
      <c r="F560" s="42"/>
      <c r="G560" s="43"/>
      <c r="H560" s="26"/>
      <c r="I560" s="44"/>
      <c r="J560" s="28"/>
      <c r="L560" s="58">
        <f>DAY('Data | T= 15 minutes'!A560)</f>
        <v>6</v>
      </c>
      <c r="M560" s="58">
        <f>MONTH('Data | T= 15 minutes'!A560)</f>
        <v>7</v>
      </c>
      <c r="ALW560" s="4"/>
      <c r="ALX560" s="4"/>
      <c r="ALY560" s="4"/>
      <c r="ALZ560" s="4"/>
      <c r="AMA560" s="4"/>
      <c r="AMB560" s="4"/>
      <c r="AMC560" s="4"/>
      <c r="AMD560" s="4"/>
      <c r="AME560" s="4"/>
      <c r="AMF560" s="4"/>
      <c r="AMG560" s="4"/>
      <c r="AMH560" s="4"/>
      <c r="AMI560" s="4"/>
      <c r="AMJ560" s="4"/>
      <c r="AMK560" s="4"/>
      <c r="AML560" s="4"/>
      <c r="AMM560" s="4"/>
    </row>
    <row r="561" spans="1:1027" s="5" customFormat="1">
      <c r="A561" s="19"/>
      <c r="B561" s="20"/>
      <c r="C561" s="39"/>
      <c r="D561" s="40"/>
      <c r="E561" s="26"/>
      <c r="F561" s="42"/>
      <c r="G561" s="43"/>
      <c r="H561" s="26"/>
      <c r="I561" s="44"/>
      <c r="J561" s="28"/>
      <c r="L561" s="58">
        <f>DAY('Data | T= 15 minutes'!A561)</f>
        <v>6</v>
      </c>
      <c r="M561" s="58">
        <f>MONTH('Data | T= 15 minutes'!A561)</f>
        <v>7</v>
      </c>
      <c r="ALW561" s="4"/>
      <c r="ALX561" s="4"/>
      <c r="ALY561" s="4"/>
      <c r="ALZ561" s="4"/>
      <c r="AMA561" s="4"/>
      <c r="AMB561" s="4"/>
      <c r="AMC561" s="4"/>
      <c r="AMD561" s="4"/>
      <c r="AME561" s="4"/>
      <c r="AMF561" s="4"/>
      <c r="AMG561" s="4"/>
      <c r="AMH561" s="4"/>
      <c r="AMI561" s="4"/>
      <c r="AMJ561" s="4"/>
      <c r="AMK561" s="4"/>
      <c r="AML561" s="4"/>
      <c r="AMM561" s="4"/>
    </row>
    <row r="562" spans="1:1027" s="5" customFormat="1">
      <c r="A562" s="19"/>
      <c r="B562" s="20"/>
      <c r="C562" s="39"/>
      <c r="D562" s="40"/>
      <c r="E562" s="26"/>
      <c r="F562" s="42"/>
      <c r="G562" s="43"/>
      <c r="H562" s="26"/>
      <c r="I562" s="44"/>
      <c r="J562" s="28"/>
      <c r="L562" s="58">
        <f>DAY('Data | T= 15 minutes'!A562)</f>
        <v>6</v>
      </c>
      <c r="M562" s="58">
        <f>MONTH('Data | T= 15 minutes'!A562)</f>
        <v>7</v>
      </c>
      <c r="ALW562" s="4"/>
      <c r="ALX562" s="4"/>
      <c r="ALY562" s="4"/>
      <c r="ALZ562" s="4"/>
      <c r="AMA562" s="4"/>
      <c r="AMB562" s="4"/>
      <c r="AMC562" s="4"/>
      <c r="AMD562" s="4"/>
      <c r="AME562" s="4"/>
      <c r="AMF562" s="4"/>
      <c r="AMG562" s="4"/>
      <c r="AMH562" s="4"/>
      <c r="AMI562" s="4"/>
      <c r="AMJ562" s="4"/>
      <c r="AMK562" s="4"/>
      <c r="AML562" s="4"/>
      <c r="AMM562" s="4"/>
    </row>
    <row r="563" spans="1:1027" s="5" customFormat="1">
      <c r="A563" s="19"/>
      <c r="B563" s="20"/>
      <c r="C563" s="39"/>
      <c r="D563" s="40"/>
      <c r="E563" s="26"/>
      <c r="F563" s="42"/>
      <c r="G563" s="43"/>
      <c r="H563" s="26"/>
      <c r="I563" s="44"/>
      <c r="J563" s="28"/>
      <c r="L563" s="58">
        <f>DAY('Data | T= 15 minutes'!A563)</f>
        <v>6</v>
      </c>
      <c r="M563" s="58">
        <f>MONTH('Data | T= 15 minutes'!A563)</f>
        <v>7</v>
      </c>
      <c r="ALW563" s="4"/>
      <c r="ALX563" s="4"/>
      <c r="ALY563" s="4"/>
      <c r="ALZ563" s="4"/>
      <c r="AMA563" s="4"/>
      <c r="AMB563" s="4"/>
      <c r="AMC563" s="4"/>
      <c r="AMD563" s="4"/>
      <c r="AME563" s="4"/>
      <c r="AMF563" s="4"/>
      <c r="AMG563" s="4"/>
      <c r="AMH563" s="4"/>
      <c r="AMI563" s="4"/>
      <c r="AMJ563" s="4"/>
      <c r="AMK563" s="4"/>
      <c r="AML563" s="4"/>
      <c r="AMM563" s="4"/>
    </row>
    <row r="564" spans="1:1027" s="5" customFormat="1">
      <c r="A564" s="19"/>
      <c r="B564" s="20"/>
      <c r="C564" s="39"/>
      <c r="D564" s="40"/>
      <c r="E564" s="26"/>
      <c r="F564" s="42"/>
      <c r="G564" s="43"/>
      <c r="H564" s="26"/>
      <c r="I564" s="44"/>
      <c r="J564" s="28"/>
      <c r="L564" s="58">
        <f>DAY('Data | T= 15 minutes'!A564)</f>
        <v>6</v>
      </c>
      <c r="M564" s="58">
        <f>MONTH('Data | T= 15 minutes'!A564)</f>
        <v>7</v>
      </c>
      <c r="ALW564" s="4"/>
      <c r="ALX564" s="4"/>
      <c r="ALY564" s="4"/>
      <c r="ALZ564" s="4"/>
      <c r="AMA564" s="4"/>
      <c r="AMB564" s="4"/>
      <c r="AMC564" s="4"/>
      <c r="AMD564" s="4"/>
      <c r="AME564" s="4"/>
      <c r="AMF564" s="4"/>
      <c r="AMG564" s="4"/>
      <c r="AMH564" s="4"/>
      <c r="AMI564" s="4"/>
      <c r="AMJ564" s="4"/>
      <c r="AMK564" s="4"/>
      <c r="AML564" s="4"/>
      <c r="AMM564" s="4"/>
    </row>
    <row r="565" spans="1:1027" s="5" customFormat="1">
      <c r="A565" s="19"/>
      <c r="B565" s="20"/>
      <c r="C565" s="39"/>
      <c r="D565" s="40"/>
      <c r="E565" s="26"/>
      <c r="F565" s="42"/>
      <c r="G565" s="43"/>
      <c r="H565" s="26"/>
      <c r="I565" s="44"/>
      <c r="J565" s="28"/>
      <c r="L565" s="58">
        <f>DAY('Data | T= 15 minutes'!A565)</f>
        <v>6</v>
      </c>
      <c r="M565" s="58">
        <f>MONTH('Data | T= 15 minutes'!A565)</f>
        <v>7</v>
      </c>
      <c r="ALW565" s="4"/>
      <c r="ALX565" s="4"/>
      <c r="ALY565" s="4"/>
      <c r="ALZ565" s="4"/>
      <c r="AMA565" s="4"/>
      <c r="AMB565" s="4"/>
      <c r="AMC565" s="4"/>
      <c r="AMD565" s="4"/>
      <c r="AME565" s="4"/>
      <c r="AMF565" s="4"/>
      <c r="AMG565" s="4"/>
      <c r="AMH565" s="4"/>
      <c r="AMI565" s="4"/>
      <c r="AMJ565" s="4"/>
      <c r="AMK565" s="4"/>
      <c r="AML565" s="4"/>
      <c r="AMM565" s="4"/>
    </row>
    <row r="566" spans="1:1027" s="5" customFormat="1">
      <c r="A566" s="19"/>
      <c r="B566" s="20"/>
      <c r="C566" s="39"/>
      <c r="D566" s="40"/>
      <c r="E566" s="26"/>
      <c r="F566" s="42"/>
      <c r="G566" s="43"/>
      <c r="H566" s="26"/>
      <c r="I566" s="44"/>
      <c r="J566" s="28"/>
      <c r="L566" s="58">
        <f>DAY('Data | T= 15 minutes'!A566)</f>
        <v>6</v>
      </c>
      <c r="M566" s="58">
        <f>MONTH('Data | T= 15 minutes'!A566)</f>
        <v>7</v>
      </c>
      <c r="ALW566" s="4"/>
      <c r="ALX566" s="4"/>
      <c r="ALY566" s="4"/>
      <c r="ALZ566" s="4"/>
      <c r="AMA566" s="4"/>
      <c r="AMB566" s="4"/>
      <c r="AMC566" s="4"/>
      <c r="AMD566" s="4"/>
      <c r="AME566" s="4"/>
      <c r="AMF566" s="4"/>
      <c r="AMG566" s="4"/>
      <c r="AMH566" s="4"/>
      <c r="AMI566" s="4"/>
      <c r="AMJ566" s="4"/>
      <c r="AMK566" s="4"/>
      <c r="AML566" s="4"/>
      <c r="AMM566" s="4"/>
    </row>
    <row r="567" spans="1:1027" s="5" customFormat="1">
      <c r="A567" s="19"/>
      <c r="B567" s="20"/>
      <c r="C567" s="39"/>
      <c r="D567" s="40"/>
      <c r="E567" s="26"/>
      <c r="F567" s="42"/>
      <c r="G567" s="43"/>
      <c r="H567" s="26"/>
      <c r="I567" s="44"/>
      <c r="J567" s="28"/>
      <c r="L567" s="58">
        <f>DAY('Data | T= 15 minutes'!A567)</f>
        <v>6</v>
      </c>
      <c r="M567" s="58">
        <f>MONTH('Data | T= 15 minutes'!A567)</f>
        <v>7</v>
      </c>
      <c r="ALW567" s="4"/>
      <c r="ALX567" s="4"/>
      <c r="ALY567" s="4"/>
      <c r="ALZ567" s="4"/>
      <c r="AMA567" s="4"/>
      <c r="AMB567" s="4"/>
      <c r="AMC567" s="4"/>
      <c r="AMD567" s="4"/>
      <c r="AME567" s="4"/>
      <c r="AMF567" s="4"/>
      <c r="AMG567" s="4"/>
      <c r="AMH567" s="4"/>
      <c r="AMI567" s="4"/>
      <c r="AMJ567" s="4"/>
      <c r="AMK567" s="4"/>
      <c r="AML567" s="4"/>
      <c r="AMM567" s="4"/>
    </row>
    <row r="568" spans="1:1027" s="5" customFormat="1">
      <c r="A568" s="19"/>
      <c r="B568" s="20"/>
      <c r="C568" s="39"/>
      <c r="D568" s="40"/>
      <c r="E568" s="26"/>
      <c r="F568" s="42"/>
      <c r="G568" s="43"/>
      <c r="H568" s="26"/>
      <c r="I568" s="44"/>
      <c r="J568" s="28"/>
      <c r="L568" s="58">
        <f>DAY('Data | T= 15 minutes'!A568)</f>
        <v>6</v>
      </c>
      <c r="M568" s="58">
        <f>MONTH('Data | T= 15 minutes'!A568)</f>
        <v>7</v>
      </c>
      <c r="ALW568" s="4"/>
      <c r="ALX568" s="4"/>
      <c r="ALY568" s="4"/>
      <c r="ALZ568" s="4"/>
      <c r="AMA568" s="4"/>
      <c r="AMB568" s="4"/>
      <c r="AMC568" s="4"/>
      <c r="AMD568" s="4"/>
      <c r="AME568" s="4"/>
      <c r="AMF568" s="4"/>
      <c r="AMG568" s="4"/>
      <c r="AMH568" s="4"/>
      <c r="AMI568" s="4"/>
      <c r="AMJ568" s="4"/>
      <c r="AMK568" s="4"/>
      <c r="AML568" s="4"/>
      <c r="AMM568" s="4"/>
    </row>
    <row r="569" spans="1:1027" s="5" customFormat="1">
      <c r="A569" s="19"/>
      <c r="B569" s="20"/>
      <c r="C569" s="39"/>
      <c r="D569" s="40"/>
      <c r="E569" s="26"/>
      <c r="F569" s="42"/>
      <c r="G569" s="43"/>
      <c r="H569" s="26"/>
      <c r="I569" s="44"/>
      <c r="J569" s="28"/>
      <c r="L569" s="58">
        <f>DAY('Data | T= 15 minutes'!A569)</f>
        <v>6</v>
      </c>
      <c r="M569" s="58">
        <f>MONTH('Data | T= 15 minutes'!A569)</f>
        <v>7</v>
      </c>
      <c r="ALW569" s="4"/>
      <c r="ALX569" s="4"/>
      <c r="ALY569" s="4"/>
      <c r="ALZ569" s="4"/>
      <c r="AMA569" s="4"/>
      <c r="AMB569" s="4"/>
      <c r="AMC569" s="4"/>
      <c r="AMD569" s="4"/>
      <c r="AME569" s="4"/>
      <c r="AMF569" s="4"/>
      <c r="AMG569" s="4"/>
      <c r="AMH569" s="4"/>
      <c r="AMI569" s="4"/>
      <c r="AMJ569" s="4"/>
      <c r="AMK569" s="4"/>
      <c r="AML569" s="4"/>
      <c r="AMM569" s="4"/>
    </row>
    <row r="570" spans="1:1027" s="5" customFormat="1">
      <c r="A570" s="19"/>
      <c r="B570" s="20"/>
      <c r="C570" s="39"/>
      <c r="D570" s="40"/>
      <c r="E570" s="26"/>
      <c r="F570" s="42"/>
      <c r="G570" s="43"/>
      <c r="H570" s="26"/>
      <c r="I570" s="44"/>
      <c r="J570" s="28"/>
      <c r="L570" s="58">
        <f>DAY('Data | T= 15 minutes'!A570)</f>
        <v>6</v>
      </c>
      <c r="M570" s="58">
        <f>MONTH('Data | T= 15 minutes'!A570)</f>
        <v>7</v>
      </c>
      <c r="ALW570" s="4"/>
      <c r="ALX570" s="4"/>
      <c r="ALY570" s="4"/>
      <c r="ALZ570" s="4"/>
      <c r="AMA570" s="4"/>
      <c r="AMB570" s="4"/>
      <c r="AMC570" s="4"/>
      <c r="AMD570" s="4"/>
      <c r="AME570" s="4"/>
      <c r="AMF570" s="4"/>
      <c r="AMG570" s="4"/>
      <c r="AMH570" s="4"/>
      <c r="AMI570" s="4"/>
      <c r="AMJ570" s="4"/>
      <c r="AMK570" s="4"/>
      <c r="AML570" s="4"/>
      <c r="AMM570" s="4"/>
    </row>
    <row r="571" spans="1:1027" s="5" customFormat="1">
      <c r="A571" s="19"/>
      <c r="B571" s="20"/>
      <c r="C571" s="39"/>
      <c r="D571" s="40"/>
      <c r="E571" s="26"/>
      <c r="F571" s="42"/>
      <c r="G571" s="43"/>
      <c r="H571" s="26"/>
      <c r="I571" s="44"/>
      <c r="J571" s="28"/>
      <c r="L571" s="58">
        <f>DAY('Data | T= 15 minutes'!A571)</f>
        <v>6</v>
      </c>
      <c r="M571" s="58">
        <f>MONTH('Data | T= 15 minutes'!A571)</f>
        <v>7</v>
      </c>
      <c r="ALW571" s="4"/>
      <c r="ALX571" s="4"/>
      <c r="ALY571" s="4"/>
      <c r="ALZ571" s="4"/>
      <c r="AMA571" s="4"/>
      <c r="AMB571" s="4"/>
      <c r="AMC571" s="4"/>
      <c r="AMD571" s="4"/>
      <c r="AME571" s="4"/>
      <c r="AMF571" s="4"/>
      <c r="AMG571" s="4"/>
      <c r="AMH571" s="4"/>
      <c r="AMI571" s="4"/>
      <c r="AMJ571" s="4"/>
      <c r="AMK571" s="4"/>
      <c r="AML571" s="4"/>
      <c r="AMM571" s="4"/>
    </row>
    <row r="572" spans="1:1027" s="5" customFormat="1">
      <c r="A572" s="19"/>
      <c r="B572" s="20"/>
      <c r="C572" s="39"/>
      <c r="D572" s="40"/>
      <c r="E572" s="26"/>
      <c r="F572" s="42"/>
      <c r="G572" s="43"/>
      <c r="H572" s="26"/>
      <c r="I572" s="44"/>
      <c r="J572" s="28"/>
      <c r="L572" s="58">
        <f>DAY('Data | T= 15 minutes'!A572)</f>
        <v>6</v>
      </c>
      <c r="M572" s="58">
        <f>MONTH('Data | T= 15 minutes'!A572)</f>
        <v>7</v>
      </c>
      <c r="ALW572" s="4"/>
      <c r="ALX572" s="4"/>
      <c r="ALY572" s="4"/>
      <c r="ALZ572" s="4"/>
      <c r="AMA572" s="4"/>
      <c r="AMB572" s="4"/>
      <c r="AMC572" s="4"/>
      <c r="AMD572" s="4"/>
      <c r="AME572" s="4"/>
      <c r="AMF572" s="4"/>
      <c r="AMG572" s="4"/>
      <c r="AMH572" s="4"/>
      <c r="AMI572" s="4"/>
      <c r="AMJ572" s="4"/>
      <c r="AMK572" s="4"/>
      <c r="AML572" s="4"/>
      <c r="AMM572" s="4"/>
    </row>
    <row r="573" spans="1:1027" s="5" customFormat="1">
      <c r="A573" s="19"/>
      <c r="B573" s="20"/>
      <c r="C573" s="39"/>
      <c r="D573" s="40"/>
      <c r="E573" s="26"/>
      <c r="F573" s="42"/>
      <c r="G573" s="43"/>
      <c r="H573" s="26"/>
      <c r="I573" s="44"/>
      <c r="J573" s="28"/>
      <c r="L573" s="58">
        <f>DAY('Data | T= 15 minutes'!A573)</f>
        <v>6</v>
      </c>
      <c r="M573" s="58">
        <f>MONTH('Data | T= 15 minutes'!A573)</f>
        <v>7</v>
      </c>
      <c r="ALW573" s="4"/>
      <c r="ALX573" s="4"/>
      <c r="ALY573" s="4"/>
      <c r="ALZ573" s="4"/>
      <c r="AMA573" s="4"/>
      <c r="AMB573" s="4"/>
      <c r="AMC573" s="4"/>
      <c r="AMD573" s="4"/>
      <c r="AME573" s="4"/>
      <c r="AMF573" s="4"/>
      <c r="AMG573" s="4"/>
      <c r="AMH573" s="4"/>
      <c r="AMI573" s="4"/>
      <c r="AMJ573" s="4"/>
      <c r="AMK573" s="4"/>
      <c r="AML573" s="4"/>
      <c r="AMM573" s="4"/>
    </row>
    <row r="574" spans="1:1027" s="5" customFormat="1">
      <c r="A574" s="19"/>
      <c r="B574" s="20"/>
      <c r="C574" s="39"/>
      <c r="D574" s="40"/>
      <c r="E574" s="26"/>
      <c r="F574" s="42"/>
      <c r="G574" s="43"/>
      <c r="H574" s="26"/>
      <c r="I574" s="44"/>
      <c r="J574" s="28"/>
      <c r="L574" s="58">
        <f>DAY('Data | T= 15 minutes'!A574)</f>
        <v>6</v>
      </c>
      <c r="M574" s="58">
        <f>MONTH('Data | T= 15 minutes'!A574)</f>
        <v>7</v>
      </c>
      <c r="ALW574" s="4"/>
      <c r="ALX574" s="4"/>
      <c r="ALY574" s="4"/>
      <c r="ALZ574" s="4"/>
      <c r="AMA574" s="4"/>
      <c r="AMB574" s="4"/>
      <c r="AMC574" s="4"/>
      <c r="AMD574" s="4"/>
      <c r="AME574" s="4"/>
      <c r="AMF574" s="4"/>
      <c r="AMG574" s="4"/>
      <c r="AMH574" s="4"/>
      <c r="AMI574" s="4"/>
      <c r="AMJ574" s="4"/>
      <c r="AMK574" s="4"/>
      <c r="AML574" s="4"/>
      <c r="AMM574" s="4"/>
    </row>
    <row r="575" spans="1:1027" s="5" customFormat="1">
      <c r="A575" s="19"/>
      <c r="B575" s="20"/>
      <c r="C575" s="39"/>
      <c r="D575" s="40"/>
      <c r="E575" s="26"/>
      <c r="F575" s="42"/>
      <c r="G575" s="43"/>
      <c r="H575" s="26"/>
      <c r="I575" s="44"/>
      <c r="J575" s="28"/>
      <c r="L575" s="58">
        <f>DAY('Data | T= 15 minutes'!A575)</f>
        <v>6</v>
      </c>
      <c r="M575" s="58">
        <f>MONTH('Data | T= 15 minutes'!A575)</f>
        <v>7</v>
      </c>
      <c r="ALW575" s="4"/>
      <c r="ALX575" s="4"/>
      <c r="ALY575" s="4"/>
      <c r="ALZ575" s="4"/>
      <c r="AMA575" s="4"/>
      <c r="AMB575" s="4"/>
      <c r="AMC575" s="4"/>
      <c r="AMD575" s="4"/>
      <c r="AME575" s="4"/>
      <c r="AMF575" s="4"/>
      <c r="AMG575" s="4"/>
      <c r="AMH575" s="4"/>
      <c r="AMI575" s="4"/>
      <c r="AMJ575" s="4"/>
      <c r="AMK575" s="4"/>
      <c r="AML575" s="4"/>
      <c r="AMM575" s="4"/>
    </row>
    <row r="576" spans="1:1027" s="5" customFormat="1">
      <c r="A576" s="19"/>
      <c r="B576" s="20"/>
      <c r="C576" s="39"/>
      <c r="D576" s="40"/>
      <c r="E576" s="26"/>
      <c r="F576" s="42"/>
      <c r="G576" s="43"/>
      <c r="H576" s="26"/>
      <c r="I576" s="44"/>
      <c r="J576" s="28"/>
      <c r="L576" s="58">
        <f>DAY('Data | T= 15 minutes'!A576)</f>
        <v>6</v>
      </c>
      <c r="M576" s="58">
        <f>MONTH('Data | T= 15 minutes'!A576)</f>
        <v>7</v>
      </c>
      <c r="ALW576" s="4"/>
      <c r="ALX576" s="4"/>
      <c r="ALY576" s="4"/>
      <c r="ALZ576" s="4"/>
      <c r="AMA576" s="4"/>
      <c r="AMB576" s="4"/>
      <c r="AMC576" s="4"/>
      <c r="AMD576" s="4"/>
      <c r="AME576" s="4"/>
      <c r="AMF576" s="4"/>
      <c r="AMG576" s="4"/>
      <c r="AMH576" s="4"/>
      <c r="AMI576" s="4"/>
      <c r="AMJ576" s="4"/>
      <c r="AMK576" s="4"/>
      <c r="AML576" s="4"/>
      <c r="AMM576" s="4"/>
    </row>
    <row r="577" spans="1:1027" s="5" customFormat="1">
      <c r="A577" s="19"/>
      <c r="B577" s="20"/>
      <c r="C577" s="39"/>
      <c r="D577" s="40"/>
      <c r="E577" s="26"/>
      <c r="F577" s="42"/>
      <c r="G577" s="43"/>
      <c r="H577" s="26"/>
      <c r="I577" s="44"/>
      <c r="J577" s="28"/>
      <c r="L577" s="58">
        <f>DAY('Data | T= 15 minutes'!A577)</f>
        <v>6</v>
      </c>
      <c r="M577" s="58">
        <f>MONTH('Data | T= 15 minutes'!A577)</f>
        <v>7</v>
      </c>
      <c r="ALW577" s="4"/>
      <c r="ALX577" s="4"/>
      <c r="ALY577" s="4"/>
      <c r="ALZ577" s="4"/>
      <c r="AMA577" s="4"/>
      <c r="AMB577" s="4"/>
      <c r="AMC577" s="4"/>
      <c r="AMD577" s="4"/>
      <c r="AME577" s="4"/>
      <c r="AMF577" s="4"/>
      <c r="AMG577" s="4"/>
      <c r="AMH577" s="4"/>
      <c r="AMI577" s="4"/>
      <c r="AMJ577" s="4"/>
      <c r="AMK577" s="4"/>
      <c r="AML577" s="4"/>
      <c r="AMM577" s="4"/>
    </row>
    <row r="578" spans="1:1027" s="5" customFormat="1">
      <c r="A578" s="19"/>
      <c r="B578" s="20"/>
      <c r="C578" s="39"/>
      <c r="D578" s="40"/>
      <c r="E578" s="26"/>
      <c r="F578" s="42"/>
      <c r="G578" s="43"/>
      <c r="H578" s="26"/>
      <c r="I578" s="44"/>
      <c r="J578" s="28"/>
      <c r="L578" s="58">
        <f>DAY('Data | T= 15 minutes'!A578)</f>
        <v>6</v>
      </c>
      <c r="M578" s="58">
        <f>MONTH('Data | T= 15 minutes'!A578)</f>
        <v>7</v>
      </c>
      <c r="ALW578" s="4"/>
      <c r="ALX578" s="4"/>
      <c r="ALY578" s="4"/>
      <c r="ALZ578" s="4"/>
      <c r="AMA578" s="4"/>
      <c r="AMB578" s="4"/>
      <c r="AMC578" s="4"/>
      <c r="AMD578" s="4"/>
      <c r="AME578" s="4"/>
      <c r="AMF578" s="4"/>
      <c r="AMG578" s="4"/>
      <c r="AMH578" s="4"/>
      <c r="AMI578" s="4"/>
      <c r="AMJ578" s="4"/>
      <c r="AMK578" s="4"/>
      <c r="AML578" s="4"/>
      <c r="AMM578" s="4"/>
    </row>
    <row r="579" spans="1:1027" s="5" customFormat="1">
      <c r="A579" s="19"/>
      <c r="B579" s="20"/>
      <c r="C579" s="39"/>
      <c r="D579" s="40"/>
      <c r="E579" s="26"/>
      <c r="F579" s="42"/>
      <c r="G579" s="43"/>
      <c r="H579" s="26"/>
      <c r="I579" s="44"/>
      <c r="J579" s="28"/>
      <c r="L579" s="58">
        <f>DAY('Data | T= 15 minutes'!A579)</f>
        <v>6</v>
      </c>
      <c r="M579" s="58">
        <f>MONTH('Data | T= 15 minutes'!A579)</f>
        <v>7</v>
      </c>
      <c r="ALW579" s="4"/>
      <c r="ALX579" s="4"/>
      <c r="ALY579" s="4"/>
      <c r="ALZ579" s="4"/>
      <c r="AMA579" s="4"/>
      <c r="AMB579" s="4"/>
      <c r="AMC579" s="4"/>
      <c r="AMD579" s="4"/>
      <c r="AME579" s="4"/>
      <c r="AMF579" s="4"/>
      <c r="AMG579" s="4"/>
      <c r="AMH579" s="4"/>
      <c r="AMI579" s="4"/>
      <c r="AMJ579" s="4"/>
      <c r="AMK579" s="4"/>
      <c r="AML579" s="4"/>
      <c r="AMM579" s="4"/>
    </row>
    <row r="580" spans="1:1027" s="5" customFormat="1">
      <c r="A580" s="19"/>
      <c r="B580" s="20"/>
      <c r="C580" s="39"/>
      <c r="D580" s="40"/>
      <c r="E580" s="26"/>
      <c r="F580" s="42"/>
      <c r="G580" s="43"/>
      <c r="H580" s="26"/>
      <c r="I580" s="44"/>
      <c r="J580" s="28"/>
      <c r="L580" s="58">
        <f>DAY('Data | T= 15 minutes'!A580)</f>
        <v>6</v>
      </c>
      <c r="M580" s="58">
        <f>MONTH('Data | T= 15 minutes'!A580)</f>
        <v>7</v>
      </c>
      <c r="ALW580" s="4"/>
      <c r="ALX580" s="4"/>
      <c r="ALY580" s="4"/>
      <c r="ALZ580" s="4"/>
      <c r="AMA580" s="4"/>
      <c r="AMB580" s="4"/>
      <c r="AMC580" s="4"/>
      <c r="AMD580" s="4"/>
      <c r="AME580" s="4"/>
      <c r="AMF580" s="4"/>
      <c r="AMG580" s="4"/>
      <c r="AMH580" s="4"/>
      <c r="AMI580" s="4"/>
      <c r="AMJ580" s="4"/>
      <c r="AMK580" s="4"/>
      <c r="AML580" s="4"/>
      <c r="AMM580" s="4"/>
    </row>
    <row r="581" spans="1:1027" s="5" customFormat="1">
      <c r="A581" s="19"/>
      <c r="B581" s="20"/>
      <c r="C581" s="39"/>
      <c r="D581" s="40"/>
      <c r="E581" s="26"/>
      <c r="F581" s="42"/>
      <c r="G581" s="43"/>
      <c r="H581" s="26"/>
      <c r="I581" s="44"/>
      <c r="J581" s="28"/>
      <c r="L581" s="58">
        <f>DAY('Data | T= 15 minutes'!A581)</f>
        <v>6</v>
      </c>
      <c r="M581" s="58">
        <f>MONTH('Data | T= 15 minutes'!A581)</f>
        <v>7</v>
      </c>
      <c r="ALW581" s="4"/>
      <c r="ALX581" s="4"/>
      <c r="ALY581" s="4"/>
      <c r="ALZ581" s="4"/>
      <c r="AMA581" s="4"/>
      <c r="AMB581" s="4"/>
      <c r="AMC581" s="4"/>
      <c r="AMD581" s="4"/>
      <c r="AME581" s="4"/>
      <c r="AMF581" s="4"/>
      <c r="AMG581" s="4"/>
      <c r="AMH581" s="4"/>
      <c r="AMI581" s="4"/>
      <c r="AMJ581" s="4"/>
      <c r="AMK581" s="4"/>
      <c r="AML581" s="4"/>
      <c r="AMM581" s="4"/>
    </row>
    <row r="582" spans="1:1027" s="5" customFormat="1">
      <c r="A582" s="19"/>
      <c r="B582" s="20"/>
      <c r="C582" s="39"/>
      <c r="D582" s="40"/>
      <c r="E582" s="26"/>
      <c r="F582" s="42"/>
      <c r="G582" s="43"/>
      <c r="H582" s="26"/>
      <c r="I582" s="44"/>
      <c r="J582" s="28"/>
      <c r="L582" s="58">
        <f>DAY('Data | T= 15 minutes'!A582)</f>
        <v>6</v>
      </c>
      <c r="M582" s="58">
        <f>MONTH('Data | T= 15 minutes'!A582)</f>
        <v>7</v>
      </c>
      <c r="ALW582" s="4"/>
      <c r="ALX582" s="4"/>
      <c r="ALY582" s="4"/>
      <c r="ALZ582" s="4"/>
      <c r="AMA582" s="4"/>
      <c r="AMB582" s="4"/>
      <c r="AMC582" s="4"/>
      <c r="AMD582" s="4"/>
      <c r="AME582" s="4"/>
      <c r="AMF582" s="4"/>
      <c r="AMG582" s="4"/>
      <c r="AMH582" s="4"/>
      <c r="AMI582" s="4"/>
      <c r="AMJ582" s="4"/>
      <c r="AMK582" s="4"/>
      <c r="AML582" s="4"/>
      <c r="AMM582" s="4"/>
    </row>
    <row r="583" spans="1:1027" s="5" customFormat="1">
      <c r="A583" s="19"/>
      <c r="B583" s="20"/>
      <c r="C583" s="39"/>
      <c r="D583" s="40"/>
      <c r="E583" s="26"/>
      <c r="F583" s="42"/>
      <c r="G583" s="43"/>
      <c r="H583" s="26"/>
      <c r="I583" s="44"/>
      <c r="J583" s="28"/>
      <c r="L583" s="58">
        <f>DAY('Data | T= 15 minutes'!A583)</f>
        <v>6</v>
      </c>
      <c r="M583" s="58">
        <f>MONTH('Data | T= 15 minutes'!A583)</f>
        <v>7</v>
      </c>
      <c r="ALW583" s="4"/>
      <c r="ALX583" s="4"/>
      <c r="ALY583" s="4"/>
      <c r="ALZ583" s="4"/>
      <c r="AMA583" s="4"/>
      <c r="AMB583" s="4"/>
      <c r="AMC583" s="4"/>
      <c r="AMD583" s="4"/>
      <c r="AME583" s="4"/>
      <c r="AMF583" s="4"/>
      <c r="AMG583" s="4"/>
      <c r="AMH583" s="4"/>
      <c r="AMI583" s="4"/>
      <c r="AMJ583" s="4"/>
      <c r="AMK583" s="4"/>
      <c r="AML583" s="4"/>
      <c r="AMM583" s="4"/>
    </row>
    <row r="584" spans="1:1027" s="5" customFormat="1">
      <c r="A584" s="19"/>
      <c r="B584" s="20"/>
      <c r="C584" s="39"/>
      <c r="D584" s="40"/>
      <c r="E584" s="26"/>
      <c r="F584" s="42"/>
      <c r="G584" s="43"/>
      <c r="H584" s="26"/>
      <c r="I584" s="44"/>
      <c r="J584" s="28"/>
      <c r="L584" s="58">
        <f>DAY('Data | T= 15 minutes'!A584)</f>
        <v>6</v>
      </c>
      <c r="M584" s="58">
        <f>MONTH('Data | T= 15 minutes'!A584)</f>
        <v>7</v>
      </c>
      <c r="ALW584" s="4"/>
      <c r="ALX584" s="4"/>
      <c r="ALY584" s="4"/>
      <c r="ALZ584" s="4"/>
      <c r="AMA584" s="4"/>
      <c r="AMB584" s="4"/>
      <c r="AMC584" s="4"/>
      <c r="AMD584" s="4"/>
      <c r="AME584" s="4"/>
      <c r="AMF584" s="4"/>
      <c r="AMG584" s="4"/>
      <c r="AMH584" s="4"/>
      <c r="AMI584" s="4"/>
      <c r="AMJ584" s="4"/>
      <c r="AMK584" s="4"/>
      <c r="AML584" s="4"/>
      <c r="AMM584" s="4"/>
    </row>
    <row r="585" spans="1:1027" s="5" customFormat="1">
      <c r="A585" s="19"/>
      <c r="B585" s="20"/>
      <c r="C585" s="39"/>
      <c r="D585" s="40"/>
      <c r="E585" s="26"/>
      <c r="F585" s="42"/>
      <c r="G585" s="43"/>
      <c r="H585" s="26"/>
      <c r="I585" s="44"/>
      <c r="J585" s="28"/>
      <c r="L585" s="58">
        <f>DAY('Data | T= 15 minutes'!A585)</f>
        <v>6</v>
      </c>
      <c r="M585" s="58">
        <f>MONTH('Data | T= 15 minutes'!A585)</f>
        <v>7</v>
      </c>
      <c r="ALW585" s="4"/>
      <c r="ALX585" s="4"/>
      <c r="ALY585" s="4"/>
      <c r="ALZ585" s="4"/>
      <c r="AMA585" s="4"/>
      <c r="AMB585" s="4"/>
      <c r="AMC585" s="4"/>
      <c r="AMD585" s="4"/>
      <c r="AME585" s="4"/>
      <c r="AMF585" s="4"/>
      <c r="AMG585" s="4"/>
      <c r="AMH585" s="4"/>
      <c r="AMI585" s="4"/>
      <c r="AMJ585" s="4"/>
      <c r="AMK585" s="4"/>
      <c r="AML585" s="4"/>
      <c r="AMM585" s="4"/>
    </row>
    <row r="586" spans="1:1027" s="5" customFormat="1">
      <c r="A586" s="19"/>
      <c r="B586" s="20"/>
      <c r="C586" s="39"/>
      <c r="D586" s="40"/>
      <c r="E586" s="26"/>
      <c r="F586" s="42"/>
      <c r="G586" s="43"/>
      <c r="H586" s="26"/>
      <c r="I586" s="44"/>
      <c r="J586" s="28"/>
      <c r="L586" s="58">
        <f>DAY('Data | T= 15 minutes'!A586)</f>
        <v>6</v>
      </c>
      <c r="M586" s="58">
        <f>MONTH('Data | T= 15 minutes'!A586)</f>
        <v>7</v>
      </c>
      <c r="ALW586" s="4"/>
      <c r="ALX586" s="4"/>
      <c r="ALY586" s="4"/>
      <c r="ALZ586" s="4"/>
      <c r="AMA586" s="4"/>
      <c r="AMB586" s="4"/>
      <c r="AMC586" s="4"/>
      <c r="AMD586" s="4"/>
      <c r="AME586" s="4"/>
      <c r="AMF586" s="4"/>
      <c r="AMG586" s="4"/>
      <c r="AMH586" s="4"/>
      <c r="AMI586" s="4"/>
      <c r="AMJ586" s="4"/>
      <c r="AMK586" s="4"/>
      <c r="AML586" s="4"/>
      <c r="AMM586" s="4"/>
    </row>
    <row r="587" spans="1:1027" s="5" customFormat="1">
      <c r="A587" s="19"/>
      <c r="B587" s="20"/>
      <c r="C587" s="39"/>
      <c r="D587" s="40"/>
      <c r="E587" s="26"/>
      <c r="F587" s="42"/>
      <c r="G587" s="43"/>
      <c r="H587" s="26"/>
      <c r="I587" s="44"/>
      <c r="J587" s="28"/>
      <c r="L587" s="58">
        <f>DAY('Data | T= 15 minutes'!A587)</f>
        <v>6</v>
      </c>
      <c r="M587" s="58">
        <f>MONTH('Data | T= 15 minutes'!A587)</f>
        <v>7</v>
      </c>
      <c r="ALW587" s="4"/>
      <c r="ALX587" s="4"/>
      <c r="ALY587" s="4"/>
      <c r="ALZ587" s="4"/>
      <c r="AMA587" s="4"/>
      <c r="AMB587" s="4"/>
      <c r="AMC587" s="4"/>
      <c r="AMD587" s="4"/>
      <c r="AME587" s="4"/>
      <c r="AMF587" s="4"/>
      <c r="AMG587" s="4"/>
      <c r="AMH587" s="4"/>
      <c r="AMI587" s="4"/>
      <c r="AMJ587" s="4"/>
      <c r="AMK587" s="4"/>
      <c r="AML587" s="4"/>
      <c r="AMM587" s="4"/>
    </row>
    <row r="588" spans="1:1027" s="5" customFormat="1">
      <c r="A588" s="19"/>
      <c r="B588" s="20"/>
      <c r="C588" s="39"/>
      <c r="D588" s="40"/>
      <c r="E588" s="26"/>
      <c r="F588" s="42"/>
      <c r="G588" s="43"/>
      <c r="H588" s="26"/>
      <c r="I588" s="44"/>
      <c r="J588" s="28"/>
      <c r="L588" s="58">
        <f>DAY('Data | T= 15 minutes'!A588)</f>
        <v>6</v>
      </c>
      <c r="M588" s="58">
        <f>MONTH('Data | T= 15 minutes'!A588)</f>
        <v>7</v>
      </c>
      <c r="ALW588" s="4"/>
      <c r="ALX588" s="4"/>
      <c r="ALY588" s="4"/>
      <c r="ALZ588" s="4"/>
      <c r="AMA588" s="4"/>
      <c r="AMB588" s="4"/>
      <c r="AMC588" s="4"/>
      <c r="AMD588" s="4"/>
      <c r="AME588" s="4"/>
      <c r="AMF588" s="4"/>
      <c r="AMG588" s="4"/>
      <c r="AMH588" s="4"/>
      <c r="AMI588" s="4"/>
      <c r="AMJ588" s="4"/>
      <c r="AMK588" s="4"/>
      <c r="AML588" s="4"/>
      <c r="AMM588" s="4"/>
    </row>
    <row r="589" spans="1:1027" s="5" customFormat="1">
      <c r="A589" s="19"/>
      <c r="B589" s="20"/>
      <c r="C589" s="39"/>
      <c r="D589" s="40"/>
      <c r="E589" s="26"/>
      <c r="F589" s="42"/>
      <c r="G589" s="43"/>
      <c r="H589" s="26"/>
      <c r="I589" s="44"/>
      <c r="J589" s="28"/>
      <c r="L589" s="58">
        <f>DAY('Data | T= 15 minutes'!A589)</f>
        <v>7</v>
      </c>
      <c r="M589" s="58">
        <f>MONTH('Data | T= 15 minutes'!A589)</f>
        <v>7</v>
      </c>
      <c r="ALW589" s="4"/>
      <c r="ALX589" s="4"/>
      <c r="ALY589" s="4"/>
      <c r="ALZ589" s="4"/>
      <c r="AMA589" s="4"/>
      <c r="AMB589" s="4"/>
      <c r="AMC589" s="4"/>
      <c r="AMD589" s="4"/>
      <c r="AME589" s="4"/>
      <c r="AMF589" s="4"/>
      <c r="AMG589" s="4"/>
      <c r="AMH589" s="4"/>
      <c r="AMI589" s="4"/>
      <c r="AMJ589" s="4"/>
      <c r="AMK589" s="4"/>
      <c r="AML589" s="4"/>
      <c r="AMM589" s="4"/>
    </row>
    <row r="590" spans="1:1027" s="5" customFormat="1">
      <c r="A590" s="19"/>
      <c r="B590" s="20"/>
      <c r="C590" s="39"/>
      <c r="D590" s="40"/>
      <c r="E590" s="26"/>
      <c r="F590" s="42"/>
      <c r="G590" s="43"/>
      <c r="H590" s="26"/>
      <c r="I590" s="44"/>
      <c r="J590" s="28"/>
      <c r="L590" s="58">
        <f>DAY('Data | T= 15 minutes'!A590)</f>
        <v>7</v>
      </c>
      <c r="M590" s="58">
        <f>MONTH('Data | T= 15 minutes'!A590)</f>
        <v>7</v>
      </c>
      <c r="ALW590" s="4"/>
      <c r="ALX590" s="4"/>
      <c r="ALY590" s="4"/>
      <c r="ALZ590" s="4"/>
      <c r="AMA590" s="4"/>
      <c r="AMB590" s="4"/>
      <c r="AMC590" s="4"/>
      <c r="AMD590" s="4"/>
      <c r="AME590" s="4"/>
      <c r="AMF590" s="4"/>
      <c r="AMG590" s="4"/>
      <c r="AMH590" s="4"/>
      <c r="AMI590" s="4"/>
      <c r="AMJ590" s="4"/>
      <c r="AMK590" s="4"/>
      <c r="AML590" s="4"/>
      <c r="AMM590" s="4"/>
    </row>
    <row r="591" spans="1:1027" s="5" customFormat="1">
      <c r="A591" s="19"/>
      <c r="B591" s="20"/>
      <c r="C591" s="39"/>
      <c r="D591" s="40"/>
      <c r="E591" s="26"/>
      <c r="F591" s="42"/>
      <c r="G591" s="43"/>
      <c r="H591" s="26"/>
      <c r="I591" s="44"/>
      <c r="J591" s="28"/>
      <c r="L591" s="58">
        <f>DAY('Data | T= 15 minutes'!A591)</f>
        <v>7</v>
      </c>
      <c r="M591" s="58">
        <f>MONTH('Data | T= 15 minutes'!A591)</f>
        <v>7</v>
      </c>
      <c r="ALW591" s="4"/>
      <c r="ALX591" s="4"/>
      <c r="ALY591" s="4"/>
      <c r="ALZ591" s="4"/>
      <c r="AMA591" s="4"/>
      <c r="AMB591" s="4"/>
      <c r="AMC591" s="4"/>
      <c r="AMD591" s="4"/>
      <c r="AME591" s="4"/>
      <c r="AMF591" s="4"/>
      <c r="AMG591" s="4"/>
      <c r="AMH591" s="4"/>
      <c r="AMI591" s="4"/>
      <c r="AMJ591" s="4"/>
      <c r="AMK591" s="4"/>
      <c r="AML591" s="4"/>
      <c r="AMM591" s="4"/>
    </row>
    <row r="592" spans="1:1027" s="5" customFormat="1">
      <c r="A592" s="19"/>
      <c r="B592" s="20"/>
      <c r="C592" s="39"/>
      <c r="D592" s="40"/>
      <c r="E592" s="26"/>
      <c r="F592" s="42"/>
      <c r="G592" s="43"/>
      <c r="H592" s="26"/>
      <c r="I592" s="44"/>
      <c r="J592" s="28"/>
      <c r="L592" s="58">
        <f>DAY('Data | T= 15 minutes'!A592)</f>
        <v>7</v>
      </c>
      <c r="M592" s="58">
        <f>MONTH('Data | T= 15 minutes'!A592)</f>
        <v>7</v>
      </c>
      <c r="ALW592" s="4"/>
      <c r="ALX592" s="4"/>
      <c r="ALY592" s="4"/>
      <c r="ALZ592" s="4"/>
      <c r="AMA592" s="4"/>
      <c r="AMB592" s="4"/>
      <c r="AMC592" s="4"/>
      <c r="AMD592" s="4"/>
      <c r="AME592" s="4"/>
      <c r="AMF592" s="4"/>
      <c r="AMG592" s="4"/>
      <c r="AMH592" s="4"/>
      <c r="AMI592" s="4"/>
      <c r="AMJ592" s="4"/>
      <c r="AMK592" s="4"/>
      <c r="AML592" s="4"/>
      <c r="AMM592" s="4"/>
    </row>
    <row r="593" spans="1:1027" s="5" customFormat="1">
      <c r="A593" s="19"/>
      <c r="B593" s="20"/>
      <c r="C593" s="39"/>
      <c r="D593" s="40"/>
      <c r="E593" s="26"/>
      <c r="F593" s="42"/>
      <c r="G593" s="43"/>
      <c r="H593" s="26"/>
      <c r="I593" s="44"/>
      <c r="J593" s="28"/>
      <c r="L593" s="58">
        <f>DAY('Data | T= 15 minutes'!A593)</f>
        <v>7</v>
      </c>
      <c r="M593" s="58">
        <f>MONTH('Data | T= 15 minutes'!A593)</f>
        <v>7</v>
      </c>
      <c r="ALW593" s="4"/>
      <c r="ALX593" s="4"/>
      <c r="ALY593" s="4"/>
      <c r="ALZ593" s="4"/>
      <c r="AMA593" s="4"/>
      <c r="AMB593" s="4"/>
      <c r="AMC593" s="4"/>
      <c r="AMD593" s="4"/>
      <c r="AME593" s="4"/>
      <c r="AMF593" s="4"/>
      <c r="AMG593" s="4"/>
      <c r="AMH593" s="4"/>
      <c r="AMI593" s="4"/>
      <c r="AMJ593" s="4"/>
      <c r="AMK593" s="4"/>
      <c r="AML593" s="4"/>
      <c r="AMM593" s="4"/>
    </row>
    <row r="594" spans="1:1027" s="5" customFormat="1">
      <c r="A594" s="19"/>
      <c r="B594" s="20"/>
      <c r="C594" s="39"/>
      <c r="D594" s="40"/>
      <c r="E594" s="26"/>
      <c r="F594" s="42"/>
      <c r="G594" s="43"/>
      <c r="H594" s="26"/>
      <c r="I594" s="44"/>
      <c r="J594" s="28"/>
      <c r="L594" s="58">
        <f>DAY('Data | T= 15 minutes'!A594)</f>
        <v>7</v>
      </c>
      <c r="M594" s="58">
        <f>MONTH('Data | T= 15 minutes'!A594)</f>
        <v>7</v>
      </c>
      <c r="ALW594" s="4"/>
      <c r="ALX594" s="4"/>
      <c r="ALY594" s="4"/>
      <c r="ALZ594" s="4"/>
      <c r="AMA594" s="4"/>
      <c r="AMB594" s="4"/>
      <c r="AMC594" s="4"/>
      <c r="AMD594" s="4"/>
      <c r="AME594" s="4"/>
      <c r="AMF594" s="4"/>
      <c r="AMG594" s="4"/>
      <c r="AMH594" s="4"/>
      <c r="AMI594" s="4"/>
      <c r="AMJ594" s="4"/>
      <c r="AMK594" s="4"/>
      <c r="AML594" s="4"/>
      <c r="AMM594" s="4"/>
    </row>
    <row r="595" spans="1:1027" s="5" customFormat="1">
      <c r="A595" s="19"/>
      <c r="B595" s="20"/>
      <c r="C595" s="39"/>
      <c r="D595" s="40"/>
      <c r="E595" s="26"/>
      <c r="F595" s="42"/>
      <c r="G595" s="43"/>
      <c r="H595" s="26"/>
      <c r="I595" s="44"/>
      <c r="J595" s="28"/>
      <c r="L595" s="58">
        <f>DAY('Data | T= 15 minutes'!A595)</f>
        <v>7</v>
      </c>
      <c r="M595" s="58">
        <f>MONTH('Data | T= 15 minutes'!A595)</f>
        <v>7</v>
      </c>
      <c r="ALW595" s="4"/>
      <c r="ALX595" s="4"/>
      <c r="ALY595" s="4"/>
      <c r="ALZ595" s="4"/>
      <c r="AMA595" s="4"/>
      <c r="AMB595" s="4"/>
      <c r="AMC595" s="4"/>
      <c r="AMD595" s="4"/>
      <c r="AME595" s="4"/>
      <c r="AMF595" s="4"/>
      <c r="AMG595" s="4"/>
      <c r="AMH595" s="4"/>
      <c r="AMI595" s="4"/>
      <c r="AMJ595" s="4"/>
      <c r="AMK595" s="4"/>
      <c r="AML595" s="4"/>
      <c r="AMM595" s="4"/>
    </row>
    <row r="596" spans="1:1027" s="5" customFormat="1">
      <c r="A596" s="19"/>
      <c r="B596" s="20"/>
      <c r="C596" s="39"/>
      <c r="D596" s="40"/>
      <c r="E596" s="26"/>
      <c r="F596" s="42"/>
      <c r="G596" s="43"/>
      <c r="H596" s="26"/>
      <c r="I596" s="44"/>
      <c r="J596" s="28"/>
      <c r="L596" s="58">
        <f>DAY('Data | T= 15 minutes'!A596)</f>
        <v>7</v>
      </c>
      <c r="M596" s="58">
        <f>MONTH('Data | T= 15 minutes'!A596)</f>
        <v>7</v>
      </c>
      <c r="ALW596" s="4"/>
      <c r="ALX596" s="4"/>
      <c r="ALY596" s="4"/>
      <c r="ALZ596" s="4"/>
      <c r="AMA596" s="4"/>
      <c r="AMB596" s="4"/>
      <c r="AMC596" s="4"/>
      <c r="AMD596" s="4"/>
      <c r="AME596" s="4"/>
      <c r="AMF596" s="4"/>
      <c r="AMG596" s="4"/>
      <c r="AMH596" s="4"/>
      <c r="AMI596" s="4"/>
      <c r="AMJ596" s="4"/>
      <c r="AMK596" s="4"/>
      <c r="AML596" s="4"/>
      <c r="AMM596" s="4"/>
    </row>
    <row r="597" spans="1:1027" s="5" customFormat="1">
      <c r="A597" s="19"/>
      <c r="B597" s="20"/>
      <c r="C597" s="39"/>
      <c r="D597" s="40"/>
      <c r="E597" s="26"/>
      <c r="F597" s="42"/>
      <c r="G597" s="43"/>
      <c r="H597" s="26"/>
      <c r="I597" s="44"/>
      <c r="J597" s="28"/>
      <c r="L597" s="58">
        <f>DAY('Data | T= 15 minutes'!A597)</f>
        <v>7</v>
      </c>
      <c r="M597" s="58">
        <f>MONTH('Data | T= 15 minutes'!A597)</f>
        <v>7</v>
      </c>
      <c r="ALW597" s="4"/>
      <c r="ALX597" s="4"/>
      <c r="ALY597" s="4"/>
      <c r="ALZ597" s="4"/>
      <c r="AMA597" s="4"/>
      <c r="AMB597" s="4"/>
      <c r="AMC597" s="4"/>
      <c r="AMD597" s="4"/>
      <c r="AME597" s="4"/>
      <c r="AMF597" s="4"/>
      <c r="AMG597" s="4"/>
      <c r="AMH597" s="4"/>
      <c r="AMI597" s="4"/>
      <c r="AMJ597" s="4"/>
      <c r="AMK597" s="4"/>
      <c r="AML597" s="4"/>
      <c r="AMM597" s="4"/>
    </row>
    <row r="598" spans="1:1027" s="5" customFormat="1">
      <c r="A598" s="19"/>
      <c r="B598" s="20"/>
      <c r="C598" s="39"/>
      <c r="D598" s="40"/>
      <c r="E598" s="26"/>
      <c r="F598" s="42"/>
      <c r="G598" s="43"/>
      <c r="H598" s="26"/>
      <c r="I598" s="44"/>
      <c r="J598" s="28"/>
      <c r="L598" s="58">
        <f>DAY('Data | T= 15 minutes'!A598)</f>
        <v>7</v>
      </c>
      <c r="M598" s="58">
        <f>MONTH('Data | T= 15 minutes'!A598)</f>
        <v>7</v>
      </c>
      <c r="ALW598" s="4"/>
      <c r="ALX598" s="4"/>
      <c r="ALY598" s="4"/>
      <c r="ALZ598" s="4"/>
      <c r="AMA598" s="4"/>
      <c r="AMB598" s="4"/>
      <c r="AMC598" s="4"/>
      <c r="AMD598" s="4"/>
      <c r="AME598" s="4"/>
      <c r="AMF598" s="4"/>
      <c r="AMG598" s="4"/>
      <c r="AMH598" s="4"/>
      <c r="AMI598" s="4"/>
      <c r="AMJ598" s="4"/>
      <c r="AMK598" s="4"/>
      <c r="AML598" s="4"/>
      <c r="AMM598" s="4"/>
    </row>
    <row r="599" spans="1:1027" s="5" customFormat="1">
      <c r="A599" s="19"/>
      <c r="B599" s="20"/>
      <c r="C599" s="39"/>
      <c r="D599" s="40"/>
      <c r="E599" s="26"/>
      <c r="F599" s="42"/>
      <c r="G599" s="43"/>
      <c r="H599" s="26"/>
      <c r="I599" s="44"/>
      <c r="J599" s="28"/>
      <c r="L599" s="58">
        <f>DAY('Data | T= 15 minutes'!A599)</f>
        <v>7</v>
      </c>
      <c r="M599" s="58">
        <f>MONTH('Data | T= 15 minutes'!A599)</f>
        <v>7</v>
      </c>
      <c r="ALW599" s="4"/>
      <c r="ALX599" s="4"/>
      <c r="ALY599" s="4"/>
      <c r="ALZ599" s="4"/>
      <c r="AMA599" s="4"/>
      <c r="AMB599" s="4"/>
      <c r="AMC599" s="4"/>
      <c r="AMD599" s="4"/>
      <c r="AME599" s="4"/>
      <c r="AMF599" s="4"/>
      <c r="AMG599" s="4"/>
      <c r="AMH599" s="4"/>
      <c r="AMI599" s="4"/>
      <c r="AMJ599" s="4"/>
      <c r="AMK599" s="4"/>
      <c r="AML599" s="4"/>
      <c r="AMM599" s="4"/>
    </row>
    <row r="600" spans="1:1027" s="5" customFormat="1">
      <c r="A600" s="19"/>
      <c r="B600" s="20"/>
      <c r="C600" s="39"/>
      <c r="D600" s="40"/>
      <c r="E600" s="26"/>
      <c r="F600" s="42"/>
      <c r="G600" s="43"/>
      <c r="H600" s="26"/>
      <c r="I600" s="44"/>
      <c r="J600" s="28"/>
      <c r="L600" s="58">
        <f>DAY('Data | T= 15 minutes'!A600)</f>
        <v>7</v>
      </c>
      <c r="M600" s="58">
        <f>MONTH('Data | T= 15 minutes'!A600)</f>
        <v>7</v>
      </c>
      <c r="ALW600" s="4"/>
      <c r="ALX600" s="4"/>
      <c r="ALY600" s="4"/>
      <c r="ALZ600" s="4"/>
      <c r="AMA600" s="4"/>
      <c r="AMB600" s="4"/>
      <c r="AMC600" s="4"/>
      <c r="AMD600" s="4"/>
      <c r="AME600" s="4"/>
      <c r="AMF600" s="4"/>
      <c r="AMG600" s="4"/>
      <c r="AMH600" s="4"/>
      <c r="AMI600" s="4"/>
      <c r="AMJ600" s="4"/>
      <c r="AMK600" s="4"/>
      <c r="AML600" s="4"/>
      <c r="AMM600" s="4"/>
    </row>
    <row r="601" spans="1:1027" s="5" customFormat="1">
      <c r="A601" s="19"/>
      <c r="B601" s="20"/>
      <c r="C601" s="39"/>
      <c r="D601" s="40"/>
      <c r="E601" s="26"/>
      <c r="F601" s="42"/>
      <c r="G601" s="43"/>
      <c r="H601" s="26"/>
      <c r="I601" s="44"/>
      <c r="J601" s="28"/>
      <c r="L601" s="58">
        <f>DAY('Data | T= 15 minutes'!A601)</f>
        <v>7</v>
      </c>
      <c r="M601" s="58">
        <f>MONTH('Data | T= 15 minutes'!A601)</f>
        <v>7</v>
      </c>
      <c r="ALW601" s="4"/>
      <c r="ALX601" s="4"/>
      <c r="ALY601" s="4"/>
      <c r="ALZ601" s="4"/>
      <c r="AMA601" s="4"/>
      <c r="AMB601" s="4"/>
      <c r="AMC601" s="4"/>
      <c r="AMD601" s="4"/>
      <c r="AME601" s="4"/>
      <c r="AMF601" s="4"/>
      <c r="AMG601" s="4"/>
      <c r="AMH601" s="4"/>
      <c r="AMI601" s="4"/>
      <c r="AMJ601" s="4"/>
      <c r="AMK601" s="4"/>
      <c r="AML601" s="4"/>
      <c r="AMM601" s="4"/>
    </row>
    <row r="602" spans="1:1027" s="5" customFormat="1">
      <c r="A602" s="19"/>
      <c r="B602" s="20"/>
      <c r="C602" s="39"/>
      <c r="D602" s="40"/>
      <c r="E602" s="26"/>
      <c r="F602" s="42"/>
      <c r="G602" s="43"/>
      <c r="H602" s="26"/>
      <c r="I602" s="44"/>
      <c r="J602" s="28"/>
      <c r="L602" s="58">
        <f>DAY('Data | T= 15 minutes'!A602)</f>
        <v>7</v>
      </c>
      <c r="M602" s="58">
        <f>MONTH('Data | T= 15 minutes'!A602)</f>
        <v>7</v>
      </c>
      <c r="ALW602" s="4"/>
      <c r="ALX602" s="4"/>
      <c r="ALY602" s="4"/>
      <c r="ALZ602" s="4"/>
      <c r="AMA602" s="4"/>
      <c r="AMB602" s="4"/>
      <c r="AMC602" s="4"/>
      <c r="AMD602" s="4"/>
      <c r="AME602" s="4"/>
      <c r="AMF602" s="4"/>
      <c r="AMG602" s="4"/>
      <c r="AMH602" s="4"/>
      <c r="AMI602" s="4"/>
      <c r="AMJ602" s="4"/>
      <c r="AMK602" s="4"/>
      <c r="AML602" s="4"/>
      <c r="AMM602" s="4"/>
    </row>
    <row r="603" spans="1:1027" s="5" customFormat="1">
      <c r="A603" s="19"/>
      <c r="B603" s="20"/>
      <c r="C603" s="39"/>
      <c r="D603" s="40"/>
      <c r="E603" s="26"/>
      <c r="F603" s="42"/>
      <c r="G603" s="43"/>
      <c r="H603" s="26"/>
      <c r="I603" s="44"/>
      <c r="J603" s="28"/>
      <c r="L603" s="58">
        <f>DAY('Data | T= 15 minutes'!A603)</f>
        <v>7</v>
      </c>
      <c r="M603" s="58">
        <f>MONTH('Data | T= 15 minutes'!A603)</f>
        <v>7</v>
      </c>
      <c r="ALW603" s="4"/>
      <c r="ALX603" s="4"/>
      <c r="ALY603" s="4"/>
      <c r="ALZ603" s="4"/>
      <c r="AMA603" s="4"/>
      <c r="AMB603" s="4"/>
      <c r="AMC603" s="4"/>
      <c r="AMD603" s="4"/>
      <c r="AME603" s="4"/>
      <c r="AMF603" s="4"/>
      <c r="AMG603" s="4"/>
      <c r="AMH603" s="4"/>
      <c r="AMI603" s="4"/>
      <c r="AMJ603" s="4"/>
      <c r="AMK603" s="4"/>
      <c r="AML603" s="4"/>
      <c r="AMM603" s="4"/>
    </row>
    <row r="604" spans="1:1027" s="5" customFormat="1">
      <c r="A604" s="19"/>
      <c r="B604" s="20"/>
      <c r="C604" s="39"/>
      <c r="D604" s="40"/>
      <c r="E604" s="26"/>
      <c r="F604" s="42"/>
      <c r="G604" s="43"/>
      <c r="H604" s="26"/>
      <c r="I604" s="44"/>
      <c r="J604" s="28"/>
      <c r="L604" s="58">
        <f>DAY('Data | T= 15 minutes'!A604)</f>
        <v>7</v>
      </c>
      <c r="M604" s="58">
        <f>MONTH('Data | T= 15 minutes'!A604)</f>
        <v>7</v>
      </c>
      <c r="ALW604" s="4"/>
      <c r="ALX604" s="4"/>
      <c r="ALY604" s="4"/>
      <c r="ALZ604" s="4"/>
      <c r="AMA604" s="4"/>
      <c r="AMB604" s="4"/>
      <c r="AMC604" s="4"/>
      <c r="AMD604" s="4"/>
      <c r="AME604" s="4"/>
      <c r="AMF604" s="4"/>
      <c r="AMG604" s="4"/>
      <c r="AMH604" s="4"/>
      <c r="AMI604" s="4"/>
      <c r="AMJ604" s="4"/>
      <c r="AMK604" s="4"/>
      <c r="AML604" s="4"/>
      <c r="AMM604" s="4"/>
    </row>
    <row r="605" spans="1:1027" s="5" customFormat="1">
      <c r="A605" s="19"/>
      <c r="B605" s="20"/>
      <c r="C605" s="39"/>
      <c r="D605" s="40"/>
      <c r="E605" s="26"/>
      <c r="F605" s="42"/>
      <c r="G605" s="43"/>
      <c r="H605" s="26"/>
      <c r="I605" s="44"/>
      <c r="J605" s="28"/>
      <c r="L605" s="58">
        <f>DAY('Data | T= 15 minutes'!A605)</f>
        <v>7</v>
      </c>
      <c r="M605" s="58">
        <f>MONTH('Data | T= 15 minutes'!A605)</f>
        <v>7</v>
      </c>
      <c r="ALW605" s="4"/>
      <c r="ALX605" s="4"/>
      <c r="ALY605" s="4"/>
      <c r="ALZ605" s="4"/>
      <c r="AMA605" s="4"/>
      <c r="AMB605" s="4"/>
      <c r="AMC605" s="4"/>
      <c r="AMD605" s="4"/>
      <c r="AME605" s="4"/>
      <c r="AMF605" s="4"/>
      <c r="AMG605" s="4"/>
      <c r="AMH605" s="4"/>
      <c r="AMI605" s="4"/>
      <c r="AMJ605" s="4"/>
      <c r="AMK605" s="4"/>
      <c r="AML605" s="4"/>
      <c r="AMM605" s="4"/>
    </row>
    <row r="606" spans="1:1027" s="5" customFormat="1">
      <c r="A606" s="19"/>
      <c r="B606" s="20"/>
      <c r="C606" s="39"/>
      <c r="D606" s="40"/>
      <c r="E606" s="26"/>
      <c r="F606" s="42"/>
      <c r="G606" s="43"/>
      <c r="H606" s="26"/>
      <c r="I606" s="44"/>
      <c r="J606" s="28"/>
      <c r="L606" s="58">
        <f>DAY('Data | T= 15 minutes'!A606)</f>
        <v>7</v>
      </c>
      <c r="M606" s="58">
        <f>MONTH('Data | T= 15 minutes'!A606)</f>
        <v>7</v>
      </c>
      <c r="ALW606" s="4"/>
      <c r="ALX606" s="4"/>
      <c r="ALY606" s="4"/>
      <c r="ALZ606" s="4"/>
      <c r="AMA606" s="4"/>
      <c r="AMB606" s="4"/>
      <c r="AMC606" s="4"/>
      <c r="AMD606" s="4"/>
      <c r="AME606" s="4"/>
      <c r="AMF606" s="4"/>
      <c r="AMG606" s="4"/>
      <c r="AMH606" s="4"/>
      <c r="AMI606" s="4"/>
      <c r="AMJ606" s="4"/>
      <c r="AMK606" s="4"/>
      <c r="AML606" s="4"/>
      <c r="AMM606" s="4"/>
    </row>
    <row r="607" spans="1:1027" s="5" customFormat="1">
      <c r="A607" s="19"/>
      <c r="B607" s="20"/>
      <c r="C607" s="39"/>
      <c r="D607" s="40"/>
      <c r="E607" s="26"/>
      <c r="F607" s="42"/>
      <c r="G607" s="43"/>
      <c r="H607" s="26"/>
      <c r="I607" s="44"/>
      <c r="J607" s="28"/>
      <c r="L607" s="58">
        <f>DAY('Data | T= 15 minutes'!A607)</f>
        <v>7</v>
      </c>
      <c r="M607" s="58">
        <f>MONTH('Data | T= 15 minutes'!A607)</f>
        <v>7</v>
      </c>
      <c r="ALW607" s="4"/>
      <c r="ALX607" s="4"/>
      <c r="ALY607" s="4"/>
      <c r="ALZ607" s="4"/>
      <c r="AMA607" s="4"/>
      <c r="AMB607" s="4"/>
      <c r="AMC607" s="4"/>
      <c r="AMD607" s="4"/>
      <c r="AME607" s="4"/>
      <c r="AMF607" s="4"/>
      <c r="AMG607" s="4"/>
      <c r="AMH607" s="4"/>
      <c r="AMI607" s="4"/>
      <c r="AMJ607" s="4"/>
      <c r="AMK607" s="4"/>
      <c r="AML607" s="4"/>
      <c r="AMM607" s="4"/>
    </row>
    <row r="608" spans="1:1027" s="5" customFormat="1">
      <c r="A608" s="19"/>
      <c r="B608" s="20"/>
      <c r="C608" s="39"/>
      <c r="D608" s="40"/>
      <c r="E608" s="26"/>
      <c r="F608" s="42"/>
      <c r="G608" s="43"/>
      <c r="H608" s="26"/>
      <c r="I608" s="44"/>
      <c r="J608" s="28"/>
      <c r="L608" s="58">
        <f>DAY('Data | T= 15 minutes'!A608)</f>
        <v>7</v>
      </c>
      <c r="M608" s="58">
        <f>MONTH('Data | T= 15 minutes'!A608)</f>
        <v>7</v>
      </c>
      <c r="ALW608" s="4"/>
      <c r="ALX608" s="4"/>
      <c r="ALY608" s="4"/>
      <c r="ALZ608" s="4"/>
      <c r="AMA608" s="4"/>
      <c r="AMB608" s="4"/>
      <c r="AMC608" s="4"/>
      <c r="AMD608" s="4"/>
      <c r="AME608" s="4"/>
      <c r="AMF608" s="4"/>
      <c r="AMG608" s="4"/>
      <c r="AMH608" s="4"/>
      <c r="AMI608" s="4"/>
      <c r="AMJ608" s="4"/>
      <c r="AMK608" s="4"/>
      <c r="AML608" s="4"/>
      <c r="AMM608" s="4"/>
    </row>
    <row r="609" spans="1:1027" s="5" customFormat="1">
      <c r="A609" s="19"/>
      <c r="B609" s="20"/>
      <c r="C609" s="39"/>
      <c r="D609" s="40"/>
      <c r="E609" s="26"/>
      <c r="F609" s="42"/>
      <c r="G609" s="43"/>
      <c r="H609" s="26"/>
      <c r="I609" s="44"/>
      <c r="J609" s="28"/>
      <c r="L609" s="58">
        <f>DAY('Data | T= 15 minutes'!A609)</f>
        <v>7</v>
      </c>
      <c r="M609" s="58">
        <f>MONTH('Data | T= 15 minutes'!A609)</f>
        <v>7</v>
      </c>
      <c r="ALW609" s="4"/>
      <c r="ALX609" s="4"/>
      <c r="ALY609" s="4"/>
      <c r="ALZ609" s="4"/>
      <c r="AMA609" s="4"/>
      <c r="AMB609" s="4"/>
      <c r="AMC609" s="4"/>
      <c r="AMD609" s="4"/>
      <c r="AME609" s="4"/>
      <c r="AMF609" s="4"/>
      <c r="AMG609" s="4"/>
      <c r="AMH609" s="4"/>
      <c r="AMI609" s="4"/>
      <c r="AMJ609" s="4"/>
      <c r="AMK609" s="4"/>
      <c r="AML609" s="4"/>
      <c r="AMM609" s="4"/>
    </row>
    <row r="610" spans="1:1027" s="5" customFormat="1">
      <c r="A610" s="19"/>
      <c r="B610" s="20"/>
      <c r="C610" s="39"/>
      <c r="D610" s="40"/>
      <c r="E610" s="26"/>
      <c r="F610" s="42"/>
      <c r="G610" s="43"/>
      <c r="H610" s="26"/>
      <c r="I610" s="44"/>
      <c r="J610" s="28"/>
      <c r="L610" s="58">
        <f>DAY('Data | T= 15 minutes'!A610)</f>
        <v>7</v>
      </c>
      <c r="M610" s="58">
        <f>MONTH('Data | T= 15 minutes'!A610)</f>
        <v>7</v>
      </c>
      <c r="ALW610" s="4"/>
      <c r="ALX610" s="4"/>
      <c r="ALY610" s="4"/>
      <c r="ALZ610" s="4"/>
      <c r="AMA610" s="4"/>
      <c r="AMB610" s="4"/>
      <c r="AMC610" s="4"/>
      <c r="AMD610" s="4"/>
      <c r="AME610" s="4"/>
      <c r="AMF610" s="4"/>
      <c r="AMG610" s="4"/>
      <c r="AMH610" s="4"/>
      <c r="AMI610" s="4"/>
      <c r="AMJ610" s="4"/>
      <c r="AMK610" s="4"/>
      <c r="AML610" s="4"/>
      <c r="AMM610" s="4"/>
    </row>
    <row r="611" spans="1:1027" s="5" customFormat="1">
      <c r="A611" s="19"/>
      <c r="B611" s="20"/>
      <c r="C611" s="39"/>
      <c r="D611" s="40"/>
      <c r="E611" s="26"/>
      <c r="F611" s="42"/>
      <c r="G611" s="43"/>
      <c r="H611" s="26"/>
      <c r="I611" s="44"/>
      <c r="J611" s="28"/>
      <c r="L611" s="58">
        <f>DAY('Data | T= 15 minutes'!A611)</f>
        <v>7</v>
      </c>
      <c r="M611" s="58">
        <f>MONTH('Data | T= 15 minutes'!A611)</f>
        <v>7</v>
      </c>
      <c r="ALW611" s="4"/>
      <c r="ALX611" s="4"/>
      <c r="ALY611" s="4"/>
      <c r="ALZ611" s="4"/>
      <c r="AMA611" s="4"/>
      <c r="AMB611" s="4"/>
      <c r="AMC611" s="4"/>
      <c r="AMD611" s="4"/>
      <c r="AME611" s="4"/>
      <c r="AMF611" s="4"/>
      <c r="AMG611" s="4"/>
      <c r="AMH611" s="4"/>
      <c r="AMI611" s="4"/>
      <c r="AMJ611" s="4"/>
      <c r="AMK611" s="4"/>
      <c r="AML611" s="4"/>
      <c r="AMM611" s="4"/>
    </row>
    <row r="612" spans="1:1027" s="5" customFormat="1">
      <c r="A612" s="19"/>
      <c r="B612" s="20"/>
      <c r="C612" s="39"/>
      <c r="D612" s="40"/>
      <c r="E612" s="26"/>
      <c r="F612" s="42"/>
      <c r="G612" s="43"/>
      <c r="H612" s="26"/>
      <c r="I612" s="44"/>
      <c r="J612" s="28"/>
      <c r="L612" s="58">
        <f>DAY('Data | T= 15 minutes'!A612)</f>
        <v>7</v>
      </c>
      <c r="M612" s="58">
        <f>MONTH('Data | T= 15 minutes'!A612)</f>
        <v>7</v>
      </c>
      <c r="ALW612" s="4"/>
      <c r="ALX612" s="4"/>
      <c r="ALY612" s="4"/>
      <c r="ALZ612" s="4"/>
      <c r="AMA612" s="4"/>
      <c r="AMB612" s="4"/>
      <c r="AMC612" s="4"/>
      <c r="AMD612" s="4"/>
      <c r="AME612" s="4"/>
      <c r="AMF612" s="4"/>
      <c r="AMG612" s="4"/>
      <c r="AMH612" s="4"/>
      <c r="AMI612" s="4"/>
      <c r="AMJ612" s="4"/>
      <c r="AMK612" s="4"/>
      <c r="AML612" s="4"/>
      <c r="AMM612" s="4"/>
    </row>
    <row r="613" spans="1:1027" s="5" customFormat="1">
      <c r="A613" s="19"/>
      <c r="B613" s="20"/>
      <c r="C613" s="39"/>
      <c r="D613" s="40"/>
      <c r="E613" s="26"/>
      <c r="F613" s="42"/>
      <c r="G613" s="43"/>
      <c r="H613" s="26"/>
      <c r="I613" s="44"/>
      <c r="J613" s="28"/>
      <c r="L613" s="58">
        <f>DAY('Data | T= 15 minutes'!A613)</f>
        <v>7</v>
      </c>
      <c r="M613" s="58">
        <f>MONTH('Data | T= 15 minutes'!A613)</f>
        <v>7</v>
      </c>
      <c r="ALW613" s="4"/>
      <c r="ALX613" s="4"/>
      <c r="ALY613" s="4"/>
      <c r="ALZ613" s="4"/>
      <c r="AMA613" s="4"/>
      <c r="AMB613" s="4"/>
      <c r="AMC613" s="4"/>
      <c r="AMD613" s="4"/>
      <c r="AME613" s="4"/>
      <c r="AMF613" s="4"/>
      <c r="AMG613" s="4"/>
      <c r="AMH613" s="4"/>
      <c r="AMI613" s="4"/>
      <c r="AMJ613" s="4"/>
      <c r="AMK613" s="4"/>
      <c r="AML613" s="4"/>
      <c r="AMM613" s="4"/>
    </row>
    <row r="614" spans="1:1027" s="5" customFormat="1">
      <c r="A614" s="19"/>
      <c r="B614" s="20"/>
      <c r="C614" s="39"/>
      <c r="D614" s="40"/>
      <c r="E614" s="26"/>
      <c r="F614" s="42"/>
      <c r="G614" s="43"/>
      <c r="H614" s="26"/>
      <c r="I614" s="44"/>
      <c r="J614" s="28"/>
      <c r="L614" s="58">
        <f>DAY('Data | T= 15 minutes'!A614)</f>
        <v>7</v>
      </c>
      <c r="M614" s="58">
        <f>MONTH('Data | T= 15 minutes'!A614)</f>
        <v>7</v>
      </c>
      <c r="ALW614" s="4"/>
      <c r="ALX614" s="4"/>
      <c r="ALY614" s="4"/>
      <c r="ALZ614" s="4"/>
      <c r="AMA614" s="4"/>
      <c r="AMB614" s="4"/>
      <c r="AMC614" s="4"/>
      <c r="AMD614" s="4"/>
      <c r="AME614" s="4"/>
      <c r="AMF614" s="4"/>
      <c r="AMG614" s="4"/>
      <c r="AMH614" s="4"/>
      <c r="AMI614" s="4"/>
      <c r="AMJ614" s="4"/>
      <c r="AMK614" s="4"/>
      <c r="AML614" s="4"/>
      <c r="AMM614" s="4"/>
    </row>
    <row r="615" spans="1:1027" s="5" customFormat="1">
      <c r="A615" s="19"/>
      <c r="B615" s="20"/>
      <c r="C615" s="39"/>
      <c r="D615" s="40"/>
      <c r="E615" s="26"/>
      <c r="F615" s="42"/>
      <c r="G615" s="43"/>
      <c r="H615" s="26"/>
      <c r="I615" s="44"/>
      <c r="J615" s="28"/>
      <c r="L615" s="58">
        <f>DAY('Data | T= 15 minutes'!A615)</f>
        <v>7</v>
      </c>
      <c r="M615" s="58">
        <f>MONTH('Data | T= 15 minutes'!A615)</f>
        <v>7</v>
      </c>
      <c r="ALW615" s="4"/>
      <c r="ALX615" s="4"/>
      <c r="ALY615" s="4"/>
      <c r="ALZ615" s="4"/>
      <c r="AMA615" s="4"/>
      <c r="AMB615" s="4"/>
      <c r="AMC615" s="4"/>
      <c r="AMD615" s="4"/>
      <c r="AME615" s="4"/>
      <c r="AMF615" s="4"/>
      <c r="AMG615" s="4"/>
      <c r="AMH615" s="4"/>
      <c r="AMI615" s="4"/>
      <c r="AMJ615" s="4"/>
      <c r="AMK615" s="4"/>
      <c r="AML615" s="4"/>
      <c r="AMM615" s="4"/>
    </row>
    <row r="616" spans="1:1027" s="5" customFormat="1">
      <c r="A616" s="19"/>
      <c r="B616" s="20"/>
      <c r="C616" s="39"/>
      <c r="D616" s="40"/>
      <c r="E616" s="26"/>
      <c r="F616" s="42"/>
      <c r="G616" s="43"/>
      <c r="H616" s="26"/>
      <c r="I616" s="44"/>
      <c r="J616" s="28"/>
      <c r="L616" s="58">
        <f>DAY('Data | T= 15 minutes'!A616)</f>
        <v>7</v>
      </c>
      <c r="M616" s="58">
        <f>MONTH('Data | T= 15 minutes'!A616)</f>
        <v>7</v>
      </c>
      <c r="ALW616" s="4"/>
      <c r="ALX616" s="4"/>
      <c r="ALY616" s="4"/>
      <c r="ALZ616" s="4"/>
      <c r="AMA616" s="4"/>
      <c r="AMB616" s="4"/>
      <c r="AMC616" s="4"/>
      <c r="AMD616" s="4"/>
      <c r="AME616" s="4"/>
      <c r="AMF616" s="4"/>
      <c r="AMG616" s="4"/>
      <c r="AMH616" s="4"/>
      <c r="AMI616" s="4"/>
      <c r="AMJ616" s="4"/>
      <c r="AMK616" s="4"/>
      <c r="AML616" s="4"/>
      <c r="AMM616" s="4"/>
    </row>
    <row r="617" spans="1:1027" s="5" customFormat="1">
      <c r="A617" s="19"/>
      <c r="B617" s="20"/>
      <c r="C617" s="39"/>
      <c r="D617" s="40"/>
      <c r="E617" s="26"/>
      <c r="F617" s="42"/>
      <c r="G617" s="43"/>
      <c r="H617" s="26"/>
      <c r="I617" s="44"/>
      <c r="J617" s="28"/>
      <c r="L617" s="58">
        <f>DAY('Data | T= 15 minutes'!A617)</f>
        <v>7</v>
      </c>
      <c r="M617" s="58">
        <f>MONTH('Data | T= 15 minutes'!A617)</f>
        <v>7</v>
      </c>
      <c r="ALW617" s="4"/>
      <c r="ALX617" s="4"/>
      <c r="ALY617" s="4"/>
      <c r="ALZ617" s="4"/>
      <c r="AMA617" s="4"/>
      <c r="AMB617" s="4"/>
      <c r="AMC617" s="4"/>
      <c r="AMD617" s="4"/>
      <c r="AME617" s="4"/>
      <c r="AMF617" s="4"/>
      <c r="AMG617" s="4"/>
      <c r="AMH617" s="4"/>
      <c r="AMI617" s="4"/>
      <c r="AMJ617" s="4"/>
      <c r="AMK617" s="4"/>
      <c r="AML617" s="4"/>
      <c r="AMM617" s="4"/>
    </row>
    <row r="618" spans="1:1027" s="5" customFormat="1">
      <c r="A618" s="19"/>
      <c r="B618" s="20"/>
      <c r="C618" s="39"/>
      <c r="D618" s="40"/>
      <c r="E618" s="26"/>
      <c r="F618" s="42"/>
      <c r="G618" s="43"/>
      <c r="H618" s="26"/>
      <c r="I618" s="44"/>
      <c r="J618" s="28"/>
      <c r="L618" s="58">
        <f>DAY('Data | T= 15 minutes'!A618)</f>
        <v>7</v>
      </c>
      <c r="M618" s="58">
        <f>MONTH('Data | T= 15 minutes'!A618)</f>
        <v>7</v>
      </c>
      <c r="ALW618" s="4"/>
      <c r="ALX618" s="4"/>
      <c r="ALY618" s="4"/>
      <c r="ALZ618" s="4"/>
      <c r="AMA618" s="4"/>
      <c r="AMB618" s="4"/>
      <c r="AMC618" s="4"/>
      <c r="AMD618" s="4"/>
      <c r="AME618" s="4"/>
      <c r="AMF618" s="4"/>
      <c r="AMG618" s="4"/>
      <c r="AMH618" s="4"/>
      <c r="AMI618" s="4"/>
      <c r="AMJ618" s="4"/>
      <c r="AMK618" s="4"/>
      <c r="AML618" s="4"/>
      <c r="AMM618" s="4"/>
    </row>
    <row r="619" spans="1:1027" s="5" customFormat="1">
      <c r="A619" s="19"/>
      <c r="B619" s="20"/>
      <c r="C619" s="39"/>
      <c r="D619" s="40"/>
      <c r="E619" s="26"/>
      <c r="F619" s="42"/>
      <c r="G619" s="43"/>
      <c r="H619" s="26"/>
      <c r="I619" s="44"/>
      <c r="J619" s="28"/>
      <c r="L619" s="58">
        <f>DAY('Data | T= 15 minutes'!A619)</f>
        <v>7</v>
      </c>
      <c r="M619" s="58">
        <f>MONTH('Data | T= 15 minutes'!A619)</f>
        <v>7</v>
      </c>
      <c r="ALW619" s="4"/>
      <c r="ALX619" s="4"/>
      <c r="ALY619" s="4"/>
      <c r="ALZ619" s="4"/>
      <c r="AMA619" s="4"/>
      <c r="AMB619" s="4"/>
      <c r="AMC619" s="4"/>
      <c r="AMD619" s="4"/>
      <c r="AME619" s="4"/>
      <c r="AMF619" s="4"/>
      <c r="AMG619" s="4"/>
      <c r="AMH619" s="4"/>
      <c r="AMI619" s="4"/>
      <c r="AMJ619" s="4"/>
      <c r="AMK619" s="4"/>
      <c r="AML619" s="4"/>
      <c r="AMM619" s="4"/>
    </row>
    <row r="620" spans="1:1027" s="5" customFormat="1">
      <c r="A620" s="19"/>
      <c r="B620" s="20"/>
      <c r="C620" s="39"/>
      <c r="D620" s="40"/>
      <c r="E620" s="26"/>
      <c r="F620" s="42"/>
      <c r="G620" s="43"/>
      <c r="H620" s="26"/>
      <c r="I620" s="44"/>
      <c r="J620" s="28"/>
      <c r="L620" s="58">
        <f>DAY('Data | T= 15 minutes'!A620)</f>
        <v>7</v>
      </c>
      <c r="M620" s="58">
        <f>MONTH('Data | T= 15 minutes'!A620)</f>
        <v>7</v>
      </c>
      <c r="ALW620" s="4"/>
      <c r="ALX620" s="4"/>
      <c r="ALY620" s="4"/>
      <c r="ALZ620" s="4"/>
      <c r="AMA620" s="4"/>
      <c r="AMB620" s="4"/>
      <c r="AMC620" s="4"/>
      <c r="AMD620" s="4"/>
      <c r="AME620" s="4"/>
      <c r="AMF620" s="4"/>
      <c r="AMG620" s="4"/>
      <c r="AMH620" s="4"/>
      <c r="AMI620" s="4"/>
      <c r="AMJ620" s="4"/>
      <c r="AMK620" s="4"/>
      <c r="AML620" s="4"/>
      <c r="AMM620" s="4"/>
    </row>
    <row r="621" spans="1:1027" s="5" customFormat="1">
      <c r="A621" s="19"/>
      <c r="B621" s="20"/>
      <c r="C621" s="39"/>
      <c r="D621" s="40"/>
      <c r="E621" s="26"/>
      <c r="F621" s="42"/>
      <c r="G621" s="43"/>
      <c r="H621" s="26"/>
      <c r="I621" s="44"/>
      <c r="J621" s="28"/>
      <c r="L621" s="58">
        <f>DAY('Data | T= 15 minutes'!A621)</f>
        <v>7</v>
      </c>
      <c r="M621" s="58">
        <f>MONTH('Data | T= 15 minutes'!A621)</f>
        <v>7</v>
      </c>
      <c r="ALW621" s="4"/>
      <c r="ALX621" s="4"/>
      <c r="ALY621" s="4"/>
      <c r="ALZ621" s="4"/>
      <c r="AMA621" s="4"/>
      <c r="AMB621" s="4"/>
      <c r="AMC621" s="4"/>
      <c r="AMD621" s="4"/>
      <c r="AME621" s="4"/>
      <c r="AMF621" s="4"/>
      <c r="AMG621" s="4"/>
      <c r="AMH621" s="4"/>
      <c r="AMI621" s="4"/>
      <c r="AMJ621" s="4"/>
      <c r="AMK621" s="4"/>
      <c r="AML621" s="4"/>
      <c r="AMM621" s="4"/>
    </row>
    <row r="622" spans="1:1027" s="5" customFormat="1">
      <c r="A622" s="19"/>
      <c r="B622" s="20"/>
      <c r="C622" s="39"/>
      <c r="D622" s="40"/>
      <c r="E622" s="26"/>
      <c r="F622" s="42"/>
      <c r="G622" s="43"/>
      <c r="H622" s="26"/>
      <c r="I622" s="44"/>
      <c r="J622" s="28"/>
      <c r="L622" s="58">
        <f>DAY('Data | T= 15 minutes'!A622)</f>
        <v>7</v>
      </c>
      <c r="M622" s="58">
        <f>MONTH('Data | T= 15 minutes'!A622)</f>
        <v>7</v>
      </c>
      <c r="ALW622" s="4"/>
      <c r="ALX622" s="4"/>
      <c r="ALY622" s="4"/>
      <c r="ALZ622" s="4"/>
      <c r="AMA622" s="4"/>
      <c r="AMB622" s="4"/>
      <c r="AMC622" s="4"/>
      <c r="AMD622" s="4"/>
      <c r="AME622" s="4"/>
      <c r="AMF622" s="4"/>
      <c r="AMG622" s="4"/>
      <c r="AMH622" s="4"/>
      <c r="AMI622" s="4"/>
      <c r="AMJ622" s="4"/>
      <c r="AMK622" s="4"/>
      <c r="AML622" s="4"/>
      <c r="AMM622" s="4"/>
    </row>
    <row r="623" spans="1:1027" s="5" customFormat="1">
      <c r="A623" s="19"/>
      <c r="B623" s="20"/>
      <c r="C623" s="39"/>
      <c r="D623" s="40"/>
      <c r="E623" s="26"/>
      <c r="F623" s="42"/>
      <c r="G623" s="43"/>
      <c r="H623" s="26"/>
      <c r="I623" s="44"/>
      <c r="J623" s="28"/>
      <c r="L623" s="58">
        <f>DAY('Data | T= 15 minutes'!A623)</f>
        <v>7</v>
      </c>
      <c r="M623" s="58">
        <f>MONTH('Data | T= 15 minutes'!A623)</f>
        <v>7</v>
      </c>
      <c r="ALW623" s="4"/>
      <c r="ALX623" s="4"/>
      <c r="ALY623" s="4"/>
      <c r="ALZ623" s="4"/>
      <c r="AMA623" s="4"/>
      <c r="AMB623" s="4"/>
      <c r="AMC623" s="4"/>
      <c r="AMD623" s="4"/>
      <c r="AME623" s="4"/>
      <c r="AMF623" s="4"/>
      <c r="AMG623" s="4"/>
      <c r="AMH623" s="4"/>
      <c r="AMI623" s="4"/>
      <c r="AMJ623" s="4"/>
      <c r="AMK623" s="4"/>
      <c r="AML623" s="4"/>
      <c r="AMM623" s="4"/>
    </row>
    <row r="624" spans="1:1027" s="5" customFormat="1">
      <c r="A624" s="19"/>
      <c r="B624" s="20"/>
      <c r="C624" s="39"/>
      <c r="D624" s="40"/>
      <c r="E624" s="26"/>
      <c r="F624" s="42"/>
      <c r="G624" s="43"/>
      <c r="H624" s="26"/>
      <c r="I624" s="44"/>
      <c r="J624" s="28"/>
      <c r="L624" s="58">
        <f>DAY('Data | T= 15 minutes'!A624)</f>
        <v>7</v>
      </c>
      <c r="M624" s="58">
        <f>MONTH('Data | T= 15 minutes'!A624)</f>
        <v>7</v>
      </c>
      <c r="ALW624" s="4"/>
      <c r="ALX624" s="4"/>
      <c r="ALY624" s="4"/>
      <c r="ALZ624" s="4"/>
      <c r="AMA624" s="4"/>
      <c r="AMB624" s="4"/>
      <c r="AMC624" s="4"/>
      <c r="AMD624" s="4"/>
      <c r="AME624" s="4"/>
      <c r="AMF624" s="4"/>
      <c r="AMG624" s="4"/>
      <c r="AMH624" s="4"/>
      <c r="AMI624" s="4"/>
      <c r="AMJ624" s="4"/>
      <c r="AMK624" s="4"/>
      <c r="AML624" s="4"/>
      <c r="AMM624" s="4"/>
    </row>
    <row r="625" spans="1:1027" s="5" customFormat="1">
      <c r="A625" s="19"/>
      <c r="B625" s="20"/>
      <c r="C625" s="39"/>
      <c r="D625" s="40"/>
      <c r="E625" s="26"/>
      <c r="F625" s="42"/>
      <c r="G625" s="43"/>
      <c r="H625" s="26"/>
      <c r="I625" s="44"/>
      <c r="J625" s="28"/>
      <c r="L625" s="58">
        <f>DAY('Data | T= 15 minutes'!A625)</f>
        <v>7</v>
      </c>
      <c r="M625" s="58">
        <f>MONTH('Data | T= 15 minutes'!A625)</f>
        <v>7</v>
      </c>
      <c r="ALW625" s="4"/>
      <c r="ALX625" s="4"/>
      <c r="ALY625" s="4"/>
      <c r="ALZ625" s="4"/>
      <c r="AMA625" s="4"/>
      <c r="AMB625" s="4"/>
      <c r="AMC625" s="4"/>
      <c r="AMD625" s="4"/>
      <c r="AME625" s="4"/>
      <c r="AMF625" s="4"/>
      <c r="AMG625" s="4"/>
      <c r="AMH625" s="4"/>
      <c r="AMI625" s="4"/>
      <c r="AMJ625" s="4"/>
      <c r="AMK625" s="4"/>
      <c r="AML625" s="4"/>
      <c r="AMM625" s="4"/>
    </row>
    <row r="626" spans="1:1027" s="5" customFormat="1">
      <c r="A626" s="19"/>
      <c r="B626" s="20"/>
      <c r="C626" s="39"/>
      <c r="D626" s="40"/>
      <c r="E626" s="26"/>
      <c r="F626" s="42"/>
      <c r="G626" s="43"/>
      <c r="H626" s="26"/>
      <c r="I626" s="44"/>
      <c r="J626" s="28"/>
      <c r="L626" s="58">
        <f>DAY('Data | T= 15 minutes'!A626)</f>
        <v>7</v>
      </c>
      <c r="M626" s="58">
        <f>MONTH('Data | T= 15 minutes'!A626)</f>
        <v>7</v>
      </c>
      <c r="ALW626" s="4"/>
      <c r="ALX626" s="4"/>
      <c r="ALY626" s="4"/>
      <c r="ALZ626" s="4"/>
      <c r="AMA626" s="4"/>
      <c r="AMB626" s="4"/>
      <c r="AMC626" s="4"/>
      <c r="AMD626" s="4"/>
      <c r="AME626" s="4"/>
      <c r="AMF626" s="4"/>
      <c r="AMG626" s="4"/>
      <c r="AMH626" s="4"/>
      <c r="AMI626" s="4"/>
      <c r="AMJ626" s="4"/>
      <c r="AMK626" s="4"/>
      <c r="AML626" s="4"/>
      <c r="AMM626" s="4"/>
    </row>
    <row r="627" spans="1:1027" s="5" customFormat="1">
      <c r="A627" s="19"/>
      <c r="B627" s="20"/>
      <c r="C627" s="39"/>
      <c r="D627" s="40"/>
      <c r="E627" s="26"/>
      <c r="F627" s="42"/>
      <c r="G627" s="43"/>
      <c r="H627" s="26"/>
      <c r="I627" s="44"/>
      <c r="J627" s="28"/>
      <c r="L627" s="58">
        <f>DAY('Data | T= 15 minutes'!A627)</f>
        <v>7</v>
      </c>
      <c r="M627" s="58">
        <f>MONTH('Data | T= 15 minutes'!A627)</f>
        <v>7</v>
      </c>
      <c r="ALW627" s="4"/>
      <c r="ALX627" s="4"/>
      <c r="ALY627" s="4"/>
      <c r="ALZ627" s="4"/>
      <c r="AMA627" s="4"/>
      <c r="AMB627" s="4"/>
      <c r="AMC627" s="4"/>
      <c r="AMD627" s="4"/>
      <c r="AME627" s="4"/>
      <c r="AMF627" s="4"/>
      <c r="AMG627" s="4"/>
      <c r="AMH627" s="4"/>
      <c r="AMI627" s="4"/>
      <c r="AMJ627" s="4"/>
      <c r="AMK627" s="4"/>
      <c r="AML627" s="4"/>
      <c r="AMM627" s="4"/>
    </row>
    <row r="628" spans="1:1027" s="5" customFormat="1">
      <c r="A628" s="19"/>
      <c r="B628" s="20"/>
      <c r="C628" s="39"/>
      <c r="D628" s="40"/>
      <c r="E628" s="26"/>
      <c r="F628" s="42"/>
      <c r="G628" s="43"/>
      <c r="H628" s="26"/>
      <c r="I628" s="44"/>
      <c r="J628" s="28"/>
      <c r="L628" s="58">
        <f>DAY('Data | T= 15 minutes'!A628)</f>
        <v>7</v>
      </c>
      <c r="M628" s="58">
        <f>MONTH('Data | T= 15 minutes'!A628)</f>
        <v>7</v>
      </c>
      <c r="ALW628" s="4"/>
      <c r="ALX628" s="4"/>
      <c r="ALY628" s="4"/>
      <c r="ALZ628" s="4"/>
      <c r="AMA628" s="4"/>
      <c r="AMB628" s="4"/>
      <c r="AMC628" s="4"/>
      <c r="AMD628" s="4"/>
      <c r="AME628" s="4"/>
      <c r="AMF628" s="4"/>
      <c r="AMG628" s="4"/>
      <c r="AMH628" s="4"/>
      <c r="AMI628" s="4"/>
      <c r="AMJ628" s="4"/>
      <c r="AMK628" s="4"/>
      <c r="AML628" s="4"/>
      <c r="AMM628" s="4"/>
    </row>
    <row r="629" spans="1:1027" s="5" customFormat="1">
      <c r="A629" s="19"/>
      <c r="B629" s="20"/>
      <c r="C629" s="39"/>
      <c r="D629" s="40"/>
      <c r="E629" s="26"/>
      <c r="F629" s="42"/>
      <c r="G629" s="43"/>
      <c r="H629" s="26"/>
      <c r="I629" s="44"/>
      <c r="J629" s="28"/>
      <c r="L629" s="58">
        <f>DAY('Data | T= 15 minutes'!A629)</f>
        <v>7</v>
      </c>
      <c r="M629" s="58">
        <f>MONTH('Data | T= 15 minutes'!A629)</f>
        <v>7</v>
      </c>
      <c r="ALW629" s="4"/>
      <c r="ALX629" s="4"/>
      <c r="ALY629" s="4"/>
      <c r="ALZ629" s="4"/>
      <c r="AMA629" s="4"/>
      <c r="AMB629" s="4"/>
      <c r="AMC629" s="4"/>
      <c r="AMD629" s="4"/>
      <c r="AME629" s="4"/>
      <c r="AMF629" s="4"/>
      <c r="AMG629" s="4"/>
      <c r="AMH629" s="4"/>
      <c r="AMI629" s="4"/>
      <c r="AMJ629" s="4"/>
      <c r="AMK629" s="4"/>
      <c r="AML629" s="4"/>
      <c r="AMM629" s="4"/>
    </row>
    <row r="630" spans="1:1027" s="5" customFormat="1">
      <c r="A630" s="19"/>
      <c r="B630" s="20"/>
      <c r="C630" s="39"/>
      <c r="D630" s="40"/>
      <c r="E630" s="26"/>
      <c r="F630" s="42"/>
      <c r="G630" s="43"/>
      <c r="H630" s="26"/>
      <c r="I630" s="44"/>
      <c r="J630" s="28"/>
      <c r="L630" s="58">
        <f>DAY('Data | T= 15 minutes'!A630)</f>
        <v>7</v>
      </c>
      <c r="M630" s="58">
        <f>MONTH('Data | T= 15 minutes'!A630)</f>
        <v>7</v>
      </c>
      <c r="ALW630" s="4"/>
      <c r="ALX630" s="4"/>
      <c r="ALY630" s="4"/>
      <c r="ALZ630" s="4"/>
      <c r="AMA630" s="4"/>
      <c r="AMB630" s="4"/>
      <c r="AMC630" s="4"/>
      <c r="AMD630" s="4"/>
      <c r="AME630" s="4"/>
      <c r="AMF630" s="4"/>
      <c r="AMG630" s="4"/>
      <c r="AMH630" s="4"/>
      <c r="AMI630" s="4"/>
      <c r="AMJ630" s="4"/>
      <c r="AMK630" s="4"/>
      <c r="AML630" s="4"/>
      <c r="AMM630" s="4"/>
    </row>
    <row r="631" spans="1:1027" s="5" customFormat="1">
      <c r="A631" s="19"/>
      <c r="B631" s="20"/>
      <c r="C631" s="39"/>
      <c r="D631" s="40"/>
      <c r="E631" s="26"/>
      <c r="F631" s="42"/>
      <c r="G631" s="43"/>
      <c r="H631" s="26"/>
      <c r="I631" s="44"/>
      <c r="J631" s="28"/>
      <c r="L631" s="58">
        <f>DAY('Data | T= 15 minutes'!A631)</f>
        <v>7</v>
      </c>
      <c r="M631" s="58">
        <f>MONTH('Data | T= 15 minutes'!A631)</f>
        <v>7</v>
      </c>
      <c r="ALW631" s="4"/>
      <c r="ALX631" s="4"/>
      <c r="ALY631" s="4"/>
      <c r="ALZ631" s="4"/>
      <c r="AMA631" s="4"/>
      <c r="AMB631" s="4"/>
      <c r="AMC631" s="4"/>
      <c r="AMD631" s="4"/>
      <c r="AME631" s="4"/>
      <c r="AMF631" s="4"/>
      <c r="AMG631" s="4"/>
      <c r="AMH631" s="4"/>
      <c r="AMI631" s="4"/>
      <c r="AMJ631" s="4"/>
      <c r="AMK631" s="4"/>
      <c r="AML631" s="4"/>
      <c r="AMM631" s="4"/>
    </row>
    <row r="632" spans="1:1027" s="5" customFormat="1">
      <c r="A632" s="19"/>
      <c r="B632" s="20"/>
      <c r="C632" s="39"/>
      <c r="D632" s="40"/>
      <c r="E632" s="26"/>
      <c r="F632" s="42"/>
      <c r="G632" s="43"/>
      <c r="H632" s="26"/>
      <c r="I632" s="44"/>
      <c r="J632" s="28"/>
      <c r="L632" s="58">
        <f>DAY('Data | T= 15 minutes'!A632)</f>
        <v>7</v>
      </c>
      <c r="M632" s="58">
        <f>MONTH('Data | T= 15 minutes'!A632)</f>
        <v>7</v>
      </c>
      <c r="ALW632" s="4"/>
      <c r="ALX632" s="4"/>
      <c r="ALY632" s="4"/>
      <c r="ALZ632" s="4"/>
      <c r="AMA632" s="4"/>
      <c r="AMB632" s="4"/>
      <c r="AMC632" s="4"/>
      <c r="AMD632" s="4"/>
      <c r="AME632" s="4"/>
      <c r="AMF632" s="4"/>
      <c r="AMG632" s="4"/>
      <c r="AMH632" s="4"/>
      <c r="AMI632" s="4"/>
      <c r="AMJ632" s="4"/>
      <c r="AMK632" s="4"/>
      <c r="AML632" s="4"/>
      <c r="AMM632" s="4"/>
    </row>
    <row r="633" spans="1:1027" s="5" customFormat="1">
      <c r="A633" s="19"/>
      <c r="B633" s="20"/>
      <c r="C633" s="39"/>
      <c r="D633" s="40"/>
      <c r="E633" s="26"/>
      <c r="F633" s="42"/>
      <c r="G633" s="43"/>
      <c r="H633" s="26"/>
      <c r="I633" s="44"/>
      <c r="J633" s="28"/>
      <c r="L633" s="58">
        <f>DAY('Data | T= 15 minutes'!A633)</f>
        <v>7</v>
      </c>
      <c r="M633" s="58">
        <f>MONTH('Data | T= 15 minutes'!A633)</f>
        <v>7</v>
      </c>
      <c r="ALW633" s="4"/>
      <c r="ALX633" s="4"/>
      <c r="ALY633" s="4"/>
      <c r="ALZ633" s="4"/>
      <c r="AMA633" s="4"/>
      <c r="AMB633" s="4"/>
      <c r="AMC633" s="4"/>
      <c r="AMD633" s="4"/>
      <c r="AME633" s="4"/>
      <c r="AMF633" s="4"/>
      <c r="AMG633" s="4"/>
      <c r="AMH633" s="4"/>
      <c r="AMI633" s="4"/>
      <c r="AMJ633" s="4"/>
      <c r="AMK633" s="4"/>
      <c r="AML633" s="4"/>
      <c r="AMM633" s="4"/>
    </row>
    <row r="634" spans="1:1027" s="5" customFormat="1">
      <c r="A634" s="19"/>
      <c r="B634" s="20"/>
      <c r="C634" s="39"/>
      <c r="D634" s="40"/>
      <c r="E634" s="26"/>
      <c r="F634" s="42"/>
      <c r="G634" s="43"/>
      <c r="H634" s="26"/>
      <c r="I634" s="44"/>
      <c r="J634" s="28"/>
      <c r="L634" s="58">
        <f>DAY('Data | T= 15 minutes'!A634)</f>
        <v>7</v>
      </c>
      <c r="M634" s="58">
        <f>MONTH('Data | T= 15 minutes'!A634)</f>
        <v>7</v>
      </c>
      <c r="ALW634" s="4"/>
      <c r="ALX634" s="4"/>
      <c r="ALY634" s="4"/>
      <c r="ALZ634" s="4"/>
      <c r="AMA634" s="4"/>
      <c r="AMB634" s="4"/>
      <c r="AMC634" s="4"/>
      <c r="AMD634" s="4"/>
      <c r="AME634" s="4"/>
      <c r="AMF634" s="4"/>
      <c r="AMG634" s="4"/>
      <c r="AMH634" s="4"/>
      <c r="AMI634" s="4"/>
      <c r="AMJ634" s="4"/>
      <c r="AMK634" s="4"/>
      <c r="AML634" s="4"/>
      <c r="AMM634" s="4"/>
    </row>
    <row r="635" spans="1:1027" s="5" customFormat="1">
      <c r="A635" s="19"/>
      <c r="B635" s="20"/>
      <c r="C635" s="39"/>
      <c r="D635" s="40"/>
      <c r="E635" s="26"/>
      <c r="F635" s="42"/>
      <c r="G635" s="43"/>
      <c r="H635" s="26"/>
      <c r="I635" s="44"/>
      <c r="J635" s="28"/>
      <c r="L635" s="58">
        <f>DAY('Data | T= 15 minutes'!A635)</f>
        <v>7</v>
      </c>
      <c r="M635" s="58">
        <f>MONTH('Data | T= 15 minutes'!A635)</f>
        <v>7</v>
      </c>
      <c r="ALW635" s="4"/>
      <c r="ALX635" s="4"/>
      <c r="ALY635" s="4"/>
      <c r="ALZ635" s="4"/>
      <c r="AMA635" s="4"/>
      <c r="AMB635" s="4"/>
      <c r="AMC635" s="4"/>
      <c r="AMD635" s="4"/>
      <c r="AME635" s="4"/>
      <c r="AMF635" s="4"/>
      <c r="AMG635" s="4"/>
      <c r="AMH635" s="4"/>
      <c r="AMI635" s="4"/>
      <c r="AMJ635" s="4"/>
      <c r="AMK635" s="4"/>
      <c r="AML635" s="4"/>
      <c r="AMM635" s="4"/>
    </row>
    <row r="636" spans="1:1027" s="5" customFormat="1">
      <c r="A636" s="19"/>
      <c r="B636" s="20"/>
      <c r="C636" s="39"/>
      <c r="D636" s="40"/>
      <c r="E636" s="26"/>
      <c r="F636" s="42"/>
      <c r="G636" s="43"/>
      <c r="H636" s="26"/>
      <c r="I636" s="44"/>
      <c r="J636" s="28"/>
      <c r="L636" s="58">
        <f>DAY('Data | T= 15 minutes'!A636)</f>
        <v>7</v>
      </c>
      <c r="M636" s="58">
        <f>MONTH('Data | T= 15 minutes'!A636)</f>
        <v>7</v>
      </c>
      <c r="ALW636" s="4"/>
      <c r="ALX636" s="4"/>
      <c r="ALY636" s="4"/>
      <c r="ALZ636" s="4"/>
      <c r="AMA636" s="4"/>
      <c r="AMB636" s="4"/>
      <c r="AMC636" s="4"/>
      <c r="AMD636" s="4"/>
      <c r="AME636" s="4"/>
      <c r="AMF636" s="4"/>
      <c r="AMG636" s="4"/>
      <c r="AMH636" s="4"/>
      <c r="AMI636" s="4"/>
      <c r="AMJ636" s="4"/>
      <c r="AMK636" s="4"/>
      <c r="AML636" s="4"/>
      <c r="AMM636" s="4"/>
    </row>
    <row r="637" spans="1:1027" s="5" customFormat="1">
      <c r="A637" s="19"/>
      <c r="B637" s="20"/>
      <c r="C637" s="39"/>
      <c r="D637" s="40"/>
      <c r="E637" s="26"/>
      <c r="F637" s="42"/>
      <c r="G637" s="43"/>
      <c r="H637" s="26"/>
      <c r="I637" s="44"/>
      <c r="J637" s="28"/>
      <c r="L637" s="58">
        <f>DAY('Data | T= 15 minutes'!A637)</f>
        <v>7</v>
      </c>
      <c r="M637" s="58">
        <f>MONTH('Data | T= 15 minutes'!A637)</f>
        <v>7</v>
      </c>
      <c r="ALW637" s="4"/>
      <c r="ALX637" s="4"/>
      <c r="ALY637" s="4"/>
      <c r="ALZ637" s="4"/>
      <c r="AMA637" s="4"/>
      <c r="AMB637" s="4"/>
      <c r="AMC637" s="4"/>
      <c r="AMD637" s="4"/>
      <c r="AME637" s="4"/>
      <c r="AMF637" s="4"/>
      <c r="AMG637" s="4"/>
      <c r="AMH637" s="4"/>
      <c r="AMI637" s="4"/>
      <c r="AMJ637" s="4"/>
      <c r="AMK637" s="4"/>
      <c r="AML637" s="4"/>
      <c r="AMM637" s="4"/>
    </row>
    <row r="638" spans="1:1027" s="5" customFormat="1">
      <c r="A638" s="19"/>
      <c r="B638" s="20"/>
      <c r="C638" s="39"/>
      <c r="D638" s="40"/>
      <c r="E638" s="26"/>
      <c r="F638" s="42"/>
      <c r="G638" s="43"/>
      <c r="H638" s="26"/>
      <c r="I638" s="44"/>
      <c r="J638" s="28"/>
      <c r="L638" s="58">
        <f>DAY('Data | T= 15 minutes'!A638)</f>
        <v>7</v>
      </c>
      <c r="M638" s="58">
        <f>MONTH('Data | T= 15 minutes'!A638)</f>
        <v>7</v>
      </c>
      <c r="ALW638" s="4"/>
      <c r="ALX638" s="4"/>
      <c r="ALY638" s="4"/>
      <c r="ALZ638" s="4"/>
      <c r="AMA638" s="4"/>
      <c r="AMB638" s="4"/>
      <c r="AMC638" s="4"/>
      <c r="AMD638" s="4"/>
      <c r="AME638" s="4"/>
      <c r="AMF638" s="4"/>
      <c r="AMG638" s="4"/>
      <c r="AMH638" s="4"/>
      <c r="AMI638" s="4"/>
      <c r="AMJ638" s="4"/>
      <c r="AMK638" s="4"/>
      <c r="AML638" s="4"/>
      <c r="AMM638" s="4"/>
    </row>
    <row r="639" spans="1:1027" s="5" customFormat="1">
      <c r="A639" s="19"/>
      <c r="B639" s="20"/>
      <c r="C639" s="39"/>
      <c r="D639" s="40"/>
      <c r="E639" s="26"/>
      <c r="F639" s="42"/>
      <c r="G639" s="43"/>
      <c r="H639" s="26"/>
      <c r="I639" s="44"/>
      <c r="J639" s="28"/>
      <c r="L639" s="58">
        <f>DAY('Data | T= 15 minutes'!A639)</f>
        <v>7</v>
      </c>
      <c r="M639" s="58">
        <f>MONTH('Data | T= 15 minutes'!A639)</f>
        <v>7</v>
      </c>
      <c r="ALW639" s="4"/>
      <c r="ALX639" s="4"/>
      <c r="ALY639" s="4"/>
      <c r="ALZ639" s="4"/>
      <c r="AMA639" s="4"/>
      <c r="AMB639" s="4"/>
      <c r="AMC639" s="4"/>
      <c r="AMD639" s="4"/>
      <c r="AME639" s="4"/>
      <c r="AMF639" s="4"/>
      <c r="AMG639" s="4"/>
      <c r="AMH639" s="4"/>
      <c r="AMI639" s="4"/>
      <c r="AMJ639" s="4"/>
      <c r="AMK639" s="4"/>
      <c r="AML639" s="4"/>
      <c r="AMM639" s="4"/>
    </row>
    <row r="640" spans="1:1027" s="5" customFormat="1">
      <c r="A640" s="19"/>
      <c r="B640" s="20"/>
      <c r="C640" s="39"/>
      <c r="D640" s="40"/>
      <c r="E640" s="26"/>
      <c r="F640" s="42"/>
      <c r="G640" s="43"/>
      <c r="H640" s="26"/>
      <c r="I640" s="44"/>
      <c r="J640" s="28"/>
      <c r="L640" s="58">
        <f>DAY('Data | T= 15 minutes'!A640)</f>
        <v>7</v>
      </c>
      <c r="M640" s="58">
        <f>MONTH('Data | T= 15 minutes'!A640)</f>
        <v>7</v>
      </c>
      <c r="ALW640" s="4"/>
      <c r="ALX640" s="4"/>
      <c r="ALY640" s="4"/>
      <c r="ALZ640" s="4"/>
      <c r="AMA640" s="4"/>
      <c r="AMB640" s="4"/>
      <c r="AMC640" s="4"/>
      <c r="AMD640" s="4"/>
      <c r="AME640" s="4"/>
      <c r="AMF640" s="4"/>
      <c r="AMG640" s="4"/>
      <c r="AMH640" s="4"/>
      <c r="AMI640" s="4"/>
      <c r="AMJ640" s="4"/>
      <c r="AMK640" s="4"/>
      <c r="AML640" s="4"/>
      <c r="AMM640" s="4"/>
    </row>
    <row r="641" spans="1:1027" s="5" customFormat="1">
      <c r="A641" s="19"/>
      <c r="B641" s="20"/>
      <c r="C641" s="39"/>
      <c r="D641" s="40"/>
      <c r="E641" s="26"/>
      <c r="F641" s="42"/>
      <c r="G641" s="43"/>
      <c r="H641" s="26"/>
      <c r="I641" s="44"/>
      <c r="J641" s="28"/>
      <c r="L641" s="58">
        <f>DAY('Data | T= 15 minutes'!A641)</f>
        <v>7</v>
      </c>
      <c r="M641" s="58">
        <f>MONTH('Data | T= 15 minutes'!A641)</f>
        <v>7</v>
      </c>
      <c r="ALW641" s="4"/>
      <c r="ALX641" s="4"/>
      <c r="ALY641" s="4"/>
      <c r="ALZ641" s="4"/>
      <c r="AMA641" s="4"/>
      <c r="AMB641" s="4"/>
      <c r="AMC641" s="4"/>
      <c r="AMD641" s="4"/>
      <c r="AME641" s="4"/>
      <c r="AMF641" s="4"/>
      <c r="AMG641" s="4"/>
      <c r="AMH641" s="4"/>
      <c r="AMI641" s="4"/>
      <c r="AMJ641" s="4"/>
      <c r="AMK641" s="4"/>
      <c r="AML641" s="4"/>
      <c r="AMM641" s="4"/>
    </row>
    <row r="642" spans="1:1027" s="5" customFormat="1">
      <c r="A642" s="19"/>
      <c r="B642" s="20"/>
      <c r="C642" s="39"/>
      <c r="D642" s="40"/>
      <c r="E642" s="26"/>
      <c r="F642" s="42"/>
      <c r="G642" s="43"/>
      <c r="H642" s="26"/>
      <c r="I642" s="44"/>
      <c r="J642" s="28"/>
      <c r="L642" s="58">
        <f>DAY('Data | T= 15 minutes'!A642)</f>
        <v>7</v>
      </c>
      <c r="M642" s="58">
        <f>MONTH('Data | T= 15 minutes'!A642)</f>
        <v>7</v>
      </c>
      <c r="ALW642" s="4"/>
      <c r="ALX642" s="4"/>
      <c r="ALY642" s="4"/>
      <c r="ALZ642" s="4"/>
      <c r="AMA642" s="4"/>
      <c r="AMB642" s="4"/>
      <c r="AMC642" s="4"/>
      <c r="AMD642" s="4"/>
      <c r="AME642" s="4"/>
      <c r="AMF642" s="4"/>
      <c r="AMG642" s="4"/>
      <c r="AMH642" s="4"/>
      <c r="AMI642" s="4"/>
      <c r="AMJ642" s="4"/>
      <c r="AMK642" s="4"/>
      <c r="AML642" s="4"/>
      <c r="AMM642" s="4"/>
    </row>
    <row r="643" spans="1:1027" s="5" customFormat="1">
      <c r="A643" s="19"/>
      <c r="B643" s="20"/>
      <c r="C643" s="39"/>
      <c r="D643" s="40"/>
      <c r="E643" s="26"/>
      <c r="F643" s="42"/>
      <c r="G643" s="43"/>
      <c r="H643" s="26"/>
      <c r="I643" s="44"/>
      <c r="J643" s="28"/>
      <c r="L643" s="58">
        <f>DAY('Data | T= 15 minutes'!A643)</f>
        <v>7</v>
      </c>
      <c r="M643" s="58">
        <f>MONTH('Data | T= 15 minutes'!A643)</f>
        <v>7</v>
      </c>
      <c r="ALW643" s="4"/>
      <c r="ALX643" s="4"/>
      <c r="ALY643" s="4"/>
      <c r="ALZ643" s="4"/>
      <c r="AMA643" s="4"/>
      <c r="AMB643" s="4"/>
      <c r="AMC643" s="4"/>
      <c r="AMD643" s="4"/>
      <c r="AME643" s="4"/>
      <c r="AMF643" s="4"/>
      <c r="AMG643" s="4"/>
      <c r="AMH643" s="4"/>
      <c r="AMI643" s="4"/>
      <c r="AMJ643" s="4"/>
      <c r="AMK643" s="4"/>
      <c r="AML643" s="4"/>
      <c r="AMM643" s="4"/>
    </row>
    <row r="644" spans="1:1027" s="5" customFormat="1">
      <c r="A644" s="19"/>
      <c r="B644" s="20"/>
      <c r="C644" s="39"/>
      <c r="D644" s="40"/>
      <c r="E644" s="26"/>
      <c r="F644" s="42"/>
      <c r="G644" s="43"/>
      <c r="H644" s="26"/>
      <c r="I644" s="44"/>
      <c r="J644" s="28"/>
      <c r="L644" s="58">
        <f>DAY('Data | T= 15 minutes'!A644)</f>
        <v>7</v>
      </c>
      <c r="M644" s="58">
        <f>MONTH('Data | T= 15 minutes'!A644)</f>
        <v>7</v>
      </c>
      <c r="ALW644" s="4"/>
      <c r="ALX644" s="4"/>
      <c r="ALY644" s="4"/>
      <c r="ALZ644" s="4"/>
      <c r="AMA644" s="4"/>
      <c r="AMB644" s="4"/>
      <c r="AMC644" s="4"/>
      <c r="AMD644" s="4"/>
      <c r="AME644" s="4"/>
      <c r="AMF644" s="4"/>
      <c r="AMG644" s="4"/>
      <c r="AMH644" s="4"/>
      <c r="AMI644" s="4"/>
      <c r="AMJ644" s="4"/>
      <c r="AMK644" s="4"/>
      <c r="AML644" s="4"/>
      <c r="AMM644" s="4"/>
    </row>
    <row r="645" spans="1:1027" s="5" customFormat="1">
      <c r="A645" s="19"/>
      <c r="B645" s="20"/>
      <c r="C645" s="39"/>
      <c r="D645" s="40"/>
      <c r="E645" s="26"/>
      <c r="F645" s="42"/>
      <c r="G645" s="43"/>
      <c r="H645" s="26"/>
      <c r="I645" s="44"/>
      <c r="J645" s="28"/>
      <c r="L645" s="58">
        <f>DAY('Data | T= 15 minutes'!A645)</f>
        <v>7</v>
      </c>
      <c r="M645" s="58">
        <f>MONTH('Data | T= 15 minutes'!A645)</f>
        <v>7</v>
      </c>
      <c r="ALW645" s="4"/>
      <c r="ALX645" s="4"/>
      <c r="ALY645" s="4"/>
      <c r="ALZ645" s="4"/>
      <c r="AMA645" s="4"/>
      <c r="AMB645" s="4"/>
      <c r="AMC645" s="4"/>
      <c r="AMD645" s="4"/>
      <c r="AME645" s="4"/>
      <c r="AMF645" s="4"/>
      <c r="AMG645" s="4"/>
      <c r="AMH645" s="4"/>
      <c r="AMI645" s="4"/>
      <c r="AMJ645" s="4"/>
      <c r="AMK645" s="4"/>
      <c r="AML645" s="4"/>
      <c r="AMM645" s="4"/>
    </row>
    <row r="646" spans="1:1027" s="5" customFormat="1">
      <c r="A646" s="19"/>
      <c r="B646" s="20"/>
      <c r="C646" s="39"/>
      <c r="D646" s="40"/>
      <c r="E646" s="26"/>
      <c r="F646" s="42"/>
      <c r="G646" s="43"/>
      <c r="H646" s="26"/>
      <c r="I646" s="44"/>
      <c r="J646" s="28"/>
      <c r="L646" s="58">
        <f>DAY('Data | T= 15 minutes'!A646)</f>
        <v>7</v>
      </c>
      <c r="M646" s="58">
        <f>MONTH('Data | T= 15 minutes'!A646)</f>
        <v>7</v>
      </c>
      <c r="ALW646" s="4"/>
      <c r="ALX646" s="4"/>
      <c r="ALY646" s="4"/>
      <c r="ALZ646" s="4"/>
      <c r="AMA646" s="4"/>
      <c r="AMB646" s="4"/>
      <c r="AMC646" s="4"/>
      <c r="AMD646" s="4"/>
      <c r="AME646" s="4"/>
      <c r="AMF646" s="4"/>
      <c r="AMG646" s="4"/>
      <c r="AMH646" s="4"/>
      <c r="AMI646" s="4"/>
      <c r="AMJ646" s="4"/>
      <c r="AMK646" s="4"/>
      <c r="AML646" s="4"/>
      <c r="AMM646" s="4"/>
    </row>
    <row r="647" spans="1:1027" s="5" customFormat="1">
      <c r="A647" s="19"/>
      <c r="B647" s="20"/>
      <c r="C647" s="39"/>
      <c r="D647" s="40"/>
      <c r="E647" s="26"/>
      <c r="F647" s="42"/>
      <c r="G647" s="43"/>
      <c r="H647" s="26"/>
      <c r="I647" s="44"/>
      <c r="J647" s="28"/>
      <c r="L647" s="58">
        <f>DAY('Data | T= 15 minutes'!A647)</f>
        <v>7</v>
      </c>
      <c r="M647" s="58">
        <f>MONTH('Data | T= 15 minutes'!A647)</f>
        <v>7</v>
      </c>
      <c r="ALW647" s="4"/>
      <c r="ALX647" s="4"/>
      <c r="ALY647" s="4"/>
      <c r="ALZ647" s="4"/>
      <c r="AMA647" s="4"/>
      <c r="AMB647" s="4"/>
      <c r="AMC647" s="4"/>
      <c r="AMD647" s="4"/>
      <c r="AME647" s="4"/>
      <c r="AMF647" s="4"/>
      <c r="AMG647" s="4"/>
      <c r="AMH647" s="4"/>
      <c r="AMI647" s="4"/>
      <c r="AMJ647" s="4"/>
      <c r="AMK647" s="4"/>
      <c r="AML647" s="4"/>
      <c r="AMM647" s="4"/>
    </row>
    <row r="648" spans="1:1027" s="5" customFormat="1">
      <c r="A648" s="19"/>
      <c r="B648" s="20"/>
      <c r="C648" s="39"/>
      <c r="D648" s="40"/>
      <c r="E648" s="26"/>
      <c r="F648" s="42"/>
      <c r="G648" s="43"/>
      <c r="H648" s="26"/>
      <c r="I648" s="44"/>
      <c r="J648" s="28"/>
      <c r="L648" s="58">
        <f>DAY('Data | T= 15 minutes'!A648)</f>
        <v>7</v>
      </c>
      <c r="M648" s="58">
        <f>MONTH('Data | T= 15 minutes'!A648)</f>
        <v>7</v>
      </c>
      <c r="ALW648" s="4"/>
      <c r="ALX648" s="4"/>
      <c r="ALY648" s="4"/>
      <c r="ALZ648" s="4"/>
      <c r="AMA648" s="4"/>
      <c r="AMB648" s="4"/>
      <c r="AMC648" s="4"/>
      <c r="AMD648" s="4"/>
      <c r="AME648" s="4"/>
      <c r="AMF648" s="4"/>
      <c r="AMG648" s="4"/>
      <c r="AMH648" s="4"/>
      <c r="AMI648" s="4"/>
      <c r="AMJ648" s="4"/>
      <c r="AMK648" s="4"/>
      <c r="AML648" s="4"/>
      <c r="AMM648" s="4"/>
    </row>
    <row r="649" spans="1:1027" s="5" customFormat="1">
      <c r="A649" s="19"/>
      <c r="B649" s="20"/>
      <c r="C649" s="39"/>
      <c r="D649" s="40"/>
      <c r="E649" s="26"/>
      <c r="F649" s="42"/>
      <c r="G649" s="43"/>
      <c r="H649" s="26"/>
      <c r="I649" s="44"/>
      <c r="J649" s="28"/>
      <c r="L649" s="58">
        <f>DAY('Data | T= 15 minutes'!A649)</f>
        <v>7</v>
      </c>
      <c r="M649" s="58">
        <f>MONTH('Data | T= 15 minutes'!A649)</f>
        <v>7</v>
      </c>
      <c r="ALW649" s="4"/>
      <c r="ALX649" s="4"/>
      <c r="ALY649" s="4"/>
      <c r="ALZ649" s="4"/>
      <c r="AMA649" s="4"/>
      <c r="AMB649" s="4"/>
      <c r="AMC649" s="4"/>
      <c r="AMD649" s="4"/>
      <c r="AME649" s="4"/>
      <c r="AMF649" s="4"/>
      <c r="AMG649" s="4"/>
      <c r="AMH649" s="4"/>
      <c r="AMI649" s="4"/>
      <c r="AMJ649" s="4"/>
      <c r="AMK649" s="4"/>
      <c r="AML649" s="4"/>
      <c r="AMM649" s="4"/>
    </row>
    <row r="650" spans="1:1027" s="5" customFormat="1">
      <c r="A650" s="19"/>
      <c r="B650" s="20"/>
      <c r="C650" s="39"/>
      <c r="D650" s="40"/>
      <c r="E650" s="26"/>
      <c r="F650" s="42"/>
      <c r="G650" s="43"/>
      <c r="H650" s="26"/>
      <c r="I650" s="44"/>
      <c r="J650" s="28"/>
      <c r="L650" s="58">
        <f>DAY('Data | T= 15 minutes'!A650)</f>
        <v>7</v>
      </c>
      <c r="M650" s="58">
        <f>MONTH('Data | T= 15 minutes'!A650)</f>
        <v>7</v>
      </c>
      <c r="ALW650" s="4"/>
      <c r="ALX650" s="4"/>
      <c r="ALY650" s="4"/>
      <c r="ALZ650" s="4"/>
      <c r="AMA650" s="4"/>
      <c r="AMB650" s="4"/>
      <c r="AMC650" s="4"/>
      <c r="AMD650" s="4"/>
      <c r="AME650" s="4"/>
      <c r="AMF650" s="4"/>
      <c r="AMG650" s="4"/>
      <c r="AMH650" s="4"/>
      <c r="AMI650" s="4"/>
      <c r="AMJ650" s="4"/>
      <c r="AMK650" s="4"/>
      <c r="AML650" s="4"/>
      <c r="AMM650" s="4"/>
    </row>
    <row r="651" spans="1:1027" s="5" customFormat="1">
      <c r="A651" s="19"/>
      <c r="B651" s="20"/>
      <c r="C651" s="39"/>
      <c r="D651" s="40"/>
      <c r="E651" s="26"/>
      <c r="F651" s="42"/>
      <c r="G651" s="43"/>
      <c r="H651" s="26"/>
      <c r="I651" s="44"/>
      <c r="J651" s="28"/>
      <c r="L651" s="58">
        <f>DAY('Data | T= 15 minutes'!A651)</f>
        <v>7</v>
      </c>
      <c r="M651" s="58">
        <f>MONTH('Data | T= 15 minutes'!A651)</f>
        <v>7</v>
      </c>
      <c r="ALW651" s="4"/>
      <c r="ALX651" s="4"/>
      <c r="ALY651" s="4"/>
      <c r="ALZ651" s="4"/>
      <c r="AMA651" s="4"/>
      <c r="AMB651" s="4"/>
      <c r="AMC651" s="4"/>
      <c r="AMD651" s="4"/>
      <c r="AME651" s="4"/>
      <c r="AMF651" s="4"/>
      <c r="AMG651" s="4"/>
      <c r="AMH651" s="4"/>
      <c r="AMI651" s="4"/>
      <c r="AMJ651" s="4"/>
      <c r="AMK651" s="4"/>
      <c r="AML651" s="4"/>
      <c r="AMM651" s="4"/>
    </row>
    <row r="652" spans="1:1027" s="5" customFormat="1">
      <c r="A652" s="19"/>
      <c r="B652" s="20"/>
      <c r="C652" s="39"/>
      <c r="D652" s="40"/>
      <c r="E652" s="26"/>
      <c r="F652" s="42"/>
      <c r="G652" s="43"/>
      <c r="H652" s="26"/>
      <c r="I652" s="44"/>
      <c r="J652" s="28"/>
      <c r="L652" s="58">
        <f>DAY('Data | T= 15 minutes'!A652)</f>
        <v>7</v>
      </c>
      <c r="M652" s="58">
        <f>MONTH('Data | T= 15 minutes'!A652)</f>
        <v>7</v>
      </c>
      <c r="ALW652" s="4"/>
      <c r="ALX652" s="4"/>
      <c r="ALY652" s="4"/>
      <c r="ALZ652" s="4"/>
      <c r="AMA652" s="4"/>
      <c r="AMB652" s="4"/>
      <c r="AMC652" s="4"/>
      <c r="AMD652" s="4"/>
      <c r="AME652" s="4"/>
      <c r="AMF652" s="4"/>
      <c r="AMG652" s="4"/>
      <c r="AMH652" s="4"/>
      <c r="AMI652" s="4"/>
      <c r="AMJ652" s="4"/>
      <c r="AMK652" s="4"/>
      <c r="AML652" s="4"/>
      <c r="AMM652" s="4"/>
    </row>
    <row r="653" spans="1:1027" s="5" customFormat="1">
      <c r="A653" s="19"/>
      <c r="B653" s="20"/>
      <c r="C653" s="39"/>
      <c r="D653" s="40"/>
      <c r="E653" s="26"/>
      <c r="F653" s="42"/>
      <c r="G653" s="43"/>
      <c r="H653" s="26"/>
      <c r="I653" s="44"/>
      <c r="J653" s="28"/>
      <c r="L653" s="58">
        <f>DAY('Data | T= 15 minutes'!A653)</f>
        <v>7</v>
      </c>
      <c r="M653" s="58">
        <f>MONTH('Data | T= 15 minutes'!A653)</f>
        <v>7</v>
      </c>
      <c r="ALW653" s="4"/>
      <c r="ALX653" s="4"/>
      <c r="ALY653" s="4"/>
      <c r="ALZ653" s="4"/>
      <c r="AMA653" s="4"/>
      <c r="AMB653" s="4"/>
      <c r="AMC653" s="4"/>
      <c r="AMD653" s="4"/>
      <c r="AME653" s="4"/>
      <c r="AMF653" s="4"/>
      <c r="AMG653" s="4"/>
      <c r="AMH653" s="4"/>
      <c r="AMI653" s="4"/>
      <c r="AMJ653" s="4"/>
      <c r="AMK653" s="4"/>
      <c r="AML653" s="4"/>
      <c r="AMM653" s="4"/>
    </row>
    <row r="654" spans="1:1027" s="5" customFormat="1">
      <c r="A654" s="19"/>
      <c r="B654" s="20"/>
      <c r="C654" s="39"/>
      <c r="D654" s="40"/>
      <c r="E654" s="26"/>
      <c r="F654" s="42"/>
      <c r="G654" s="43"/>
      <c r="H654" s="26"/>
      <c r="I654" s="44"/>
      <c r="J654" s="28"/>
      <c r="L654" s="58">
        <f>DAY('Data | T= 15 minutes'!A654)</f>
        <v>7</v>
      </c>
      <c r="M654" s="58">
        <f>MONTH('Data | T= 15 minutes'!A654)</f>
        <v>7</v>
      </c>
      <c r="ALW654" s="4"/>
      <c r="ALX654" s="4"/>
      <c r="ALY654" s="4"/>
      <c r="ALZ654" s="4"/>
      <c r="AMA654" s="4"/>
      <c r="AMB654" s="4"/>
      <c r="AMC654" s="4"/>
      <c r="AMD654" s="4"/>
      <c r="AME654" s="4"/>
      <c r="AMF654" s="4"/>
      <c r="AMG654" s="4"/>
      <c r="AMH654" s="4"/>
      <c r="AMI654" s="4"/>
      <c r="AMJ654" s="4"/>
      <c r="AMK654" s="4"/>
      <c r="AML654" s="4"/>
      <c r="AMM654" s="4"/>
    </row>
    <row r="655" spans="1:1027" s="5" customFormat="1">
      <c r="A655" s="19"/>
      <c r="B655" s="20"/>
      <c r="C655" s="39"/>
      <c r="D655" s="40"/>
      <c r="E655" s="26"/>
      <c r="F655" s="42"/>
      <c r="G655" s="43"/>
      <c r="H655" s="26"/>
      <c r="I655" s="44"/>
      <c r="J655" s="28"/>
      <c r="L655" s="58">
        <f>DAY('Data | T= 15 minutes'!A655)</f>
        <v>7</v>
      </c>
      <c r="M655" s="58">
        <f>MONTH('Data | T= 15 minutes'!A655)</f>
        <v>7</v>
      </c>
      <c r="ALW655" s="4"/>
      <c r="ALX655" s="4"/>
      <c r="ALY655" s="4"/>
      <c r="ALZ655" s="4"/>
      <c r="AMA655" s="4"/>
      <c r="AMB655" s="4"/>
      <c r="AMC655" s="4"/>
      <c r="AMD655" s="4"/>
      <c r="AME655" s="4"/>
      <c r="AMF655" s="4"/>
      <c r="AMG655" s="4"/>
      <c r="AMH655" s="4"/>
      <c r="AMI655" s="4"/>
      <c r="AMJ655" s="4"/>
      <c r="AMK655" s="4"/>
      <c r="AML655" s="4"/>
      <c r="AMM655" s="4"/>
    </row>
    <row r="656" spans="1:1027" s="5" customFormat="1">
      <c r="A656" s="19"/>
      <c r="B656" s="20"/>
      <c r="C656" s="39"/>
      <c r="D656" s="40"/>
      <c r="E656" s="26"/>
      <c r="F656" s="42"/>
      <c r="G656" s="43"/>
      <c r="H656" s="26"/>
      <c r="I656" s="44"/>
      <c r="J656" s="28"/>
      <c r="L656" s="58">
        <f>DAY('Data | T= 15 minutes'!A656)</f>
        <v>7</v>
      </c>
      <c r="M656" s="58">
        <f>MONTH('Data | T= 15 minutes'!A656)</f>
        <v>7</v>
      </c>
      <c r="ALW656" s="4"/>
      <c r="ALX656" s="4"/>
      <c r="ALY656" s="4"/>
      <c r="ALZ656" s="4"/>
      <c r="AMA656" s="4"/>
      <c r="AMB656" s="4"/>
      <c r="AMC656" s="4"/>
      <c r="AMD656" s="4"/>
      <c r="AME656" s="4"/>
      <c r="AMF656" s="4"/>
      <c r="AMG656" s="4"/>
      <c r="AMH656" s="4"/>
      <c r="AMI656" s="4"/>
      <c r="AMJ656" s="4"/>
      <c r="AMK656" s="4"/>
      <c r="AML656" s="4"/>
      <c r="AMM656" s="4"/>
    </row>
    <row r="657" spans="1:1027" s="5" customFormat="1">
      <c r="A657" s="19"/>
      <c r="B657" s="20"/>
      <c r="C657" s="39"/>
      <c r="D657" s="40"/>
      <c r="E657" s="26"/>
      <c r="F657" s="42"/>
      <c r="G657" s="43"/>
      <c r="H657" s="26"/>
      <c r="I657" s="44"/>
      <c r="J657" s="28"/>
      <c r="L657" s="58">
        <f>DAY('Data | T= 15 minutes'!A657)</f>
        <v>7</v>
      </c>
      <c r="M657" s="58">
        <f>MONTH('Data | T= 15 minutes'!A657)</f>
        <v>7</v>
      </c>
      <c r="ALW657" s="4"/>
      <c r="ALX657" s="4"/>
      <c r="ALY657" s="4"/>
      <c r="ALZ657" s="4"/>
      <c r="AMA657" s="4"/>
      <c r="AMB657" s="4"/>
      <c r="AMC657" s="4"/>
      <c r="AMD657" s="4"/>
      <c r="AME657" s="4"/>
      <c r="AMF657" s="4"/>
      <c r="AMG657" s="4"/>
      <c r="AMH657" s="4"/>
      <c r="AMI657" s="4"/>
      <c r="AMJ657" s="4"/>
      <c r="AMK657" s="4"/>
      <c r="AML657" s="4"/>
      <c r="AMM657" s="4"/>
    </row>
    <row r="658" spans="1:1027" s="5" customFormat="1">
      <c r="A658" s="19"/>
      <c r="B658" s="20"/>
      <c r="C658" s="39"/>
      <c r="D658" s="40"/>
      <c r="E658" s="26"/>
      <c r="F658" s="42"/>
      <c r="G658" s="43"/>
      <c r="H658" s="26"/>
      <c r="I658" s="44"/>
      <c r="J658" s="28"/>
      <c r="L658" s="58">
        <f>DAY('Data | T= 15 minutes'!A658)</f>
        <v>7</v>
      </c>
      <c r="M658" s="58">
        <f>MONTH('Data | T= 15 minutes'!A658)</f>
        <v>7</v>
      </c>
      <c r="ALW658" s="4"/>
      <c r="ALX658" s="4"/>
      <c r="ALY658" s="4"/>
      <c r="ALZ658" s="4"/>
      <c r="AMA658" s="4"/>
      <c r="AMB658" s="4"/>
      <c r="AMC658" s="4"/>
      <c r="AMD658" s="4"/>
      <c r="AME658" s="4"/>
      <c r="AMF658" s="4"/>
      <c r="AMG658" s="4"/>
      <c r="AMH658" s="4"/>
      <c r="AMI658" s="4"/>
      <c r="AMJ658" s="4"/>
      <c r="AMK658" s="4"/>
      <c r="AML658" s="4"/>
      <c r="AMM658" s="4"/>
    </row>
    <row r="659" spans="1:1027" s="5" customFormat="1">
      <c r="A659" s="19"/>
      <c r="B659" s="20"/>
      <c r="C659" s="39"/>
      <c r="D659" s="40"/>
      <c r="E659" s="26"/>
      <c r="F659" s="42"/>
      <c r="G659" s="43"/>
      <c r="H659" s="26"/>
      <c r="I659" s="44"/>
      <c r="J659" s="28"/>
      <c r="L659" s="58">
        <f>DAY('Data | T= 15 minutes'!A659)</f>
        <v>7</v>
      </c>
      <c r="M659" s="58">
        <f>MONTH('Data | T= 15 minutes'!A659)</f>
        <v>7</v>
      </c>
      <c r="ALW659" s="4"/>
      <c r="ALX659" s="4"/>
      <c r="ALY659" s="4"/>
      <c r="ALZ659" s="4"/>
      <c r="AMA659" s="4"/>
      <c r="AMB659" s="4"/>
      <c r="AMC659" s="4"/>
      <c r="AMD659" s="4"/>
      <c r="AME659" s="4"/>
      <c r="AMF659" s="4"/>
      <c r="AMG659" s="4"/>
      <c r="AMH659" s="4"/>
      <c r="AMI659" s="4"/>
      <c r="AMJ659" s="4"/>
      <c r="AMK659" s="4"/>
      <c r="AML659" s="4"/>
      <c r="AMM659" s="4"/>
    </row>
    <row r="660" spans="1:1027" s="5" customFormat="1">
      <c r="A660" s="19"/>
      <c r="B660" s="20"/>
      <c r="C660" s="39"/>
      <c r="D660" s="40"/>
      <c r="E660" s="26"/>
      <c r="F660" s="42"/>
      <c r="G660" s="43"/>
      <c r="H660" s="26"/>
      <c r="I660" s="44"/>
      <c r="J660" s="28"/>
      <c r="L660" s="58">
        <f>DAY('Data | T= 15 minutes'!A660)</f>
        <v>7</v>
      </c>
      <c r="M660" s="58">
        <f>MONTH('Data | T= 15 minutes'!A660)</f>
        <v>7</v>
      </c>
      <c r="ALW660" s="4"/>
      <c r="ALX660" s="4"/>
      <c r="ALY660" s="4"/>
      <c r="ALZ660" s="4"/>
      <c r="AMA660" s="4"/>
      <c r="AMB660" s="4"/>
      <c r="AMC660" s="4"/>
      <c r="AMD660" s="4"/>
      <c r="AME660" s="4"/>
      <c r="AMF660" s="4"/>
      <c r="AMG660" s="4"/>
      <c r="AMH660" s="4"/>
      <c r="AMI660" s="4"/>
      <c r="AMJ660" s="4"/>
      <c r="AMK660" s="4"/>
      <c r="AML660" s="4"/>
      <c r="AMM660" s="4"/>
    </row>
    <row r="661" spans="1:1027" s="5" customFormat="1">
      <c r="A661" s="19"/>
      <c r="B661" s="20"/>
      <c r="C661" s="39"/>
      <c r="D661" s="40"/>
      <c r="E661" s="26"/>
      <c r="F661" s="42"/>
      <c r="G661" s="43"/>
      <c r="H661" s="26"/>
      <c r="I661" s="44"/>
      <c r="J661" s="28"/>
      <c r="L661" s="58">
        <f>DAY('Data | T= 15 minutes'!A661)</f>
        <v>7</v>
      </c>
      <c r="M661" s="58">
        <f>MONTH('Data | T= 15 minutes'!A661)</f>
        <v>7</v>
      </c>
      <c r="ALW661" s="4"/>
      <c r="ALX661" s="4"/>
      <c r="ALY661" s="4"/>
      <c r="ALZ661" s="4"/>
      <c r="AMA661" s="4"/>
      <c r="AMB661" s="4"/>
      <c r="AMC661" s="4"/>
      <c r="AMD661" s="4"/>
      <c r="AME661" s="4"/>
      <c r="AMF661" s="4"/>
      <c r="AMG661" s="4"/>
      <c r="AMH661" s="4"/>
      <c r="AMI661" s="4"/>
      <c r="AMJ661" s="4"/>
      <c r="AMK661" s="4"/>
      <c r="AML661" s="4"/>
      <c r="AMM661" s="4"/>
    </row>
    <row r="662" spans="1:1027" s="5" customFormat="1">
      <c r="A662" s="19"/>
      <c r="B662" s="20"/>
      <c r="C662" s="39"/>
      <c r="D662" s="40"/>
      <c r="E662" s="26"/>
      <c r="F662" s="42"/>
      <c r="G662" s="43"/>
      <c r="H662" s="26"/>
      <c r="I662" s="44"/>
      <c r="J662" s="28"/>
      <c r="L662" s="58">
        <f>DAY('Data | T= 15 minutes'!A662)</f>
        <v>7</v>
      </c>
      <c r="M662" s="58">
        <f>MONTH('Data | T= 15 minutes'!A662)</f>
        <v>7</v>
      </c>
      <c r="ALW662" s="4"/>
      <c r="ALX662" s="4"/>
      <c r="ALY662" s="4"/>
      <c r="ALZ662" s="4"/>
      <c r="AMA662" s="4"/>
      <c r="AMB662" s="4"/>
      <c r="AMC662" s="4"/>
      <c r="AMD662" s="4"/>
      <c r="AME662" s="4"/>
      <c r="AMF662" s="4"/>
      <c r="AMG662" s="4"/>
      <c r="AMH662" s="4"/>
      <c r="AMI662" s="4"/>
      <c r="AMJ662" s="4"/>
      <c r="AMK662" s="4"/>
      <c r="AML662" s="4"/>
      <c r="AMM662" s="4"/>
    </row>
    <row r="663" spans="1:1027" s="5" customFormat="1">
      <c r="A663" s="19"/>
      <c r="B663" s="20"/>
      <c r="C663" s="39"/>
      <c r="D663" s="40"/>
      <c r="E663" s="26"/>
      <c r="F663" s="42"/>
      <c r="G663" s="43"/>
      <c r="H663" s="26"/>
      <c r="I663" s="44"/>
      <c r="J663" s="28"/>
      <c r="L663" s="58">
        <f>DAY('Data | T= 15 minutes'!A663)</f>
        <v>7</v>
      </c>
      <c r="M663" s="58">
        <f>MONTH('Data | T= 15 minutes'!A663)</f>
        <v>7</v>
      </c>
      <c r="ALW663" s="4"/>
      <c r="ALX663" s="4"/>
      <c r="ALY663" s="4"/>
      <c r="ALZ663" s="4"/>
      <c r="AMA663" s="4"/>
      <c r="AMB663" s="4"/>
      <c r="AMC663" s="4"/>
      <c r="AMD663" s="4"/>
      <c r="AME663" s="4"/>
      <c r="AMF663" s="4"/>
      <c r="AMG663" s="4"/>
      <c r="AMH663" s="4"/>
      <c r="AMI663" s="4"/>
      <c r="AMJ663" s="4"/>
      <c r="AMK663" s="4"/>
      <c r="AML663" s="4"/>
      <c r="AMM663" s="4"/>
    </row>
    <row r="664" spans="1:1027" s="5" customFormat="1">
      <c r="A664" s="19"/>
      <c r="B664" s="20"/>
      <c r="C664" s="39"/>
      <c r="D664" s="40"/>
      <c r="E664" s="26"/>
      <c r="F664" s="42"/>
      <c r="G664" s="43"/>
      <c r="H664" s="26"/>
      <c r="I664" s="44"/>
      <c r="J664" s="28"/>
      <c r="L664" s="58">
        <f>DAY('Data | T= 15 minutes'!A664)</f>
        <v>7</v>
      </c>
      <c r="M664" s="58">
        <f>MONTH('Data | T= 15 minutes'!A664)</f>
        <v>7</v>
      </c>
      <c r="ALW664" s="4"/>
      <c r="ALX664" s="4"/>
      <c r="ALY664" s="4"/>
      <c r="ALZ664" s="4"/>
      <c r="AMA664" s="4"/>
      <c r="AMB664" s="4"/>
      <c r="AMC664" s="4"/>
      <c r="AMD664" s="4"/>
      <c r="AME664" s="4"/>
      <c r="AMF664" s="4"/>
      <c r="AMG664" s="4"/>
      <c r="AMH664" s="4"/>
      <c r="AMI664" s="4"/>
      <c r="AMJ664" s="4"/>
      <c r="AMK664" s="4"/>
      <c r="AML664" s="4"/>
      <c r="AMM664" s="4"/>
    </row>
    <row r="665" spans="1:1027" s="5" customFormat="1">
      <c r="A665" s="19"/>
      <c r="B665" s="20"/>
      <c r="C665" s="39"/>
      <c r="D665" s="40"/>
      <c r="E665" s="26"/>
      <c r="F665" s="42"/>
      <c r="G665" s="43"/>
      <c r="H665" s="26"/>
      <c r="I665" s="44"/>
      <c r="J665" s="28"/>
      <c r="L665" s="58">
        <f>DAY('Data | T= 15 minutes'!A665)</f>
        <v>7</v>
      </c>
      <c r="M665" s="58">
        <f>MONTH('Data | T= 15 minutes'!A665)</f>
        <v>7</v>
      </c>
      <c r="ALW665" s="4"/>
      <c r="ALX665" s="4"/>
      <c r="ALY665" s="4"/>
      <c r="ALZ665" s="4"/>
      <c r="AMA665" s="4"/>
      <c r="AMB665" s="4"/>
      <c r="AMC665" s="4"/>
      <c r="AMD665" s="4"/>
      <c r="AME665" s="4"/>
      <c r="AMF665" s="4"/>
      <c r="AMG665" s="4"/>
      <c r="AMH665" s="4"/>
      <c r="AMI665" s="4"/>
      <c r="AMJ665" s="4"/>
      <c r="AMK665" s="4"/>
      <c r="AML665" s="4"/>
      <c r="AMM665" s="4"/>
    </row>
    <row r="666" spans="1:1027" s="5" customFormat="1">
      <c r="A666" s="19"/>
      <c r="B666" s="20"/>
      <c r="C666" s="39"/>
      <c r="D666" s="40"/>
      <c r="E666" s="26"/>
      <c r="F666" s="42"/>
      <c r="G666" s="43"/>
      <c r="H666" s="26"/>
      <c r="I666" s="44"/>
      <c r="J666" s="28"/>
      <c r="L666" s="58">
        <f>DAY('Data | T= 15 minutes'!A666)</f>
        <v>7</v>
      </c>
      <c r="M666" s="58">
        <f>MONTH('Data | T= 15 minutes'!A666)</f>
        <v>7</v>
      </c>
      <c r="ALW666" s="4"/>
      <c r="ALX666" s="4"/>
      <c r="ALY666" s="4"/>
      <c r="ALZ666" s="4"/>
      <c r="AMA666" s="4"/>
      <c r="AMB666" s="4"/>
      <c r="AMC666" s="4"/>
      <c r="AMD666" s="4"/>
      <c r="AME666" s="4"/>
      <c r="AMF666" s="4"/>
      <c r="AMG666" s="4"/>
      <c r="AMH666" s="4"/>
      <c r="AMI666" s="4"/>
      <c r="AMJ666" s="4"/>
      <c r="AMK666" s="4"/>
      <c r="AML666" s="4"/>
      <c r="AMM666" s="4"/>
    </row>
    <row r="667" spans="1:1027" s="5" customFormat="1">
      <c r="A667" s="19"/>
      <c r="B667" s="20"/>
      <c r="C667" s="39"/>
      <c r="D667" s="40"/>
      <c r="E667" s="26"/>
      <c r="F667" s="42"/>
      <c r="G667" s="43"/>
      <c r="H667" s="26"/>
      <c r="I667" s="44"/>
      <c r="J667" s="28"/>
      <c r="L667" s="58">
        <f>DAY('Data | T= 15 minutes'!A667)</f>
        <v>7</v>
      </c>
      <c r="M667" s="58">
        <f>MONTH('Data | T= 15 minutes'!A667)</f>
        <v>7</v>
      </c>
      <c r="ALW667" s="4"/>
      <c r="ALX667" s="4"/>
      <c r="ALY667" s="4"/>
      <c r="ALZ667" s="4"/>
      <c r="AMA667" s="4"/>
      <c r="AMB667" s="4"/>
      <c r="AMC667" s="4"/>
      <c r="AMD667" s="4"/>
      <c r="AME667" s="4"/>
      <c r="AMF667" s="4"/>
      <c r="AMG667" s="4"/>
      <c r="AMH667" s="4"/>
      <c r="AMI667" s="4"/>
      <c r="AMJ667" s="4"/>
      <c r="AMK667" s="4"/>
      <c r="AML667" s="4"/>
      <c r="AMM667" s="4"/>
    </row>
    <row r="668" spans="1:1027" s="5" customFormat="1">
      <c r="A668" s="19"/>
      <c r="B668" s="20"/>
      <c r="C668" s="39"/>
      <c r="D668" s="40"/>
      <c r="E668" s="26"/>
      <c r="F668" s="42"/>
      <c r="G668" s="43"/>
      <c r="H668" s="26"/>
      <c r="I668" s="44"/>
      <c r="J668" s="28"/>
      <c r="L668" s="58">
        <f>DAY('Data | T= 15 minutes'!A668)</f>
        <v>7</v>
      </c>
      <c r="M668" s="58">
        <f>MONTH('Data | T= 15 minutes'!A668)</f>
        <v>7</v>
      </c>
      <c r="ALW668" s="4"/>
      <c r="ALX668" s="4"/>
      <c r="ALY668" s="4"/>
      <c r="ALZ668" s="4"/>
      <c r="AMA668" s="4"/>
      <c r="AMB668" s="4"/>
      <c r="AMC668" s="4"/>
      <c r="AMD668" s="4"/>
      <c r="AME668" s="4"/>
      <c r="AMF668" s="4"/>
      <c r="AMG668" s="4"/>
      <c r="AMH668" s="4"/>
      <c r="AMI668" s="4"/>
      <c r="AMJ668" s="4"/>
      <c r="AMK668" s="4"/>
      <c r="AML668" s="4"/>
      <c r="AMM668" s="4"/>
    </row>
    <row r="669" spans="1:1027" s="5" customFormat="1">
      <c r="A669" s="19"/>
      <c r="B669" s="20"/>
      <c r="C669" s="39"/>
      <c r="D669" s="40"/>
      <c r="E669" s="26"/>
      <c r="F669" s="42"/>
      <c r="G669" s="43"/>
      <c r="H669" s="26"/>
      <c r="I669" s="44"/>
      <c r="J669" s="28"/>
      <c r="L669" s="58">
        <f>DAY('Data | T= 15 minutes'!A669)</f>
        <v>7</v>
      </c>
      <c r="M669" s="58">
        <f>MONTH('Data | T= 15 minutes'!A669)</f>
        <v>7</v>
      </c>
      <c r="ALW669" s="4"/>
      <c r="ALX669" s="4"/>
      <c r="ALY669" s="4"/>
      <c r="ALZ669" s="4"/>
      <c r="AMA669" s="4"/>
      <c r="AMB669" s="4"/>
      <c r="AMC669" s="4"/>
      <c r="AMD669" s="4"/>
      <c r="AME669" s="4"/>
      <c r="AMF669" s="4"/>
      <c r="AMG669" s="4"/>
      <c r="AMH669" s="4"/>
      <c r="AMI669" s="4"/>
      <c r="AMJ669" s="4"/>
      <c r="AMK669" s="4"/>
      <c r="AML669" s="4"/>
      <c r="AMM669" s="4"/>
    </row>
    <row r="670" spans="1:1027" s="5" customFormat="1">
      <c r="A670" s="19"/>
      <c r="B670" s="20"/>
      <c r="C670" s="39"/>
      <c r="D670" s="40"/>
      <c r="E670" s="26"/>
      <c r="F670" s="42"/>
      <c r="G670" s="43"/>
      <c r="H670" s="26"/>
      <c r="I670" s="44"/>
      <c r="J670" s="28"/>
      <c r="L670" s="58">
        <f>DAY('Data | T= 15 minutes'!A670)</f>
        <v>7</v>
      </c>
      <c r="M670" s="58">
        <f>MONTH('Data | T= 15 minutes'!A670)</f>
        <v>7</v>
      </c>
      <c r="ALW670" s="4"/>
      <c r="ALX670" s="4"/>
      <c r="ALY670" s="4"/>
      <c r="ALZ670" s="4"/>
      <c r="AMA670" s="4"/>
      <c r="AMB670" s="4"/>
      <c r="AMC670" s="4"/>
      <c r="AMD670" s="4"/>
      <c r="AME670" s="4"/>
      <c r="AMF670" s="4"/>
      <c r="AMG670" s="4"/>
      <c r="AMH670" s="4"/>
      <c r="AMI670" s="4"/>
      <c r="AMJ670" s="4"/>
      <c r="AMK670" s="4"/>
      <c r="AML670" s="4"/>
      <c r="AMM670" s="4"/>
    </row>
    <row r="671" spans="1:1027" s="5" customFormat="1">
      <c r="A671" s="19"/>
      <c r="B671" s="20"/>
      <c r="C671" s="39"/>
      <c r="D671" s="40"/>
      <c r="E671" s="26"/>
      <c r="F671" s="42"/>
      <c r="G671" s="43"/>
      <c r="H671" s="26"/>
      <c r="I671" s="44"/>
      <c r="J671" s="28"/>
      <c r="L671" s="58">
        <f>DAY('Data | T= 15 minutes'!A671)</f>
        <v>7</v>
      </c>
      <c r="M671" s="58">
        <f>MONTH('Data | T= 15 minutes'!A671)</f>
        <v>7</v>
      </c>
      <c r="ALW671" s="4"/>
      <c r="ALX671" s="4"/>
      <c r="ALY671" s="4"/>
      <c r="ALZ671" s="4"/>
      <c r="AMA671" s="4"/>
      <c r="AMB671" s="4"/>
      <c r="AMC671" s="4"/>
      <c r="AMD671" s="4"/>
      <c r="AME671" s="4"/>
      <c r="AMF671" s="4"/>
      <c r="AMG671" s="4"/>
      <c r="AMH671" s="4"/>
      <c r="AMI671" s="4"/>
      <c r="AMJ671" s="4"/>
      <c r="AMK671" s="4"/>
      <c r="AML671" s="4"/>
      <c r="AMM671" s="4"/>
    </row>
    <row r="672" spans="1:1027" s="5" customFormat="1">
      <c r="A672" s="19"/>
      <c r="B672" s="20"/>
      <c r="C672" s="39"/>
      <c r="D672" s="40"/>
      <c r="E672" s="26"/>
      <c r="F672" s="42"/>
      <c r="G672" s="43"/>
      <c r="H672" s="26"/>
      <c r="I672" s="44"/>
      <c r="J672" s="28"/>
      <c r="L672" s="58">
        <f>DAY('Data | T= 15 minutes'!A672)</f>
        <v>7</v>
      </c>
      <c r="M672" s="58">
        <f>MONTH('Data | T= 15 minutes'!A672)</f>
        <v>7</v>
      </c>
      <c r="ALW672" s="4"/>
      <c r="ALX672" s="4"/>
      <c r="ALY672" s="4"/>
      <c r="ALZ672" s="4"/>
      <c r="AMA672" s="4"/>
      <c r="AMB672" s="4"/>
      <c r="AMC672" s="4"/>
      <c r="AMD672" s="4"/>
      <c r="AME672" s="4"/>
      <c r="AMF672" s="4"/>
      <c r="AMG672" s="4"/>
      <c r="AMH672" s="4"/>
      <c r="AMI672" s="4"/>
      <c r="AMJ672" s="4"/>
      <c r="AMK672" s="4"/>
      <c r="AML672" s="4"/>
      <c r="AMM672" s="4"/>
    </row>
    <row r="673" spans="1:1027" s="5" customFormat="1">
      <c r="A673" s="19"/>
      <c r="B673" s="20"/>
      <c r="C673" s="39"/>
      <c r="D673" s="40"/>
      <c r="E673" s="26"/>
      <c r="F673" s="42"/>
      <c r="G673" s="43"/>
      <c r="H673" s="26"/>
      <c r="I673" s="44"/>
      <c r="J673" s="28"/>
      <c r="L673" s="58">
        <f>DAY('Data | T= 15 minutes'!A673)</f>
        <v>7</v>
      </c>
      <c r="M673" s="58">
        <f>MONTH('Data | T= 15 minutes'!A673)</f>
        <v>7</v>
      </c>
      <c r="ALW673" s="4"/>
      <c r="ALX673" s="4"/>
      <c r="ALY673" s="4"/>
      <c r="ALZ673" s="4"/>
      <c r="AMA673" s="4"/>
      <c r="AMB673" s="4"/>
      <c r="AMC673" s="4"/>
      <c r="AMD673" s="4"/>
      <c r="AME673" s="4"/>
      <c r="AMF673" s="4"/>
      <c r="AMG673" s="4"/>
      <c r="AMH673" s="4"/>
      <c r="AMI673" s="4"/>
      <c r="AMJ673" s="4"/>
      <c r="AMK673" s="4"/>
      <c r="AML673" s="4"/>
      <c r="AMM673" s="4"/>
    </row>
    <row r="674" spans="1:1027" s="5" customFormat="1">
      <c r="A674" s="19"/>
      <c r="B674" s="20"/>
      <c r="C674" s="39"/>
      <c r="D674" s="40"/>
      <c r="E674" s="26"/>
      <c r="F674" s="42"/>
      <c r="G674" s="43"/>
      <c r="H674" s="26"/>
      <c r="I674" s="44"/>
      <c r="J674" s="28"/>
      <c r="L674" s="58">
        <f>DAY('Data | T= 15 minutes'!A674)</f>
        <v>7</v>
      </c>
      <c r="M674" s="58">
        <f>MONTH('Data | T= 15 minutes'!A674)</f>
        <v>7</v>
      </c>
      <c r="ALW674" s="4"/>
      <c r="ALX674" s="4"/>
      <c r="ALY674" s="4"/>
      <c r="ALZ674" s="4"/>
      <c r="AMA674" s="4"/>
      <c r="AMB674" s="4"/>
      <c r="AMC674" s="4"/>
      <c r="AMD674" s="4"/>
      <c r="AME674" s="4"/>
      <c r="AMF674" s="4"/>
      <c r="AMG674" s="4"/>
      <c r="AMH674" s="4"/>
      <c r="AMI674" s="4"/>
      <c r="AMJ674" s="4"/>
      <c r="AMK674" s="4"/>
      <c r="AML674" s="4"/>
      <c r="AMM674" s="4"/>
    </row>
    <row r="675" spans="1:1027" s="5" customFormat="1">
      <c r="A675" s="19"/>
      <c r="B675" s="20"/>
      <c r="C675" s="39"/>
      <c r="D675" s="40"/>
      <c r="E675" s="26"/>
      <c r="F675" s="42"/>
      <c r="G675" s="43"/>
      <c r="H675" s="26"/>
      <c r="I675" s="44"/>
      <c r="J675" s="28"/>
      <c r="L675" s="58">
        <f>DAY('Data | T= 15 minutes'!A675)</f>
        <v>7</v>
      </c>
      <c r="M675" s="58">
        <f>MONTH('Data | T= 15 minutes'!A675)</f>
        <v>7</v>
      </c>
      <c r="ALW675" s="4"/>
      <c r="ALX675" s="4"/>
      <c r="ALY675" s="4"/>
      <c r="ALZ675" s="4"/>
      <c r="AMA675" s="4"/>
      <c r="AMB675" s="4"/>
      <c r="AMC675" s="4"/>
      <c r="AMD675" s="4"/>
      <c r="AME675" s="4"/>
      <c r="AMF675" s="4"/>
      <c r="AMG675" s="4"/>
      <c r="AMH675" s="4"/>
      <c r="AMI675" s="4"/>
      <c r="AMJ675" s="4"/>
      <c r="AMK675" s="4"/>
      <c r="AML675" s="4"/>
      <c r="AMM675" s="4"/>
    </row>
    <row r="676" spans="1:1027" s="5" customFormat="1">
      <c r="A676" s="19"/>
      <c r="B676" s="20"/>
      <c r="C676" s="39"/>
      <c r="D676" s="40"/>
      <c r="E676" s="26"/>
      <c r="F676" s="42"/>
      <c r="G676" s="43"/>
      <c r="H676" s="26"/>
      <c r="I676" s="44"/>
      <c r="J676" s="28"/>
      <c r="L676" s="58">
        <f>DAY('Data | T= 15 minutes'!A676)</f>
        <v>7</v>
      </c>
      <c r="M676" s="58">
        <f>MONTH('Data | T= 15 minutes'!A676)</f>
        <v>7</v>
      </c>
      <c r="ALW676" s="4"/>
      <c r="ALX676" s="4"/>
      <c r="ALY676" s="4"/>
      <c r="ALZ676" s="4"/>
      <c r="AMA676" s="4"/>
      <c r="AMB676" s="4"/>
      <c r="AMC676" s="4"/>
      <c r="AMD676" s="4"/>
      <c r="AME676" s="4"/>
      <c r="AMF676" s="4"/>
      <c r="AMG676" s="4"/>
      <c r="AMH676" s="4"/>
      <c r="AMI676" s="4"/>
      <c r="AMJ676" s="4"/>
      <c r="AMK676" s="4"/>
      <c r="AML676" s="4"/>
      <c r="AMM676" s="4"/>
    </row>
    <row r="677" spans="1:1027" s="5" customFormat="1">
      <c r="A677" s="19"/>
      <c r="B677" s="20"/>
      <c r="C677" s="39"/>
      <c r="D677" s="40"/>
      <c r="E677" s="26"/>
      <c r="F677" s="42"/>
      <c r="G677" s="43"/>
      <c r="H677" s="26"/>
      <c r="I677" s="44"/>
      <c r="J677" s="28"/>
      <c r="L677" s="58">
        <f>DAY('Data | T= 15 minutes'!A677)</f>
        <v>7</v>
      </c>
      <c r="M677" s="58">
        <f>MONTH('Data | T= 15 minutes'!A677)</f>
        <v>7</v>
      </c>
      <c r="ALW677" s="4"/>
      <c r="ALX677" s="4"/>
      <c r="ALY677" s="4"/>
      <c r="ALZ677" s="4"/>
      <c r="AMA677" s="4"/>
      <c r="AMB677" s="4"/>
      <c r="AMC677" s="4"/>
      <c r="AMD677" s="4"/>
      <c r="AME677" s="4"/>
      <c r="AMF677" s="4"/>
      <c r="AMG677" s="4"/>
      <c r="AMH677" s="4"/>
      <c r="AMI677" s="4"/>
      <c r="AMJ677" s="4"/>
      <c r="AMK677" s="4"/>
      <c r="AML677" s="4"/>
      <c r="AMM677" s="4"/>
    </row>
    <row r="678" spans="1:1027" s="5" customFormat="1">
      <c r="A678" s="19"/>
      <c r="B678" s="20"/>
      <c r="C678" s="39"/>
      <c r="D678" s="40"/>
      <c r="E678" s="26"/>
      <c r="F678" s="42"/>
      <c r="G678" s="43"/>
      <c r="H678" s="26"/>
      <c r="I678" s="44"/>
      <c r="J678" s="28"/>
      <c r="L678" s="58">
        <f>DAY('Data | T= 15 minutes'!A678)</f>
        <v>7</v>
      </c>
      <c r="M678" s="58">
        <f>MONTH('Data | T= 15 minutes'!A678)</f>
        <v>7</v>
      </c>
      <c r="ALW678" s="4"/>
      <c r="ALX678" s="4"/>
      <c r="ALY678" s="4"/>
      <c r="ALZ678" s="4"/>
      <c r="AMA678" s="4"/>
      <c r="AMB678" s="4"/>
      <c r="AMC678" s="4"/>
      <c r="AMD678" s="4"/>
      <c r="AME678" s="4"/>
      <c r="AMF678" s="4"/>
      <c r="AMG678" s="4"/>
      <c r="AMH678" s="4"/>
      <c r="AMI678" s="4"/>
      <c r="AMJ678" s="4"/>
      <c r="AMK678" s="4"/>
      <c r="AML678" s="4"/>
      <c r="AMM678" s="4"/>
    </row>
    <row r="679" spans="1:1027" s="5" customFormat="1">
      <c r="A679" s="19"/>
      <c r="B679" s="20"/>
      <c r="C679" s="39"/>
      <c r="D679" s="40"/>
      <c r="E679" s="26"/>
      <c r="F679" s="42"/>
      <c r="G679" s="43"/>
      <c r="H679" s="26"/>
      <c r="I679" s="44"/>
      <c r="J679" s="28"/>
      <c r="L679" s="58">
        <f>DAY('Data | T= 15 minutes'!A679)</f>
        <v>7</v>
      </c>
      <c r="M679" s="58">
        <f>MONTH('Data | T= 15 minutes'!A679)</f>
        <v>7</v>
      </c>
      <c r="ALW679" s="4"/>
      <c r="ALX679" s="4"/>
      <c r="ALY679" s="4"/>
      <c r="ALZ679" s="4"/>
      <c r="AMA679" s="4"/>
      <c r="AMB679" s="4"/>
      <c r="AMC679" s="4"/>
      <c r="AMD679" s="4"/>
      <c r="AME679" s="4"/>
      <c r="AMF679" s="4"/>
      <c r="AMG679" s="4"/>
      <c r="AMH679" s="4"/>
      <c r="AMI679" s="4"/>
      <c r="AMJ679" s="4"/>
      <c r="AMK679" s="4"/>
      <c r="AML679" s="4"/>
      <c r="AMM679" s="4"/>
    </row>
    <row r="680" spans="1:1027" s="5" customFormat="1">
      <c r="A680" s="19"/>
      <c r="B680" s="20"/>
      <c r="C680" s="39"/>
      <c r="D680" s="40"/>
      <c r="E680" s="26"/>
      <c r="F680" s="42"/>
      <c r="G680" s="43"/>
      <c r="H680" s="26"/>
      <c r="I680" s="44"/>
      <c r="J680" s="28"/>
      <c r="L680" s="58">
        <f>DAY('Data | T= 15 minutes'!A680)</f>
        <v>7</v>
      </c>
      <c r="M680" s="58">
        <f>MONTH('Data | T= 15 minutes'!A680)</f>
        <v>7</v>
      </c>
      <c r="ALW680" s="4"/>
      <c r="ALX680" s="4"/>
      <c r="ALY680" s="4"/>
      <c r="ALZ680" s="4"/>
      <c r="AMA680" s="4"/>
      <c r="AMB680" s="4"/>
      <c r="AMC680" s="4"/>
      <c r="AMD680" s="4"/>
      <c r="AME680" s="4"/>
      <c r="AMF680" s="4"/>
      <c r="AMG680" s="4"/>
      <c r="AMH680" s="4"/>
      <c r="AMI680" s="4"/>
      <c r="AMJ680" s="4"/>
      <c r="AMK680" s="4"/>
      <c r="AML680" s="4"/>
      <c r="AMM680" s="4"/>
    </row>
    <row r="681" spans="1:1027" s="5" customFormat="1">
      <c r="A681" s="19"/>
      <c r="B681" s="20"/>
      <c r="C681" s="39"/>
      <c r="D681" s="40"/>
      <c r="E681" s="26"/>
      <c r="F681" s="42"/>
      <c r="G681" s="43"/>
      <c r="H681" s="26"/>
      <c r="I681" s="44"/>
      <c r="J681" s="28"/>
      <c r="L681" s="58">
        <f>DAY('Data | T= 15 minutes'!A681)</f>
        <v>7</v>
      </c>
      <c r="M681" s="58">
        <f>MONTH('Data | T= 15 minutes'!A681)</f>
        <v>7</v>
      </c>
      <c r="ALW681" s="4"/>
      <c r="ALX681" s="4"/>
      <c r="ALY681" s="4"/>
      <c r="ALZ681" s="4"/>
      <c r="AMA681" s="4"/>
      <c r="AMB681" s="4"/>
      <c r="AMC681" s="4"/>
      <c r="AMD681" s="4"/>
      <c r="AME681" s="4"/>
      <c r="AMF681" s="4"/>
      <c r="AMG681" s="4"/>
      <c r="AMH681" s="4"/>
      <c r="AMI681" s="4"/>
      <c r="AMJ681" s="4"/>
      <c r="AMK681" s="4"/>
      <c r="AML681" s="4"/>
      <c r="AMM681" s="4"/>
    </row>
    <row r="682" spans="1:1027" s="5" customFormat="1">
      <c r="A682" s="19"/>
      <c r="B682" s="20"/>
      <c r="C682" s="39"/>
      <c r="D682" s="40"/>
      <c r="E682" s="26"/>
      <c r="F682" s="42"/>
      <c r="G682" s="43"/>
      <c r="H682" s="26"/>
      <c r="I682" s="44"/>
      <c r="J682" s="28"/>
      <c r="L682" s="58">
        <f>DAY('Data | T= 15 minutes'!A682)</f>
        <v>7</v>
      </c>
      <c r="M682" s="58">
        <f>MONTH('Data | T= 15 minutes'!A682)</f>
        <v>7</v>
      </c>
      <c r="ALW682" s="4"/>
      <c r="ALX682" s="4"/>
      <c r="ALY682" s="4"/>
      <c r="ALZ682" s="4"/>
      <c r="AMA682" s="4"/>
      <c r="AMB682" s="4"/>
      <c r="AMC682" s="4"/>
      <c r="AMD682" s="4"/>
      <c r="AME682" s="4"/>
      <c r="AMF682" s="4"/>
      <c r="AMG682" s="4"/>
      <c r="AMH682" s="4"/>
      <c r="AMI682" s="4"/>
      <c r="AMJ682" s="4"/>
      <c r="AMK682" s="4"/>
      <c r="AML682" s="4"/>
      <c r="AMM682" s="4"/>
    </row>
    <row r="683" spans="1:1027" s="5" customFormat="1">
      <c r="A683" s="19"/>
      <c r="B683" s="20"/>
      <c r="C683" s="39"/>
      <c r="D683" s="40"/>
      <c r="E683" s="26"/>
      <c r="F683" s="42"/>
      <c r="G683" s="43"/>
      <c r="H683" s="26"/>
      <c r="I683" s="44"/>
      <c r="J683" s="28"/>
      <c r="L683" s="58">
        <f>DAY('Data | T= 15 minutes'!A683)</f>
        <v>7</v>
      </c>
      <c r="M683" s="58">
        <f>MONTH('Data | T= 15 minutes'!A683)</f>
        <v>7</v>
      </c>
      <c r="ALW683" s="4"/>
      <c r="ALX683" s="4"/>
      <c r="ALY683" s="4"/>
      <c r="ALZ683" s="4"/>
      <c r="AMA683" s="4"/>
      <c r="AMB683" s="4"/>
      <c r="AMC683" s="4"/>
      <c r="AMD683" s="4"/>
      <c r="AME683" s="4"/>
      <c r="AMF683" s="4"/>
      <c r="AMG683" s="4"/>
      <c r="AMH683" s="4"/>
      <c r="AMI683" s="4"/>
      <c r="AMJ683" s="4"/>
      <c r="AMK683" s="4"/>
      <c r="AML683" s="4"/>
      <c r="AMM683" s="4"/>
    </row>
    <row r="684" spans="1:1027" s="5" customFormat="1">
      <c r="A684" s="19"/>
      <c r="B684" s="20"/>
      <c r="C684" s="39"/>
      <c r="D684" s="40"/>
      <c r="E684" s="26"/>
      <c r="F684" s="42"/>
      <c r="G684" s="43"/>
      <c r="H684" s="26"/>
      <c r="I684" s="44"/>
      <c r="J684" s="28"/>
      <c r="L684" s="58">
        <f>DAY('Data | T= 15 minutes'!A684)</f>
        <v>7</v>
      </c>
      <c r="M684" s="58">
        <f>MONTH('Data | T= 15 minutes'!A684)</f>
        <v>7</v>
      </c>
      <c r="ALW684" s="4"/>
      <c r="ALX684" s="4"/>
      <c r="ALY684" s="4"/>
      <c r="ALZ684" s="4"/>
      <c r="AMA684" s="4"/>
      <c r="AMB684" s="4"/>
      <c r="AMC684" s="4"/>
      <c r="AMD684" s="4"/>
      <c r="AME684" s="4"/>
      <c r="AMF684" s="4"/>
      <c r="AMG684" s="4"/>
      <c r="AMH684" s="4"/>
      <c r="AMI684" s="4"/>
      <c r="AMJ684" s="4"/>
      <c r="AMK684" s="4"/>
      <c r="AML684" s="4"/>
      <c r="AMM684" s="4"/>
    </row>
    <row r="685" spans="1:1027" s="5" customFormat="1">
      <c r="A685" s="19"/>
      <c r="B685" s="20"/>
      <c r="C685" s="39"/>
      <c r="D685" s="40"/>
      <c r="E685" s="26"/>
      <c r="F685" s="42"/>
      <c r="G685" s="43"/>
      <c r="H685" s="26"/>
      <c r="I685" s="44"/>
      <c r="J685" s="28"/>
      <c r="L685" s="58">
        <f>DAY('Data | T= 15 minutes'!A685)</f>
        <v>8</v>
      </c>
      <c r="M685" s="58">
        <f>MONTH('Data | T= 15 minutes'!A685)</f>
        <v>7</v>
      </c>
      <c r="ALW685" s="4"/>
      <c r="ALX685" s="4"/>
      <c r="ALY685" s="4"/>
      <c r="ALZ685" s="4"/>
      <c r="AMA685" s="4"/>
      <c r="AMB685" s="4"/>
      <c r="AMC685" s="4"/>
      <c r="AMD685" s="4"/>
      <c r="AME685" s="4"/>
      <c r="AMF685" s="4"/>
      <c r="AMG685" s="4"/>
      <c r="AMH685" s="4"/>
      <c r="AMI685" s="4"/>
      <c r="AMJ685" s="4"/>
      <c r="AMK685" s="4"/>
      <c r="AML685" s="4"/>
      <c r="AMM685" s="4"/>
    </row>
    <row r="686" spans="1:1027" s="5" customFormat="1">
      <c r="A686" s="19"/>
      <c r="B686" s="20"/>
      <c r="C686" s="39"/>
      <c r="D686" s="40"/>
      <c r="E686" s="26"/>
      <c r="F686" s="42"/>
      <c r="G686" s="43"/>
      <c r="H686" s="26"/>
      <c r="I686" s="44"/>
      <c r="J686" s="28"/>
      <c r="L686" s="58">
        <f>DAY('Data | T= 15 minutes'!A686)</f>
        <v>8</v>
      </c>
      <c r="M686" s="58">
        <f>MONTH('Data | T= 15 minutes'!A686)</f>
        <v>7</v>
      </c>
      <c r="ALW686" s="4"/>
      <c r="ALX686" s="4"/>
      <c r="ALY686" s="4"/>
      <c r="ALZ686" s="4"/>
      <c r="AMA686" s="4"/>
      <c r="AMB686" s="4"/>
      <c r="AMC686" s="4"/>
      <c r="AMD686" s="4"/>
      <c r="AME686" s="4"/>
      <c r="AMF686" s="4"/>
      <c r="AMG686" s="4"/>
      <c r="AMH686" s="4"/>
      <c r="AMI686" s="4"/>
      <c r="AMJ686" s="4"/>
      <c r="AMK686" s="4"/>
      <c r="AML686" s="4"/>
      <c r="AMM686" s="4"/>
    </row>
    <row r="687" spans="1:1027" s="5" customFormat="1">
      <c r="A687" s="19"/>
      <c r="B687" s="20"/>
      <c r="C687" s="39"/>
      <c r="D687" s="40"/>
      <c r="E687" s="26"/>
      <c r="F687" s="42"/>
      <c r="G687" s="43"/>
      <c r="H687" s="26"/>
      <c r="I687" s="44"/>
      <c r="J687" s="28"/>
      <c r="L687" s="58">
        <f>DAY('Data | T= 15 minutes'!A687)</f>
        <v>8</v>
      </c>
      <c r="M687" s="58">
        <f>MONTH('Data | T= 15 minutes'!A687)</f>
        <v>7</v>
      </c>
      <c r="ALW687" s="4"/>
      <c r="ALX687" s="4"/>
      <c r="ALY687" s="4"/>
      <c r="ALZ687" s="4"/>
      <c r="AMA687" s="4"/>
      <c r="AMB687" s="4"/>
      <c r="AMC687" s="4"/>
      <c r="AMD687" s="4"/>
      <c r="AME687" s="4"/>
      <c r="AMF687" s="4"/>
      <c r="AMG687" s="4"/>
      <c r="AMH687" s="4"/>
      <c r="AMI687" s="4"/>
      <c r="AMJ687" s="4"/>
      <c r="AMK687" s="4"/>
      <c r="AML687" s="4"/>
      <c r="AMM687" s="4"/>
    </row>
    <row r="688" spans="1:1027" s="5" customFormat="1">
      <c r="A688" s="19"/>
      <c r="B688" s="20"/>
      <c r="C688" s="39"/>
      <c r="D688" s="40"/>
      <c r="E688" s="26"/>
      <c r="F688" s="42"/>
      <c r="G688" s="43"/>
      <c r="H688" s="26"/>
      <c r="I688" s="44"/>
      <c r="J688" s="28"/>
      <c r="L688" s="58">
        <f>DAY('Data | T= 15 minutes'!A688)</f>
        <v>8</v>
      </c>
      <c r="M688" s="58">
        <f>MONTH('Data | T= 15 minutes'!A688)</f>
        <v>7</v>
      </c>
      <c r="ALW688" s="4"/>
      <c r="ALX688" s="4"/>
      <c r="ALY688" s="4"/>
      <c r="ALZ688" s="4"/>
      <c r="AMA688" s="4"/>
      <c r="AMB688" s="4"/>
      <c r="AMC688" s="4"/>
      <c r="AMD688" s="4"/>
      <c r="AME688" s="4"/>
      <c r="AMF688" s="4"/>
      <c r="AMG688" s="4"/>
      <c r="AMH688" s="4"/>
      <c r="AMI688" s="4"/>
      <c r="AMJ688" s="4"/>
      <c r="AMK688" s="4"/>
      <c r="AML688" s="4"/>
      <c r="AMM688" s="4"/>
    </row>
    <row r="689" spans="1:1027" s="5" customFormat="1">
      <c r="A689" s="19"/>
      <c r="B689" s="20"/>
      <c r="C689" s="39"/>
      <c r="D689" s="40"/>
      <c r="E689" s="26"/>
      <c r="F689" s="42"/>
      <c r="G689" s="43"/>
      <c r="H689" s="26"/>
      <c r="I689" s="44"/>
      <c r="J689" s="28"/>
      <c r="L689" s="58">
        <f>DAY('Data | T= 15 minutes'!A689)</f>
        <v>8</v>
      </c>
      <c r="M689" s="58">
        <f>MONTH('Data | T= 15 minutes'!A689)</f>
        <v>7</v>
      </c>
      <c r="ALW689" s="4"/>
      <c r="ALX689" s="4"/>
      <c r="ALY689" s="4"/>
      <c r="ALZ689" s="4"/>
      <c r="AMA689" s="4"/>
      <c r="AMB689" s="4"/>
      <c r="AMC689" s="4"/>
      <c r="AMD689" s="4"/>
      <c r="AME689" s="4"/>
      <c r="AMF689" s="4"/>
      <c r="AMG689" s="4"/>
      <c r="AMH689" s="4"/>
      <c r="AMI689" s="4"/>
      <c r="AMJ689" s="4"/>
      <c r="AMK689" s="4"/>
      <c r="AML689" s="4"/>
      <c r="AMM689" s="4"/>
    </row>
    <row r="690" spans="1:1027" s="5" customFormat="1">
      <c r="A690" s="19"/>
      <c r="B690" s="20"/>
      <c r="C690" s="39"/>
      <c r="D690" s="40"/>
      <c r="E690" s="26"/>
      <c r="F690" s="42"/>
      <c r="G690" s="43"/>
      <c r="H690" s="26"/>
      <c r="I690" s="44"/>
      <c r="J690" s="28"/>
      <c r="L690" s="58">
        <f>DAY('Data | T= 15 minutes'!A690)</f>
        <v>8</v>
      </c>
      <c r="M690" s="58">
        <f>MONTH('Data | T= 15 minutes'!A690)</f>
        <v>7</v>
      </c>
      <c r="ALW690" s="4"/>
      <c r="ALX690" s="4"/>
      <c r="ALY690" s="4"/>
      <c r="ALZ690" s="4"/>
      <c r="AMA690" s="4"/>
      <c r="AMB690" s="4"/>
      <c r="AMC690" s="4"/>
      <c r="AMD690" s="4"/>
      <c r="AME690" s="4"/>
      <c r="AMF690" s="4"/>
      <c r="AMG690" s="4"/>
      <c r="AMH690" s="4"/>
      <c r="AMI690" s="4"/>
      <c r="AMJ690" s="4"/>
      <c r="AMK690" s="4"/>
      <c r="AML690" s="4"/>
      <c r="AMM690" s="4"/>
    </row>
    <row r="691" spans="1:1027" s="5" customFormat="1">
      <c r="A691" s="19"/>
      <c r="B691" s="20"/>
      <c r="C691" s="39"/>
      <c r="D691" s="40"/>
      <c r="E691" s="26"/>
      <c r="F691" s="42"/>
      <c r="G691" s="43"/>
      <c r="H691" s="26"/>
      <c r="I691" s="44"/>
      <c r="J691" s="28"/>
      <c r="L691" s="58">
        <f>DAY('Data | T= 15 minutes'!A691)</f>
        <v>8</v>
      </c>
      <c r="M691" s="58">
        <f>MONTH('Data | T= 15 minutes'!A691)</f>
        <v>7</v>
      </c>
      <c r="ALW691" s="4"/>
      <c r="ALX691" s="4"/>
      <c r="ALY691" s="4"/>
      <c r="ALZ691" s="4"/>
      <c r="AMA691" s="4"/>
      <c r="AMB691" s="4"/>
      <c r="AMC691" s="4"/>
      <c r="AMD691" s="4"/>
      <c r="AME691" s="4"/>
      <c r="AMF691" s="4"/>
      <c r="AMG691" s="4"/>
      <c r="AMH691" s="4"/>
      <c r="AMI691" s="4"/>
      <c r="AMJ691" s="4"/>
      <c r="AMK691" s="4"/>
      <c r="AML691" s="4"/>
      <c r="AMM691" s="4"/>
    </row>
    <row r="692" spans="1:1027" s="5" customFormat="1">
      <c r="A692" s="19"/>
      <c r="B692" s="20"/>
      <c r="C692" s="39"/>
      <c r="D692" s="40"/>
      <c r="E692" s="26"/>
      <c r="F692" s="42"/>
      <c r="G692" s="43"/>
      <c r="H692" s="26"/>
      <c r="I692" s="44"/>
      <c r="J692" s="28"/>
      <c r="L692" s="58">
        <f>DAY('Data | T= 15 minutes'!A692)</f>
        <v>8</v>
      </c>
      <c r="M692" s="58">
        <f>MONTH('Data | T= 15 minutes'!A692)</f>
        <v>7</v>
      </c>
      <c r="ALW692" s="4"/>
      <c r="ALX692" s="4"/>
      <c r="ALY692" s="4"/>
      <c r="ALZ692" s="4"/>
      <c r="AMA692" s="4"/>
      <c r="AMB692" s="4"/>
      <c r="AMC692" s="4"/>
      <c r="AMD692" s="4"/>
      <c r="AME692" s="4"/>
      <c r="AMF692" s="4"/>
      <c r="AMG692" s="4"/>
      <c r="AMH692" s="4"/>
      <c r="AMI692" s="4"/>
      <c r="AMJ692" s="4"/>
      <c r="AMK692" s="4"/>
      <c r="AML692" s="4"/>
      <c r="AMM692" s="4"/>
    </row>
    <row r="693" spans="1:1027" s="5" customFormat="1">
      <c r="A693" s="19"/>
      <c r="B693" s="20"/>
      <c r="C693" s="39"/>
      <c r="D693" s="40"/>
      <c r="E693" s="26"/>
      <c r="F693" s="42"/>
      <c r="G693" s="43"/>
      <c r="H693" s="26"/>
      <c r="I693" s="44"/>
      <c r="J693" s="28"/>
      <c r="L693" s="58">
        <f>DAY('Data | T= 15 minutes'!A693)</f>
        <v>8</v>
      </c>
      <c r="M693" s="58">
        <f>MONTH('Data | T= 15 minutes'!A693)</f>
        <v>7</v>
      </c>
      <c r="ALW693" s="4"/>
      <c r="ALX693" s="4"/>
      <c r="ALY693" s="4"/>
      <c r="ALZ693" s="4"/>
      <c r="AMA693" s="4"/>
      <c r="AMB693" s="4"/>
      <c r="AMC693" s="4"/>
      <c r="AMD693" s="4"/>
      <c r="AME693" s="4"/>
      <c r="AMF693" s="4"/>
      <c r="AMG693" s="4"/>
      <c r="AMH693" s="4"/>
      <c r="AMI693" s="4"/>
      <c r="AMJ693" s="4"/>
      <c r="AMK693" s="4"/>
      <c r="AML693" s="4"/>
      <c r="AMM693" s="4"/>
    </row>
    <row r="694" spans="1:1027" s="5" customFormat="1">
      <c r="A694" s="19"/>
      <c r="B694" s="20"/>
      <c r="C694" s="39"/>
      <c r="D694" s="40"/>
      <c r="E694" s="26"/>
      <c r="F694" s="42"/>
      <c r="G694" s="43"/>
      <c r="H694" s="26"/>
      <c r="I694" s="44"/>
      <c r="J694" s="28"/>
      <c r="L694" s="58">
        <f>DAY('Data | T= 15 minutes'!A694)</f>
        <v>8</v>
      </c>
      <c r="M694" s="58">
        <f>MONTH('Data | T= 15 minutes'!A694)</f>
        <v>7</v>
      </c>
      <c r="ALW694" s="4"/>
      <c r="ALX694" s="4"/>
      <c r="ALY694" s="4"/>
      <c r="ALZ694" s="4"/>
      <c r="AMA694" s="4"/>
      <c r="AMB694" s="4"/>
      <c r="AMC694" s="4"/>
      <c r="AMD694" s="4"/>
      <c r="AME694" s="4"/>
      <c r="AMF694" s="4"/>
      <c r="AMG694" s="4"/>
      <c r="AMH694" s="4"/>
      <c r="AMI694" s="4"/>
      <c r="AMJ694" s="4"/>
      <c r="AMK694" s="4"/>
      <c r="AML694" s="4"/>
      <c r="AMM694" s="4"/>
    </row>
    <row r="695" spans="1:1027" s="5" customFormat="1">
      <c r="A695" s="19"/>
      <c r="B695" s="20"/>
      <c r="C695" s="39"/>
      <c r="D695" s="40"/>
      <c r="E695" s="26"/>
      <c r="F695" s="42"/>
      <c r="G695" s="43"/>
      <c r="H695" s="26"/>
      <c r="I695" s="44"/>
      <c r="J695" s="28"/>
      <c r="L695" s="58">
        <f>DAY('Data | T= 15 minutes'!A695)</f>
        <v>8</v>
      </c>
      <c r="M695" s="58">
        <f>MONTH('Data | T= 15 minutes'!A695)</f>
        <v>7</v>
      </c>
      <c r="ALW695" s="4"/>
      <c r="ALX695" s="4"/>
      <c r="ALY695" s="4"/>
      <c r="ALZ695" s="4"/>
      <c r="AMA695" s="4"/>
      <c r="AMB695" s="4"/>
      <c r="AMC695" s="4"/>
      <c r="AMD695" s="4"/>
      <c r="AME695" s="4"/>
      <c r="AMF695" s="4"/>
      <c r="AMG695" s="4"/>
      <c r="AMH695" s="4"/>
      <c r="AMI695" s="4"/>
      <c r="AMJ695" s="4"/>
      <c r="AMK695" s="4"/>
      <c r="AML695" s="4"/>
      <c r="AMM695" s="4"/>
    </row>
    <row r="696" spans="1:1027" s="5" customFormat="1">
      <c r="A696" s="19"/>
      <c r="B696" s="20"/>
      <c r="C696" s="39"/>
      <c r="D696" s="40"/>
      <c r="E696" s="26"/>
      <c r="F696" s="42"/>
      <c r="G696" s="43"/>
      <c r="H696" s="26"/>
      <c r="I696" s="44"/>
      <c r="J696" s="28"/>
      <c r="L696" s="58">
        <f>DAY('Data | T= 15 minutes'!A696)</f>
        <v>8</v>
      </c>
      <c r="M696" s="58">
        <f>MONTH('Data | T= 15 minutes'!A696)</f>
        <v>7</v>
      </c>
      <c r="ALW696" s="4"/>
      <c r="ALX696" s="4"/>
      <c r="ALY696" s="4"/>
      <c r="ALZ696" s="4"/>
      <c r="AMA696" s="4"/>
      <c r="AMB696" s="4"/>
      <c r="AMC696" s="4"/>
      <c r="AMD696" s="4"/>
      <c r="AME696" s="4"/>
      <c r="AMF696" s="4"/>
      <c r="AMG696" s="4"/>
      <c r="AMH696" s="4"/>
      <c r="AMI696" s="4"/>
      <c r="AMJ696" s="4"/>
      <c r="AMK696" s="4"/>
      <c r="AML696" s="4"/>
      <c r="AMM696" s="4"/>
    </row>
    <row r="697" spans="1:1027" s="5" customFormat="1">
      <c r="A697" s="19"/>
      <c r="B697" s="20"/>
      <c r="C697" s="39"/>
      <c r="D697" s="40"/>
      <c r="E697" s="26"/>
      <c r="F697" s="42"/>
      <c r="G697" s="43"/>
      <c r="H697" s="26"/>
      <c r="I697" s="44"/>
      <c r="J697" s="28"/>
      <c r="L697" s="58">
        <f>DAY('Data | T= 15 minutes'!A697)</f>
        <v>8</v>
      </c>
      <c r="M697" s="58">
        <f>MONTH('Data | T= 15 minutes'!A697)</f>
        <v>7</v>
      </c>
      <c r="ALW697" s="4"/>
      <c r="ALX697" s="4"/>
      <c r="ALY697" s="4"/>
      <c r="ALZ697" s="4"/>
      <c r="AMA697" s="4"/>
      <c r="AMB697" s="4"/>
      <c r="AMC697" s="4"/>
      <c r="AMD697" s="4"/>
      <c r="AME697" s="4"/>
      <c r="AMF697" s="4"/>
      <c r="AMG697" s="4"/>
      <c r="AMH697" s="4"/>
      <c r="AMI697" s="4"/>
      <c r="AMJ697" s="4"/>
      <c r="AMK697" s="4"/>
      <c r="AML697" s="4"/>
      <c r="AMM697" s="4"/>
    </row>
    <row r="698" spans="1:1027" s="5" customFormat="1">
      <c r="A698" s="19"/>
      <c r="B698" s="20"/>
      <c r="C698" s="39"/>
      <c r="D698" s="40"/>
      <c r="E698" s="26"/>
      <c r="F698" s="42"/>
      <c r="G698" s="43"/>
      <c r="H698" s="26"/>
      <c r="I698" s="44"/>
      <c r="J698" s="28"/>
      <c r="L698" s="58">
        <f>DAY('Data | T= 15 minutes'!A698)</f>
        <v>8</v>
      </c>
      <c r="M698" s="58">
        <f>MONTH('Data | T= 15 minutes'!A698)</f>
        <v>7</v>
      </c>
      <c r="ALW698" s="4"/>
      <c r="ALX698" s="4"/>
      <c r="ALY698" s="4"/>
      <c r="ALZ698" s="4"/>
      <c r="AMA698" s="4"/>
      <c r="AMB698" s="4"/>
      <c r="AMC698" s="4"/>
      <c r="AMD698" s="4"/>
      <c r="AME698" s="4"/>
      <c r="AMF698" s="4"/>
      <c r="AMG698" s="4"/>
      <c r="AMH698" s="4"/>
      <c r="AMI698" s="4"/>
      <c r="AMJ698" s="4"/>
      <c r="AMK698" s="4"/>
      <c r="AML698" s="4"/>
      <c r="AMM698" s="4"/>
    </row>
    <row r="699" spans="1:1027" s="5" customFormat="1">
      <c r="A699" s="19"/>
      <c r="B699" s="20"/>
      <c r="C699" s="39"/>
      <c r="D699" s="40"/>
      <c r="E699" s="26"/>
      <c r="F699" s="42"/>
      <c r="G699" s="43"/>
      <c r="H699" s="26"/>
      <c r="I699" s="44"/>
      <c r="J699" s="28"/>
      <c r="L699" s="58">
        <f>DAY('Data | T= 15 minutes'!A699)</f>
        <v>8</v>
      </c>
      <c r="M699" s="58">
        <f>MONTH('Data | T= 15 minutes'!A699)</f>
        <v>7</v>
      </c>
      <c r="ALW699" s="4"/>
      <c r="ALX699" s="4"/>
      <c r="ALY699" s="4"/>
      <c r="ALZ699" s="4"/>
      <c r="AMA699" s="4"/>
      <c r="AMB699" s="4"/>
      <c r="AMC699" s="4"/>
      <c r="AMD699" s="4"/>
      <c r="AME699" s="4"/>
      <c r="AMF699" s="4"/>
      <c r="AMG699" s="4"/>
      <c r="AMH699" s="4"/>
      <c r="AMI699" s="4"/>
      <c r="AMJ699" s="4"/>
      <c r="AMK699" s="4"/>
      <c r="AML699" s="4"/>
      <c r="AMM699" s="4"/>
    </row>
    <row r="700" spans="1:1027" s="5" customFormat="1">
      <c r="A700" s="19"/>
      <c r="B700" s="20"/>
      <c r="C700" s="39"/>
      <c r="D700" s="40"/>
      <c r="E700" s="26"/>
      <c r="F700" s="42"/>
      <c r="G700" s="43"/>
      <c r="H700" s="26"/>
      <c r="I700" s="44"/>
      <c r="J700" s="28"/>
      <c r="L700" s="58">
        <f>DAY('Data | T= 15 minutes'!A700)</f>
        <v>8</v>
      </c>
      <c r="M700" s="58">
        <f>MONTH('Data | T= 15 minutes'!A700)</f>
        <v>7</v>
      </c>
      <c r="ALW700" s="4"/>
      <c r="ALX700" s="4"/>
      <c r="ALY700" s="4"/>
      <c r="ALZ700" s="4"/>
      <c r="AMA700" s="4"/>
      <c r="AMB700" s="4"/>
      <c r="AMC700" s="4"/>
      <c r="AMD700" s="4"/>
      <c r="AME700" s="4"/>
      <c r="AMF700" s="4"/>
      <c r="AMG700" s="4"/>
      <c r="AMH700" s="4"/>
      <c r="AMI700" s="4"/>
      <c r="AMJ700" s="4"/>
      <c r="AMK700" s="4"/>
      <c r="AML700" s="4"/>
      <c r="AMM700" s="4"/>
    </row>
    <row r="701" spans="1:1027" s="5" customFormat="1">
      <c r="A701" s="19"/>
      <c r="B701" s="20"/>
      <c r="C701" s="39"/>
      <c r="D701" s="40"/>
      <c r="E701" s="26"/>
      <c r="F701" s="42"/>
      <c r="G701" s="43"/>
      <c r="H701" s="26"/>
      <c r="I701" s="44"/>
      <c r="J701" s="28"/>
      <c r="L701" s="58">
        <f>DAY('Data | T= 15 minutes'!A701)</f>
        <v>8</v>
      </c>
      <c r="M701" s="58">
        <f>MONTH('Data | T= 15 minutes'!A701)</f>
        <v>7</v>
      </c>
      <c r="ALW701" s="4"/>
      <c r="ALX701" s="4"/>
      <c r="ALY701" s="4"/>
      <c r="ALZ701" s="4"/>
      <c r="AMA701" s="4"/>
      <c r="AMB701" s="4"/>
      <c r="AMC701" s="4"/>
      <c r="AMD701" s="4"/>
      <c r="AME701" s="4"/>
      <c r="AMF701" s="4"/>
      <c r="AMG701" s="4"/>
      <c r="AMH701" s="4"/>
      <c r="AMI701" s="4"/>
      <c r="AMJ701" s="4"/>
      <c r="AMK701" s="4"/>
      <c r="AML701" s="4"/>
      <c r="AMM701" s="4"/>
    </row>
    <row r="702" spans="1:1027" s="5" customFormat="1">
      <c r="A702" s="19"/>
      <c r="B702" s="20"/>
      <c r="C702" s="39"/>
      <c r="D702" s="40"/>
      <c r="E702" s="26"/>
      <c r="F702" s="42"/>
      <c r="G702" s="43"/>
      <c r="H702" s="26"/>
      <c r="I702" s="44"/>
      <c r="J702" s="28"/>
      <c r="L702" s="58">
        <f>DAY('Data | T= 15 minutes'!A702)</f>
        <v>8</v>
      </c>
      <c r="M702" s="58">
        <f>MONTH('Data | T= 15 minutes'!A702)</f>
        <v>7</v>
      </c>
      <c r="ALW702" s="4"/>
      <c r="ALX702" s="4"/>
      <c r="ALY702" s="4"/>
      <c r="ALZ702" s="4"/>
      <c r="AMA702" s="4"/>
      <c r="AMB702" s="4"/>
      <c r="AMC702" s="4"/>
      <c r="AMD702" s="4"/>
      <c r="AME702" s="4"/>
      <c r="AMF702" s="4"/>
      <c r="AMG702" s="4"/>
      <c r="AMH702" s="4"/>
      <c r="AMI702" s="4"/>
      <c r="AMJ702" s="4"/>
      <c r="AMK702" s="4"/>
      <c r="AML702" s="4"/>
      <c r="AMM702" s="4"/>
    </row>
    <row r="703" spans="1:1027" s="5" customFormat="1">
      <c r="A703" s="19"/>
      <c r="B703" s="20"/>
      <c r="C703" s="39"/>
      <c r="D703" s="40"/>
      <c r="E703" s="26"/>
      <c r="F703" s="42"/>
      <c r="G703" s="43"/>
      <c r="H703" s="26"/>
      <c r="I703" s="44"/>
      <c r="J703" s="28"/>
      <c r="L703" s="58">
        <f>DAY('Data | T= 15 minutes'!A703)</f>
        <v>8</v>
      </c>
      <c r="M703" s="58">
        <f>MONTH('Data | T= 15 minutes'!A703)</f>
        <v>7</v>
      </c>
      <c r="ALW703" s="4"/>
      <c r="ALX703" s="4"/>
      <c r="ALY703" s="4"/>
      <c r="ALZ703" s="4"/>
      <c r="AMA703" s="4"/>
      <c r="AMB703" s="4"/>
      <c r="AMC703" s="4"/>
      <c r="AMD703" s="4"/>
      <c r="AME703" s="4"/>
      <c r="AMF703" s="4"/>
      <c r="AMG703" s="4"/>
      <c r="AMH703" s="4"/>
      <c r="AMI703" s="4"/>
      <c r="AMJ703" s="4"/>
      <c r="AMK703" s="4"/>
      <c r="AML703" s="4"/>
      <c r="AMM703" s="4"/>
    </row>
    <row r="704" spans="1:1027" s="5" customFormat="1">
      <c r="A704" s="19"/>
      <c r="B704" s="20"/>
      <c r="C704" s="39"/>
      <c r="D704" s="40"/>
      <c r="E704" s="26"/>
      <c r="F704" s="42"/>
      <c r="G704" s="43"/>
      <c r="H704" s="26"/>
      <c r="I704" s="44"/>
      <c r="J704" s="28"/>
      <c r="L704" s="58">
        <f>DAY('Data | T= 15 minutes'!A704)</f>
        <v>8</v>
      </c>
      <c r="M704" s="58">
        <f>MONTH('Data | T= 15 minutes'!A704)</f>
        <v>7</v>
      </c>
      <c r="ALW704" s="4"/>
      <c r="ALX704" s="4"/>
      <c r="ALY704" s="4"/>
      <c r="ALZ704" s="4"/>
      <c r="AMA704" s="4"/>
      <c r="AMB704" s="4"/>
      <c r="AMC704" s="4"/>
      <c r="AMD704" s="4"/>
      <c r="AME704" s="4"/>
      <c r="AMF704" s="4"/>
      <c r="AMG704" s="4"/>
      <c r="AMH704" s="4"/>
      <c r="AMI704" s="4"/>
      <c r="AMJ704" s="4"/>
      <c r="AMK704" s="4"/>
      <c r="AML704" s="4"/>
      <c r="AMM704" s="4"/>
    </row>
    <row r="705" spans="1:1027" s="5" customFormat="1">
      <c r="A705" s="19"/>
      <c r="B705" s="20"/>
      <c r="C705" s="39"/>
      <c r="D705" s="40"/>
      <c r="E705" s="26"/>
      <c r="F705" s="42"/>
      <c r="G705" s="43"/>
      <c r="H705" s="26"/>
      <c r="I705" s="44"/>
      <c r="J705" s="28"/>
      <c r="L705" s="58">
        <f>DAY('Data | T= 15 minutes'!A705)</f>
        <v>8</v>
      </c>
      <c r="M705" s="58">
        <f>MONTH('Data | T= 15 minutes'!A705)</f>
        <v>7</v>
      </c>
      <c r="ALW705" s="4"/>
      <c r="ALX705" s="4"/>
      <c r="ALY705" s="4"/>
      <c r="ALZ705" s="4"/>
      <c r="AMA705" s="4"/>
      <c r="AMB705" s="4"/>
      <c r="AMC705" s="4"/>
      <c r="AMD705" s="4"/>
      <c r="AME705" s="4"/>
      <c r="AMF705" s="4"/>
      <c r="AMG705" s="4"/>
      <c r="AMH705" s="4"/>
      <c r="AMI705" s="4"/>
      <c r="AMJ705" s="4"/>
      <c r="AMK705" s="4"/>
      <c r="AML705" s="4"/>
      <c r="AMM705" s="4"/>
    </row>
    <row r="706" spans="1:1027" s="5" customFormat="1">
      <c r="A706" s="19"/>
      <c r="B706" s="20"/>
      <c r="C706" s="39"/>
      <c r="D706" s="40"/>
      <c r="E706" s="26"/>
      <c r="F706" s="42"/>
      <c r="G706" s="43"/>
      <c r="H706" s="26"/>
      <c r="I706" s="44"/>
      <c r="J706" s="28"/>
      <c r="L706" s="58">
        <f>DAY('Data | T= 15 minutes'!A706)</f>
        <v>8</v>
      </c>
      <c r="M706" s="58">
        <f>MONTH('Data | T= 15 minutes'!A706)</f>
        <v>7</v>
      </c>
      <c r="ALW706" s="4"/>
      <c r="ALX706" s="4"/>
      <c r="ALY706" s="4"/>
      <c r="ALZ706" s="4"/>
      <c r="AMA706" s="4"/>
      <c r="AMB706" s="4"/>
      <c r="AMC706" s="4"/>
      <c r="AMD706" s="4"/>
      <c r="AME706" s="4"/>
      <c r="AMF706" s="4"/>
      <c r="AMG706" s="4"/>
      <c r="AMH706" s="4"/>
      <c r="AMI706" s="4"/>
      <c r="AMJ706" s="4"/>
      <c r="AMK706" s="4"/>
      <c r="AML706" s="4"/>
      <c r="AMM706" s="4"/>
    </row>
    <row r="707" spans="1:1027" s="5" customFormat="1">
      <c r="A707" s="19"/>
      <c r="B707" s="20"/>
      <c r="C707" s="39"/>
      <c r="D707" s="40"/>
      <c r="E707" s="26"/>
      <c r="F707" s="42"/>
      <c r="G707" s="43"/>
      <c r="H707" s="26"/>
      <c r="I707" s="44"/>
      <c r="J707" s="28"/>
      <c r="L707" s="58">
        <f>DAY('Data | T= 15 minutes'!A707)</f>
        <v>8</v>
      </c>
      <c r="M707" s="58">
        <f>MONTH('Data | T= 15 minutes'!A707)</f>
        <v>7</v>
      </c>
      <c r="ALW707" s="4"/>
      <c r="ALX707" s="4"/>
      <c r="ALY707" s="4"/>
      <c r="ALZ707" s="4"/>
      <c r="AMA707" s="4"/>
      <c r="AMB707" s="4"/>
      <c r="AMC707" s="4"/>
      <c r="AMD707" s="4"/>
      <c r="AME707" s="4"/>
      <c r="AMF707" s="4"/>
      <c r="AMG707" s="4"/>
      <c r="AMH707" s="4"/>
      <c r="AMI707" s="4"/>
      <c r="AMJ707" s="4"/>
      <c r="AMK707" s="4"/>
      <c r="AML707" s="4"/>
      <c r="AMM707" s="4"/>
    </row>
    <row r="708" spans="1:1027" s="5" customFormat="1">
      <c r="A708" s="19"/>
      <c r="B708" s="20"/>
      <c r="C708" s="39"/>
      <c r="D708" s="40"/>
      <c r="E708" s="26"/>
      <c r="F708" s="42"/>
      <c r="G708" s="43"/>
      <c r="H708" s="26"/>
      <c r="I708" s="44"/>
      <c r="J708" s="28"/>
      <c r="L708" s="58">
        <f>DAY('Data | T= 15 minutes'!A708)</f>
        <v>8</v>
      </c>
      <c r="M708" s="58">
        <f>MONTH('Data | T= 15 minutes'!A708)</f>
        <v>7</v>
      </c>
      <c r="ALW708" s="4"/>
      <c r="ALX708" s="4"/>
      <c r="ALY708" s="4"/>
      <c r="ALZ708" s="4"/>
      <c r="AMA708" s="4"/>
      <c r="AMB708" s="4"/>
      <c r="AMC708" s="4"/>
      <c r="AMD708" s="4"/>
      <c r="AME708" s="4"/>
      <c r="AMF708" s="4"/>
      <c r="AMG708" s="4"/>
      <c r="AMH708" s="4"/>
      <c r="AMI708" s="4"/>
      <c r="AMJ708" s="4"/>
      <c r="AMK708" s="4"/>
      <c r="AML708" s="4"/>
      <c r="AMM708" s="4"/>
    </row>
    <row r="709" spans="1:1027" s="5" customFormat="1">
      <c r="A709" s="19"/>
      <c r="B709" s="20"/>
      <c r="C709" s="39"/>
      <c r="D709" s="40"/>
      <c r="E709" s="26"/>
      <c r="F709" s="42"/>
      <c r="G709" s="43"/>
      <c r="H709" s="26"/>
      <c r="I709" s="44"/>
      <c r="J709" s="28"/>
      <c r="L709" s="58">
        <f>DAY('Data | T= 15 minutes'!A709)</f>
        <v>8</v>
      </c>
      <c r="M709" s="58">
        <f>MONTH('Data | T= 15 minutes'!A709)</f>
        <v>7</v>
      </c>
      <c r="ALW709" s="4"/>
      <c r="ALX709" s="4"/>
      <c r="ALY709" s="4"/>
      <c r="ALZ709" s="4"/>
      <c r="AMA709" s="4"/>
      <c r="AMB709" s="4"/>
      <c r="AMC709" s="4"/>
      <c r="AMD709" s="4"/>
      <c r="AME709" s="4"/>
      <c r="AMF709" s="4"/>
      <c r="AMG709" s="4"/>
      <c r="AMH709" s="4"/>
      <c r="AMI709" s="4"/>
      <c r="AMJ709" s="4"/>
      <c r="AMK709" s="4"/>
      <c r="AML709" s="4"/>
      <c r="AMM709" s="4"/>
    </row>
    <row r="710" spans="1:1027" s="5" customFormat="1">
      <c r="A710" s="19"/>
      <c r="B710" s="20"/>
      <c r="C710" s="39"/>
      <c r="D710" s="40"/>
      <c r="E710" s="26"/>
      <c r="F710" s="42"/>
      <c r="G710" s="43"/>
      <c r="H710" s="26"/>
      <c r="I710" s="44"/>
      <c r="J710" s="28"/>
      <c r="L710" s="58">
        <f>DAY('Data | T= 15 minutes'!A710)</f>
        <v>8</v>
      </c>
      <c r="M710" s="58">
        <f>MONTH('Data | T= 15 minutes'!A710)</f>
        <v>7</v>
      </c>
      <c r="ALW710" s="4"/>
      <c r="ALX710" s="4"/>
      <c r="ALY710" s="4"/>
      <c r="ALZ710" s="4"/>
      <c r="AMA710" s="4"/>
      <c r="AMB710" s="4"/>
      <c r="AMC710" s="4"/>
      <c r="AMD710" s="4"/>
      <c r="AME710" s="4"/>
      <c r="AMF710" s="4"/>
      <c r="AMG710" s="4"/>
      <c r="AMH710" s="4"/>
      <c r="AMI710" s="4"/>
      <c r="AMJ710" s="4"/>
      <c r="AMK710" s="4"/>
      <c r="AML710" s="4"/>
      <c r="AMM710" s="4"/>
    </row>
    <row r="711" spans="1:1027" s="5" customFormat="1">
      <c r="A711" s="19"/>
      <c r="B711" s="20"/>
      <c r="C711" s="39"/>
      <c r="D711" s="40"/>
      <c r="E711" s="26"/>
      <c r="F711" s="42"/>
      <c r="G711" s="43"/>
      <c r="H711" s="26"/>
      <c r="I711" s="44"/>
      <c r="J711" s="28"/>
      <c r="L711" s="58">
        <f>DAY('Data | T= 15 minutes'!A711)</f>
        <v>8</v>
      </c>
      <c r="M711" s="58">
        <f>MONTH('Data | T= 15 minutes'!A711)</f>
        <v>7</v>
      </c>
      <c r="ALW711" s="4"/>
      <c r="ALX711" s="4"/>
      <c r="ALY711" s="4"/>
      <c r="ALZ711" s="4"/>
      <c r="AMA711" s="4"/>
      <c r="AMB711" s="4"/>
      <c r="AMC711" s="4"/>
      <c r="AMD711" s="4"/>
      <c r="AME711" s="4"/>
      <c r="AMF711" s="4"/>
      <c r="AMG711" s="4"/>
      <c r="AMH711" s="4"/>
      <c r="AMI711" s="4"/>
      <c r="AMJ711" s="4"/>
      <c r="AMK711" s="4"/>
      <c r="AML711" s="4"/>
      <c r="AMM711" s="4"/>
    </row>
    <row r="712" spans="1:1027" s="5" customFormat="1">
      <c r="A712" s="19"/>
      <c r="B712" s="20"/>
      <c r="C712" s="39"/>
      <c r="D712" s="40"/>
      <c r="E712" s="26"/>
      <c r="F712" s="42"/>
      <c r="G712" s="43"/>
      <c r="H712" s="26"/>
      <c r="I712" s="44"/>
      <c r="J712" s="28"/>
      <c r="L712" s="58">
        <f>DAY('Data | T= 15 minutes'!A712)</f>
        <v>8</v>
      </c>
      <c r="M712" s="58">
        <f>MONTH('Data | T= 15 minutes'!A712)</f>
        <v>7</v>
      </c>
      <c r="ALW712" s="4"/>
      <c r="ALX712" s="4"/>
      <c r="ALY712" s="4"/>
      <c r="ALZ712" s="4"/>
      <c r="AMA712" s="4"/>
      <c r="AMB712" s="4"/>
      <c r="AMC712" s="4"/>
      <c r="AMD712" s="4"/>
      <c r="AME712" s="4"/>
      <c r="AMF712" s="4"/>
      <c r="AMG712" s="4"/>
      <c r="AMH712" s="4"/>
      <c r="AMI712" s="4"/>
      <c r="AMJ712" s="4"/>
      <c r="AMK712" s="4"/>
      <c r="AML712" s="4"/>
      <c r="AMM712" s="4"/>
    </row>
    <row r="713" spans="1:1027" s="5" customFormat="1">
      <c r="A713" s="19"/>
      <c r="B713" s="20"/>
      <c r="C713" s="39"/>
      <c r="D713" s="40"/>
      <c r="E713" s="26"/>
      <c r="F713" s="42"/>
      <c r="G713" s="43"/>
      <c r="H713" s="26"/>
      <c r="I713" s="44"/>
      <c r="J713" s="28"/>
      <c r="L713" s="58">
        <f>DAY('Data | T= 15 minutes'!A713)</f>
        <v>8</v>
      </c>
      <c r="M713" s="58">
        <f>MONTH('Data | T= 15 minutes'!A713)</f>
        <v>7</v>
      </c>
      <c r="ALW713" s="4"/>
      <c r="ALX713" s="4"/>
      <c r="ALY713" s="4"/>
      <c r="ALZ713" s="4"/>
      <c r="AMA713" s="4"/>
      <c r="AMB713" s="4"/>
      <c r="AMC713" s="4"/>
      <c r="AMD713" s="4"/>
      <c r="AME713" s="4"/>
      <c r="AMF713" s="4"/>
      <c r="AMG713" s="4"/>
      <c r="AMH713" s="4"/>
      <c r="AMI713" s="4"/>
      <c r="AMJ713" s="4"/>
      <c r="AMK713" s="4"/>
      <c r="AML713" s="4"/>
      <c r="AMM713" s="4"/>
    </row>
    <row r="714" spans="1:1027" s="5" customFormat="1">
      <c r="A714" s="19"/>
      <c r="B714" s="20"/>
      <c r="C714" s="39"/>
      <c r="D714" s="40"/>
      <c r="E714" s="26"/>
      <c r="F714" s="42"/>
      <c r="G714" s="43"/>
      <c r="H714" s="26"/>
      <c r="I714" s="44"/>
      <c r="J714" s="28"/>
      <c r="L714" s="58">
        <f>DAY('Data | T= 15 minutes'!A714)</f>
        <v>8</v>
      </c>
      <c r="M714" s="58">
        <f>MONTH('Data | T= 15 minutes'!A714)</f>
        <v>7</v>
      </c>
      <c r="ALW714" s="4"/>
      <c r="ALX714" s="4"/>
      <c r="ALY714" s="4"/>
      <c r="ALZ714" s="4"/>
      <c r="AMA714" s="4"/>
      <c r="AMB714" s="4"/>
      <c r="AMC714" s="4"/>
      <c r="AMD714" s="4"/>
      <c r="AME714" s="4"/>
      <c r="AMF714" s="4"/>
      <c r="AMG714" s="4"/>
      <c r="AMH714" s="4"/>
      <c r="AMI714" s="4"/>
      <c r="AMJ714" s="4"/>
      <c r="AMK714" s="4"/>
      <c r="AML714" s="4"/>
      <c r="AMM714" s="4"/>
    </row>
    <row r="715" spans="1:1027" s="5" customFormat="1">
      <c r="A715" s="19"/>
      <c r="B715" s="20"/>
      <c r="C715" s="39"/>
      <c r="D715" s="40"/>
      <c r="E715" s="26"/>
      <c r="F715" s="42"/>
      <c r="G715" s="43"/>
      <c r="H715" s="26"/>
      <c r="I715" s="44"/>
      <c r="J715" s="28"/>
      <c r="L715" s="58">
        <f>DAY('Data | T= 15 minutes'!A715)</f>
        <v>8</v>
      </c>
      <c r="M715" s="58">
        <f>MONTH('Data | T= 15 minutes'!A715)</f>
        <v>7</v>
      </c>
      <c r="ALW715" s="4"/>
      <c r="ALX715" s="4"/>
      <c r="ALY715" s="4"/>
      <c r="ALZ715" s="4"/>
      <c r="AMA715" s="4"/>
      <c r="AMB715" s="4"/>
      <c r="AMC715" s="4"/>
      <c r="AMD715" s="4"/>
      <c r="AME715" s="4"/>
      <c r="AMF715" s="4"/>
      <c r="AMG715" s="4"/>
      <c r="AMH715" s="4"/>
      <c r="AMI715" s="4"/>
      <c r="AMJ715" s="4"/>
      <c r="AMK715" s="4"/>
      <c r="AML715" s="4"/>
      <c r="AMM715" s="4"/>
    </row>
    <row r="716" spans="1:1027" s="5" customFormat="1">
      <c r="A716" s="19"/>
      <c r="B716" s="20"/>
      <c r="C716" s="39"/>
      <c r="D716" s="40"/>
      <c r="E716" s="26"/>
      <c r="F716" s="42"/>
      <c r="G716" s="43"/>
      <c r="H716" s="26"/>
      <c r="I716" s="44"/>
      <c r="J716" s="28"/>
      <c r="L716" s="58">
        <f>DAY('Data | T= 15 minutes'!A716)</f>
        <v>8</v>
      </c>
      <c r="M716" s="58">
        <f>MONTH('Data | T= 15 minutes'!A716)</f>
        <v>7</v>
      </c>
      <c r="ALW716" s="4"/>
      <c r="ALX716" s="4"/>
      <c r="ALY716" s="4"/>
      <c r="ALZ716" s="4"/>
      <c r="AMA716" s="4"/>
      <c r="AMB716" s="4"/>
      <c r="AMC716" s="4"/>
      <c r="AMD716" s="4"/>
      <c r="AME716" s="4"/>
      <c r="AMF716" s="4"/>
      <c r="AMG716" s="4"/>
      <c r="AMH716" s="4"/>
      <c r="AMI716" s="4"/>
      <c r="AMJ716" s="4"/>
      <c r="AMK716" s="4"/>
      <c r="AML716" s="4"/>
      <c r="AMM716" s="4"/>
    </row>
    <row r="717" spans="1:1027" s="5" customFormat="1">
      <c r="A717" s="19"/>
      <c r="B717" s="20"/>
      <c r="C717" s="39"/>
      <c r="D717" s="40"/>
      <c r="E717" s="26"/>
      <c r="F717" s="42"/>
      <c r="G717" s="43"/>
      <c r="H717" s="26"/>
      <c r="I717" s="44"/>
      <c r="J717" s="28"/>
      <c r="L717" s="58">
        <f>DAY('Data | T= 15 minutes'!A717)</f>
        <v>8</v>
      </c>
      <c r="M717" s="58">
        <f>MONTH('Data | T= 15 minutes'!A717)</f>
        <v>7</v>
      </c>
      <c r="ALW717" s="4"/>
      <c r="ALX717" s="4"/>
      <c r="ALY717" s="4"/>
      <c r="ALZ717" s="4"/>
      <c r="AMA717" s="4"/>
      <c r="AMB717" s="4"/>
      <c r="AMC717" s="4"/>
      <c r="AMD717" s="4"/>
      <c r="AME717" s="4"/>
      <c r="AMF717" s="4"/>
      <c r="AMG717" s="4"/>
      <c r="AMH717" s="4"/>
      <c r="AMI717" s="4"/>
      <c r="AMJ717" s="4"/>
      <c r="AMK717" s="4"/>
      <c r="AML717" s="4"/>
      <c r="AMM717" s="4"/>
    </row>
    <row r="718" spans="1:1027" s="5" customFormat="1">
      <c r="A718" s="19"/>
      <c r="B718" s="20"/>
      <c r="C718" s="39"/>
      <c r="D718" s="40"/>
      <c r="E718" s="26"/>
      <c r="F718" s="42"/>
      <c r="G718" s="43"/>
      <c r="H718" s="26"/>
      <c r="I718" s="44"/>
      <c r="J718" s="28"/>
      <c r="L718" s="58">
        <f>DAY('Data | T= 15 minutes'!A718)</f>
        <v>8</v>
      </c>
      <c r="M718" s="58">
        <f>MONTH('Data | T= 15 minutes'!A718)</f>
        <v>7</v>
      </c>
      <c r="ALW718" s="4"/>
      <c r="ALX718" s="4"/>
      <c r="ALY718" s="4"/>
      <c r="ALZ718" s="4"/>
      <c r="AMA718" s="4"/>
      <c r="AMB718" s="4"/>
      <c r="AMC718" s="4"/>
      <c r="AMD718" s="4"/>
      <c r="AME718" s="4"/>
      <c r="AMF718" s="4"/>
      <c r="AMG718" s="4"/>
      <c r="AMH718" s="4"/>
      <c r="AMI718" s="4"/>
      <c r="AMJ718" s="4"/>
      <c r="AMK718" s="4"/>
      <c r="AML718" s="4"/>
      <c r="AMM718" s="4"/>
    </row>
    <row r="719" spans="1:1027" s="5" customFormat="1">
      <c r="A719" s="19"/>
      <c r="B719" s="20"/>
      <c r="C719" s="39"/>
      <c r="D719" s="40"/>
      <c r="E719" s="26"/>
      <c r="F719" s="42"/>
      <c r="G719" s="43"/>
      <c r="H719" s="26"/>
      <c r="I719" s="44"/>
      <c r="J719" s="28"/>
      <c r="L719" s="58">
        <f>DAY('Data | T= 15 minutes'!A719)</f>
        <v>8</v>
      </c>
      <c r="M719" s="58">
        <f>MONTH('Data | T= 15 minutes'!A719)</f>
        <v>7</v>
      </c>
      <c r="ALW719" s="4"/>
      <c r="ALX719" s="4"/>
      <c r="ALY719" s="4"/>
      <c r="ALZ719" s="4"/>
      <c r="AMA719" s="4"/>
      <c r="AMB719" s="4"/>
      <c r="AMC719" s="4"/>
      <c r="AMD719" s="4"/>
      <c r="AME719" s="4"/>
      <c r="AMF719" s="4"/>
      <c r="AMG719" s="4"/>
      <c r="AMH719" s="4"/>
      <c r="AMI719" s="4"/>
      <c r="AMJ719" s="4"/>
      <c r="AMK719" s="4"/>
      <c r="AML719" s="4"/>
      <c r="AMM719" s="4"/>
    </row>
    <row r="720" spans="1:1027" s="5" customFormat="1">
      <c r="A720" s="19"/>
      <c r="B720" s="20"/>
      <c r="C720" s="39"/>
      <c r="D720" s="40"/>
      <c r="E720" s="26"/>
      <c r="F720" s="42"/>
      <c r="G720" s="43"/>
      <c r="H720" s="26"/>
      <c r="I720" s="44"/>
      <c r="J720" s="28"/>
      <c r="L720" s="58">
        <f>DAY('Data | T= 15 minutes'!A720)</f>
        <v>8</v>
      </c>
      <c r="M720" s="58">
        <f>MONTH('Data | T= 15 minutes'!A720)</f>
        <v>7</v>
      </c>
      <c r="ALW720" s="4"/>
      <c r="ALX720" s="4"/>
      <c r="ALY720" s="4"/>
      <c r="ALZ720" s="4"/>
      <c r="AMA720" s="4"/>
      <c r="AMB720" s="4"/>
      <c r="AMC720" s="4"/>
      <c r="AMD720" s="4"/>
      <c r="AME720" s="4"/>
      <c r="AMF720" s="4"/>
      <c r="AMG720" s="4"/>
      <c r="AMH720" s="4"/>
      <c r="AMI720" s="4"/>
      <c r="AMJ720" s="4"/>
      <c r="AMK720" s="4"/>
      <c r="AML720" s="4"/>
      <c r="AMM720" s="4"/>
    </row>
    <row r="721" spans="1:1027" s="5" customFormat="1">
      <c r="A721" s="19"/>
      <c r="B721" s="20"/>
      <c r="C721" s="39"/>
      <c r="D721" s="40"/>
      <c r="E721" s="26"/>
      <c r="F721" s="42"/>
      <c r="G721" s="43"/>
      <c r="H721" s="26"/>
      <c r="I721" s="44"/>
      <c r="J721" s="28"/>
      <c r="L721" s="58">
        <f>DAY('Data | T= 15 minutes'!A721)</f>
        <v>8</v>
      </c>
      <c r="M721" s="58">
        <f>MONTH('Data | T= 15 minutes'!A721)</f>
        <v>7</v>
      </c>
      <c r="ALW721" s="4"/>
      <c r="ALX721" s="4"/>
      <c r="ALY721" s="4"/>
      <c r="ALZ721" s="4"/>
      <c r="AMA721" s="4"/>
      <c r="AMB721" s="4"/>
      <c r="AMC721" s="4"/>
      <c r="AMD721" s="4"/>
      <c r="AME721" s="4"/>
      <c r="AMF721" s="4"/>
      <c r="AMG721" s="4"/>
      <c r="AMH721" s="4"/>
      <c r="AMI721" s="4"/>
      <c r="AMJ721" s="4"/>
      <c r="AMK721" s="4"/>
      <c r="AML721" s="4"/>
      <c r="AMM721" s="4"/>
    </row>
    <row r="722" spans="1:1027" s="5" customFormat="1">
      <c r="A722" s="19"/>
      <c r="B722" s="20"/>
      <c r="C722" s="39"/>
      <c r="D722" s="40"/>
      <c r="E722" s="26"/>
      <c r="F722" s="42"/>
      <c r="G722" s="43"/>
      <c r="H722" s="26"/>
      <c r="I722" s="44"/>
      <c r="J722" s="28"/>
      <c r="L722" s="58">
        <f>DAY('Data | T= 15 minutes'!A722)</f>
        <v>8</v>
      </c>
      <c r="M722" s="58">
        <f>MONTH('Data | T= 15 minutes'!A722)</f>
        <v>7</v>
      </c>
      <c r="ALW722" s="4"/>
      <c r="ALX722" s="4"/>
      <c r="ALY722" s="4"/>
      <c r="ALZ722" s="4"/>
      <c r="AMA722" s="4"/>
      <c r="AMB722" s="4"/>
      <c r="AMC722" s="4"/>
      <c r="AMD722" s="4"/>
      <c r="AME722" s="4"/>
      <c r="AMF722" s="4"/>
      <c r="AMG722" s="4"/>
      <c r="AMH722" s="4"/>
      <c r="AMI722" s="4"/>
      <c r="AMJ722" s="4"/>
      <c r="AMK722" s="4"/>
      <c r="AML722" s="4"/>
      <c r="AMM722" s="4"/>
    </row>
    <row r="723" spans="1:1027" s="5" customFormat="1">
      <c r="A723" s="19"/>
      <c r="B723" s="20"/>
      <c r="C723" s="39"/>
      <c r="D723" s="40"/>
      <c r="E723" s="26"/>
      <c r="F723" s="42"/>
      <c r="G723" s="43"/>
      <c r="H723" s="26"/>
      <c r="I723" s="44"/>
      <c r="J723" s="28"/>
      <c r="L723" s="58">
        <f>DAY('Data | T= 15 minutes'!A723)</f>
        <v>8</v>
      </c>
      <c r="M723" s="58">
        <f>MONTH('Data | T= 15 minutes'!A723)</f>
        <v>7</v>
      </c>
      <c r="ALW723" s="4"/>
      <c r="ALX723" s="4"/>
      <c r="ALY723" s="4"/>
      <c r="ALZ723" s="4"/>
      <c r="AMA723" s="4"/>
      <c r="AMB723" s="4"/>
      <c r="AMC723" s="4"/>
      <c r="AMD723" s="4"/>
      <c r="AME723" s="4"/>
      <c r="AMF723" s="4"/>
      <c r="AMG723" s="4"/>
      <c r="AMH723" s="4"/>
      <c r="AMI723" s="4"/>
      <c r="AMJ723" s="4"/>
      <c r="AMK723" s="4"/>
      <c r="AML723" s="4"/>
      <c r="AMM723" s="4"/>
    </row>
    <row r="724" spans="1:1027" s="5" customFormat="1">
      <c r="A724" s="19"/>
      <c r="B724" s="20"/>
      <c r="C724" s="39"/>
      <c r="D724" s="40"/>
      <c r="E724" s="26"/>
      <c r="F724" s="42"/>
      <c r="G724" s="43"/>
      <c r="H724" s="26"/>
      <c r="I724" s="44"/>
      <c r="J724" s="28"/>
      <c r="L724" s="58">
        <f>DAY('Data | T= 15 minutes'!A724)</f>
        <v>8</v>
      </c>
      <c r="M724" s="58">
        <f>MONTH('Data | T= 15 minutes'!A724)</f>
        <v>7</v>
      </c>
      <c r="ALW724" s="4"/>
      <c r="ALX724" s="4"/>
      <c r="ALY724" s="4"/>
      <c r="ALZ724" s="4"/>
      <c r="AMA724" s="4"/>
      <c r="AMB724" s="4"/>
      <c r="AMC724" s="4"/>
      <c r="AMD724" s="4"/>
      <c r="AME724" s="4"/>
      <c r="AMF724" s="4"/>
      <c r="AMG724" s="4"/>
      <c r="AMH724" s="4"/>
      <c r="AMI724" s="4"/>
      <c r="AMJ724" s="4"/>
      <c r="AMK724" s="4"/>
      <c r="AML724" s="4"/>
      <c r="AMM724" s="4"/>
    </row>
    <row r="725" spans="1:1027" s="5" customFormat="1">
      <c r="A725" s="19"/>
      <c r="B725" s="20"/>
      <c r="C725" s="39"/>
      <c r="D725" s="40"/>
      <c r="E725" s="26"/>
      <c r="F725" s="42"/>
      <c r="G725" s="43"/>
      <c r="H725" s="26"/>
      <c r="I725" s="44"/>
      <c r="J725" s="28"/>
      <c r="L725" s="58">
        <f>DAY('Data | T= 15 minutes'!A725)</f>
        <v>8</v>
      </c>
      <c r="M725" s="58">
        <f>MONTH('Data | T= 15 minutes'!A725)</f>
        <v>7</v>
      </c>
      <c r="ALW725" s="4"/>
      <c r="ALX725" s="4"/>
      <c r="ALY725" s="4"/>
      <c r="ALZ725" s="4"/>
      <c r="AMA725" s="4"/>
      <c r="AMB725" s="4"/>
      <c r="AMC725" s="4"/>
      <c r="AMD725" s="4"/>
      <c r="AME725" s="4"/>
      <c r="AMF725" s="4"/>
      <c r="AMG725" s="4"/>
      <c r="AMH725" s="4"/>
      <c r="AMI725" s="4"/>
      <c r="AMJ725" s="4"/>
      <c r="AMK725" s="4"/>
      <c r="AML725" s="4"/>
      <c r="AMM725" s="4"/>
    </row>
    <row r="726" spans="1:1027" s="5" customFormat="1">
      <c r="A726" s="19"/>
      <c r="B726" s="20"/>
      <c r="C726" s="39"/>
      <c r="D726" s="40"/>
      <c r="E726" s="26"/>
      <c r="F726" s="42"/>
      <c r="G726" s="43"/>
      <c r="H726" s="26"/>
      <c r="I726" s="44"/>
      <c r="J726" s="28"/>
      <c r="L726" s="58">
        <f>DAY('Data | T= 15 minutes'!A726)</f>
        <v>8</v>
      </c>
      <c r="M726" s="58">
        <f>MONTH('Data | T= 15 minutes'!A726)</f>
        <v>7</v>
      </c>
      <c r="ALW726" s="4"/>
      <c r="ALX726" s="4"/>
      <c r="ALY726" s="4"/>
      <c r="ALZ726" s="4"/>
      <c r="AMA726" s="4"/>
      <c r="AMB726" s="4"/>
      <c r="AMC726" s="4"/>
      <c r="AMD726" s="4"/>
      <c r="AME726" s="4"/>
      <c r="AMF726" s="4"/>
      <c r="AMG726" s="4"/>
      <c r="AMH726" s="4"/>
      <c r="AMI726" s="4"/>
      <c r="AMJ726" s="4"/>
      <c r="AMK726" s="4"/>
      <c r="AML726" s="4"/>
      <c r="AMM726" s="4"/>
    </row>
    <row r="727" spans="1:1027" s="5" customFormat="1">
      <c r="A727" s="19"/>
      <c r="B727" s="20"/>
      <c r="C727" s="39"/>
      <c r="D727" s="40"/>
      <c r="E727" s="26"/>
      <c r="F727" s="42"/>
      <c r="G727" s="43"/>
      <c r="H727" s="26"/>
      <c r="I727" s="44"/>
      <c r="J727" s="28"/>
      <c r="L727" s="58">
        <f>DAY('Data | T= 15 minutes'!A727)</f>
        <v>8</v>
      </c>
      <c r="M727" s="58">
        <f>MONTH('Data | T= 15 minutes'!A727)</f>
        <v>7</v>
      </c>
      <c r="ALW727" s="4"/>
      <c r="ALX727" s="4"/>
      <c r="ALY727" s="4"/>
      <c r="ALZ727" s="4"/>
      <c r="AMA727" s="4"/>
      <c r="AMB727" s="4"/>
      <c r="AMC727" s="4"/>
      <c r="AMD727" s="4"/>
      <c r="AME727" s="4"/>
      <c r="AMF727" s="4"/>
      <c r="AMG727" s="4"/>
      <c r="AMH727" s="4"/>
      <c r="AMI727" s="4"/>
      <c r="AMJ727" s="4"/>
      <c r="AMK727" s="4"/>
      <c r="AML727" s="4"/>
      <c r="AMM727" s="4"/>
    </row>
    <row r="728" spans="1:1027" s="5" customFormat="1">
      <c r="A728" s="19"/>
      <c r="B728" s="20"/>
      <c r="C728" s="39"/>
      <c r="D728" s="40"/>
      <c r="E728" s="26"/>
      <c r="F728" s="42"/>
      <c r="G728" s="43"/>
      <c r="H728" s="26"/>
      <c r="I728" s="44"/>
      <c r="J728" s="28"/>
      <c r="L728" s="58">
        <f>DAY('Data | T= 15 minutes'!A728)</f>
        <v>8</v>
      </c>
      <c r="M728" s="58">
        <f>MONTH('Data | T= 15 minutes'!A728)</f>
        <v>7</v>
      </c>
      <c r="ALW728" s="4"/>
      <c r="ALX728" s="4"/>
      <c r="ALY728" s="4"/>
      <c r="ALZ728" s="4"/>
      <c r="AMA728" s="4"/>
      <c r="AMB728" s="4"/>
      <c r="AMC728" s="4"/>
      <c r="AMD728" s="4"/>
      <c r="AME728" s="4"/>
      <c r="AMF728" s="4"/>
      <c r="AMG728" s="4"/>
      <c r="AMH728" s="4"/>
      <c r="AMI728" s="4"/>
      <c r="AMJ728" s="4"/>
      <c r="AMK728" s="4"/>
      <c r="AML728" s="4"/>
      <c r="AMM728" s="4"/>
    </row>
    <row r="729" spans="1:1027" s="5" customFormat="1">
      <c r="A729" s="19"/>
      <c r="B729" s="20"/>
      <c r="C729" s="39"/>
      <c r="D729" s="40"/>
      <c r="E729" s="26"/>
      <c r="F729" s="42"/>
      <c r="G729" s="43"/>
      <c r="H729" s="26"/>
      <c r="I729" s="44"/>
      <c r="J729" s="28"/>
      <c r="L729" s="58">
        <f>DAY('Data | T= 15 minutes'!A729)</f>
        <v>8</v>
      </c>
      <c r="M729" s="58">
        <f>MONTH('Data | T= 15 minutes'!A729)</f>
        <v>7</v>
      </c>
      <c r="ALW729" s="4"/>
      <c r="ALX729" s="4"/>
      <c r="ALY729" s="4"/>
      <c r="ALZ729" s="4"/>
      <c r="AMA729" s="4"/>
      <c r="AMB729" s="4"/>
      <c r="AMC729" s="4"/>
      <c r="AMD729" s="4"/>
      <c r="AME729" s="4"/>
      <c r="AMF729" s="4"/>
      <c r="AMG729" s="4"/>
      <c r="AMH729" s="4"/>
      <c r="AMI729" s="4"/>
      <c r="AMJ729" s="4"/>
      <c r="AMK729" s="4"/>
      <c r="AML729" s="4"/>
      <c r="AMM729" s="4"/>
    </row>
    <row r="730" spans="1:1027" s="5" customFormat="1">
      <c r="A730" s="19"/>
      <c r="B730" s="20"/>
      <c r="C730" s="39"/>
      <c r="D730" s="40"/>
      <c r="E730" s="26"/>
      <c r="F730" s="42"/>
      <c r="G730" s="43"/>
      <c r="H730" s="26"/>
      <c r="I730" s="44"/>
      <c r="J730" s="28"/>
      <c r="L730" s="58">
        <f>DAY('Data | T= 15 minutes'!A730)</f>
        <v>8</v>
      </c>
      <c r="M730" s="58">
        <f>MONTH('Data | T= 15 minutes'!A730)</f>
        <v>7</v>
      </c>
      <c r="ALW730" s="4"/>
      <c r="ALX730" s="4"/>
      <c r="ALY730" s="4"/>
      <c r="ALZ730" s="4"/>
      <c r="AMA730" s="4"/>
      <c r="AMB730" s="4"/>
      <c r="AMC730" s="4"/>
      <c r="AMD730" s="4"/>
      <c r="AME730" s="4"/>
      <c r="AMF730" s="4"/>
      <c r="AMG730" s="4"/>
      <c r="AMH730" s="4"/>
      <c r="AMI730" s="4"/>
      <c r="AMJ730" s="4"/>
      <c r="AMK730" s="4"/>
      <c r="AML730" s="4"/>
      <c r="AMM730" s="4"/>
    </row>
    <row r="731" spans="1:1027" s="5" customFormat="1">
      <c r="A731" s="19"/>
      <c r="B731" s="20"/>
      <c r="C731" s="39"/>
      <c r="D731" s="40"/>
      <c r="E731" s="26"/>
      <c r="F731" s="42"/>
      <c r="G731" s="43"/>
      <c r="H731" s="26"/>
      <c r="I731" s="44"/>
      <c r="J731" s="28"/>
      <c r="L731" s="58">
        <f>DAY('Data | T= 15 minutes'!A731)</f>
        <v>8</v>
      </c>
      <c r="M731" s="58">
        <f>MONTH('Data | T= 15 minutes'!A731)</f>
        <v>7</v>
      </c>
      <c r="ALW731" s="4"/>
      <c r="ALX731" s="4"/>
      <c r="ALY731" s="4"/>
      <c r="ALZ731" s="4"/>
      <c r="AMA731" s="4"/>
      <c r="AMB731" s="4"/>
      <c r="AMC731" s="4"/>
      <c r="AMD731" s="4"/>
      <c r="AME731" s="4"/>
      <c r="AMF731" s="4"/>
      <c r="AMG731" s="4"/>
      <c r="AMH731" s="4"/>
      <c r="AMI731" s="4"/>
      <c r="AMJ731" s="4"/>
      <c r="AMK731" s="4"/>
      <c r="AML731" s="4"/>
      <c r="AMM731" s="4"/>
    </row>
    <row r="732" spans="1:1027" s="5" customFormat="1">
      <c r="A732" s="19"/>
      <c r="B732" s="20"/>
      <c r="C732" s="39"/>
      <c r="D732" s="40"/>
      <c r="E732" s="26"/>
      <c r="F732" s="42"/>
      <c r="G732" s="43"/>
      <c r="H732" s="26"/>
      <c r="I732" s="44"/>
      <c r="J732" s="28"/>
      <c r="L732" s="58">
        <f>DAY('Data | T= 15 minutes'!A732)</f>
        <v>8</v>
      </c>
      <c r="M732" s="58">
        <f>MONTH('Data | T= 15 minutes'!A732)</f>
        <v>7</v>
      </c>
      <c r="ALW732" s="4"/>
      <c r="ALX732" s="4"/>
      <c r="ALY732" s="4"/>
      <c r="ALZ732" s="4"/>
      <c r="AMA732" s="4"/>
      <c r="AMB732" s="4"/>
      <c r="AMC732" s="4"/>
      <c r="AMD732" s="4"/>
      <c r="AME732" s="4"/>
      <c r="AMF732" s="4"/>
      <c r="AMG732" s="4"/>
      <c r="AMH732" s="4"/>
      <c r="AMI732" s="4"/>
      <c r="AMJ732" s="4"/>
      <c r="AMK732" s="4"/>
      <c r="AML732" s="4"/>
      <c r="AMM732" s="4"/>
    </row>
    <row r="733" spans="1:1027" s="5" customFormat="1">
      <c r="A733" s="19"/>
      <c r="B733" s="20"/>
      <c r="C733" s="39"/>
      <c r="D733" s="40"/>
      <c r="E733" s="26"/>
      <c r="F733" s="42"/>
      <c r="G733" s="43"/>
      <c r="H733" s="26"/>
      <c r="I733" s="44"/>
      <c r="J733" s="28"/>
      <c r="L733" s="58">
        <f>DAY('Data | T= 15 minutes'!A733)</f>
        <v>8</v>
      </c>
      <c r="M733" s="58">
        <f>MONTH('Data | T= 15 minutes'!A733)</f>
        <v>7</v>
      </c>
      <c r="ALW733" s="4"/>
      <c r="ALX733" s="4"/>
      <c r="ALY733" s="4"/>
      <c r="ALZ733" s="4"/>
      <c r="AMA733" s="4"/>
      <c r="AMB733" s="4"/>
      <c r="AMC733" s="4"/>
      <c r="AMD733" s="4"/>
      <c r="AME733" s="4"/>
      <c r="AMF733" s="4"/>
      <c r="AMG733" s="4"/>
      <c r="AMH733" s="4"/>
      <c r="AMI733" s="4"/>
      <c r="AMJ733" s="4"/>
      <c r="AMK733" s="4"/>
      <c r="AML733" s="4"/>
      <c r="AMM733" s="4"/>
    </row>
    <row r="734" spans="1:1027" s="5" customFormat="1">
      <c r="A734" s="19"/>
      <c r="B734" s="20"/>
      <c r="C734" s="39"/>
      <c r="D734" s="40"/>
      <c r="E734" s="26"/>
      <c r="F734" s="42"/>
      <c r="G734" s="43"/>
      <c r="H734" s="26"/>
      <c r="I734" s="44"/>
      <c r="J734" s="28"/>
      <c r="L734" s="58">
        <f>DAY('Data | T= 15 minutes'!A734)</f>
        <v>8</v>
      </c>
      <c r="M734" s="58">
        <f>MONTH('Data | T= 15 minutes'!A734)</f>
        <v>7</v>
      </c>
      <c r="ALW734" s="4"/>
      <c r="ALX734" s="4"/>
      <c r="ALY734" s="4"/>
      <c r="ALZ734" s="4"/>
      <c r="AMA734" s="4"/>
      <c r="AMB734" s="4"/>
      <c r="AMC734" s="4"/>
      <c r="AMD734" s="4"/>
      <c r="AME734" s="4"/>
      <c r="AMF734" s="4"/>
      <c r="AMG734" s="4"/>
      <c r="AMH734" s="4"/>
      <c r="AMI734" s="4"/>
      <c r="AMJ734" s="4"/>
      <c r="AMK734" s="4"/>
      <c r="AML734" s="4"/>
      <c r="AMM734" s="4"/>
    </row>
    <row r="735" spans="1:1027" s="5" customFormat="1">
      <c r="A735" s="19"/>
      <c r="B735" s="20"/>
      <c r="C735" s="39"/>
      <c r="D735" s="40"/>
      <c r="E735" s="26"/>
      <c r="F735" s="42"/>
      <c r="G735" s="43"/>
      <c r="H735" s="26"/>
      <c r="I735" s="44"/>
      <c r="J735" s="28"/>
      <c r="L735" s="58">
        <f>DAY('Data | T= 15 minutes'!A735)</f>
        <v>8</v>
      </c>
      <c r="M735" s="58">
        <f>MONTH('Data | T= 15 minutes'!A735)</f>
        <v>7</v>
      </c>
      <c r="ALW735" s="4"/>
      <c r="ALX735" s="4"/>
      <c r="ALY735" s="4"/>
      <c r="ALZ735" s="4"/>
      <c r="AMA735" s="4"/>
      <c r="AMB735" s="4"/>
      <c r="AMC735" s="4"/>
      <c r="AMD735" s="4"/>
      <c r="AME735" s="4"/>
      <c r="AMF735" s="4"/>
      <c r="AMG735" s="4"/>
      <c r="AMH735" s="4"/>
      <c r="AMI735" s="4"/>
      <c r="AMJ735" s="4"/>
      <c r="AMK735" s="4"/>
      <c r="AML735" s="4"/>
      <c r="AMM735" s="4"/>
    </row>
    <row r="736" spans="1:1027" s="5" customFormat="1">
      <c r="A736" s="19"/>
      <c r="B736" s="20"/>
      <c r="C736" s="39"/>
      <c r="D736" s="40"/>
      <c r="E736" s="26"/>
      <c r="F736" s="42"/>
      <c r="G736" s="43"/>
      <c r="H736" s="26"/>
      <c r="I736" s="44"/>
      <c r="J736" s="28"/>
      <c r="L736" s="58">
        <f>DAY('Data | T= 15 minutes'!A736)</f>
        <v>8</v>
      </c>
      <c r="M736" s="58">
        <f>MONTH('Data | T= 15 minutes'!A736)</f>
        <v>7</v>
      </c>
      <c r="ALW736" s="4"/>
      <c r="ALX736" s="4"/>
      <c r="ALY736" s="4"/>
      <c r="ALZ736" s="4"/>
      <c r="AMA736" s="4"/>
      <c r="AMB736" s="4"/>
      <c r="AMC736" s="4"/>
      <c r="AMD736" s="4"/>
      <c r="AME736" s="4"/>
      <c r="AMF736" s="4"/>
      <c r="AMG736" s="4"/>
      <c r="AMH736" s="4"/>
      <c r="AMI736" s="4"/>
      <c r="AMJ736" s="4"/>
      <c r="AMK736" s="4"/>
      <c r="AML736" s="4"/>
      <c r="AMM736" s="4"/>
    </row>
    <row r="737" spans="1:1027" s="5" customFormat="1">
      <c r="A737" s="19"/>
      <c r="B737" s="20"/>
      <c r="C737" s="39"/>
      <c r="D737" s="40"/>
      <c r="E737" s="26"/>
      <c r="F737" s="42"/>
      <c r="G737" s="43"/>
      <c r="H737" s="26"/>
      <c r="I737" s="44"/>
      <c r="J737" s="28"/>
      <c r="L737" s="58">
        <f>DAY('Data | T= 15 minutes'!A737)</f>
        <v>8</v>
      </c>
      <c r="M737" s="58">
        <f>MONTH('Data | T= 15 minutes'!A737)</f>
        <v>7</v>
      </c>
      <c r="ALW737" s="4"/>
      <c r="ALX737" s="4"/>
      <c r="ALY737" s="4"/>
      <c r="ALZ737" s="4"/>
      <c r="AMA737" s="4"/>
      <c r="AMB737" s="4"/>
      <c r="AMC737" s="4"/>
      <c r="AMD737" s="4"/>
      <c r="AME737" s="4"/>
      <c r="AMF737" s="4"/>
      <c r="AMG737" s="4"/>
      <c r="AMH737" s="4"/>
      <c r="AMI737" s="4"/>
      <c r="AMJ737" s="4"/>
      <c r="AMK737" s="4"/>
      <c r="AML737" s="4"/>
      <c r="AMM737" s="4"/>
    </row>
    <row r="738" spans="1:1027" s="5" customFormat="1">
      <c r="A738" s="19"/>
      <c r="B738" s="20"/>
      <c r="C738" s="39"/>
      <c r="D738" s="40"/>
      <c r="E738" s="26"/>
      <c r="F738" s="42"/>
      <c r="G738" s="43"/>
      <c r="H738" s="26"/>
      <c r="I738" s="44"/>
      <c r="J738" s="28"/>
      <c r="L738" s="58">
        <f>DAY('Data | T= 15 minutes'!A738)</f>
        <v>8</v>
      </c>
      <c r="M738" s="58">
        <f>MONTH('Data | T= 15 minutes'!A738)</f>
        <v>7</v>
      </c>
      <c r="ALW738" s="4"/>
      <c r="ALX738" s="4"/>
      <c r="ALY738" s="4"/>
      <c r="ALZ738" s="4"/>
      <c r="AMA738" s="4"/>
      <c r="AMB738" s="4"/>
      <c r="AMC738" s="4"/>
      <c r="AMD738" s="4"/>
      <c r="AME738" s="4"/>
      <c r="AMF738" s="4"/>
      <c r="AMG738" s="4"/>
      <c r="AMH738" s="4"/>
      <c r="AMI738" s="4"/>
      <c r="AMJ738" s="4"/>
      <c r="AMK738" s="4"/>
      <c r="AML738" s="4"/>
      <c r="AMM738" s="4"/>
    </row>
    <row r="739" spans="1:1027" s="5" customFormat="1">
      <c r="A739" s="19"/>
      <c r="B739" s="20"/>
      <c r="C739" s="39"/>
      <c r="D739" s="40"/>
      <c r="E739" s="26"/>
      <c r="F739" s="42"/>
      <c r="G739" s="43"/>
      <c r="H739" s="26"/>
      <c r="I739" s="44"/>
      <c r="J739" s="28"/>
      <c r="L739" s="58">
        <f>DAY('Data | T= 15 minutes'!A739)</f>
        <v>8</v>
      </c>
      <c r="M739" s="58">
        <f>MONTH('Data | T= 15 minutes'!A739)</f>
        <v>7</v>
      </c>
      <c r="ALW739" s="4"/>
      <c r="ALX739" s="4"/>
      <c r="ALY739" s="4"/>
      <c r="ALZ739" s="4"/>
      <c r="AMA739" s="4"/>
      <c r="AMB739" s="4"/>
      <c r="AMC739" s="4"/>
      <c r="AMD739" s="4"/>
      <c r="AME739" s="4"/>
      <c r="AMF739" s="4"/>
      <c r="AMG739" s="4"/>
      <c r="AMH739" s="4"/>
      <c r="AMI739" s="4"/>
      <c r="AMJ739" s="4"/>
      <c r="AMK739" s="4"/>
      <c r="AML739" s="4"/>
      <c r="AMM739" s="4"/>
    </row>
    <row r="740" spans="1:1027" s="5" customFormat="1">
      <c r="A740" s="19"/>
      <c r="B740" s="20"/>
      <c r="C740" s="39"/>
      <c r="D740" s="40"/>
      <c r="E740" s="26"/>
      <c r="F740" s="42"/>
      <c r="G740" s="43"/>
      <c r="H740" s="26"/>
      <c r="I740" s="44"/>
      <c r="J740" s="28"/>
      <c r="L740" s="58">
        <f>DAY('Data | T= 15 minutes'!A740)</f>
        <v>8</v>
      </c>
      <c r="M740" s="58">
        <f>MONTH('Data | T= 15 minutes'!A740)</f>
        <v>7</v>
      </c>
      <c r="ALW740" s="4"/>
      <c r="ALX740" s="4"/>
      <c r="ALY740" s="4"/>
      <c r="ALZ740" s="4"/>
      <c r="AMA740" s="4"/>
      <c r="AMB740" s="4"/>
      <c r="AMC740" s="4"/>
      <c r="AMD740" s="4"/>
      <c r="AME740" s="4"/>
      <c r="AMF740" s="4"/>
      <c r="AMG740" s="4"/>
      <c r="AMH740" s="4"/>
      <c r="AMI740" s="4"/>
      <c r="AMJ740" s="4"/>
      <c r="AMK740" s="4"/>
      <c r="AML740" s="4"/>
      <c r="AMM740" s="4"/>
    </row>
    <row r="741" spans="1:1027" s="5" customFormat="1">
      <c r="A741" s="19"/>
      <c r="B741" s="20"/>
      <c r="C741" s="39"/>
      <c r="D741" s="40"/>
      <c r="E741" s="26"/>
      <c r="F741" s="42"/>
      <c r="G741" s="43"/>
      <c r="H741" s="26"/>
      <c r="I741" s="44"/>
      <c r="J741" s="28"/>
      <c r="L741" s="58">
        <f>DAY('Data | T= 15 minutes'!A741)</f>
        <v>8</v>
      </c>
      <c r="M741" s="58">
        <f>MONTH('Data | T= 15 minutes'!A741)</f>
        <v>7</v>
      </c>
      <c r="ALW741" s="4"/>
      <c r="ALX741" s="4"/>
      <c r="ALY741" s="4"/>
      <c r="ALZ741" s="4"/>
      <c r="AMA741" s="4"/>
      <c r="AMB741" s="4"/>
      <c r="AMC741" s="4"/>
      <c r="AMD741" s="4"/>
      <c r="AME741" s="4"/>
      <c r="AMF741" s="4"/>
      <c r="AMG741" s="4"/>
      <c r="AMH741" s="4"/>
      <c r="AMI741" s="4"/>
      <c r="AMJ741" s="4"/>
      <c r="AMK741" s="4"/>
      <c r="AML741" s="4"/>
      <c r="AMM741" s="4"/>
    </row>
    <row r="742" spans="1:1027" s="5" customFormat="1">
      <c r="A742" s="19"/>
      <c r="B742" s="20"/>
      <c r="C742" s="39"/>
      <c r="D742" s="40"/>
      <c r="E742" s="26"/>
      <c r="F742" s="42"/>
      <c r="G742" s="43"/>
      <c r="H742" s="26"/>
      <c r="I742" s="44"/>
      <c r="J742" s="28"/>
      <c r="L742" s="58">
        <f>DAY('Data | T= 15 minutes'!A742)</f>
        <v>8</v>
      </c>
      <c r="M742" s="58">
        <f>MONTH('Data | T= 15 minutes'!A742)</f>
        <v>7</v>
      </c>
      <c r="ALW742" s="4"/>
      <c r="ALX742" s="4"/>
      <c r="ALY742" s="4"/>
      <c r="ALZ742" s="4"/>
      <c r="AMA742" s="4"/>
      <c r="AMB742" s="4"/>
      <c r="AMC742" s="4"/>
      <c r="AMD742" s="4"/>
      <c r="AME742" s="4"/>
      <c r="AMF742" s="4"/>
      <c r="AMG742" s="4"/>
      <c r="AMH742" s="4"/>
      <c r="AMI742" s="4"/>
      <c r="AMJ742" s="4"/>
      <c r="AMK742" s="4"/>
      <c r="AML742" s="4"/>
      <c r="AMM742" s="4"/>
    </row>
    <row r="743" spans="1:1027" s="5" customFormat="1">
      <c r="A743" s="19"/>
      <c r="B743" s="20"/>
      <c r="C743" s="39"/>
      <c r="D743" s="40"/>
      <c r="E743" s="26"/>
      <c r="F743" s="42"/>
      <c r="G743" s="43"/>
      <c r="H743" s="26"/>
      <c r="I743" s="44"/>
      <c r="J743" s="28"/>
      <c r="L743" s="58">
        <f>DAY('Data | T= 15 minutes'!A743)</f>
        <v>8</v>
      </c>
      <c r="M743" s="58">
        <f>MONTH('Data | T= 15 minutes'!A743)</f>
        <v>7</v>
      </c>
      <c r="ALW743" s="4"/>
      <c r="ALX743" s="4"/>
      <c r="ALY743" s="4"/>
      <c r="ALZ743" s="4"/>
      <c r="AMA743" s="4"/>
      <c r="AMB743" s="4"/>
      <c r="AMC743" s="4"/>
      <c r="AMD743" s="4"/>
      <c r="AME743" s="4"/>
      <c r="AMF743" s="4"/>
      <c r="AMG743" s="4"/>
      <c r="AMH743" s="4"/>
      <c r="AMI743" s="4"/>
      <c r="AMJ743" s="4"/>
      <c r="AMK743" s="4"/>
      <c r="AML743" s="4"/>
      <c r="AMM743" s="4"/>
    </row>
    <row r="744" spans="1:1027" s="5" customFormat="1">
      <c r="A744" s="19"/>
      <c r="B744" s="20"/>
      <c r="C744" s="39"/>
      <c r="D744" s="40"/>
      <c r="E744" s="26"/>
      <c r="F744" s="42"/>
      <c r="G744" s="43"/>
      <c r="H744" s="26"/>
      <c r="I744" s="44"/>
      <c r="J744" s="28"/>
      <c r="L744" s="58">
        <f>DAY('Data | T= 15 minutes'!A744)</f>
        <v>8</v>
      </c>
      <c r="M744" s="58">
        <f>MONTH('Data | T= 15 minutes'!A744)</f>
        <v>7</v>
      </c>
      <c r="ALW744" s="4"/>
      <c r="ALX744" s="4"/>
      <c r="ALY744" s="4"/>
      <c r="ALZ744" s="4"/>
      <c r="AMA744" s="4"/>
      <c r="AMB744" s="4"/>
      <c r="AMC744" s="4"/>
      <c r="AMD744" s="4"/>
      <c r="AME744" s="4"/>
      <c r="AMF744" s="4"/>
      <c r="AMG744" s="4"/>
      <c r="AMH744" s="4"/>
      <c r="AMI744" s="4"/>
      <c r="AMJ744" s="4"/>
      <c r="AMK744" s="4"/>
      <c r="AML744" s="4"/>
      <c r="AMM744" s="4"/>
    </row>
    <row r="745" spans="1:1027" s="5" customFormat="1">
      <c r="A745" s="19"/>
      <c r="B745" s="20"/>
      <c r="C745" s="39"/>
      <c r="D745" s="40"/>
      <c r="E745" s="26"/>
      <c r="F745" s="42"/>
      <c r="G745" s="43"/>
      <c r="H745" s="26"/>
      <c r="I745" s="44"/>
      <c r="J745" s="28"/>
      <c r="L745" s="58">
        <f>DAY('Data | T= 15 minutes'!A745)</f>
        <v>8</v>
      </c>
      <c r="M745" s="58">
        <f>MONTH('Data | T= 15 minutes'!A745)</f>
        <v>7</v>
      </c>
      <c r="ALW745" s="4"/>
      <c r="ALX745" s="4"/>
      <c r="ALY745" s="4"/>
      <c r="ALZ745" s="4"/>
      <c r="AMA745" s="4"/>
      <c r="AMB745" s="4"/>
      <c r="AMC745" s="4"/>
      <c r="AMD745" s="4"/>
      <c r="AME745" s="4"/>
      <c r="AMF745" s="4"/>
      <c r="AMG745" s="4"/>
      <c r="AMH745" s="4"/>
      <c r="AMI745" s="4"/>
      <c r="AMJ745" s="4"/>
      <c r="AMK745" s="4"/>
      <c r="AML745" s="4"/>
      <c r="AMM745" s="4"/>
    </row>
    <row r="746" spans="1:1027" s="5" customFormat="1">
      <c r="A746" s="19"/>
      <c r="B746" s="20"/>
      <c r="C746" s="39"/>
      <c r="D746" s="40"/>
      <c r="E746" s="26"/>
      <c r="F746" s="42"/>
      <c r="G746" s="43"/>
      <c r="H746" s="26"/>
      <c r="I746" s="44"/>
      <c r="J746" s="28"/>
      <c r="L746" s="58">
        <f>DAY('Data | T= 15 minutes'!A746)</f>
        <v>8</v>
      </c>
      <c r="M746" s="58">
        <f>MONTH('Data | T= 15 minutes'!A746)</f>
        <v>7</v>
      </c>
      <c r="ALW746" s="4"/>
      <c r="ALX746" s="4"/>
      <c r="ALY746" s="4"/>
      <c r="ALZ746" s="4"/>
      <c r="AMA746" s="4"/>
      <c r="AMB746" s="4"/>
      <c r="AMC746" s="4"/>
      <c r="AMD746" s="4"/>
      <c r="AME746" s="4"/>
      <c r="AMF746" s="4"/>
      <c r="AMG746" s="4"/>
      <c r="AMH746" s="4"/>
      <c r="AMI746" s="4"/>
      <c r="AMJ746" s="4"/>
      <c r="AMK746" s="4"/>
      <c r="AML746" s="4"/>
      <c r="AMM746" s="4"/>
    </row>
    <row r="747" spans="1:1027" s="5" customFormat="1">
      <c r="A747" s="19"/>
      <c r="B747" s="20"/>
      <c r="C747" s="39"/>
      <c r="D747" s="40"/>
      <c r="E747" s="26"/>
      <c r="F747" s="42"/>
      <c r="G747" s="43"/>
      <c r="H747" s="26"/>
      <c r="I747" s="44"/>
      <c r="J747" s="28"/>
      <c r="L747" s="58">
        <f>DAY('Data | T= 15 minutes'!A747)</f>
        <v>8</v>
      </c>
      <c r="M747" s="58">
        <f>MONTH('Data | T= 15 minutes'!A747)</f>
        <v>7</v>
      </c>
      <c r="ALW747" s="4"/>
      <c r="ALX747" s="4"/>
      <c r="ALY747" s="4"/>
      <c r="ALZ747" s="4"/>
      <c r="AMA747" s="4"/>
      <c r="AMB747" s="4"/>
      <c r="AMC747" s="4"/>
      <c r="AMD747" s="4"/>
      <c r="AME747" s="4"/>
      <c r="AMF747" s="4"/>
      <c r="AMG747" s="4"/>
      <c r="AMH747" s="4"/>
      <c r="AMI747" s="4"/>
      <c r="AMJ747" s="4"/>
      <c r="AMK747" s="4"/>
      <c r="AML747" s="4"/>
      <c r="AMM747" s="4"/>
    </row>
    <row r="748" spans="1:1027" s="5" customFormat="1">
      <c r="A748" s="19"/>
      <c r="B748" s="20"/>
      <c r="C748" s="39"/>
      <c r="D748" s="40"/>
      <c r="E748" s="26"/>
      <c r="F748" s="42"/>
      <c r="G748" s="43"/>
      <c r="H748" s="26"/>
      <c r="I748" s="44"/>
      <c r="J748" s="28"/>
      <c r="L748" s="58">
        <f>DAY('Data | T= 15 minutes'!A748)</f>
        <v>8</v>
      </c>
      <c r="M748" s="58">
        <f>MONTH('Data | T= 15 minutes'!A748)</f>
        <v>7</v>
      </c>
      <c r="ALW748" s="4"/>
      <c r="ALX748" s="4"/>
      <c r="ALY748" s="4"/>
      <c r="ALZ748" s="4"/>
      <c r="AMA748" s="4"/>
      <c r="AMB748" s="4"/>
      <c r="AMC748" s="4"/>
      <c r="AMD748" s="4"/>
      <c r="AME748" s="4"/>
      <c r="AMF748" s="4"/>
      <c r="AMG748" s="4"/>
      <c r="AMH748" s="4"/>
      <c r="AMI748" s="4"/>
      <c r="AMJ748" s="4"/>
      <c r="AMK748" s="4"/>
      <c r="AML748" s="4"/>
      <c r="AMM748" s="4"/>
    </row>
    <row r="749" spans="1:1027" s="5" customFormat="1">
      <c r="A749" s="19"/>
      <c r="B749" s="20"/>
      <c r="C749" s="39"/>
      <c r="D749" s="40"/>
      <c r="E749" s="26"/>
      <c r="F749" s="42"/>
      <c r="G749" s="43"/>
      <c r="H749" s="26"/>
      <c r="I749" s="44"/>
      <c r="J749" s="28"/>
      <c r="L749" s="58">
        <f>DAY('Data | T= 15 minutes'!A749)</f>
        <v>8</v>
      </c>
      <c r="M749" s="58">
        <f>MONTH('Data | T= 15 minutes'!A749)</f>
        <v>7</v>
      </c>
      <c r="ALW749" s="4"/>
      <c r="ALX749" s="4"/>
      <c r="ALY749" s="4"/>
      <c r="ALZ749" s="4"/>
      <c r="AMA749" s="4"/>
      <c r="AMB749" s="4"/>
      <c r="AMC749" s="4"/>
      <c r="AMD749" s="4"/>
      <c r="AME749" s="4"/>
      <c r="AMF749" s="4"/>
      <c r="AMG749" s="4"/>
      <c r="AMH749" s="4"/>
      <c r="AMI749" s="4"/>
      <c r="AMJ749" s="4"/>
      <c r="AMK749" s="4"/>
      <c r="AML749" s="4"/>
      <c r="AMM749" s="4"/>
    </row>
    <row r="750" spans="1:1027" s="5" customFormat="1">
      <c r="A750" s="19"/>
      <c r="B750" s="20"/>
      <c r="C750" s="39"/>
      <c r="D750" s="40"/>
      <c r="E750" s="26"/>
      <c r="F750" s="42"/>
      <c r="G750" s="43"/>
      <c r="H750" s="26"/>
      <c r="I750" s="44"/>
      <c r="J750" s="28"/>
      <c r="L750" s="58">
        <f>DAY('Data | T= 15 minutes'!A750)</f>
        <v>8</v>
      </c>
      <c r="M750" s="58">
        <f>MONTH('Data | T= 15 minutes'!A750)</f>
        <v>7</v>
      </c>
      <c r="ALW750" s="4"/>
      <c r="ALX750" s="4"/>
      <c r="ALY750" s="4"/>
      <c r="ALZ750" s="4"/>
      <c r="AMA750" s="4"/>
      <c r="AMB750" s="4"/>
      <c r="AMC750" s="4"/>
      <c r="AMD750" s="4"/>
      <c r="AME750" s="4"/>
      <c r="AMF750" s="4"/>
      <c r="AMG750" s="4"/>
      <c r="AMH750" s="4"/>
      <c r="AMI750" s="4"/>
      <c r="AMJ750" s="4"/>
      <c r="AMK750" s="4"/>
      <c r="AML750" s="4"/>
      <c r="AMM750" s="4"/>
    </row>
    <row r="751" spans="1:1027" s="5" customFormat="1">
      <c r="A751" s="19"/>
      <c r="B751" s="20"/>
      <c r="C751" s="39"/>
      <c r="D751" s="40"/>
      <c r="E751" s="26"/>
      <c r="F751" s="42"/>
      <c r="G751" s="43"/>
      <c r="H751" s="26"/>
      <c r="I751" s="44"/>
      <c r="J751" s="28"/>
      <c r="L751" s="58">
        <f>DAY('Data | T= 15 minutes'!A751)</f>
        <v>8</v>
      </c>
      <c r="M751" s="58">
        <f>MONTH('Data | T= 15 minutes'!A751)</f>
        <v>7</v>
      </c>
      <c r="ALW751" s="4"/>
      <c r="ALX751" s="4"/>
      <c r="ALY751" s="4"/>
      <c r="ALZ751" s="4"/>
      <c r="AMA751" s="4"/>
      <c r="AMB751" s="4"/>
      <c r="AMC751" s="4"/>
      <c r="AMD751" s="4"/>
      <c r="AME751" s="4"/>
      <c r="AMF751" s="4"/>
      <c r="AMG751" s="4"/>
      <c r="AMH751" s="4"/>
      <c r="AMI751" s="4"/>
      <c r="AMJ751" s="4"/>
      <c r="AMK751" s="4"/>
      <c r="AML751" s="4"/>
      <c r="AMM751" s="4"/>
    </row>
    <row r="752" spans="1:1027" s="5" customFormat="1">
      <c r="A752" s="19"/>
      <c r="B752" s="20"/>
      <c r="C752" s="39"/>
      <c r="D752" s="40"/>
      <c r="E752" s="26"/>
      <c r="F752" s="42"/>
      <c r="G752" s="43"/>
      <c r="H752" s="26"/>
      <c r="I752" s="44"/>
      <c r="J752" s="28"/>
      <c r="L752" s="58">
        <f>DAY('Data | T= 15 minutes'!A752)</f>
        <v>8</v>
      </c>
      <c r="M752" s="58">
        <f>MONTH('Data | T= 15 minutes'!A752)</f>
        <v>7</v>
      </c>
      <c r="ALW752" s="4"/>
      <c r="ALX752" s="4"/>
      <c r="ALY752" s="4"/>
      <c r="ALZ752" s="4"/>
      <c r="AMA752" s="4"/>
      <c r="AMB752" s="4"/>
      <c r="AMC752" s="4"/>
      <c r="AMD752" s="4"/>
      <c r="AME752" s="4"/>
      <c r="AMF752" s="4"/>
      <c r="AMG752" s="4"/>
      <c r="AMH752" s="4"/>
      <c r="AMI752" s="4"/>
      <c r="AMJ752" s="4"/>
      <c r="AMK752" s="4"/>
      <c r="AML752" s="4"/>
      <c r="AMM752" s="4"/>
    </row>
    <row r="753" spans="1:1027" s="5" customFormat="1">
      <c r="A753" s="19"/>
      <c r="B753" s="20"/>
      <c r="C753" s="39"/>
      <c r="D753" s="40"/>
      <c r="E753" s="26"/>
      <c r="F753" s="42"/>
      <c r="G753" s="43"/>
      <c r="H753" s="26"/>
      <c r="I753" s="44"/>
      <c r="J753" s="28"/>
      <c r="L753" s="58">
        <f>DAY('Data | T= 15 minutes'!A753)</f>
        <v>8</v>
      </c>
      <c r="M753" s="58">
        <f>MONTH('Data | T= 15 minutes'!A753)</f>
        <v>7</v>
      </c>
      <c r="ALW753" s="4"/>
      <c r="ALX753" s="4"/>
      <c r="ALY753" s="4"/>
      <c r="ALZ753" s="4"/>
      <c r="AMA753" s="4"/>
      <c r="AMB753" s="4"/>
      <c r="AMC753" s="4"/>
      <c r="AMD753" s="4"/>
      <c r="AME753" s="4"/>
      <c r="AMF753" s="4"/>
      <c r="AMG753" s="4"/>
      <c r="AMH753" s="4"/>
      <c r="AMI753" s="4"/>
      <c r="AMJ753" s="4"/>
      <c r="AMK753" s="4"/>
      <c r="AML753" s="4"/>
      <c r="AMM753" s="4"/>
    </row>
    <row r="754" spans="1:1027" s="5" customFormat="1">
      <c r="A754" s="19"/>
      <c r="B754" s="20"/>
      <c r="C754" s="39"/>
      <c r="D754" s="40"/>
      <c r="E754" s="26"/>
      <c r="F754" s="42"/>
      <c r="G754" s="43"/>
      <c r="H754" s="26"/>
      <c r="I754" s="44"/>
      <c r="J754" s="28"/>
      <c r="L754" s="58">
        <f>DAY('Data | T= 15 minutes'!A754)</f>
        <v>8</v>
      </c>
      <c r="M754" s="58">
        <f>MONTH('Data | T= 15 minutes'!A754)</f>
        <v>7</v>
      </c>
      <c r="ALW754" s="4"/>
      <c r="ALX754" s="4"/>
      <c r="ALY754" s="4"/>
      <c r="ALZ754" s="4"/>
      <c r="AMA754" s="4"/>
      <c r="AMB754" s="4"/>
      <c r="AMC754" s="4"/>
      <c r="AMD754" s="4"/>
      <c r="AME754" s="4"/>
      <c r="AMF754" s="4"/>
      <c r="AMG754" s="4"/>
      <c r="AMH754" s="4"/>
      <c r="AMI754" s="4"/>
      <c r="AMJ754" s="4"/>
      <c r="AMK754" s="4"/>
      <c r="AML754" s="4"/>
      <c r="AMM754" s="4"/>
    </row>
    <row r="755" spans="1:1027" s="5" customFormat="1">
      <c r="A755" s="19"/>
      <c r="B755" s="20"/>
      <c r="C755" s="39"/>
      <c r="D755" s="40"/>
      <c r="E755" s="26"/>
      <c r="F755" s="42"/>
      <c r="G755" s="43"/>
      <c r="H755" s="26"/>
      <c r="I755" s="44"/>
      <c r="J755" s="28"/>
      <c r="L755" s="58">
        <f>DAY('Data | T= 15 minutes'!A755)</f>
        <v>8</v>
      </c>
      <c r="M755" s="58">
        <f>MONTH('Data | T= 15 minutes'!A755)</f>
        <v>7</v>
      </c>
      <c r="ALW755" s="4"/>
      <c r="ALX755" s="4"/>
      <c r="ALY755" s="4"/>
      <c r="ALZ755" s="4"/>
      <c r="AMA755" s="4"/>
      <c r="AMB755" s="4"/>
      <c r="AMC755" s="4"/>
      <c r="AMD755" s="4"/>
      <c r="AME755" s="4"/>
      <c r="AMF755" s="4"/>
      <c r="AMG755" s="4"/>
      <c r="AMH755" s="4"/>
      <c r="AMI755" s="4"/>
      <c r="AMJ755" s="4"/>
      <c r="AMK755" s="4"/>
      <c r="AML755" s="4"/>
      <c r="AMM755" s="4"/>
    </row>
    <row r="756" spans="1:1027" s="5" customFormat="1">
      <c r="A756" s="19"/>
      <c r="B756" s="20"/>
      <c r="C756" s="39"/>
      <c r="D756" s="40"/>
      <c r="E756" s="26"/>
      <c r="F756" s="42"/>
      <c r="G756" s="43"/>
      <c r="H756" s="26"/>
      <c r="I756" s="44"/>
      <c r="J756" s="28"/>
      <c r="L756" s="58">
        <f>DAY('Data | T= 15 minutes'!A756)</f>
        <v>8</v>
      </c>
      <c r="M756" s="58">
        <f>MONTH('Data | T= 15 minutes'!A756)</f>
        <v>7</v>
      </c>
      <c r="ALW756" s="4"/>
      <c r="ALX756" s="4"/>
      <c r="ALY756" s="4"/>
      <c r="ALZ756" s="4"/>
      <c r="AMA756" s="4"/>
      <c r="AMB756" s="4"/>
      <c r="AMC756" s="4"/>
      <c r="AMD756" s="4"/>
      <c r="AME756" s="4"/>
      <c r="AMF756" s="4"/>
      <c r="AMG756" s="4"/>
      <c r="AMH756" s="4"/>
      <c r="AMI756" s="4"/>
      <c r="AMJ756" s="4"/>
      <c r="AMK756" s="4"/>
      <c r="AML756" s="4"/>
      <c r="AMM756" s="4"/>
    </row>
    <row r="757" spans="1:1027" s="5" customFormat="1">
      <c r="A757" s="19"/>
      <c r="B757" s="20"/>
      <c r="C757" s="39"/>
      <c r="D757" s="40"/>
      <c r="E757" s="26"/>
      <c r="F757" s="42"/>
      <c r="G757" s="43"/>
      <c r="H757" s="26"/>
      <c r="I757" s="44"/>
      <c r="J757" s="28"/>
      <c r="L757" s="58">
        <f>DAY('Data | T= 15 minutes'!A757)</f>
        <v>8</v>
      </c>
      <c r="M757" s="58">
        <f>MONTH('Data | T= 15 minutes'!A757)</f>
        <v>7</v>
      </c>
      <c r="ALW757" s="4"/>
      <c r="ALX757" s="4"/>
      <c r="ALY757" s="4"/>
      <c r="ALZ757" s="4"/>
      <c r="AMA757" s="4"/>
      <c r="AMB757" s="4"/>
      <c r="AMC757" s="4"/>
      <c r="AMD757" s="4"/>
      <c r="AME757" s="4"/>
      <c r="AMF757" s="4"/>
      <c r="AMG757" s="4"/>
      <c r="AMH757" s="4"/>
      <c r="AMI757" s="4"/>
      <c r="AMJ757" s="4"/>
      <c r="AMK757" s="4"/>
      <c r="AML757" s="4"/>
      <c r="AMM757" s="4"/>
    </row>
    <row r="758" spans="1:1027" s="5" customFormat="1">
      <c r="A758" s="19"/>
      <c r="B758" s="20"/>
      <c r="C758" s="39"/>
      <c r="D758" s="40"/>
      <c r="E758" s="26"/>
      <c r="F758" s="42"/>
      <c r="G758" s="43"/>
      <c r="H758" s="26"/>
      <c r="I758" s="44"/>
      <c r="J758" s="28"/>
      <c r="L758" s="58">
        <f>DAY('Data | T= 15 minutes'!A758)</f>
        <v>8</v>
      </c>
      <c r="M758" s="58">
        <f>MONTH('Data | T= 15 minutes'!A758)</f>
        <v>7</v>
      </c>
      <c r="ALW758" s="4"/>
      <c r="ALX758" s="4"/>
      <c r="ALY758" s="4"/>
      <c r="ALZ758" s="4"/>
      <c r="AMA758" s="4"/>
      <c r="AMB758" s="4"/>
      <c r="AMC758" s="4"/>
      <c r="AMD758" s="4"/>
      <c r="AME758" s="4"/>
      <c r="AMF758" s="4"/>
      <c r="AMG758" s="4"/>
      <c r="AMH758" s="4"/>
      <c r="AMI758" s="4"/>
      <c r="AMJ758" s="4"/>
      <c r="AMK758" s="4"/>
      <c r="AML758" s="4"/>
      <c r="AMM758" s="4"/>
    </row>
    <row r="759" spans="1:1027" s="5" customFormat="1">
      <c r="A759" s="19"/>
      <c r="B759" s="20"/>
      <c r="C759" s="39"/>
      <c r="D759" s="40"/>
      <c r="E759" s="26"/>
      <c r="F759" s="42"/>
      <c r="G759" s="43"/>
      <c r="H759" s="26"/>
      <c r="I759" s="44"/>
      <c r="J759" s="28"/>
      <c r="L759" s="58">
        <f>DAY('Data | T= 15 minutes'!A759)</f>
        <v>8</v>
      </c>
      <c r="M759" s="58">
        <f>MONTH('Data | T= 15 minutes'!A759)</f>
        <v>7</v>
      </c>
      <c r="ALW759" s="4"/>
      <c r="ALX759" s="4"/>
      <c r="ALY759" s="4"/>
      <c r="ALZ759" s="4"/>
      <c r="AMA759" s="4"/>
      <c r="AMB759" s="4"/>
      <c r="AMC759" s="4"/>
      <c r="AMD759" s="4"/>
      <c r="AME759" s="4"/>
      <c r="AMF759" s="4"/>
      <c r="AMG759" s="4"/>
      <c r="AMH759" s="4"/>
      <c r="AMI759" s="4"/>
      <c r="AMJ759" s="4"/>
      <c r="AMK759" s="4"/>
      <c r="AML759" s="4"/>
      <c r="AMM759" s="4"/>
    </row>
    <row r="760" spans="1:1027" s="5" customFormat="1">
      <c r="A760" s="19"/>
      <c r="B760" s="20"/>
      <c r="C760" s="39"/>
      <c r="D760" s="40"/>
      <c r="E760" s="26"/>
      <c r="F760" s="42"/>
      <c r="G760" s="43"/>
      <c r="H760" s="26"/>
      <c r="I760" s="44"/>
      <c r="J760" s="28"/>
      <c r="L760" s="58">
        <f>DAY('Data | T= 15 minutes'!A760)</f>
        <v>8</v>
      </c>
      <c r="M760" s="58">
        <f>MONTH('Data | T= 15 minutes'!A760)</f>
        <v>7</v>
      </c>
      <c r="ALW760" s="4"/>
      <c r="ALX760" s="4"/>
      <c r="ALY760" s="4"/>
      <c r="ALZ760" s="4"/>
      <c r="AMA760" s="4"/>
      <c r="AMB760" s="4"/>
      <c r="AMC760" s="4"/>
      <c r="AMD760" s="4"/>
      <c r="AME760" s="4"/>
      <c r="AMF760" s="4"/>
      <c r="AMG760" s="4"/>
      <c r="AMH760" s="4"/>
      <c r="AMI760" s="4"/>
      <c r="AMJ760" s="4"/>
      <c r="AMK760" s="4"/>
      <c r="AML760" s="4"/>
      <c r="AMM760" s="4"/>
    </row>
    <row r="761" spans="1:1027" s="5" customFormat="1">
      <c r="A761" s="19"/>
      <c r="B761" s="20"/>
      <c r="C761" s="39"/>
      <c r="D761" s="40"/>
      <c r="E761" s="26"/>
      <c r="F761" s="42"/>
      <c r="G761" s="43"/>
      <c r="H761" s="26"/>
      <c r="I761" s="44"/>
      <c r="J761" s="28"/>
      <c r="L761" s="58">
        <f>DAY('Data | T= 15 minutes'!A761)</f>
        <v>8</v>
      </c>
      <c r="M761" s="58">
        <f>MONTH('Data | T= 15 minutes'!A761)</f>
        <v>7</v>
      </c>
      <c r="ALW761" s="4"/>
      <c r="ALX761" s="4"/>
      <c r="ALY761" s="4"/>
      <c r="ALZ761" s="4"/>
      <c r="AMA761" s="4"/>
      <c r="AMB761" s="4"/>
      <c r="AMC761" s="4"/>
      <c r="AMD761" s="4"/>
      <c r="AME761" s="4"/>
      <c r="AMF761" s="4"/>
      <c r="AMG761" s="4"/>
      <c r="AMH761" s="4"/>
      <c r="AMI761" s="4"/>
      <c r="AMJ761" s="4"/>
      <c r="AMK761" s="4"/>
      <c r="AML761" s="4"/>
      <c r="AMM761" s="4"/>
    </row>
    <row r="762" spans="1:1027" s="5" customFormat="1">
      <c r="A762" s="19"/>
      <c r="B762" s="20"/>
      <c r="C762" s="39"/>
      <c r="D762" s="40"/>
      <c r="E762" s="26"/>
      <c r="F762" s="42"/>
      <c r="G762" s="43"/>
      <c r="H762" s="26"/>
      <c r="I762" s="44"/>
      <c r="J762" s="28"/>
      <c r="L762" s="58">
        <f>DAY('Data | T= 15 minutes'!A762)</f>
        <v>8</v>
      </c>
      <c r="M762" s="58">
        <f>MONTH('Data | T= 15 minutes'!A762)</f>
        <v>7</v>
      </c>
      <c r="ALW762" s="4"/>
      <c r="ALX762" s="4"/>
      <c r="ALY762" s="4"/>
      <c r="ALZ762" s="4"/>
      <c r="AMA762" s="4"/>
      <c r="AMB762" s="4"/>
      <c r="AMC762" s="4"/>
      <c r="AMD762" s="4"/>
      <c r="AME762" s="4"/>
      <c r="AMF762" s="4"/>
      <c r="AMG762" s="4"/>
      <c r="AMH762" s="4"/>
      <c r="AMI762" s="4"/>
      <c r="AMJ762" s="4"/>
      <c r="AMK762" s="4"/>
      <c r="AML762" s="4"/>
      <c r="AMM762" s="4"/>
    </row>
    <row r="763" spans="1:1027" s="5" customFormat="1">
      <c r="A763" s="19"/>
      <c r="B763" s="20"/>
      <c r="C763" s="39"/>
      <c r="D763" s="40"/>
      <c r="E763" s="26"/>
      <c r="F763" s="42"/>
      <c r="G763" s="43"/>
      <c r="H763" s="26"/>
      <c r="I763" s="44"/>
      <c r="J763" s="28"/>
      <c r="L763" s="58">
        <f>DAY('Data | T= 15 minutes'!A763)</f>
        <v>8</v>
      </c>
      <c r="M763" s="58">
        <f>MONTH('Data | T= 15 minutes'!A763)</f>
        <v>7</v>
      </c>
      <c r="ALW763" s="4"/>
      <c r="ALX763" s="4"/>
      <c r="ALY763" s="4"/>
      <c r="ALZ763" s="4"/>
      <c r="AMA763" s="4"/>
      <c r="AMB763" s="4"/>
      <c r="AMC763" s="4"/>
      <c r="AMD763" s="4"/>
      <c r="AME763" s="4"/>
      <c r="AMF763" s="4"/>
      <c r="AMG763" s="4"/>
      <c r="AMH763" s="4"/>
      <c r="AMI763" s="4"/>
      <c r="AMJ763" s="4"/>
      <c r="AMK763" s="4"/>
      <c r="AML763" s="4"/>
      <c r="AMM763" s="4"/>
    </row>
    <row r="764" spans="1:1027" s="5" customFormat="1">
      <c r="A764" s="19"/>
      <c r="B764" s="20"/>
      <c r="C764" s="39"/>
      <c r="D764" s="40"/>
      <c r="E764" s="26"/>
      <c r="F764" s="42"/>
      <c r="G764" s="43"/>
      <c r="H764" s="26"/>
      <c r="I764" s="44"/>
      <c r="J764" s="28"/>
      <c r="L764" s="58">
        <f>DAY('Data | T= 15 minutes'!A764)</f>
        <v>8</v>
      </c>
      <c r="M764" s="58">
        <f>MONTH('Data | T= 15 minutes'!A764)</f>
        <v>7</v>
      </c>
      <c r="ALW764" s="4"/>
      <c r="ALX764" s="4"/>
      <c r="ALY764" s="4"/>
      <c r="ALZ764" s="4"/>
      <c r="AMA764" s="4"/>
      <c r="AMB764" s="4"/>
      <c r="AMC764" s="4"/>
      <c r="AMD764" s="4"/>
      <c r="AME764" s="4"/>
      <c r="AMF764" s="4"/>
      <c r="AMG764" s="4"/>
      <c r="AMH764" s="4"/>
      <c r="AMI764" s="4"/>
      <c r="AMJ764" s="4"/>
      <c r="AMK764" s="4"/>
      <c r="AML764" s="4"/>
      <c r="AMM764" s="4"/>
    </row>
    <row r="765" spans="1:1027" s="5" customFormat="1">
      <c r="A765" s="19"/>
      <c r="B765" s="20"/>
      <c r="C765" s="39"/>
      <c r="D765" s="40"/>
      <c r="E765" s="26"/>
      <c r="F765" s="42"/>
      <c r="G765" s="43"/>
      <c r="H765" s="26"/>
      <c r="I765" s="44"/>
      <c r="J765" s="28"/>
      <c r="L765" s="58">
        <f>DAY('Data | T= 15 minutes'!A765)</f>
        <v>8</v>
      </c>
      <c r="M765" s="58">
        <f>MONTH('Data | T= 15 minutes'!A765)</f>
        <v>7</v>
      </c>
      <c r="ALW765" s="4"/>
      <c r="ALX765" s="4"/>
      <c r="ALY765" s="4"/>
      <c r="ALZ765" s="4"/>
      <c r="AMA765" s="4"/>
      <c r="AMB765" s="4"/>
      <c r="AMC765" s="4"/>
      <c r="AMD765" s="4"/>
      <c r="AME765" s="4"/>
      <c r="AMF765" s="4"/>
      <c r="AMG765" s="4"/>
      <c r="AMH765" s="4"/>
      <c r="AMI765" s="4"/>
      <c r="AMJ765" s="4"/>
      <c r="AMK765" s="4"/>
      <c r="AML765" s="4"/>
      <c r="AMM765" s="4"/>
    </row>
    <row r="766" spans="1:1027" s="5" customFormat="1">
      <c r="A766" s="19"/>
      <c r="B766" s="20"/>
      <c r="C766" s="39"/>
      <c r="D766" s="40"/>
      <c r="E766" s="26"/>
      <c r="F766" s="42"/>
      <c r="G766" s="43"/>
      <c r="H766" s="26"/>
      <c r="I766" s="44"/>
      <c r="J766" s="28"/>
      <c r="L766" s="58">
        <f>DAY('Data | T= 15 minutes'!A766)</f>
        <v>8</v>
      </c>
      <c r="M766" s="58">
        <f>MONTH('Data | T= 15 minutes'!A766)</f>
        <v>7</v>
      </c>
      <c r="ALW766" s="4"/>
      <c r="ALX766" s="4"/>
      <c r="ALY766" s="4"/>
      <c r="ALZ766" s="4"/>
      <c r="AMA766" s="4"/>
      <c r="AMB766" s="4"/>
      <c r="AMC766" s="4"/>
      <c r="AMD766" s="4"/>
      <c r="AME766" s="4"/>
      <c r="AMF766" s="4"/>
      <c r="AMG766" s="4"/>
      <c r="AMH766" s="4"/>
      <c r="AMI766" s="4"/>
      <c r="AMJ766" s="4"/>
      <c r="AMK766" s="4"/>
      <c r="AML766" s="4"/>
      <c r="AMM766" s="4"/>
    </row>
    <row r="767" spans="1:1027" s="5" customFormat="1">
      <c r="A767" s="19"/>
      <c r="B767" s="20"/>
      <c r="C767" s="39"/>
      <c r="D767" s="40"/>
      <c r="E767" s="26"/>
      <c r="F767" s="42"/>
      <c r="G767" s="43"/>
      <c r="H767" s="26"/>
      <c r="I767" s="44"/>
      <c r="J767" s="28"/>
      <c r="L767" s="58">
        <f>DAY('Data | T= 15 minutes'!A767)</f>
        <v>8</v>
      </c>
      <c r="M767" s="58">
        <f>MONTH('Data | T= 15 minutes'!A767)</f>
        <v>7</v>
      </c>
      <c r="ALW767" s="4"/>
      <c r="ALX767" s="4"/>
      <c r="ALY767" s="4"/>
      <c r="ALZ767" s="4"/>
      <c r="AMA767" s="4"/>
      <c r="AMB767" s="4"/>
      <c r="AMC767" s="4"/>
      <c r="AMD767" s="4"/>
      <c r="AME767" s="4"/>
      <c r="AMF767" s="4"/>
      <c r="AMG767" s="4"/>
      <c r="AMH767" s="4"/>
      <c r="AMI767" s="4"/>
      <c r="AMJ767" s="4"/>
      <c r="AMK767" s="4"/>
      <c r="AML767" s="4"/>
      <c r="AMM767" s="4"/>
    </row>
    <row r="768" spans="1:1027" s="5" customFormat="1">
      <c r="A768" s="19"/>
      <c r="B768" s="20"/>
      <c r="C768" s="39"/>
      <c r="D768" s="40"/>
      <c r="E768" s="26"/>
      <c r="F768" s="42"/>
      <c r="G768" s="43"/>
      <c r="H768" s="26"/>
      <c r="I768" s="44"/>
      <c r="J768" s="28"/>
      <c r="L768" s="58">
        <f>DAY('Data | T= 15 minutes'!A768)</f>
        <v>8</v>
      </c>
      <c r="M768" s="58">
        <f>MONTH('Data | T= 15 minutes'!A768)</f>
        <v>7</v>
      </c>
      <c r="ALW768" s="4"/>
      <c r="ALX768" s="4"/>
      <c r="ALY768" s="4"/>
      <c r="ALZ768" s="4"/>
      <c r="AMA768" s="4"/>
      <c r="AMB768" s="4"/>
      <c r="AMC768" s="4"/>
      <c r="AMD768" s="4"/>
      <c r="AME768" s="4"/>
      <c r="AMF768" s="4"/>
      <c r="AMG768" s="4"/>
      <c r="AMH768" s="4"/>
      <c r="AMI768" s="4"/>
      <c r="AMJ768" s="4"/>
      <c r="AMK768" s="4"/>
      <c r="AML768" s="4"/>
      <c r="AMM768" s="4"/>
    </row>
    <row r="769" spans="1:1027" s="5" customFormat="1">
      <c r="A769" s="19"/>
      <c r="B769" s="20"/>
      <c r="C769" s="39"/>
      <c r="D769" s="40"/>
      <c r="E769" s="26"/>
      <c r="F769" s="42"/>
      <c r="G769" s="43"/>
      <c r="H769" s="26"/>
      <c r="I769" s="44"/>
      <c r="J769" s="28"/>
      <c r="L769" s="58">
        <f>DAY('Data | T= 15 minutes'!A769)</f>
        <v>8</v>
      </c>
      <c r="M769" s="58">
        <f>MONTH('Data | T= 15 minutes'!A769)</f>
        <v>7</v>
      </c>
      <c r="ALW769" s="4"/>
      <c r="ALX769" s="4"/>
      <c r="ALY769" s="4"/>
      <c r="ALZ769" s="4"/>
      <c r="AMA769" s="4"/>
      <c r="AMB769" s="4"/>
      <c r="AMC769" s="4"/>
      <c r="AMD769" s="4"/>
      <c r="AME769" s="4"/>
      <c r="AMF769" s="4"/>
      <c r="AMG769" s="4"/>
      <c r="AMH769" s="4"/>
      <c r="AMI769" s="4"/>
      <c r="AMJ769" s="4"/>
      <c r="AMK769" s="4"/>
      <c r="AML769" s="4"/>
      <c r="AMM769" s="4"/>
    </row>
    <row r="770" spans="1:1027" s="5" customFormat="1">
      <c r="A770" s="19"/>
      <c r="B770" s="20"/>
      <c r="C770" s="39"/>
      <c r="D770" s="40"/>
      <c r="E770" s="26"/>
      <c r="F770" s="42"/>
      <c r="G770" s="43"/>
      <c r="H770" s="26"/>
      <c r="I770" s="44"/>
      <c r="J770" s="28"/>
      <c r="L770" s="58">
        <f>DAY('Data | T= 15 minutes'!A770)</f>
        <v>8</v>
      </c>
      <c r="M770" s="58">
        <f>MONTH('Data | T= 15 minutes'!A770)</f>
        <v>7</v>
      </c>
      <c r="ALW770" s="4"/>
      <c r="ALX770" s="4"/>
      <c r="ALY770" s="4"/>
      <c r="ALZ770" s="4"/>
      <c r="AMA770" s="4"/>
      <c r="AMB770" s="4"/>
      <c r="AMC770" s="4"/>
      <c r="AMD770" s="4"/>
      <c r="AME770" s="4"/>
      <c r="AMF770" s="4"/>
      <c r="AMG770" s="4"/>
      <c r="AMH770" s="4"/>
      <c r="AMI770" s="4"/>
      <c r="AMJ770" s="4"/>
      <c r="AMK770" s="4"/>
      <c r="AML770" s="4"/>
      <c r="AMM770" s="4"/>
    </row>
    <row r="771" spans="1:1027" s="5" customFormat="1">
      <c r="A771" s="19"/>
      <c r="B771" s="20"/>
      <c r="C771" s="39"/>
      <c r="D771" s="40"/>
      <c r="E771" s="26"/>
      <c r="F771" s="42"/>
      <c r="G771" s="43"/>
      <c r="H771" s="26"/>
      <c r="I771" s="44"/>
      <c r="J771" s="28"/>
      <c r="L771" s="58">
        <f>DAY('Data | T= 15 minutes'!A771)</f>
        <v>8</v>
      </c>
      <c r="M771" s="58">
        <f>MONTH('Data | T= 15 minutes'!A771)</f>
        <v>7</v>
      </c>
      <c r="ALW771" s="4"/>
      <c r="ALX771" s="4"/>
      <c r="ALY771" s="4"/>
      <c r="ALZ771" s="4"/>
      <c r="AMA771" s="4"/>
      <c r="AMB771" s="4"/>
      <c r="AMC771" s="4"/>
      <c r="AMD771" s="4"/>
      <c r="AME771" s="4"/>
      <c r="AMF771" s="4"/>
      <c r="AMG771" s="4"/>
      <c r="AMH771" s="4"/>
      <c r="AMI771" s="4"/>
      <c r="AMJ771" s="4"/>
      <c r="AMK771" s="4"/>
      <c r="AML771" s="4"/>
      <c r="AMM771" s="4"/>
    </row>
    <row r="772" spans="1:1027" s="5" customFormat="1">
      <c r="A772" s="19"/>
      <c r="B772" s="20"/>
      <c r="C772" s="39"/>
      <c r="D772" s="40"/>
      <c r="E772" s="26"/>
      <c r="F772" s="42"/>
      <c r="G772" s="43"/>
      <c r="H772" s="26"/>
      <c r="I772" s="44"/>
      <c r="J772" s="28"/>
      <c r="L772" s="58">
        <f>DAY('Data | T= 15 minutes'!A772)</f>
        <v>8</v>
      </c>
      <c r="M772" s="58">
        <f>MONTH('Data | T= 15 minutes'!A772)</f>
        <v>7</v>
      </c>
      <c r="ALW772" s="4"/>
      <c r="ALX772" s="4"/>
      <c r="ALY772" s="4"/>
      <c r="ALZ772" s="4"/>
      <c r="AMA772" s="4"/>
      <c r="AMB772" s="4"/>
      <c r="AMC772" s="4"/>
      <c r="AMD772" s="4"/>
      <c r="AME772" s="4"/>
      <c r="AMF772" s="4"/>
      <c r="AMG772" s="4"/>
      <c r="AMH772" s="4"/>
      <c r="AMI772" s="4"/>
      <c r="AMJ772" s="4"/>
      <c r="AMK772" s="4"/>
      <c r="AML772" s="4"/>
      <c r="AMM772" s="4"/>
    </row>
    <row r="773" spans="1:1027" s="5" customFormat="1">
      <c r="A773" s="19"/>
      <c r="B773" s="20"/>
      <c r="C773" s="39"/>
      <c r="D773" s="40"/>
      <c r="E773" s="26"/>
      <c r="F773" s="42"/>
      <c r="G773" s="43"/>
      <c r="H773" s="26"/>
      <c r="I773" s="44"/>
      <c r="J773" s="28"/>
      <c r="L773" s="58">
        <f>DAY('Data | T= 15 minutes'!A773)</f>
        <v>8</v>
      </c>
      <c r="M773" s="58">
        <f>MONTH('Data | T= 15 minutes'!A773)</f>
        <v>7</v>
      </c>
      <c r="ALW773" s="4"/>
      <c r="ALX773" s="4"/>
      <c r="ALY773" s="4"/>
      <c r="ALZ773" s="4"/>
      <c r="AMA773" s="4"/>
      <c r="AMB773" s="4"/>
      <c r="AMC773" s="4"/>
      <c r="AMD773" s="4"/>
      <c r="AME773" s="4"/>
      <c r="AMF773" s="4"/>
      <c r="AMG773" s="4"/>
      <c r="AMH773" s="4"/>
      <c r="AMI773" s="4"/>
      <c r="AMJ773" s="4"/>
      <c r="AMK773" s="4"/>
      <c r="AML773" s="4"/>
      <c r="AMM773" s="4"/>
    </row>
    <row r="774" spans="1:1027" s="5" customFormat="1">
      <c r="A774" s="19"/>
      <c r="B774" s="20"/>
      <c r="C774" s="39"/>
      <c r="D774" s="40"/>
      <c r="E774" s="26"/>
      <c r="F774" s="42"/>
      <c r="G774" s="43"/>
      <c r="H774" s="26"/>
      <c r="I774" s="44"/>
      <c r="J774" s="28"/>
      <c r="L774" s="58">
        <f>DAY('Data | T= 15 minutes'!A774)</f>
        <v>8</v>
      </c>
      <c r="M774" s="58">
        <f>MONTH('Data | T= 15 minutes'!A774)</f>
        <v>7</v>
      </c>
      <c r="ALW774" s="4"/>
      <c r="ALX774" s="4"/>
      <c r="ALY774" s="4"/>
      <c r="ALZ774" s="4"/>
      <c r="AMA774" s="4"/>
      <c r="AMB774" s="4"/>
      <c r="AMC774" s="4"/>
      <c r="AMD774" s="4"/>
      <c r="AME774" s="4"/>
      <c r="AMF774" s="4"/>
      <c r="AMG774" s="4"/>
      <c r="AMH774" s="4"/>
      <c r="AMI774" s="4"/>
      <c r="AMJ774" s="4"/>
      <c r="AMK774" s="4"/>
      <c r="AML774" s="4"/>
      <c r="AMM774" s="4"/>
    </row>
    <row r="775" spans="1:1027" s="5" customFormat="1">
      <c r="A775" s="19"/>
      <c r="B775" s="20"/>
      <c r="C775" s="39"/>
      <c r="D775" s="40"/>
      <c r="E775" s="26"/>
      <c r="F775" s="42"/>
      <c r="G775" s="43"/>
      <c r="H775" s="26"/>
      <c r="I775" s="44"/>
      <c r="J775" s="28"/>
      <c r="L775" s="58">
        <f>DAY('Data | T= 15 minutes'!A775)</f>
        <v>8</v>
      </c>
      <c r="M775" s="58">
        <f>MONTH('Data | T= 15 minutes'!A775)</f>
        <v>7</v>
      </c>
      <c r="ALW775" s="4"/>
      <c r="ALX775" s="4"/>
      <c r="ALY775" s="4"/>
      <c r="ALZ775" s="4"/>
      <c r="AMA775" s="4"/>
      <c r="AMB775" s="4"/>
      <c r="AMC775" s="4"/>
      <c r="AMD775" s="4"/>
      <c r="AME775" s="4"/>
      <c r="AMF775" s="4"/>
      <c r="AMG775" s="4"/>
      <c r="AMH775" s="4"/>
      <c r="AMI775" s="4"/>
      <c r="AMJ775" s="4"/>
      <c r="AMK775" s="4"/>
      <c r="AML775" s="4"/>
      <c r="AMM775" s="4"/>
    </row>
    <row r="776" spans="1:1027" s="5" customFormat="1">
      <c r="A776" s="19"/>
      <c r="B776" s="20"/>
      <c r="C776" s="39"/>
      <c r="D776" s="40"/>
      <c r="E776" s="26"/>
      <c r="F776" s="42"/>
      <c r="G776" s="43"/>
      <c r="H776" s="26"/>
      <c r="I776" s="44"/>
      <c r="J776" s="28"/>
      <c r="L776" s="58">
        <f>DAY('Data | T= 15 minutes'!A776)</f>
        <v>8</v>
      </c>
      <c r="M776" s="58">
        <f>MONTH('Data | T= 15 minutes'!A776)</f>
        <v>7</v>
      </c>
      <c r="ALW776" s="4"/>
      <c r="ALX776" s="4"/>
      <c r="ALY776" s="4"/>
      <c r="ALZ776" s="4"/>
      <c r="AMA776" s="4"/>
      <c r="AMB776" s="4"/>
      <c r="AMC776" s="4"/>
      <c r="AMD776" s="4"/>
      <c r="AME776" s="4"/>
      <c r="AMF776" s="4"/>
      <c r="AMG776" s="4"/>
      <c r="AMH776" s="4"/>
      <c r="AMI776" s="4"/>
      <c r="AMJ776" s="4"/>
      <c r="AMK776" s="4"/>
      <c r="AML776" s="4"/>
      <c r="AMM776" s="4"/>
    </row>
    <row r="777" spans="1:1027" s="5" customFormat="1">
      <c r="A777" s="19"/>
      <c r="B777" s="20"/>
      <c r="C777" s="39"/>
      <c r="D777" s="40"/>
      <c r="E777" s="26"/>
      <c r="F777" s="42"/>
      <c r="G777" s="43"/>
      <c r="H777" s="26"/>
      <c r="I777" s="44"/>
      <c r="J777" s="28"/>
      <c r="L777" s="58">
        <f>DAY('Data | T= 15 minutes'!A777)</f>
        <v>8</v>
      </c>
      <c r="M777" s="58">
        <f>MONTH('Data | T= 15 minutes'!A777)</f>
        <v>7</v>
      </c>
      <c r="ALW777" s="4"/>
      <c r="ALX777" s="4"/>
      <c r="ALY777" s="4"/>
      <c r="ALZ777" s="4"/>
      <c r="AMA777" s="4"/>
      <c r="AMB777" s="4"/>
      <c r="AMC777" s="4"/>
      <c r="AMD777" s="4"/>
      <c r="AME777" s="4"/>
      <c r="AMF777" s="4"/>
      <c r="AMG777" s="4"/>
      <c r="AMH777" s="4"/>
      <c r="AMI777" s="4"/>
      <c r="AMJ777" s="4"/>
      <c r="AMK777" s="4"/>
      <c r="AML777" s="4"/>
      <c r="AMM777" s="4"/>
    </row>
    <row r="778" spans="1:1027" s="5" customFormat="1">
      <c r="A778" s="19"/>
      <c r="B778" s="20"/>
      <c r="C778" s="39"/>
      <c r="D778" s="40"/>
      <c r="E778" s="26"/>
      <c r="F778" s="42"/>
      <c r="G778" s="43"/>
      <c r="H778" s="26"/>
      <c r="I778" s="44"/>
      <c r="J778" s="28"/>
      <c r="L778" s="58">
        <f>DAY('Data | T= 15 minutes'!A778)</f>
        <v>8</v>
      </c>
      <c r="M778" s="58">
        <f>MONTH('Data | T= 15 minutes'!A778)</f>
        <v>7</v>
      </c>
      <c r="ALW778" s="4"/>
      <c r="ALX778" s="4"/>
      <c r="ALY778" s="4"/>
      <c r="ALZ778" s="4"/>
      <c r="AMA778" s="4"/>
      <c r="AMB778" s="4"/>
      <c r="AMC778" s="4"/>
      <c r="AMD778" s="4"/>
      <c r="AME778" s="4"/>
      <c r="AMF778" s="4"/>
      <c r="AMG778" s="4"/>
      <c r="AMH778" s="4"/>
      <c r="AMI778" s="4"/>
      <c r="AMJ778" s="4"/>
      <c r="AMK778" s="4"/>
      <c r="AML778" s="4"/>
      <c r="AMM778" s="4"/>
    </row>
    <row r="779" spans="1:1027" s="5" customFormat="1">
      <c r="A779" s="19"/>
      <c r="B779" s="20"/>
      <c r="C779" s="39"/>
      <c r="D779" s="40"/>
      <c r="E779" s="26"/>
      <c r="F779" s="42"/>
      <c r="G779" s="43"/>
      <c r="H779" s="26"/>
      <c r="I779" s="44"/>
      <c r="J779" s="28"/>
      <c r="L779" s="58">
        <f>DAY('Data | T= 15 minutes'!A779)</f>
        <v>8</v>
      </c>
      <c r="M779" s="58">
        <f>MONTH('Data | T= 15 minutes'!A779)</f>
        <v>7</v>
      </c>
      <c r="ALW779" s="4"/>
      <c r="ALX779" s="4"/>
      <c r="ALY779" s="4"/>
      <c r="ALZ779" s="4"/>
      <c r="AMA779" s="4"/>
      <c r="AMB779" s="4"/>
      <c r="AMC779" s="4"/>
      <c r="AMD779" s="4"/>
      <c r="AME779" s="4"/>
      <c r="AMF779" s="4"/>
      <c r="AMG779" s="4"/>
      <c r="AMH779" s="4"/>
      <c r="AMI779" s="4"/>
      <c r="AMJ779" s="4"/>
      <c r="AMK779" s="4"/>
      <c r="AML779" s="4"/>
      <c r="AMM779" s="4"/>
    </row>
    <row r="780" spans="1:1027" s="5" customFormat="1">
      <c r="A780" s="19"/>
      <c r="B780" s="20"/>
      <c r="C780" s="39"/>
      <c r="D780" s="40"/>
      <c r="E780" s="26"/>
      <c r="F780" s="42"/>
      <c r="G780" s="43"/>
      <c r="H780" s="26"/>
      <c r="I780" s="44"/>
      <c r="J780" s="28"/>
      <c r="L780" s="58">
        <f>DAY('Data | T= 15 minutes'!A780)</f>
        <v>8</v>
      </c>
      <c r="M780" s="58">
        <f>MONTH('Data | T= 15 minutes'!A780)</f>
        <v>7</v>
      </c>
      <c r="ALW780" s="4"/>
      <c r="ALX780" s="4"/>
      <c r="ALY780" s="4"/>
      <c r="ALZ780" s="4"/>
      <c r="AMA780" s="4"/>
      <c r="AMB780" s="4"/>
      <c r="AMC780" s="4"/>
      <c r="AMD780" s="4"/>
      <c r="AME780" s="4"/>
      <c r="AMF780" s="4"/>
      <c r="AMG780" s="4"/>
      <c r="AMH780" s="4"/>
      <c r="AMI780" s="4"/>
      <c r="AMJ780" s="4"/>
      <c r="AMK780" s="4"/>
      <c r="AML780" s="4"/>
      <c r="AMM780" s="4"/>
    </row>
    <row r="781" spans="1:1027" s="5" customFormat="1">
      <c r="A781" s="19"/>
      <c r="B781" s="20"/>
      <c r="C781" s="39"/>
      <c r="D781" s="40"/>
      <c r="E781" s="26"/>
      <c r="F781" s="42"/>
      <c r="G781" s="43"/>
      <c r="H781" s="26"/>
      <c r="I781" s="44"/>
      <c r="J781" s="28"/>
      <c r="L781" s="58">
        <f>DAY('Data | T= 15 minutes'!A781)</f>
        <v>9</v>
      </c>
      <c r="M781" s="58">
        <f>MONTH('Data | T= 15 minutes'!A781)</f>
        <v>7</v>
      </c>
      <c r="ALW781" s="4"/>
      <c r="ALX781" s="4"/>
      <c r="ALY781" s="4"/>
      <c r="ALZ781" s="4"/>
      <c r="AMA781" s="4"/>
      <c r="AMB781" s="4"/>
      <c r="AMC781" s="4"/>
      <c r="AMD781" s="4"/>
      <c r="AME781" s="4"/>
      <c r="AMF781" s="4"/>
      <c r="AMG781" s="4"/>
      <c r="AMH781" s="4"/>
      <c r="AMI781" s="4"/>
      <c r="AMJ781" s="4"/>
      <c r="AMK781" s="4"/>
      <c r="AML781" s="4"/>
      <c r="AMM781" s="4"/>
    </row>
    <row r="782" spans="1:1027" s="5" customFormat="1">
      <c r="A782" s="19"/>
      <c r="B782" s="20"/>
      <c r="C782" s="39"/>
      <c r="D782" s="40"/>
      <c r="E782" s="26"/>
      <c r="F782" s="42"/>
      <c r="G782" s="43"/>
      <c r="H782" s="26"/>
      <c r="I782" s="44"/>
      <c r="J782" s="28"/>
      <c r="L782" s="58">
        <f>DAY('Data | T= 15 minutes'!A782)</f>
        <v>9</v>
      </c>
      <c r="M782" s="58">
        <f>MONTH('Data | T= 15 minutes'!A782)</f>
        <v>7</v>
      </c>
      <c r="ALW782" s="4"/>
      <c r="ALX782" s="4"/>
      <c r="ALY782" s="4"/>
      <c r="ALZ782" s="4"/>
      <c r="AMA782" s="4"/>
      <c r="AMB782" s="4"/>
      <c r="AMC782" s="4"/>
      <c r="AMD782" s="4"/>
      <c r="AME782" s="4"/>
      <c r="AMF782" s="4"/>
      <c r="AMG782" s="4"/>
      <c r="AMH782" s="4"/>
      <c r="AMI782" s="4"/>
      <c r="AMJ782" s="4"/>
      <c r="AMK782" s="4"/>
      <c r="AML782" s="4"/>
      <c r="AMM782" s="4"/>
    </row>
    <row r="783" spans="1:1027" s="5" customFormat="1">
      <c r="A783" s="19"/>
      <c r="B783" s="20"/>
      <c r="C783" s="39"/>
      <c r="D783" s="40"/>
      <c r="E783" s="26"/>
      <c r="F783" s="42"/>
      <c r="G783" s="43"/>
      <c r="H783" s="26"/>
      <c r="I783" s="44"/>
      <c r="J783" s="28"/>
      <c r="L783" s="58">
        <f>DAY('Data | T= 15 minutes'!A783)</f>
        <v>9</v>
      </c>
      <c r="M783" s="58">
        <f>MONTH('Data | T= 15 minutes'!A783)</f>
        <v>7</v>
      </c>
      <c r="ALW783" s="4"/>
      <c r="ALX783" s="4"/>
      <c r="ALY783" s="4"/>
      <c r="ALZ783" s="4"/>
      <c r="AMA783" s="4"/>
      <c r="AMB783" s="4"/>
      <c r="AMC783" s="4"/>
      <c r="AMD783" s="4"/>
      <c r="AME783" s="4"/>
      <c r="AMF783" s="4"/>
      <c r="AMG783" s="4"/>
      <c r="AMH783" s="4"/>
      <c r="AMI783" s="4"/>
      <c r="AMJ783" s="4"/>
      <c r="AMK783" s="4"/>
      <c r="AML783" s="4"/>
      <c r="AMM783" s="4"/>
    </row>
    <row r="784" spans="1:1027" s="5" customFormat="1">
      <c r="A784" s="19"/>
      <c r="B784" s="20"/>
      <c r="C784" s="39"/>
      <c r="D784" s="40"/>
      <c r="E784" s="26"/>
      <c r="F784" s="42"/>
      <c r="G784" s="43"/>
      <c r="H784" s="26"/>
      <c r="I784" s="44"/>
      <c r="J784" s="28"/>
      <c r="L784" s="58">
        <f>DAY('Data | T= 15 minutes'!A784)</f>
        <v>9</v>
      </c>
      <c r="M784" s="58">
        <f>MONTH('Data | T= 15 minutes'!A784)</f>
        <v>7</v>
      </c>
      <c r="ALW784" s="4"/>
      <c r="ALX784" s="4"/>
      <c r="ALY784" s="4"/>
      <c r="ALZ784" s="4"/>
      <c r="AMA784" s="4"/>
      <c r="AMB784" s="4"/>
      <c r="AMC784" s="4"/>
      <c r="AMD784" s="4"/>
      <c r="AME784" s="4"/>
      <c r="AMF784" s="4"/>
      <c r="AMG784" s="4"/>
      <c r="AMH784" s="4"/>
      <c r="AMI784" s="4"/>
      <c r="AMJ784" s="4"/>
      <c r="AMK784" s="4"/>
      <c r="AML784" s="4"/>
      <c r="AMM784" s="4"/>
    </row>
    <row r="785" spans="1:1027" s="5" customFormat="1">
      <c r="A785" s="19"/>
      <c r="B785" s="20"/>
      <c r="C785" s="39"/>
      <c r="D785" s="40"/>
      <c r="E785" s="26"/>
      <c r="F785" s="42"/>
      <c r="G785" s="43"/>
      <c r="H785" s="26"/>
      <c r="I785" s="44"/>
      <c r="J785" s="28"/>
      <c r="L785" s="58">
        <f>DAY('Data | T= 15 minutes'!A785)</f>
        <v>9</v>
      </c>
      <c r="M785" s="58">
        <f>MONTH('Data | T= 15 minutes'!A785)</f>
        <v>7</v>
      </c>
      <c r="ALW785" s="4"/>
      <c r="ALX785" s="4"/>
      <c r="ALY785" s="4"/>
      <c r="ALZ785" s="4"/>
      <c r="AMA785" s="4"/>
      <c r="AMB785" s="4"/>
      <c r="AMC785" s="4"/>
      <c r="AMD785" s="4"/>
      <c r="AME785" s="4"/>
      <c r="AMF785" s="4"/>
      <c r="AMG785" s="4"/>
      <c r="AMH785" s="4"/>
      <c r="AMI785" s="4"/>
      <c r="AMJ785" s="4"/>
      <c r="AMK785" s="4"/>
      <c r="AML785" s="4"/>
      <c r="AMM785" s="4"/>
    </row>
    <row r="786" spans="1:1027" s="5" customFormat="1">
      <c r="A786" s="19"/>
      <c r="B786" s="20"/>
      <c r="C786" s="39"/>
      <c r="D786" s="40"/>
      <c r="E786" s="26"/>
      <c r="F786" s="42"/>
      <c r="G786" s="43"/>
      <c r="H786" s="26"/>
      <c r="I786" s="44"/>
      <c r="J786" s="28"/>
      <c r="L786" s="58">
        <f>DAY('Data | T= 15 minutes'!A786)</f>
        <v>9</v>
      </c>
      <c r="M786" s="58">
        <f>MONTH('Data | T= 15 minutes'!A786)</f>
        <v>7</v>
      </c>
      <c r="ALW786" s="4"/>
      <c r="ALX786" s="4"/>
      <c r="ALY786" s="4"/>
      <c r="ALZ786" s="4"/>
      <c r="AMA786" s="4"/>
      <c r="AMB786" s="4"/>
      <c r="AMC786" s="4"/>
      <c r="AMD786" s="4"/>
      <c r="AME786" s="4"/>
      <c r="AMF786" s="4"/>
      <c r="AMG786" s="4"/>
      <c r="AMH786" s="4"/>
      <c r="AMI786" s="4"/>
      <c r="AMJ786" s="4"/>
      <c r="AMK786" s="4"/>
      <c r="AML786" s="4"/>
      <c r="AMM786" s="4"/>
    </row>
    <row r="787" spans="1:1027" s="5" customFormat="1">
      <c r="A787" s="19"/>
      <c r="B787" s="20"/>
      <c r="C787" s="39"/>
      <c r="D787" s="40"/>
      <c r="E787" s="26"/>
      <c r="F787" s="42"/>
      <c r="G787" s="43"/>
      <c r="H787" s="26"/>
      <c r="I787" s="44"/>
      <c r="J787" s="28"/>
      <c r="L787" s="58">
        <f>DAY('Data | T= 15 minutes'!A787)</f>
        <v>9</v>
      </c>
      <c r="M787" s="58">
        <f>MONTH('Data | T= 15 minutes'!A787)</f>
        <v>7</v>
      </c>
      <c r="ALW787" s="4"/>
      <c r="ALX787" s="4"/>
      <c r="ALY787" s="4"/>
      <c r="ALZ787" s="4"/>
      <c r="AMA787" s="4"/>
      <c r="AMB787" s="4"/>
      <c r="AMC787" s="4"/>
      <c r="AMD787" s="4"/>
      <c r="AME787" s="4"/>
      <c r="AMF787" s="4"/>
      <c r="AMG787" s="4"/>
      <c r="AMH787" s="4"/>
      <c r="AMI787" s="4"/>
      <c r="AMJ787" s="4"/>
      <c r="AMK787" s="4"/>
      <c r="AML787" s="4"/>
      <c r="AMM787" s="4"/>
    </row>
    <row r="788" spans="1:1027" s="5" customFormat="1">
      <c r="A788" s="19"/>
      <c r="B788" s="20"/>
      <c r="C788" s="39"/>
      <c r="D788" s="40"/>
      <c r="E788" s="26"/>
      <c r="F788" s="42"/>
      <c r="G788" s="43"/>
      <c r="H788" s="26"/>
      <c r="I788" s="44"/>
      <c r="J788" s="28"/>
      <c r="L788" s="58">
        <f>DAY('Data | T= 15 minutes'!A788)</f>
        <v>9</v>
      </c>
      <c r="M788" s="58">
        <f>MONTH('Data | T= 15 minutes'!A788)</f>
        <v>7</v>
      </c>
      <c r="ALW788" s="4"/>
      <c r="ALX788" s="4"/>
      <c r="ALY788" s="4"/>
      <c r="ALZ788" s="4"/>
      <c r="AMA788" s="4"/>
      <c r="AMB788" s="4"/>
      <c r="AMC788" s="4"/>
      <c r="AMD788" s="4"/>
      <c r="AME788" s="4"/>
      <c r="AMF788" s="4"/>
      <c r="AMG788" s="4"/>
      <c r="AMH788" s="4"/>
      <c r="AMI788" s="4"/>
      <c r="AMJ788" s="4"/>
      <c r="AMK788" s="4"/>
      <c r="AML788" s="4"/>
      <c r="AMM788" s="4"/>
    </row>
    <row r="789" spans="1:1027" s="5" customFormat="1">
      <c r="A789" s="19"/>
      <c r="B789" s="20"/>
      <c r="C789" s="39"/>
      <c r="D789" s="40"/>
      <c r="E789" s="26"/>
      <c r="F789" s="42"/>
      <c r="G789" s="43"/>
      <c r="H789" s="26"/>
      <c r="I789" s="44"/>
      <c r="J789" s="28"/>
      <c r="L789" s="58">
        <f>DAY('Data | T= 15 minutes'!A789)</f>
        <v>9</v>
      </c>
      <c r="M789" s="58">
        <f>MONTH('Data | T= 15 minutes'!A789)</f>
        <v>7</v>
      </c>
      <c r="ALW789" s="4"/>
      <c r="ALX789" s="4"/>
      <c r="ALY789" s="4"/>
      <c r="ALZ789" s="4"/>
      <c r="AMA789" s="4"/>
      <c r="AMB789" s="4"/>
      <c r="AMC789" s="4"/>
      <c r="AMD789" s="4"/>
      <c r="AME789" s="4"/>
      <c r="AMF789" s="4"/>
      <c r="AMG789" s="4"/>
      <c r="AMH789" s="4"/>
      <c r="AMI789" s="4"/>
      <c r="AMJ789" s="4"/>
      <c r="AMK789" s="4"/>
      <c r="AML789" s="4"/>
      <c r="AMM789" s="4"/>
    </row>
    <row r="790" spans="1:1027" s="5" customFormat="1">
      <c r="A790" s="19"/>
      <c r="B790" s="20"/>
      <c r="C790" s="39"/>
      <c r="D790" s="40"/>
      <c r="E790" s="26"/>
      <c r="F790" s="42"/>
      <c r="G790" s="43"/>
      <c r="H790" s="26"/>
      <c r="I790" s="44"/>
      <c r="J790" s="28"/>
      <c r="L790" s="58">
        <f>DAY('Data | T= 15 minutes'!A790)</f>
        <v>9</v>
      </c>
      <c r="M790" s="58">
        <f>MONTH('Data | T= 15 minutes'!A790)</f>
        <v>7</v>
      </c>
      <c r="ALW790" s="4"/>
      <c r="ALX790" s="4"/>
      <c r="ALY790" s="4"/>
      <c r="ALZ790" s="4"/>
      <c r="AMA790" s="4"/>
      <c r="AMB790" s="4"/>
      <c r="AMC790" s="4"/>
      <c r="AMD790" s="4"/>
      <c r="AME790" s="4"/>
      <c r="AMF790" s="4"/>
      <c r="AMG790" s="4"/>
      <c r="AMH790" s="4"/>
      <c r="AMI790" s="4"/>
      <c r="AMJ790" s="4"/>
      <c r="AMK790" s="4"/>
      <c r="AML790" s="4"/>
      <c r="AMM790" s="4"/>
    </row>
    <row r="791" spans="1:1027" s="5" customFormat="1">
      <c r="A791" s="19"/>
      <c r="B791" s="20"/>
      <c r="C791" s="39"/>
      <c r="D791" s="40"/>
      <c r="E791" s="26"/>
      <c r="F791" s="42"/>
      <c r="G791" s="43"/>
      <c r="H791" s="26"/>
      <c r="I791" s="44"/>
      <c r="J791" s="28"/>
      <c r="L791" s="58">
        <f>DAY('Data | T= 15 minutes'!A791)</f>
        <v>9</v>
      </c>
      <c r="M791" s="58">
        <f>MONTH('Data | T= 15 minutes'!A791)</f>
        <v>7</v>
      </c>
      <c r="ALW791" s="4"/>
      <c r="ALX791" s="4"/>
      <c r="ALY791" s="4"/>
      <c r="ALZ791" s="4"/>
      <c r="AMA791" s="4"/>
      <c r="AMB791" s="4"/>
      <c r="AMC791" s="4"/>
      <c r="AMD791" s="4"/>
      <c r="AME791" s="4"/>
      <c r="AMF791" s="4"/>
      <c r="AMG791" s="4"/>
      <c r="AMH791" s="4"/>
      <c r="AMI791" s="4"/>
      <c r="AMJ791" s="4"/>
      <c r="AMK791" s="4"/>
      <c r="AML791" s="4"/>
      <c r="AMM791" s="4"/>
    </row>
    <row r="792" spans="1:1027" s="5" customFormat="1">
      <c r="A792" s="19"/>
      <c r="B792" s="20"/>
      <c r="C792" s="39"/>
      <c r="D792" s="40"/>
      <c r="E792" s="26"/>
      <c r="F792" s="42"/>
      <c r="G792" s="43"/>
      <c r="H792" s="26"/>
      <c r="I792" s="44"/>
      <c r="J792" s="28"/>
      <c r="L792" s="58">
        <f>DAY('Data | T= 15 minutes'!A792)</f>
        <v>9</v>
      </c>
      <c r="M792" s="58">
        <f>MONTH('Data | T= 15 minutes'!A792)</f>
        <v>7</v>
      </c>
      <c r="ALW792" s="4"/>
      <c r="ALX792" s="4"/>
      <c r="ALY792" s="4"/>
      <c r="ALZ792" s="4"/>
      <c r="AMA792" s="4"/>
      <c r="AMB792" s="4"/>
      <c r="AMC792" s="4"/>
      <c r="AMD792" s="4"/>
      <c r="AME792" s="4"/>
      <c r="AMF792" s="4"/>
      <c r="AMG792" s="4"/>
      <c r="AMH792" s="4"/>
      <c r="AMI792" s="4"/>
      <c r="AMJ792" s="4"/>
      <c r="AMK792" s="4"/>
      <c r="AML792" s="4"/>
      <c r="AMM792" s="4"/>
    </row>
    <row r="793" spans="1:1027" s="5" customFormat="1">
      <c r="A793" s="19"/>
      <c r="B793" s="20"/>
      <c r="C793" s="39"/>
      <c r="D793" s="40"/>
      <c r="E793" s="26"/>
      <c r="F793" s="42"/>
      <c r="G793" s="43"/>
      <c r="H793" s="26"/>
      <c r="I793" s="44"/>
      <c r="J793" s="28"/>
      <c r="L793" s="58">
        <f>DAY('Data | T= 15 minutes'!A793)</f>
        <v>9</v>
      </c>
      <c r="M793" s="58">
        <f>MONTH('Data | T= 15 minutes'!A793)</f>
        <v>7</v>
      </c>
      <c r="ALW793" s="4"/>
      <c r="ALX793" s="4"/>
      <c r="ALY793" s="4"/>
      <c r="ALZ793" s="4"/>
      <c r="AMA793" s="4"/>
      <c r="AMB793" s="4"/>
      <c r="AMC793" s="4"/>
      <c r="AMD793" s="4"/>
      <c r="AME793" s="4"/>
      <c r="AMF793" s="4"/>
      <c r="AMG793" s="4"/>
      <c r="AMH793" s="4"/>
      <c r="AMI793" s="4"/>
      <c r="AMJ793" s="4"/>
      <c r="AMK793" s="4"/>
      <c r="AML793" s="4"/>
      <c r="AMM793" s="4"/>
    </row>
    <row r="794" spans="1:1027" s="5" customFormat="1">
      <c r="A794" s="19"/>
      <c r="B794" s="20"/>
      <c r="C794" s="39"/>
      <c r="D794" s="40"/>
      <c r="E794" s="26"/>
      <c r="F794" s="42"/>
      <c r="G794" s="43"/>
      <c r="H794" s="26"/>
      <c r="I794" s="44"/>
      <c r="J794" s="28"/>
      <c r="L794" s="58">
        <f>DAY('Data | T= 15 minutes'!A794)</f>
        <v>9</v>
      </c>
      <c r="M794" s="58">
        <f>MONTH('Data | T= 15 minutes'!A794)</f>
        <v>7</v>
      </c>
      <c r="ALW794" s="4"/>
      <c r="ALX794" s="4"/>
      <c r="ALY794" s="4"/>
      <c r="ALZ794" s="4"/>
      <c r="AMA794" s="4"/>
      <c r="AMB794" s="4"/>
      <c r="AMC794" s="4"/>
      <c r="AMD794" s="4"/>
      <c r="AME794" s="4"/>
      <c r="AMF794" s="4"/>
      <c r="AMG794" s="4"/>
      <c r="AMH794" s="4"/>
      <c r="AMI794" s="4"/>
      <c r="AMJ794" s="4"/>
      <c r="AMK794" s="4"/>
      <c r="AML794" s="4"/>
      <c r="AMM794" s="4"/>
    </row>
    <row r="795" spans="1:1027" s="5" customFormat="1">
      <c r="A795" s="19"/>
      <c r="B795" s="20"/>
      <c r="C795" s="39"/>
      <c r="D795" s="40"/>
      <c r="E795" s="26"/>
      <c r="F795" s="42"/>
      <c r="G795" s="43"/>
      <c r="H795" s="26"/>
      <c r="I795" s="44"/>
      <c r="J795" s="28"/>
      <c r="L795" s="58">
        <f>DAY('Data | T= 15 minutes'!A795)</f>
        <v>9</v>
      </c>
      <c r="M795" s="58">
        <f>MONTH('Data | T= 15 minutes'!A795)</f>
        <v>7</v>
      </c>
      <c r="ALW795" s="4"/>
      <c r="ALX795" s="4"/>
      <c r="ALY795" s="4"/>
      <c r="ALZ795" s="4"/>
      <c r="AMA795" s="4"/>
      <c r="AMB795" s="4"/>
      <c r="AMC795" s="4"/>
      <c r="AMD795" s="4"/>
      <c r="AME795" s="4"/>
      <c r="AMF795" s="4"/>
      <c r="AMG795" s="4"/>
      <c r="AMH795" s="4"/>
      <c r="AMI795" s="4"/>
      <c r="AMJ795" s="4"/>
      <c r="AMK795" s="4"/>
      <c r="AML795" s="4"/>
      <c r="AMM795" s="4"/>
    </row>
    <row r="796" spans="1:1027" s="5" customFormat="1">
      <c r="A796" s="19"/>
      <c r="B796" s="20"/>
      <c r="C796" s="39"/>
      <c r="D796" s="40"/>
      <c r="E796" s="26"/>
      <c r="F796" s="42"/>
      <c r="G796" s="43"/>
      <c r="H796" s="26"/>
      <c r="I796" s="44"/>
      <c r="J796" s="28"/>
      <c r="L796" s="58">
        <f>DAY('Data | T= 15 minutes'!A796)</f>
        <v>9</v>
      </c>
      <c r="M796" s="58">
        <f>MONTH('Data | T= 15 minutes'!A796)</f>
        <v>7</v>
      </c>
      <c r="ALW796" s="4"/>
      <c r="ALX796" s="4"/>
      <c r="ALY796" s="4"/>
      <c r="ALZ796" s="4"/>
      <c r="AMA796" s="4"/>
      <c r="AMB796" s="4"/>
      <c r="AMC796" s="4"/>
      <c r="AMD796" s="4"/>
      <c r="AME796" s="4"/>
      <c r="AMF796" s="4"/>
      <c r="AMG796" s="4"/>
      <c r="AMH796" s="4"/>
      <c r="AMI796" s="4"/>
      <c r="AMJ796" s="4"/>
      <c r="AMK796" s="4"/>
      <c r="AML796" s="4"/>
      <c r="AMM796" s="4"/>
    </row>
    <row r="797" spans="1:1027" s="5" customFormat="1">
      <c r="A797" s="19"/>
      <c r="B797" s="20"/>
      <c r="C797" s="39"/>
      <c r="D797" s="40"/>
      <c r="E797" s="26"/>
      <c r="F797" s="42"/>
      <c r="G797" s="43"/>
      <c r="H797" s="26"/>
      <c r="I797" s="44"/>
      <c r="J797" s="28"/>
      <c r="L797" s="58">
        <f>DAY('Data | T= 15 minutes'!A797)</f>
        <v>9</v>
      </c>
      <c r="M797" s="58">
        <f>MONTH('Data | T= 15 minutes'!A797)</f>
        <v>7</v>
      </c>
      <c r="ALW797" s="4"/>
      <c r="ALX797" s="4"/>
      <c r="ALY797" s="4"/>
      <c r="ALZ797" s="4"/>
      <c r="AMA797" s="4"/>
      <c r="AMB797" s="4"/>
      <c r="AMC797" s="4"/>
      <c r="AMD797" s="4"/>
      <c r="AME797" s="4"/>
      <c r="AMF797" s="4"/>
      <c r="AMG797" s="4"/>
      <c r="AMH797" s="4"/>
      <c r="AMI797" s="4"/>
      <c r="AMJ797" s="4"/>
      <c r="AMK797" s="4"/>
      <c r="AML797" s="4"/>
      <c r="AMM797" s="4"/>
    </row>
    <row r="798" spans="1:1027" s="5" customFormat="1">
      <c r="A798" s="19"/>
      <c r="B798" s="20"/>
      <c r="C798" s="39"/>
      <c r="D798" s="40"/>
      <c r="E798" s="26"/>
      <c r="F798" s="42"/>
      <c r="G798" s="43"/>
      <c r="H798" s="26"/>
      <c r="I798" s="44"/>
      <c r="J798" s="28"/>
      <c r="L798" s="58">
        <f>DAY('Data | T= 15 minutes'!A798)</f>
        <v>9</v>
      </c>
      <c r="M798" s="58">
        <f>MONTH('Data | T= 15 minutes'!A798)</f>
        <v>7</v>
      </c>
      <c r="ALW798" s="4"/>
      <c r="ALX798" s="4"/>
      <c r="ALY798" s="4"/>
      <c r="ALZ798" s="4"/>
      <c r="AMA798" s="4"/>
      <c r="AMB798" s="4"/>
      <c r="AMC798" s="4"/>
      <c r="AMD798" s="4"/>
      <c r="AME798" s="4"/>
      <c r="AMF798" s="4"/>
      <c r="AMG798" s="4"/>
      <c r="AMH798" s="4"/>
      <c r="AMI798" s="4"/>
      <c r="AMJ798" s="4"/>
      <c r="AMK798" s="4"/>
      <c r="AML798" s="4"/>
      <c r="AMM798" s="4"/>
    </row>
    <row r="799" spans="1:1027" s="5" customFormat="1">
      <c r="A799" s="19"/>
      <c r="B799" s="20"/>
      <c r="C799" s="39"/>
      <c r="D799" s="40"/>
      <c r="E799" s="26"/>
      <c r="F799" s="42"/>
      <c r="G799" s="43"/>
      <c r="H799" s="26"/>
      <c r="I799" s="44"/>
      <c r="J799" s="28"/>
      <c r="L799" s="58">
        <f>DAY('Data | T= 15 minutes'!A799)</f>
        <v>9</v>
      </c>
      <c r="M799" s="58">
        <f>MONTH('Data | T= 15 minutes'!A799)</f>
        <v>7</v>
      </c>
      <c r="ALW799" s="4"/>
      <c r="ALX799" s="4"/>
      <c r="ALY799" s="4"/>
      <c r="ALZ799" s="4"/>
      <c r="AMA799" s="4"/>
      <c r="AMB799" s="4"/>
      <c r="AMC799" s="4"/>
      <c r="AMD799" s="4"/>
      <c r="AME799" s="4"/>
      <c r="AMF799" s="4"/>
      <c r="AMG799" s="4"/>
      <c r="AMH799" s="4"/>
      <c r="AMI799" s="4"/>
      <c r="AMJ799" s="4"/>
      <c r="AMK799" s="4"/>
      <c r="AML799" s="4"/>
      <c r="AMM799" s="4"/>
    </row>
    <row r="800" spans="1:1027" s="5" customFormat="1">
      <c r="A800" s="19"/>
      <c r="B800" s="20"/>
      <c r="C800" s="39"/>
      <c r="D800" s="40"/>
      <c r="E800" s="26"/>
      <c r="F800" s="42"/>
      <c r="G800" s="43"/>
      <c r="H800" s="26"/>
      <c r="I800" s="44"/>
      <c r="J800" s="28"/>
      <c r="L800" s="58">
        <f>DAY('Data | T= 15 minutes'!A800)</f>
        <v>9</v>
      </c>
      <c r="M800" s="58">
        <f>MONTH('Data | T= 15 minutes'!A800)</f>
        <v>7</v>
      </c>
      <c r="ALW800" s="4"/>
      <c r="ALX800" s="4"/>
      <c r="ALY800" s="4"/>
      <c r="ALZ800" s="4"/>
      <c r="AMA800" s="4"/>
      <c r="AMB800" s="4"/>
      <c r="AMC800" s="4"/>
      <c r="AMD800" s="4"/>
      <c r="AME800" s="4"/>
      <c r="AMF800" s="4"/>
      <c r="AMG800" s="4"/>
      <c r="AMH800" s="4"/>
      <c r="AMI800" s="4"/>
      <c r="AMJ800" s="4"/>
      <c r="AMK800" s="4"/>
      <c r="AML800" s="4"/>
      <c r="AMM800" s="4"/>
    </row>
    <row r="801" spans="1:1027" s="5" customFormat="1">
      <c r="A801" s="19"/>
      <c r="B801" s="20"/>
      <c r="C801" s="39"/>
      <c r="D801" s="40"/>
      <c r="E801" s="26"/>
      <c r="F801" s="42"/>
      <c r="G801" s="43"/>
      <c r="H801" s="26"/>
      <c r="I801" s="44"/>
      <c r="J801" s="28"/>
      <c r="L801" s="58">
        <f>DAY('Data | T= 15 minutes'!A801)</f>
        <v>9</v>
      </c>
      <c r="M801" s="58">
        <f>MONTH('Data | T= 15 minutes'!A801)</f>
        <v>7</v>
      </c>
      <c r="ALW801" s="4"/>
      <c r="ALX801" s="4"/>
      <c r="ALY801" s="4"/>
      <c r="ALZ801" s="4"/>
      <c r="AMA801" s="4"/>
      <c r="AMB801" s="4"/>
      <c r="AMC801" s="4"/>
      <c r="AMD801" s="4"/>
      <c r="AME801" s="4"/>
      <c r="AMF801" s="4"/>
      <c r="AMG801" s="4"/>
      <c r="AMH801" s="4"/>
      <c r="AMI801" s="4"/>
      <c r="AMJ801" s="4"/>
      <c r="AMK801" s="4"/>
      <c r="AML801" s="4"/>
      <c r="AMM801" s="4"/>
    </row>
    <row r="802" spans="1:1027" s="5" customFormat="1">
      <c r="A802" s="19"/>
      <c r="B802" s="20"/>
      <c r="C802" s="39"/>
      <c r="D802" s="40"/>
      <c r="E802" s="26"/>
      <c r="F802" s="42"/>
      <c r="G802" s="43"/>
      <c r="H802" s="26"/>
      <c r="I802" s="44"/>
      <c r="J802" s="28"/>
      <c r="L802" s="58">
        <f>DAY('Data | T= 15 minutes'!A802)</f>
        <v>9</v>
      </c>
      <c r="M802" s="58">
        <f>MONTH('Data | T= 15 minutes'!A802)</f>
        <v>7</v>
      </c>
      <c r="ALW802" s="4"/>
      <c r="ALX802" s="4"/>
      <c r="ALY802" s="4"/>
      <c r="ALZ802" s="4"/>
      <c r="AMA802" s="4"/>
      <c r="AMB802" s="4"/>
      <c r="AMC802" s="4"/>
      <c r="AMD802" s="4"/>
      <c r="AME802" s="4"/>
      <c r="AMF802" s="4"/>
      <c r="AMG802" s="4"/>
      <c r="AMH802" s="4"/>
      <c r="AMI802" s="4"/>
      <c r="AMJ802" s="4"/>
      <c r="AMK802" s="4"/>
      <c r="AML802" s="4"/>
      <c r="AMM802" s="4"/>
    </row>
    <row r="803" spans="1:1027" s="5" customFormat="1">
      <c r="A803" s="19"/>
      <c r="B803" s="20"/>
      <c r="C803" s="39"/>
      <c r="D803" s="40"/>
      <c r="E803" s="26"/>
      <c r="F803" s="42"/>
      <c r="G803" s="43"/>
      <c r="H803" s="26"/>
      <c r="I803" s="44"/>
      <c r="J803" s="28"/>
      <c r="L803" s="58">
        <f>DAY('Data | T= 15 minutes'!A803)</f>
        <v>9</v>
      </c>
      <c r="M803" s="58">
        <f>MONTH('Data | T= 15 minutes'!A803)</f>
        <v>7</v>
      </c>
      <c r="ALW803" s="4"/>
      <c r="ALX803" s="4"/>
      <c r="ALY803" s="4"/>
      <c r="ALZ803" s="4"/>
      <c r="AMA803" s="4"/>
      <c r="AMB803" s="4"/>
      <c r="AMC803" s="4"/>
      <c r="AMD803" s="4"/>
      <c r="AME803" s="4"/>
      <c r="AMF803" s="4"/>
      <c r="AMG803" s="4"/>
      <c r="AMH803" s="4"/>
      <c r="AMI803" s="4"/>
      <c r="AMJ803" s="4"/>
      <c r="AMK803" s="4"/>
      <c r="AML803" s="4"/>
      <c r="AMM803" s="4"/>
    </row>
    <row r="804" spans="1:1027" s="5" customFormat="1">
      <c r="A804" s="19"/>
      <c r="B804" s="20"/>
      <c r="C804" s="39"/>
      <c r="D804" s="40"/>
      <c r="E804" s="26"/>
      <c r="F804" s="42"/>
      <c r="G804" s="43"/>
      <c r="H804" s="26"/>
      <c r="I804" s="44"/>
      <c r="J804" s="28"/>
      <c r="L804" s="58">
        <f>DAY('Data | T= 15 minutes'!A804)</f>
        <v>9</v>
      </c>
      <c r="M804" s="58">
        <f>MONTH('Data | T= 15 minutes'!A804)</f>
        <v>7</v>
      </c>
      <c r="ALW804" s="4"/>
      <c r="ALX804" s="4"/>
      <c r="ALY804" s="4"/>
      <c r="ALZ804" s="4"/>
      <c r="AMA804" s="4"/>
      <c r="AMB804" s="4"/>
      <c r="AMC804" s="4"/>
      <c r="AMD804" s="4"/>
      <c r="AME804" s="4"/>
      <c r="AMF804" s="4"/>
      <c r="AMG804" s="4"/>
      <c r="AMH804" s="4"/>
      <c r="AMI804" s="4"/>
      <c r="AMJ804" s="4"/>
      <c r="AMK804" s="4"/>
      <c r="AML804" s="4"/>
      <c r="AMM804" s="4"/>
    </row>
    <row r="805" spans="1:1027" s="5" customFormat="1">
      <c r="A805" s="19"/>
      <c r="B805" s="20"/>
      <c r="C805" s="39"/>
      <c r="D805" s="40"/>
      <c r="E805" s="26"/>
      <c r="F805" s="42"/>
      <c r="G805" s="43"/>
      <c r="H805" s="26"/>
      <c r="I805" s="44"/>
      <c r="J805" s="28"/>
      <c r="L805" s="58">
        <f>DAY('Data | T= 15 minutes'!A805)</f>
        <v>9</v>
      </c>
      <c r="M805" s="58">
        <f>MONTH('Data | T= 15 minutes'!A805)</f>
        <v>7</v>
      </c>
      <c r="ALW805" s="4"/>
      <c r="ALX805" s="4"/>
      <c r="ALY805" s="4"/>
      <c r="ALZ805" s="4"/>
      <c r="AMA805" s="4"/>
      <c r="AMB805" s="4"/>
      <c r="AMC805" s="4"/>
      <c r="AMD805" s="4"/>
      <c r="AME805" s="4"/>
      <c r="AMF805" s="4"/>
      <c r="AMG805" s="4"/>
      <c r="AMH805" s="4"/>
      <c r="AMI805" s="4"/>
      <c r="AMJ805" s="4"/>
      <c r="AMK805" s="4"/>
      <c r="AML805" s="4"/>
      <c r="AMM805" s="4"/>
    </row>
    <row r="806" spans="1:1027" s="5" customFormat="1">
      <c r="A806" s="19"/>
      <c r="B806" s="20"/>
      <c r="C806" s="39"/>
      <c r="D806" s="40"/>
      <c r="E806" s="26"/>
      <c r="F806" s="42"/>
      <c r="G806" s="43"/>
      <c r="H806" s="26"/>
      <c r="I806" s="44"/>
      <c r="J806" s="28"/>
      <c r="L806" s="58">
        <f>DAY('Data | T= 15 minutes'!A806)</f>
        <v>9</v>
      </c>
      <c r="M806" s="58">
        <f>MONTH('Data | T= 15 minutes'!A806)</f>
        <v>7</v>
      </c>
      <c r="ALW806" s="4"/>
      <c r="ALX806" s="4"/>
      <c r="ALY806" s="4"/>
      <c r="ALZ806" s="4"/>
      <c r="AMA806" s="4"/>
      <c r="AMB806" s="4"/>
      <c r="AMC806" s="4"/>
      <c r="AMD806" s="4"/>
      <c r="AME806" s="4"/>
      <c r="AMF806" s="4"/>
      <c r="AMG806" s="4"/>
      <c r="AMH806" s="4"/>
      <c r="AMI806" s="4"/>
      <c r="AMJ806" s="4"/>
      <c r="AMK806" s="4"/>
      <c r="AML806" s="4"/>
      <c r="AMM806" s="4"/>
    </row>
    <row r="807" spans="1:1027" s="5" customFormat="1">
      <c r="A807" s="19"/>
      <c r="B807" s="20"/>
      <c r="C807" s="39"/>
      <c r="D807" s="40"/>
      <c r="E807" s="26"/>
      <c r="F807" s="42"/>
      <c r="G807" s="43"/>
      <c r="H807" s="26"/>
      <c r="I807" s="44"/>
      <c r="J807" s="28"/>
      <c r="L807" s="58">
        <f>DAY('Data | T= 15 minutes'!A807)</f>
        <v>9</v>
      </c>
      <c r="M807" s="58">
        <f>MONTH('Data | T= 15 minutes'!A807)</f>
        <v>7</v>
      </c>
      <c r="ALW807" s="4"/>
      <c r="ALX807" s="4"/>
      <c r="ALY807" s="4"/>
      <c r="ALZ807" s="4"/>
      <c r="AMA807" s="4"/>
      <c r="AMB807" s="4"/>
      <c r="AMC807" s="4"/>
      <c r="AMD807" s="4"/>
      <c r="AME807" s="4"/>
      <c r="AMF807" s="4"/>
      <c r="AMG807" s="4"/>
      <c r="AMH807" s="4"/>
      <c r="AMI807" s="4"/>
      <c r="AMJ807" s="4"/>
      <c r="AMK807" s="4"/>
      <c r="AML807" s="4"/>
      <c r="AMM807" s="4"/>
    </row>
    <row r="808" spans="1:1027" s="5" customFormat="1">
      <c r="A808" s="19"/>
      <c r="B808" s="20"/>
      <c r="C808" s="39"/>
      <c r="D808" s="40"/>
      <c r="E808" s="26"/>
      <c r="F808" s="42"/>
      <c r="G808" s="43"/>
      <c r="H808" s="26"/>
      <c r="I808" s="44"/>
      <c r="J808" s="28"/>
      <c r="L808" s="58">
        <f>DAY('Data | T= 15 minutes'!A808)</f>
        <v>9</v>
      </c>
      <c r="M808" s="58">
        <f>MONTH('Data | T= 15 minutes'!A808)</f>
        <v>7</v>
      </c>
      <c r="ALW808" s="4"/>
      <c r="ALX808" s="4"/>
      <c r="ALY808" s="4"/>
      <c r="ALZ808" s="4"/>
      <c r="AMA808" s="4"/>
      <c r="AMB808" s="4"/>
      <c r="AMC808" s="4"/>
      <c r="AMD808" s="4"/>
      <c r="AME808" s="4"/>
      <c r="AMF808" s="4"/>
      <c r="AMG808" s="4"/>
      <c r="AMH808" s="4"/>
      <c r="AMI808" s="4"/>
      <c r="AMJ808" s="4"/>
      <c r="AMK808" s="4"/>
      <c r="AML808" s="4"/>
      <c r="AMM808" s="4"/>
    </row>
    <row r="809" spans="1:1027" s="5" customFormat="1">
      <c r="A809" s="19"/>
      <c r="B809" s="20"/>
      <c r="C809" s="39"/>
      <c r="D809" s="40"/>
      <c r="E809" s="26"/>
      <c r="F809" s="42"/>
      <c r="G809" s="43"/>
      <c r="H809" s="26"/>
      <c r="I809" s="44"/>
      <c r="J809" s="28"/>
      <c r="L809" s="58">
        <f>DAY('Data | T= 15 minutes'!A809)</f>
        <v>9</v>
      </c>
      <c r="M809" s="58">
        <f>MONTH('Data | T= 15 minutes'!A809)</f>
        <v>7</v>
      </c>
      <c r="ALW809" s="4"/>
      <c r="ALX809" s="4"/>
      <c r="ALY809" s="4"/>
      <c r="ALZ809" s="4"/>
      <c r="AMA809" s="4"/>
      <c r="AMB809" s="4"/>
      <c r="AMC809" s="4"/>
      <c r="AMD809" s="4"/>
      <c r="AME809" s="4"/>
      <c r="AMF809" s="4"/>
      <c r="AMG809" s="4"/>
      <c r="AMH809" s="4"/>
      <c r="AMI809" s="4"/>
      <c r="AMJ809" s="4"/>
      <c r="AMK809" s="4"/>
      <c r="AML809" s="4"/>
      <c r="AMM809" s="4"/>
    </row>
    <row r="810" spans="1:1027" s="5" customFormat="1">
      <c r="A810" s="19"/>
      <c r="B810" s="20"/>
      <c r="C810" s="39"/>
      <c r="D810" s="40"/>
      <c r="E810" s="26"/>
      <c r="F810" s="42"/>
      <c r="G810" s="43"/>
      <c r="H810" s="26"/>
      <c r="I810" s="44"/>
      <c r="J810" s="28"/>
      <c r="L810" s="58">
        <f>DAY('Data | T= 15 minutes'!A810)</f>
        <v>9</v>
      </c>
      <c r="M810" s="58">
        <f>MONTH('Data | T= 15 minutes'!A810)</f>
        <v>7</v>
      </c>
      <c r="ALW810" s="4"/>
      <c r="ALX810" s="4"/>
      <c r="ALY810" s="4"/>
      <c r="ALZ810" s="4"/>
      <c r="AMA810" s="4"/>
      <c r="AMB810" s="4"/>
      <c r="AMC810" s="4"/>
      <c r="AMD810" s="4"/>
      <c r="AME810" s="4"/>
      <c r="AMF810" s="4"/>
      <c r="AMG810" s="4"/>
      <c r="AMH810" s="4"/>
      <c r="AMI810" s="4"/>
      <c r="AMJ810" s="4"/>
      <c r="AMK810" s="4"/>
      <c r="AML810" s="4"/>
      <c r="AMM810" s="4"/>
    </row>
    <row r="811" spans="1:1027" s="5" customFormat="1">
      <c r="A811" s="19"/>
      <c r="B811" s="20"/>
      <c r="C811" s="39"/>
      <c r="D811" s="40"/>
      <c r="E811" s="26"/>
      <c r="F811" s="42"/>
      <c r="G811" s="43"/>
      <c r="H811" s="26"/>
      <c r="I811" s="44"/>
      <c r="J811" s="28"/>
      <c r="L811" s="58">
        <f>DAY('Data | T= 15 minutes'!A811)</f>
        <v>9</v>
      </c>
      <c r="M811" s="58">
        <f>MONTH('Data | T= 15 minutes'!A811)</f>
        <v>7</v>
      </c>
      <c r="ALW811" s="4"/>
      <c r="ALX811" s="4"/>
      <c r="ALY811" s="4"/>
      <c r="ALZ811" s="4"/>
      <c r="AMA811" s="4"/>
      <c r="AMB811" s="4"/>
      <c r="AMC811" s="4"/>
      <c r="AMD811" s="4"/>
      <c r="AME811" s="4"/>
      <c r="AMF811" s="4"/>
      <c r="AMG811" s="4"/>
      <c r="AMH811" s="4"/>
      <c r="AMI811" s="4"/>
      <c r="AMJ811" s="4"/>
      <c r="AMK811" s="4"/>
      <c r="AML811" s="4"/>
      <c r="AMM811" s="4"/>
    </row>
    <row r="812" spans="1:1027" s="5" customFormat="1">
      <c r="A812" s="19"/>
      <c r="B812" s="20"/>
      <c r="C812" s="39"/>
      <c r="D812" s="40"/>
      <c r="E812" s="26"/>
      <c r="F812" s="42"/>
      <c r="G812" s="43"/>
      <c r="H812" s="26"/>
      <c r="I812" s="44"/>
      <c r="J812" s="28"/>
      <c r="L812" s="58">
        <f>DAY('Data | T= 15 minutes'!A812)</f>
        <v>9</v>
      </c>
      <c r="M812" s="58">
        <f>MONTH('Data | T= 15 minutes'!A812)</f>
        <v>7</v>
      </c>
      <c r="ALW812" s="4"/>
      <c r="ALX812" s="4"/>
      <c r="ALY812" s="4"/>
      <c r="ALZ812" s="4"/>
      <c r="AMA812" s="4"/>
      <c r="AMB812" s="4"/>
      <c r="AMC812" s="4"/>
      <c r="AMD812" s="4"/>
      <c r="AME812" s="4"/>
      <c r="AMF812" s="4"/>
      <c r="AMG812" s="4"/>
      <c r="AMH812" s="4"/>
      <c r="AMI812" s="4"/>
      <c r="AMJ812" s="4"/>
      <c r="AMK812" s="4"/>
      <c r="AML812" s="4"/>
      <c r="AMM812" s="4"/>
    </row>
    <row r="813" spans="1:1027" s="5" customFormat="1">
      <c r="A813" s="19"/>
      <c r="B813" s="20"/>
      <c r="C813" s="39"/>
      <c r="D813" s="40"/>
      <c r="E813" s="26"/>
      <c r="F813" s="42"/>
      <c r="G813" s="43"/>
      <c r="H813" s="26"/>
      <c r="I813" s="44"/>
      <c r="J813" s="28"/>
      <c r="L813" s="58">
        <f>DAY('Data | T= 15 minutes'!A813)</f>
        <v>9</v>
      </c>
      <c r="M813" s="58">
        <f>MONTH('Data | T= 15 minutes'!A813)</f>
        <v>7</v>
      </c>
      <c r="ALW813" s="4"/>
      <c r="ALX813" s="4"/>
      <c r="ALY813" s="4"/>
      <c r="ALZ813" s="4"/>
      <c r="AMA813" s="4"/>
      <c r="AMB813" s="4"/>
      <c r="AMC813" s="4"/>
      <c r="AMD813" s="4"/>
      <c r="AME813" s="4"/>
      <c r="AMF813" s="4"/>
      <c r="AMG813" s="4"/>
      <c r="AMH813" s="4"/>
      <c r="AMI813" s="4"/>
      <c r="AMJ813" s="4"/>
      <c r="AMK813" s="4"/>
      <c r="AML813" s="4"/>
      <c r="AMM813" s="4"/>
    </row>
    <row r="814" spans="1:1027" s="5" customFormat="1">
      <c r="A814" s="19"/>
      <c r="B814" s="20"/>
      <c r="C814" s="39"/>
      <c r="D814" s="40"/>
      <c r="E814" s="26"/>
      <c r="F814" s="42"/>
      <c r="G814" s="43"/>
      <c r="H814" s="26"/>
      <c r="I814" s="44"/>
      <c r="J814" s="28"/>
      <c r="L814" s="58">
        <f>DAY('Data | T= 15 minutes'!A814)</f>
        <v>9</v>
      </c>
      <c r="M814" s="58">
        <f>MONTH('Data | T= 15 minutes'!A814)</f>
        <v>7</v>
      </c>
      <c r="ALW814" s="4"/>
      <c r="ALX814" s="4"/>
      <c r="ALY814" s="4"/>
      <c r="ALZ814" s="4"/>
      <c r="AMA814" s="4"/>
      <c r="AMB814" s="4"/>
      <c r="AMC814" s="4"/>
      <c r="AMD814" s="4"/>
      <c r="AME814" s="4"/>
      <c r="AMF814" s="4"/>
      <c r="AMG814" s="4"/>
      <c r="AMH814" s="4"/>
      <c r="AMI814" s="4"/>
      <c r="AMJ814" s="4"/>
      <c r="AMK814" s="4"/>
      <c r="AML814" s="4"/>
      <c r="AMM814" s="4"/>
    </row>
    <row r="815" spans="1:1027" s="5" customFormat="1">
      <c r="A815" s="19"/>
      <c r="B815" s="20"/>
      <c r="C815" s="39"/>
      <c r="D815" s="40"/>
      <c r="E815" s="26"/>
      <c r="F815" s="42"/>
      <c r="G815" s="43"/>
      <c r="H815" s="26"/>
      <c r="I815" s="44"/>
      <c r="J815" s="28"/>
      <c r="L815" s="58">
        <f>DAY('Data | T= 15 minutes'!A815)</f>
        <v>9</v>
      </c>
      <c r="M815" s="58">
        <f>MONTH('Data | T= 15 minutes'!A815)</f>
        <v>7</v>
      </c>
      <c r="ALW815" s="4"/>
      <c r="ALX815" s="4"/>
      <c r="ALY815" s="4"/>
      <c r="ALZ815" s="4"/>
      <c r="AMA815" s="4"/>
      <c r="AMB815" s="4"/>
      <c r="AMC815" s="4"/>
      <c r="AMD815" s="4"/>
      <c r="AME815" s="4"/>
      <c r="AMF815" s="4"/>
      <c r="AMG815" s="4"/>
      <c r="AMH815" s="4"/>
      <c r="AMI815" s="4"/>
      <c r="AMJ815" s="4"/>
      <c r="AMK815" s="4"/>
      <c r="AML815" s="4"/>
      <c r="AMM815" s="4"/>
    </row>
    <row r="816" spans="1:1027" s="5" customFormat="1">
      <c r="A816" s="19"/>
      <c r="B816" s="20"/>
      <c r="C816" s="39"/>
      <c r="D816" s="40"/>
      <c r="E816" s="26"/>
      <c r="F816" s="42"/>
      <c r="G816" s="43"/>
      <c r="H816" s="26"/>
      <c r="I816" s="44"/>
      <c r="J816" s="28"/>
      <c r="L816" s="58">
        <f>DAY('Data | T= 15 minutes'!A816)</f>
        <v>9</v>
      </c>
      <c r="M816" s="58">
        <f>MONTH('Data | T= 15 minutes'!A816)</f>
        <v>7</v>
      </c>
      <c r="ALW816" s="4"/>
      <c r="ALX816" s="4"/>
      <c r="ALY816" s="4"/>
      <c r="ALZ816" s="4"/>
      <c r="AMA816" s="4"/>
      <c r="AMB816" s="4"/>
      <c r="AMC816" s="4"/>
      <c r="AMD816" s="4"/>
      <c r="AME816" s="4"/>
      <c r="AMF816" s="4"/>
      <c r="AMG816" s="4"/>
      <c r="AMH816" s="4"/>
      <c r="AMI816" s="4"/>
      <c r="AMJ816" s="4"/>
      <c r="AMK816" s="4"/>
      <c r="AML816" s="4"/>
      <c r="AMM816" s="4"/>
    </row>
    <row r="817" spans="1:1027" s="5" customFormat="1">
      <c r="A817" s="19"/>
      <c r="B817" s="20"/>
      <c r="C817" s="39"/>
      <c r="D817" s="40"/>
      <c r="E817" s="26"/>
      <c r="F817" s="42"/>
      <c r="G817" s="43"/>
      <c r="H817" s="26"/>
      <c r="I817" s="44"/>
      <c r="J817" s="28"/>
      <c r="L817" s="58">
        <f>DAY('Data | T= 15 minutes'!A817)</f>
        <v>9</v>
      </c>
      <c r="M817" s="58">
        <f>MONTH('Data | T= 15 minutes'!A817)</f>
        <v>7</v>
      </c>
      <c r="ALW817" s="4"/>
      <c r="ALX817" s="4"/>
      <c r="ALY817" s="4"/>
      <c r="ALZ817" s="4"/>
      <c r="AMA817" s="4"/>
      <c r="AMB817" s="4"/>
      <c r="AMC817" s="4"/>
      <c r="AMD817" s="4"/>
      <c r="AME817" s="4"/>
      <c r="AMF817" s="4"/>
      <c r="AMG817" s="4"/>
      <c r="AMH817" s="4"/>
      <c r="AMI817" s="4"/>
      <c r="AMJ817" s="4"/>
      <c r="AMK817" s="4"/>
      <c r="AML817" s="4"/>
      <c r="AMM817" s="4"/>
    </row>
    <row r="818" spans="1:1027" s="5" customFormat="1">
      <c r="A818" s="19"/>
      <c r="B818" s="20"/>
      <c r="C818" s="39"/>
      <c r="D818" s="40"/>
      <c r="E818" s="26"/>
      <c r="F818" s="42"/>
      <c r="G818" s="43"/>
      <c r="H818" s="26"/>
      <c r="I818" s="44"/>
      <c r="J818" s="28"/>
      <c r="L818" s="58">
        <f>DAY('Data | T= 15 minutes'!A818)</f>
        <v>9</v>
      </c>
      <c r="M818" s="58">
        <f>MONTH('Data | T= 15 minutes'!A818)</f>
        <v>7</v>
      </c>
      <c r="ALW818" s="4"/>
      <c r="ALX818" s="4"/>
      <c r="ALY818" s="4"/>
      <c r="ALZ818" s="4"/>
      <c r="AMA818" s="4"/>
      <c r="AMB818" s="4"/>
      <c r="AMC818" s="4"/>
      <c r="AMD818" s="4"/>
      <c r="AME818" s="4"/>
      <c r="AMF818" s="4"/>
      <c r="AMG818" s="4"/>
      <c r="AMH818" s="4"/>
      <c r="AMI818" s="4"/>
      <c r="AMJ818" s="4"/>
      <c r="AMK818" s="4"/>
      <c r="AML818" s="4"/>
      <c r="AMM818" s="4"/>
    </row>
    <row r="819" spans="1:1027" s="5" customFormat="1">
      <c r="A819" s="19"/>
      <c r="B819" s="20"/>
      <c r="C819" s="39"/>
      <c r="D819" s="40"/>
      <c r="E819" s="26"/>
      <c r="F819" s="42"/>
      <c r="G819" s="43"/>
      <c r="H819" s="26"/>
      <c r="I819" s="44"/>
      <c r="J819" s="28"/>
      <c r="L819" s="58">
        <f>DAY('Data | T= 15 minutes'!A819)</f>
        <v>9</v>
      </c>
      <c r="M819" s="58">
        <f>MONTH('Data | T= 15 minutes'!A819)</f>
        <v>7</v>
      </c>
      <c r="ALW819" s="4"/>
      <c r="ALX819" s="4"/>
      <c r="ALY819" s="4"/>
      <c r="ALZ819" s="4"/>
      <c r="AMA819" s="4"/>
      <c r="AMB819" s="4"/>
      <c r="AMC819" s="4"/>
      <c r="AMD819" s="4"/>
      <c r="AME819" s="4"/>
      <c r="AMF819" s="4"/>
      <c r="AMG819" s="4"/>
      <c r="AMH819" s="4"/>
      <c r="AMI819" s="4"/>
      <c r="AMJ819" s="4"/>
      <c r="AMK819" s="4"/>
      <c r="AML819" s="4"/>
      <c r="AMM819" s="4"/>
    </row>
    <row r="820" spans="1:1027" s="5" customFormat="1">
      <c r="A820" s="19"/>
      <c r="B820" s="20"/>
      <c r="C820" s="39"/>
      <c r="D820" s="40"/>
      <c r="E820" s="26"/>
      <c r="F820" s="42"/>
      <c r="G820" s="43"/>
      <c r="H820" s="26"/>
      <c r="I820" s="44"/>
      <c r="J820" s="28"/>
      <c r="L820" s="58">
        <f>DAY('Data | T= 15 minutes'!A820)</f>
        <v>9</v>
      </c>
      <c r="M820" s="58">
        <f>MONTH('Data | T= 15 minutes'!A820)</f>
        <v>7</v>
      </c>
      <c r="ALW820" s="4"/>
      <c r="ALX820" s="4"/>
      <c r="ALY820" s="4"/>
      <c r="ALZ820" s="4"/>
      <c r="AMA820" s="4"/>
      <c r="AMB820" s="4"/>
      <c r="AMC820" s="4"/>
      <c r="AMD820" s="4"/>
      <c r="AME820" s="4"/>
      <c r="AMF820" s="4"/>
      <c r="AMG820" s="4"/>
      <c r="AMH820" s="4"/>
      <c r="AMI820" s="4"/>
      <c r="AMJ820" s="4"/>
      <c r="AMK820" s="4"/>
      <c r="AML820" s="4"/>
      <c r="AMM820" s="4"/>
    </row>
    <row r="821" spans="1:1027" s="5" customFormat="1">
      <c r="A821" s="19"/>
      <c r="B821" s="20"/>
      <c r="C821" s="39"/>
      <c r="D821" s="40"/>
      <c r="E821" s="26"/>
      <c r="F821" s="42"/>
      <c r="G821" s="43"/>
      <c r="H821" s="26"/>
      <c r="I821" s="44"/>
      <c r="J821" s="28"/>
      <c r="L821" s="58">
        <f>DAY('Data | T= 15 minutes'!A821)</f>
        <v>9</v>
      </c>
      <c r="M821" s="58">
        <f>MONTH('Data | T= 15 minutes'!A821)</f>
        <v>7</v>
      </c>
      <c r="ALW821" s="4"/>
      <c r="ALX821" s="4"/>
      <c r="ALY821" s="4"/>
      <c r="ALZ821" s="4"/>
      <c r="AMA821" s="4"/>
      <c r="AMB821" s="4"/>
      <c r="AMC821" s="4"/>
      <c r="AMD821" s="4"/>
      <c r="AME821" s="4"/>
      <c r="AMF821" s="4"/>
      <c r="AMG821" s="4"/>
      <c r="AMH821" s="4"/>
      <c r="AMI821" s="4"/>
      <c r="AMJ821" s="4"/>
      <c r="AMK821" s="4"/>
      <c r="AML821" s="4"/>
      <c r="AMM821" s="4"/>
    </row>
    <row r="822" spans="1:1027" s="5" customFormat="1">
      <c r="A822" s="19"/>
      <c r="B822" s="20"/>
      <c r="C822" s="39"/>
      <c r="D822" s="40"/>
      <c r="E822" s="26"/>
      <c r="F822" s="42"/>
      <c r="G822" s="43"/>
      <c r="H822" s="26"/>
      <c r="I822" s="44"/>
      <c r="J822" s="28"/>
      <c r="L822" s="58">
        <f>DAY('Data | T= 15 minutes'!A822)</f>
        <v>9</v>
      </c>
      <c r="M822" s="58">
        <f>MONTH('Data | T= 15 minutes'!A822)</f>
        <v>7</v>
      </c>
      <c r="ALW822" s="4"/>
      <c r="ALX822" s="4"/>
      <c r="ALY822" s="4"/>
      <c r="ALZ822" s="4"/>
      <c r="AMA822" s="4"/>
      <c r="AMB822" s="4"/>
      <c r="AMC822" s="4"/>
      <c r="AMD822" s="4"/>
      <c r="AME822" s="4"/>
      <c r="AMF822" s="4"/>
      <c r="AMG822" s="4"/>
      <c r="AMH822" s="4"/>
      <c r="AMI822" s="4"/>
      <c r="AMJ822" s="4"/>
      <c r="AMK822" s="4"/>
      <c r="AML822" s="4"/>
      <c r="AMM822" s="4"/>
    </row>
    <row r="823" spans="1:1027" s="5" customFormat="1">
      <c r="A823" s="19"/>
      <c r="B823" s="20"/>
      <c r="C823" s="39"/>
      <c r="D823" s="40"/>
      <c r="E823" s="26"/>
      <c r="F823" s="42"/>
      <c r="G823" s="43"/>
      <c r="H823" s="26"/>
      <c r="I823" s="44"/>
      <c r="J823" s="28"/>
      <c r="L823" s="58">
        <f>DAY('Data | T= 15 minutes'!A823)</f>
        <v>9</v>
      </c>
      <c r="M823" s="58">
        <f>MONTH('Data | T= 15 minutes'!A823)</f>
        <v>7</v>
      </c>
      <c r="ALW823" s="4"/>
      <c r="ALX823" s="4"/>
      <c r="ALY823" s="4"/>
      <c r="ALZ823" s="4"/>
      <c r="AMA823" s="4"/>
      <c r="AMB823" s="4"/>
      <c r="AMC823" s="4"/>
      <c r="AMD823" s="4"/>
      <c r="AME823" s="4"/>
      <c r="AMF823" s="4"/>
      <c r="AMG823" s="4"/>
      <c r="AMH823" s="4"/>
      <c r="AMI823" s="4"/>
      <c r="AMJ823" s="4"/>
      <c r="AMK823" s="4"/>
      <c r="AML823" s="4"/>
      <c r="AMM823" s="4"/>
    </row>
    <row r="824" spans="1:1027" s="5" customFormat="1">
      <c r="A824" s="19"/>
      <c r="B824" s="20"/>
      <c r="C824" s="39"/>
      <c r="D824" s="40"/>
      <c r="E824" s="26"/>
      <c r="F824" s="42"/>
      <c r="G824" s="43"/>
      <c r="H824" s="26"/>
      <c r="I824" s="44"/>
      <c r="J824" s="28"/>
      <c r="L824" s="58">
        <f>DAY('Data | T= 15 minutes'!A824)</f>
        <v>9</v>
      </c>
      <c r="M824" s="58">
        <f>MONTH('Data | T= 15 minutes'!A824)</f>
        <v>7</v>
      </c>
      <c r="ALW824" s="4"/>
      <c r="ALX824" s="4"/>
      <c r="ALY824" s="4"/>
      <c r="ALZ824" s="4"/>
      <c r="AMA824" s="4"/>
      <c r="AMB824" s="4"/>
      <c r="AMC824" s="4"/>
      <c r="AMD824" s="4"/>
      <c r="AME824" s="4"/>
      <c r="AMF824" s="4"/>
      <c r="AMG824" s="4"/>
      <c r="AMH824" s="4"/>
      <c r="AMI824" s="4"/>
      <c r="AMJ824" s="4"/>
      <c r="AMK824" s="4"/>
      <c r="AML824" s="4"/>
      <c r="AMM824" s="4"/>
    </row>
    <row r="825" spans="1:1027" s="5" customFormat="1">
      <c r="A825" s="19"/>
      <c r="B825" s="20"/>
      <c r="C825" s="39"/>
      <c r="D825" s="40"/>
      <c r="E825" s="26"/>
      <c r="F825" s="42"/>
      <c r="G825" s="43"/>
      <c r="H825" s="26"/>
      <c r="I825" s="44"/>
      <c r="J825" s="28"/>
      <c r="L825" s="58">
        <f>DAY('Data | T= 15 minutes'!A825)</f>
        <v>9</v>
      </c>
      <c r="M825" s="58">
        <f>MONTH('Data | T= 15 minutes'!A825)</f>
        <v>7</v>
      </c>
      <c r="ALW825" s="4"/>
      <c r="ALX825" s="4"/>
      <c r="ALY825" s="4"/>
      <c r="ALZ825" s="4"/>
      <c r="AMA825" s="4"/>
      <c r="AMB825" s="4"/>
      <c r="AMC825" s="4"/>
      <c r="AMD825" s="4"/>
      <c r="AME825" s="4"/>
      <c r="AMF825" s="4"/>
      <c r="AMG825" s="4"/>
      <c r="AMH825" s="4"/>
      <c r="AMI825" s="4"/>
      <c r="AMJ825" s="4"/>
      <c r="AMK825" s="4"/>
      <c r="AML825" s="4"/>
      <c r="AMM825" s="4"/>
    </row>
    <row r="826" spans="1:1027" s="5" customFormat="1">
      <c r="A826" s="19"/>
      <c r="B826" s="20"/>
      <c r="C826" s="39"/>
      <c r="D826" s="40"/>
      <c r="E826" s="26"/>
      <c r="F826" s="42"/>
      <c r="G826" s="43"/>
      <c r="H826" s="26"/>
      <c r="I826" s="44"/>
      <c r="J826" s="28"/>
      <c r="L826" s="58">
        <f>DAY('Data | T= 15 minutes'!A826)</f>
        <v>9</v>
      </c>
      <c r="M826" s="58">
        <f>MONTH('Data | T= 15 minutes'!A826)</f>
        <v>7</v>
      </c>
      <c r="ALW826" s="4"/>
      <c r="ALX826" s="4"/>
      <c r="ALY826" s="4"/>
      <c r="ALZ826" s="4"/>
      <c r="AMA826" s="4"/>
      <c r="AMB826" s="4"/>
      <c r="AMC826" s="4"/>
      <c r="AMD826" s="4"/>
      <c r="AME826" s="4"/>
      <c r="AMF826" s="4"/>
      <c r="AMG826" s="4"/>
      <c r="AMH826" s="4"/>
      <c r="AMI826" s="4"/>
      <c r="AMJ826" s="4"/>
      <c r="AMK826" s="4"/>
      <c r="AML826" s="4"/>
      <c r="AMM826" s="4"/>
    </row>
    <row r="827" spans="1:1027" s="5" customFormat="1">
      <c r="A827" s="19"/>
      <c r="B827" s="20"/>
      <c r="C827" s="39"/>
      <c r="D827" s="40"/>
      <c r="E827" s="26"/>
      <c r="F827" s="42"/>
      <c r="G827" s="43"/>
      <c r="H827" s="26"/>
      <c r="I827" s="44"/>
      <c r="J827" s="28"/>
      <c r="L827" s="58">
        <f>DAY('Data | T= 15 minutes'!A827)</f>
        <v>9</v>
      </c>
      <c r="M827" s="58">
        <f>MONTH('Data | T= 15 minutes'!A827)</f>
        <v>7</v>
      </c>
      <c r="ALW827" s="4"/>
      <c r="ALX827" s="4"/>
      <c r="ALY827" s="4"/>
      <c r="ALZ827" s="4"/>
      <c r="AMA827" s="4"/>
      <c r="AMB827" s="4"/>
      <c r="AMC827" s="4"/>
      <c r="AMD827" s="4"/>
      <c r="AME827" s="4"/>
      <c r="AMF827" s="4"/>
      <c r="AMG827" s="4"/>
      <c r="AMH827" s="4"/>
      <c r="AMI827" s="4"/>
      <c r="AMJ827" s="4"/>
      <c r="AMK827" s="4"/>
      <c r="AML827" s="4"/>
      <c r="AMM827" s="4"/>
    </row>
    <row r="828" spans="1:1027" s="5" customFormat="1">
      <c r="A828" s="19"/>
      <c r="B828" s="20"/>
      <c r="C828" s="39"/>
      <c r="D828" s="40"/>
      <c r="E828" s="26"/>
      <c r="F828" s="42"/>
      <c r="G828" s="43"/>
      <c r="H828" s="26"/>
      <c r="I828" s="44"/>
      <c r="J828" s="28"/>
      <c r="L828" s="58">
        <f>DAY('Data | T= 15 minutes'!A828)</f>
        <v>9</v>
      </c>
      <c r="M828" s="58">
        <f>MONTH('Data | T= 15 minutes'!A828)</f>
        <v>7</v>
      </c>
      <c r="ALW828" s="4"/>
      <c r="ALX828" s="4"/>
      <c r="ALY828" s="4"/>
      <c r="ALZ828" s="4"/>
      <c r="AMA828" s="4"/>
      <c r="AMB828" s="4"/>
      <c r="AMC828" s="4"/>
      <c r="AMD828" s="4"/>
      <c r="AME828" s="4"/>
      <c r="AMF828" s="4"/>
      <c r="AMG828" s="4"/>
      <c r="AMH828" s="4"/>
      <c r="AMI828" s="4"/>
      <c r="AMJ828" s="4"/>
      <c r="AMK828" s="4"/>
      <c r="AML828" s="4"/>
      <c r="AMM828" s="4"/>
    </row>
    <row r="829" spans="1:1027" s="5" customFormat="1">
      <c r="A829" s="19"/>
      <c r="B829" s="20"/>
      <c r="C829" s="39"/>
      <c r="D829" s="40"/>
      <c r="E829" s="26"/>
      <c r="F829" s="42"/>
      <c r="G829" s="43"/>
      <c r="H829" s="26"/>
      <c r="I829" s="44"/>
      <c r="J829" s="28"/>
      <c r="L829" s="58">
        <f>DAY('Data | T= 15 minutes'!A829)</f>
        <v>9</v>
      </c>
      <c r="M829" s="58">
        <f>MONTH('Data | T= 15 minutes'!A829)</f>
        <v>7</v>
      </c>
      <c r="ALW829" s="4"/>
      <c r="ALX829" s="4"/>
      <c r="ALY829" s="4"/>
      <c r="ALZ829" s="4"/>
      <c r="AMA829" s="4"/>
      <c r="AMB829" s="4"/>
      <c r="AMC829" s="4"/>
      <c r="AMD829" s="4"/>
      <c r="AME829" s="4"/>
      <c r="AMF829" s="4"/>
      <c r="AMG829" s="4"/>
      <c r="AMH829" s="4"/>
      <c r="AMI829" s="4"/>
      <c r="AMJ829" s="4"/>
      <c r="AMK829" s="4"/>
      <c r="AML829" s="4"/>
      <c r="AMM829" s="4"/>
    </row>
    <row r="830" spans="1:1027" s="5" customFormat="1">
      <c r="A830" s="19"/>
      <c r="B830" s="20"/>
      <c r="C830" s="39"/>
      <c r="D830" s="40"/>
      <c r="E830" s="26"/>
      <c r="F830" s="42"/>
      <c r="G830" s="43"/>
      <c r="H830" s="26"/>
      <c r="I830" s="44"/>
      <c r="J830" s="28"/>
      <c r="L830" s="58">
        <f>DAY('Data | T= 15 minutes'!A830)</f>
        <v>9</v>
      </c>
      <c r="M830" s="58">
        <f>MONTH('Data | T= 15 minutes'!A830)</f>
        <v>7</v>
      </c>
      <c r="ALW830" s="4"/>
      <c r="ALX830" s="4"/>
      <c r="ALY830" s="4"/>
      <c r="ALZ830" s="4"/>
      <c r="AMA830" s="4"/>
      <c r="AMB830" s="4"/>
      <c r="AMC830" s="4"/>
      <c r="AMD830" s="4"/>
      <c r="AME830" s="4"/>
      <c r="AMF830" s="4"/>
      <c r="AMG830" s="4"/>
      <c r="AMH830" s="4"/>
      <c r="AMI830" s="4"/>
      <c r="AMJ830" s="4"/>
      <c r="AMK830" s="4"/>
      <c r="AML830" s="4"/>
      <c r="AMM830" s="4"/>
    </row>
    <row r="831" spans="1:1027" s="5" customFormat="1">
      <c r="A831" s="19"/>
      <c r="B831" s="20"/>
      <c r="C831" s="39"/>
      <c r="D831" s="40"/>
      <c r="E831" s="26"/>
      <c r="F831" s="42"/>
      <c r="G831" s="43"/>
      <c r="H831" s="26"/>
      <c r="I831" s="44"/>
      <c r="J831" s="28"/>
      <c r="L831" s="58">
        <f>DAY('Data | T= 15 minutes'!A831)</f>
        <v>9</v>
      </c>
      <c r="M831" s="58">
        <f>MONTH('Data | T= 15 minutes'!A831)</f>
        <v>7</v>
      </c>
      <c r="ALW831" s="4"/>
      <c r="ALX831" s="4"/>
      <c r="ALY831" s="4"/>
      <c r="ALZ831" s="4"/>
      <c r="AMA831" s="4"/>
      <c r="AMB831" s="4"/>
      <c r="AMC831" s="4"/>
      <c r="AMD831" s="4"/>
      <c r="AME831" s="4"/>
      <c r="AMF831" s="4"/>
      <c r="AMG831" s="4"/>
      <c r="AMH831" s="4"/>
      <c r="AMI831" s="4"/>
      <c r="AMJ831" s="4"/>
      <c r="AMK831" s="4"/>
      <c r="AML831" s="4"/>
      <c r="AMM831" s="4"/>
    </row>
    <row r="832" spans="1:1027" s="5" customFormat="1">
      <c r="A832" s="19"/>
      <c r="B832" s="20"/>
      <c r="C832" s="39"/>
      <c r="D832" s="40"/>
      <c r="E832" s="26"/>
      <c r="F832" s="42"/>
      <c r="G832" s="43"/>
      <c r="H832" s="26"/>
      <c r="I832" s="44"/>
      <c r="J832" s="28"/>
      <c r="L832" s="58">
        <f>DAY('Data | T= 15 minutes'!A832)</f>
        <v>9</v>
      </c>
      <c r="M832" s="58">
        <f>MONTH('Data | T= 15 minutes'!A832)</f>
        <v>7</v>
      </c>
      <c r="ALW832" s="4"/>
      <c r="ALX832" s="4"/>
      <c r="ALY832" s="4"/>
      <c r="ALZ832" s="4"/>
      <c r="AMA832" s="4"/>
      <c r="AMB832" s="4"/>
      <c r="AMC832" s="4"/>
      <c r="AMD832" s="4"/>
      <c r="AME832" s="4"/>
      <c r="AMF832" s="4"/>
      <c r="AMG832" s="4"/>
      <c r="AMH832" s="4"/>
      <c r="AMI832" s="4"/>
      <c r="AMJ832" s="4"/>
      <c r="AMK832" s="4"/>
      <c r="AML832" s="4"/>
      <c r="AMM832" s="4"/>
    </row>
    <row r="833" spans="1:1027" s="5" customFormat="1">
      <c r="A833" s="19"/>
      <c r="B833" s="20"/>
      <c r="C833" s="39"/>
      <c r="D833" s="40"/>
      <c r="E833" s="26"/>
      <c r="F833" s="42"/>
      <c r="G833" s="43"/>
      <c r="H833" s="26"/>
      <c r="I833" s="44"/>
      <c r="J833" s="28"/>
      <c r="L833" s="58">
        <f>DAY('Data | T= 15 minutes'!A833)</f>
        <v>9</v>
      </c>
      <c r="M833" s="58">
        <f>MONTH('Data | T= 15 minutes'!A833)</f>
        <v>7</v>
      </c>
      <c r="ALW833" s="4"/>
      <c r="ALX833" s="4"/>
      <c r="ALY833" s="4"/>
      <c r="ALZ833" s="4"/>
      <c r="AMA833" s="4"/>
      <c r="AMB833" s="4"/>
      <c r="AMC833" s="4"/>
      <c r="AMD833" s="4"/>
      <c r="AME833" s="4"/>
      <c r="AMF833" s="4"/>
      <c r="AMG833" s="4"/>
      <c r="AMH833" s="4"/>
      <c r="AMI833" s="4"/>
      <c r="AMJ833" s="4"/>
      <c r="AMK833" s="4"/>
      <c r="AML833" s="4"/>
      <c r="AMM833" s="4"/>
    </row>
    <row r="834" spans="1:1027" s="5" customFormat="1">
      <c r="A834" s="19"/>
      <c r="B834" s="20"/>
      <c r="C834" s="39"/>
      <c r="D834" s="40"/>
      <c r="E834" s="26"/>
      <c r="F834" s="42"/>
      <c r="G834" s="43"/>
      <c r="H834" s="26"/>
      <c r="I834" s="44"/>
      <c r="J834" s="28"/>
      <c r="L834" s="58">
        <f>DAY('Data | T= 15 minutes'!A834)</f>
        <v>9</v>
      </c>
      <c r="M834" s="58">
        <f>MONTH('Data | T= 15 minutes'!A834)</f>
        <v>7</v>
      </c>
      <c r="ALW834" s="4"/>
      <c r="ALX834" s="4"/>
      <c r="ALY834" s="4"/>
      <c r="ALZ834" s="4"/>
      <c r="AMA834" s="4"/>
      <c r="AMB834" s="4"/>
      <c r="AMC834" s="4"/>
      <c r="AMD834" s="4"/>
      <c r="AME834" s="4"/>
      <c r="AMF834" s="4"/>
      <c r="AMG834" s="4"/>
      <c r="AMH834" s="4"/>
      <c r="AMI834" s="4"/>
      <c r="AMJ834" s="4"/>
      <c r="AMK834" s="4"/>
      <c r="AML834" s="4"/>
      <c r="AMM834" s="4"/>
    </row>
    <row r="835" spans="1:1027" s="5" customFormat="1">
      <c r="A835" s="19"/>
      <c r="B835" s="20"/>
      <c r="C835" s="39"/>
      <c r="D835" s="40"/>
      <c r="E835" s="26"/>
      <c r="F835" s="42"/>
      <c r="G835" s="43"/>
      <c r="H835" s="26"/>
      <c r="I835" s="44"/>
      <c r="J835" s="28"/>
      <c r="L835" s="58">
        <f>DAY('Data | T= 15 minutes'!A835)</f>
        <v>9</v>
      </c>
      <c r="M835" s="58">
        <f>MONTH('Data | T= 15 minutes'!A835)</f>
        <v>7</v>
      </c>
      <c r="ALW835" s="4"/>
      <c r="ALX835" s="4"/>
      <c r="ALY835" s="4"/>
      <c r="ALZ835" s="4"/>
      <c r="AMA835" s="4"/>
      <c r="AMB835" s="4"/>
      <c r="AMC835" s="4"/>
      <c r="AMD835" s="4"/>
      <c r="AME835" s="4"/>
      <c r="AMF835" s="4"/>
      <c r="AMG835" s="4"/>
      <c r="AMH835" s="4"/>
      <c r="AMI835" s="4"/>
      <c r="AMJ835" s="4"/>
      <c r="AMK835" s="4"/>
      <c r="AML835" s="4"/>
      <c r="AMM835" s="4"/>
    </row>
    <row r="836" spans="1:1027" s="5" customFormat="1">
      <c r="A836" s="19"/>
      <c r="B836" s="20"/>
      <c r="C836" s="39"/>
      <c r="D836" s="40"/>
      <c r="E836" s="26"/>
      <c r="F836" s="42"/>
      <c r="G836" s="43"/>
      <c r="H836" s="26"/>
      <c r="I836" s="44"/>
      <c r="J836" s="28"/>
      <c r="L836" s="58">
        <f>DAY('Data | T= 15 minutes'!A836)</f>
        <v>9</v>
      </c>
      <c r="M836" s="58">
        <f>MONTH('Data | T= 15 minutes'!A836)</f>
        <v>7</v>
      </c>
      <c r="ALW836" s="4"/>
      <c r="ALX836" s="4"/>
      <c r="ALY836" s="4"/>
      <c r="ALZ836" s="4"/>
      <c r="AMA836" s="4"/>
      <c r="AMB836" s="4"/>
      <c r="AMC836" s="4"/>
      <c r="AMD836" s="4"/>
      <c r="AME836" s="4"/>
      <c r="AMF836" s="4"/>
      <c r="AMG836" s="4"/>
      <c r="AMH836" s="4"/>
      <c r="AMI836" s="4"/>
      <c r="AMJ836" s="4"/>
      <c r="AMK836" s="4"/>
      <c r="AML836" s="4"/>
      <c r="AMM836" s="4"/>
    </row>
    <row r="837" spans="1:1027" s="5" customFormat="1">
      <c r="A837" s="19"/>
      <c r="B837" s="20"/>
      <c r="C837" s="39"/>
      <c r="D837" s="40"/>
      <c r="E837" s="26"/>
      <c r="F837" s="42"/>
      <c r="G837" s="43"/>
      <c r="H837" s="26"/>
      <c r="I837" s="44"/>
      <c r="J837" s="28"/>
      <c r="L837" s="58">
        <f>DAY('Data | T= 15 minutes'!A837)</f>
        <v>9</v>
      </c>
      <c r="M837" s="58">
        <f>MONTH('Data | T= 15 minutes'!A837)</f>
        <v>7</v>
      </c>
      <c r="ALW837" s="4"/>
      <c r="ALX837" s="4"/>
      <c r="ALY837" s="4"/>
      <c r="ALZ837" s="4"/>
      <c r="AMA837" s="4"/>
      <c r="AMB837" s="4"/>
      <c r="AMC837" s="4"/>
      <c r="AMD837" s="4"/>
      <c r="AME837" s="4"/>
      <c r="AMF837" s="4"/>
      <c r="AMG837" s="4"/>
      <c r="AMH837" s="4"/>
      <c r="AMI837" s="4"/>
      <c r="AMJ837" s="4"/>
      <c r="AMK837" s="4"/>
      <c r="AML837" s="4"/>
      <c r="AMM837" s="4"/>
    </row>
    <row r="838" spans="1:1027" s="5" customFormat="1">
      <c r="A838" s="19"/>
      <c r="B838" s="20"/>
      <c r="C838" s="39"/>
      <c r="D838" s="40"/>
      <c r="E838" s="26"/>
      <c r="F838" s="42"/>
      <c r="G838" s="43"/>
      <c r="H838" s="26"/>
      <c r="I838" s="44"/>
      <c r="J838" s="28"/>
      <c r="L838" s="58">
        <f>DAY('Data | T= 15 minutes'!A838)</f>
        <v>9</v>
      </c>
      <c r="M838" s="58">
        <f>MONTH('Data | T= 15 minutes'!A838)</f>
        <v>7</v>
      </c>
      <c r="ALW838" s="4"/>
      <c r="ALX838" s="4"/>
      <c r="ALY838" s="4"/>
      <c r="ALZ838" s="4"/>
      <c r="AMA838" s="4"/>
      <c r="AMB838" s="4"/>
      <c r="AMC838" s="4"/>
      <c r="AMD838" s="4"/>
      <c r="AME838" s="4"/>
      <c r="AMF838" s="4"/>
      <c r="AMG838" s="4"/>
      <c r="AMH838" s="4"/>
      <c r="AMI838" s="4"/>
      <c r="AMJ838" s="4"/>
      <c r="AMK838" s="4"/>
      <c r="AML838" s="4"/>
      <c r="AMM838" s="4"/>
    </row>
    <row r="839" spans="1:1027" s="5" customFormat="1">
      <c r="A839" s="19"/>
      <c r="B839" s="20"/>
      <c r="C839" s="39"/>
      <c r="D839" s="40"/>
      <c r="E839" s="26"/>
      <c r="F839" s="42"/>
      <c r="G839" s="43"/>
      <c r="H839" s="26"/>
      <c r="I839" s="44"/>
      <c r="J839" s="28"/>
      <c r="L839" s="58">
        <f>DAY('Data | T= 15 minutes'!A839)</f>
        <v>9</v>
      </c>
      <c r="M839" s="58">
        <f>MONTH('Data | T= 15 minutes'!A839)</f>
        <v>7</v>
      </c>
      <c r="ALW839" s="4"/>
      <c r="ALX839" s="4"/>
      <c r="ALY839" s="4"/>
      <c r="ALZ839" s="4"/>
      <c r="AMA839" s="4"/>
      <c r="AMB839" s="4"/>
      <c r="AMC839" s="4"/>
      <c r="AMD839" s="4"/>
      <c r="AME839" s="4"/>
      <c r="AMF839" s="4"/>
      <c r="AMG839" s="4"/>
      <c r="AMH839" s="4"/>
      <c r="AMI839" s="4"/>
      <c r="AMJ839" s="4"/>
      <c r="AMK839" s="4"/>
      <c r="AML839" s="4"/>
      <c r="AMM839" s="4"/>
    </row>
    <row r="840" spans="1:1027" s="5" customFormat="1">
      <c r="A840" s="19"/>
      <c r="B840" s="20"/>
      <c r="C840" s="39"/>
      <c r="D840" s="40"/>
      <c r="E840" s="26"/>
      <c r="F840" s="42"/>
      <c r="G840" s="43"/>
      <c r="H840" s="26"/>
      <c r="I840" s="44"/>
      <c r="J840" s="28"/>
      <c r="L840" s="58">
        <f>DAY('Data | T= 15 minutes'!A840)</f>
        <v>9</v>
      </c>
      <c r="M840" s="58">
        <f>MONTH('Data | T= 15 minutes'!A840)</f>
        <v>7</v>
      </c>
      <c r="ALW840" s="4"/>
      <c r="ALX840" s="4"/>
      <c r="ALY840" s="4"/>
      <c r="ALZ840" s="4"/>
      <c r="AMA840" s="4"/>
      <c r="AMB840" s="4"/>
      <c r="AMC840" s="4"/>
      <c r="AMD840" s="4"/>
      <c r="AME840" s="4"/>
      <c r="AMF840" s="4"/>
      <c r="AMG840" s="4"/>
      <c r="AMH840" s="4"/>
      <c r="AMI840" s="4"/>
      <c r="AMJ840" s="4"/>
      <c r="AMK840" s="4"/>
      <c r="AML840" s="4"/>
      <c r="AMM840" s="4"/>
    </row>
    <row r="841" spans="1:1027" s="5" customFormat="1">
      <c r="A841" s="19"/>
      <c r="B841" s="20"/>
      <c r="C841" s="39"/>
      <c r="D841" s="40"/>
      <c r="E841" s="26"/>
      <c r="F841" s="42"/>
      <c r="G841" s="43"/>
      <c r="H841" s="26"/>
      <c r="I841" s="44"/>
      <c r="J841" s="28"/>
      <c r="L841" s="58">
        <f>DAY('Data | T= 15 minutes'!A841)</f>
        <v>9</v>
      </c>
      <c r="M841" s="58">
        <f>MONTH('Data | T= 15 minutes'!A841)</f>
        <v>7</v>
      </c>
      <c r="ALW841" s="4"/>
      <c r="ALX841" s="4"/>
      <c r="ALY841" s="4"/>
      <c r="ALZ841" s="4"/>
      <c r="AMA841" s="4"/>
      <c r="AMB841" s="4"/>
      <c r="AMC841" s="4"/>
      <c r="AMD841" s="4"/>
      <c r="AME841" s="4"/>
      <c r="AMF841" s="4"/>
      <c r="AMG841" s="4"/>
      <c r="AMH841" s="4"/>
      <c r="AMI841" s="4"/>
      <c r="AMJ841" s="4"/>
      <c r="AMK841" s="4"/>
      <c r="AML841" s="4"/>
      <c r="AMM841" s="4"/>
    </row>
    <row r="842" spans="1:1027" s="5" customFormat="1">
      <c r="A842" s="19"/>
      <c r="B842" s="20"/>
      <c r="C842" s="39"/>
      <c r="D842" s="40"/>
      <c r="E842" s="26"/>
      <c r="F842" s="42"/>
      <c r="G842" s="43"/>
      <c r="H842" s="26"/>
      <c r="I842" s="44"/>
      <c r="J842" s="28"/>
      <c r="L842" s="58">
        <f>DAY('Data | T= 15 minutes'!A842)</f>
        <v>9</v>
      </c>
      <c r="M842" s="58">
        <f>MONTH('Data | T= 15 minutes'!A842)</f>
        <v>7</v>
      </c>
      <c r="ALW842" s="4"/>
      <c r="ALX842" s="4"/>
      <c r="ALY842" s="4"/>
      <c r="ALZ842" s="4"/>
      <c r="AMA842" s="4"/>
      <c r="AMB842" s="4"/>
      <c r="AMC842" s="4"/>
      <c r="AMD842" s="4"/>
      <c r="AME842" s="4"/>
      <c r="AMF842" s="4"/>
      <c r="AMG842" s="4"/>
      <c r="AMH842" s="4"/>
      <c r="AMI842" s="4"/>
      <c r="AMJ842" s="4"/>
      <c r="AMK842" s="4"/>
      <c r="AML842" s="4"/>
      <c r="AMM842" s="4"/>
    </row>
    <row r="843" spans="1:1027" s="5" customFormat="1">
      <c r="A843" s="19"/>
      <c r="B843" s="20"/>
      <c r="C843" s="39"/>
      <c r="D843" s="40"/>
      <c r="E843" s="26"/>
      <c r="F843" s="42"/>
      <c r="G843" s="43"/>
      <c r="H843" s="26"/>
      <c r="I843" s="44"/>
      <c r="J843" s="28"/>
      <c r="L843" s="58">
        <f>DAY('Data | T= 15 minutes'!A843)</f>
        <v>9</v>
      </c>
      <c r="M843" s="58">
        <f>MONTH('Data | T= 15 minutes'!A843)</f>
        <v>7</v>
      </c>
      <c r="ALW843" s="4"/>
      <c r="ALX843" s="4"/>
      <c r="ALY843" s="4"/>
      <c r="ALZ843" s="4"/>
      <c r="AMA843" s="4"/>
      <c r="AMB843" s="4"/>
      <c r="AMC843" s="4"/>
      <c r="AMD843" s="4"/>
      <c r="AME843" s="4"/>
      <c r="AMF843" s="4"/>
      <c r="AMG843" s="4"/>
      <c r="AMH843" s="4"/>
      <c r="AMI843" s="4"/>
      <c r="AMJ843" s="4"/>
      <c r="AMK843" s="4"/>
      <c r="AML843" s="4"/>
      <c r="AMM843" s="4"/>
    </row>
    <row r="844" spans="1:1027" s="5" customFormat="1">
      <c r="A844" s="19"/>
      <c r="B844" s="20"/>
      <c r="C844" s="39"/>
      <c r="D844" s="40"/>
      <c r="E844" s="26"/>
      <c r="F844" s="42"/>
      <c r="G844" s="43"/>
      <c r="H844" s="26"/>
      <c r="I844" s="44"/>
      <c r="J844" s="28"/>
      <c r="L844" s="58">
        <f>DAY('Data | T= 15 minutes'!A844)</f>
        <v>9</v>
      </c>
      <c r="M844" s="58">
        <f>MONTH('Data | T= 15 minutes'!A844)</f>
        <v>7</v>
      </c>
      <c r="ALW844" s="4"/>
      <c r="ALX844" s="4"/>
      <c r="ALY844" s="4"/>
      <c r="ALZ844" s="4"/>
      <c r="AMA844" s="4"/>
      <c r="AMB844" s="4"/>
      <c r="AMC844" s="4"/>
      <c r="AMD844" s="4"/>
      <c r="AME844" s="4"/>
      <c r="AMF844" s="4"/>
      <c r="AMG844" s="4"/>
      <c r="AMH844" s="4"/>
      <c r="AMI844" s="4"/>
      <c r="AMJ844" s="4"/>
      <c r="AMK844" s="4"/>
      <c r="AML844" s="4"/>
      <c r="AMM844" s="4"/>
    </row>
    <row r="845" spans="1:1027" s="5" customFormat="1">
      <c r="A845" s="19"/>
      <c r="B845" s="20"/>
      <c r="C845" s="39"/>
      <c r="D845" s="40"/>
      <c r="E845" s="26"/>
      <c r="F845" s="42"/>
      <c r="G845" s="43"/>
      <c r="H845" s="26"/>
      <c r="I845" s="44"/>
      <c r="J845" s="28"/>
      <c r="L845" s="58">
        <f>DAY('Data | T= 15 minutes'!A845)</f>
        <v>9</v>
      </c>
      <c r="M845" s="58">
        <f>MONTH('Data | T= 15 minutes'!A845)</f>
        <v>7</v>
      </c>
      <c r="ALW845" s="4"/>
      <c r="ALX845" s="4"/>
      <c r="ALY845" s="4"/>
      <c r="ALZ845" s="4"/>
      <c r="AMA845" s="4"/>
      <c r="AMB845" s="4"/>
      <c r="AMC845" s="4"/>
      <c r="AMD845" s="4"/>
      <c r="AME845" s="4"/>
      <c r="AMF845" s="4"/>
      <c r="AMG845" s="4"/>
      <c r="AMH845" s="4"/>
      <c r="AMI845" s="4"/>
      <c r="AMJ845" s="4"/>
      <c r="AMK845" s="4"/>
      <c r="AML845" s="4"/>
      <c r="AMM845" s="4"/>
    </row>
    <row r="846" spans="1:1027" s="5" customFormat="1">
      <c r="A846" s="19"/>
      <c r="B846" s="20"/>
      <c r="C846" s="39"/>
      <c r="D846" s="40"/>
      <c r="E846" s="26"/>
      <c r="F846" s="42"/>
      <c r="G846" s="43"/>
      <c r="H846" s="26"/>
      <c r="I846" s="44"/>
      <c r="J846" s="28"/>
      <c r="L846" s="58">
        <f>DAY('Data | T= 15 minutes'!A846)</f>
        <v>9</v>
      </c>
      <c r="M846" s="58">
        <f>MONTH('Data | T= 15 minutes'!A846)</f>
        <v>7</v>
      </c>
      <c r="ALW846" s="4"/>
      <c r="ALX846" s="4"/>
      <c r="ALY846" s="4"/>
      <c r="ALZ846" s="4"/>
      <c r="AMA846" s="4"/>
      <c r="AMB846" s="4"/>
      <c r="AMC846" s="4"/>
      <c r="AMD846" s="4"/>
      <c r="AME846" s="4"/>
      <c r="AMF846" s="4"/>
      <c r="AMG846" s="4"/>
      <c r="AMH846" s="4"/>
      <c r="AMI846" s="4"/>
      <c r="AMJ846" s="4"/>
      <c r="AMK846" s="4"/>
      <c r="AML846" s="4"/>
      <c r="AMM846" s="4"/>
    </row>
    <row r="847" spans="1:1027" s="5" customFormat="1">
      <c r="A847" s="19"/>
      <c r="B847" s="20"/>
      <c r="C847" s="39"/>
      <c r="D847" s="40"/>
      <c r="E847" s="26"/>
      <c r="F847" s="42"/>
      <c r="G847" s="43"/>
      <c r="H847" s="26"/>
      <c r="I847" s="44"/>
      <c r="J847" s="28"/>
      <c r="L847" s="58">
        <f>DAY('Data | T= 15 minutes'!A847)</f>
        <v>9</v>
      </c>
      <c r="M847" s="58">
        <f>MONTH('Data | T= 15 minutes'!A847)</f>
        <v>7</v>
      </c>
      <c r="ALW847" s="4"/>
      <c r="ALX847" s="4"/>
      <c r="ALY847" s="4"/>
      <c r="ALZ847" s="4"/>
      <c r="AMA847" s="4"/>
      <c r="AMB847" s="4"/>
      <c r="AMC847" s="4"/>
      <c r="AMD847" s="4"/>
      <c r="AME847" s="4"/>
      <c r="AMF847" s="4"/>
      <c r="AMG847" s="4"/>
      <c r="AMH847" s="4"/>
      <c r="AMI847" s="4"/>
      <c r="AMJ847" s="4"/>
      <c r="AMK847" s="4"/>
      <c r="AML847" s="4"/>
      <c r="AMM847" s="4"/>
    </row>
    <row r="848" spans="1:1027" s="5" customFormat="1">
      <c r="A848" s="19"/>
      <c r="B848" s="20"/>
      <c r="C848" s="39"/>
      <c r="D848" s="40"/>
      <c r="E848" s="26"/>
      <c r="F848" s="42"/>
      <c r="G848" s="43"/>
      <c r="H848" s="26"/>
      <c r="I848" s="44"/>
      <c r="J848" s="28"/>
      <c r="L848" s="58">
        <f>DAY('Data | T= 15 minutes'!A848)</f>
        <v>9</v>
      </c>
      <c r="M848" s="58">
        <f>MONTH('Data | T= 15 minutes'!A848)</f>
        <v>7</v>
      </c>
      <c r="ALW848" s="4"/>
      <c r="ALX848" s="4"/>
      <c r="ALY848" s="4"/>
      <c r="ALZ848" s="4"/>
      <c r="AMA848" s="4"/>
      <c r="AMB848" s="4"/>
      <c r="AMC848" s="4"/>
      <c r="AMD848" s="4"/>
      <c r="AME848" s="4"/>
      <c r="AMF848" s="4"/>
      <c r="AMG848" s="4"/>
      <c r="AMH848" s="4"/>
      <c r="AMI848" s="4"/>
      <c r="AMJ848" s="4"/>
      <c r="AMK848" s="4"/>
      <c r="AML848" s="4"/>
      <c r="AMM848" s="4"/>
    </row>
    <row r="849" spans="1:1027" s="5" customFormat="1">
      <c r="A849" s="19"/>
      <c r="B849" s="20"/>
      <c r="C849" s="39"/>
      <c r="D849" s="40"/>
      <c r="E849" s="26"/>
      <c r="F849" s="42"/>
      <c r="G849" s="43"/>
      <c r="H849" s="26"/>
      <c r="I849" s="44"/>
      <c r="J849" s="28"/>
      <c r="L849" s="58">
        <f>DAY('Data | T= 15 minutes'!A849)</f>
        <v>9</v>
      </c>
      <c r="M849" s="58">
        <f>MONTH('Data | T= 15 minutes'!A849)</f>
        <v>7</v>
      </c>
      <c r="ALW849" s="4"/>
      <c r="ALX849" s="4"/>
      <c r="ALY849" s="4"/>
      <c r="ALZ849" s="4"/>
      <c r="AMA849" s="4"/>
      <c r="AMB849" s="4"/>
      <c r="AMC849" s="4"/>
      <c r="AMD849" s="4"/>
      <c r="AME849" s="4"/>
      <c r="AMF849" s="4"/>
      <c r="AMG849" s="4"/>
      <c r="AMH849" s="4"/>
      <c r="AMI849" s="4"/>
      <c r="AMJ849" s="4"/>
      <c r="AMK849" s="4"/>
      <c r="AML849" s="4"/>
      <c r="AMM849" s="4"/>
    </row>
    <row r="850" spans="1:1027" s="5" customFormat="1">
      <c r="A850" s="19"/>
      <c r="B850" s="20"/>
      <c r="C850" s="39"/>
      <c r="D850" s="40"/>
      <c r="E850" s="26"/>
      <c r="F850" s="42"/>
      <c r="G850" s="43"/>
      <c r="H850" s="26"/>
      <c r="I850" s="44"/>
      <c r="J850" s="28"/>
      <c r="L850" s="58">
        <f>DAY('Data | T= 15 minutes'!A850)</f>
        <v>9</v>
      </c>
      <c r="M850" s="58">
        <f>MONTH('Data | T= 15 minutes'!A850)</f>
        <v>7</v>
      </c>
      <c r="ALW850" s="4"/>
      <c r="ALX850" s="4"/>
      <c r="ALY850" s="4"/>
      <c r="ALZ850" s="4"/>
      <c r="AMA850" s="4"/>
      <c r="AMB850" s="4"/>
      <c r="AMC850" s="4"/>
      <c r="AMD850" s="4"/>
      <c r="AME850" s="4"/>
      <c r="AMF850" s="4"/>
      <c r="AMG850" s="4"/>
      <c r="AMH850" s="4"/>
      <c r="AMI850" s="4"/>
      <c r="AMJ850" s="4"/>
      <c r="AMK850" s="4"/>
      <c r="AML850" s="4"/>
      <c r="AMM850" s="4"/>
    </row>
    <row r="851" spans="1:1027" s="5" customFormat="1">
      <c r="A851" s="19"/>
      <c r="B851" s="20"/>
      <c r="C851" s="39"/>
      <c r="D851" s="40"/>
      <c r="E851" s="26"/>
      <c r="F851" s="42"/>
      <c r="G851" s="43"/>
      <c r="H851" s="26"/>
      <c r="I851" s="44"/>
      <c r="J851" s="28"/>
      <c r="L851" s="58">
        <f>DAY('Data | T= 15 minutes'!A851)</f>
        <v>9</v>
      </c>
      <c r="M851" s="58">
        <f>MONTH('Data | T= 15 minutes'!A851)</f>
        <v>7</v>
      </c>
      <c r="ALW851" s="4"/>
      <c r="ALX851" s="4"/>
      <c r="ALY851" s="4"/>
      <c r="ALZ851" s="4"/>
      <c r="AMA851" s="4"/>
      <c r="AMB851" s="4"/>
      <c r="AMC851" s="4"/>
      <c r="AMD851" s="4"/>
      <c r="AME851" s="4"/>
      <c r="AMF851" s="4"/>
      <c r="AMG851" s="4"/>
      <c r="AMH851" s="4"/>
      <c r="AMI851" s="4"/>
      <c r="AMJ851" s="4"/>
      <c r="AMK851" s="4"/>
      <c r="AML851" s="4"/>
      <c r="AMM851" s="4"/>
    </row>
    <row r="852" spans="1:1027" s="5" customFormat="1">
      <c r="A852" s="19"/>
      <c r="B852" s="20"/>
      <c r="C852" s="39"/>
      <c r="D852" s="40"/>
      <c r="E852" s="26"/>
      <c r="F852" s="42"/>
      <c r="G852" s="43"/>
      <c r="H852" s="26"/>
      <c r="I852" s="44"/>
      <c r="J852" s="28"/>
      <c r="L852" s="58">
        <f>DAY('Data | T= 15 minutes'!A852)</f>
        <v>9</v>
      </c>
      <c r="M852" s="58">
        <f>MONTH('Data | T= 15 minutes'!A852)</f>
        <v>7</v>
      </c>
      <c r="ALW852" s="4"/>
      <c r="ALX852" s="4"/>
      <c r="ALY852" s="4"/>
      <c r="ALZ852" s="4"/>
      <c r="AMA852" s="4"/>
      <c r="AMB852" s="4"/>
      <c r="AMC852" s="4"/>
      <c r="AMD852" s="4"/>
      <c r="AME852" s="4"/>
      <c r="AMF852" s="4"/>
      <c r="AMG852" s="4"/>
      <c r="AMH852" s="4"/>
      <c r="AMI852" s="4"/>
      <c r="AMJ852" s="4"/>
      <c r="AMK852" s="4"/>
      <c r="AML852" s="4"/>
      <c r="AMM852" s="4"/>
    </row>
    <row r="853" spans="1:1027" s="5" customFormat="1">
      <c r="A853" s="19"/>
      <c r="B853" s="20"/>
      <c r="C853" s="39"/>
      <c r="D853" s="40"/>
      <c r="E853" s="26"/>
      <c r="F853" s="42"/>
      <c r="G853" s="43"/>
      <c r="H853" s="26"/>
      <c r="I853" s="44"/>
      <c r="J853" s="28"/>
      <c r="L853" s="58">
        <f>DAY('Data | T= 15 minutes'!A853)</f>
        <v>9</v>
      </c>
      <c r="M853" s="58">
        <f>MONTH('Data | T= 15 minutes'!A853)</f>
        <v>7</v>
      </c>
      <c r="ALW853" s="4"/>
      <c r="ALX853" s="4"/>
      <c r="ALY853" s="4"/>
      <c r="ALZ853" s="4"/>
      <c r="AMA853" s="4"/>
      <c r="AMB853" s="4"/>
      <c r="AMC853" s="4"/>
      <c r="AMD853" s="4"/>
      <c r="AME853" s="4"/>
      <c r="AMF853" s="4"/>
      <c r="AMG853" s="4"/>
      <c r="AMH853" s="4"/>
      <c r="AMI853" s="4"/>
      <c r="AMJ853" s="4"/>
      <c r="AMK853" s="4"/>
      <c r="AML853" s="4"/>
      <c r="AMM853" s="4"/>
    </row>
    <row r="854" spans="1:1027" s="5" customFormat="1">
      <c r="A854" s="19"/>
      <c r="B854" s="20"/>
      <c r="C854" s="39"/>
      <c r="D854" s="40"/>
      <c r="E854" s="26"/>
      <c r="F854" s="42"/>
      <c r="G854" s="43"/>
      <c r="H854" s="26"/>
      <c r="I854" s="44"/>
      <c r="J854" s="28"/>
      <c r="L854" s="58">
        <f>DAY('Data | T= 15 minutes'!A854)</f>
        <v>9</v>
      </c>
      <c r="M854" s="58">
        <f>MONTH('Data | T= 15 minutes'!A854)</f>
        <v>7</v>
      </c>
      <c r="ALW854" s="4"/>
      <c r="ALX854" s="4"/>
      <c r="ALY854" s="4"/>
      <c r="ALZ854" s="4"/>
      <c r="AMA854" s="4"/>
      <c r="AMB854" s="4"/>
      <c r="AMC854" s="4"/>
      <c r="AMD854" s="4"/>
      <c r="AME854" s="4"/>
      <c r="AMF854" s="4"/>
      <c r="AMG854" s="4"/>
      <c r="AMH854" s="4"/>
      <c r="AMI854" s="4"/>
      <c r="AMJ854" s="4"/>
      <c r="AMK854" s="4"/>
      <c r="AML854" s="4"/>
      <c r="AMM854" s="4"/>
    </row>
    <row r="855" spans="1:1027" s="5" customFormat="1">
      <c r="A855" s="19"/>
      <c r="B855" s="20"/>
      <c r="C855" s="39"/>
      <c r="D855" s="40"/>
      <c r="E855" s="26"/>
      <c r="F855" s="42"/>
      <c r="G855" s="43"/>
      <c r="H855" s="26"/>
      <c r="I855" s="44"/>
      <c r="J855" s="28"/>
      <c r="L855" s="58">
        <f>DAY('Data | T= 15 minutes'!A855)</f>
        <v>9</v>
      </c>
      <c r="M855" s="58">
        <f>MONTH('Data | T= 15 minutes'!A855)</f>
        <v>7</v>
      </c>
      <c r="ALW855" s="4"/>
      <c r="ALX855" s="4"/>
      <c r="ALY855" s="4"/>
      <c r="ALZ855" s="4"/>
      <c r="AMA855" s="4"/>
      <c r="AMB855" s="4"/>
      <c r="AMC855" s="4"/>
      <c r="AMD855" s="4"/>
      <c r="AME855" s="4"/>
      <c r="AMF855" s="4"/>
      <c r="AMG855" s="4"/>
      <c r="AMH855" s="4"/>
      <c r="AMI855" s="4"/>
      <c r="AMJ855" s="4"/>
      <c r="AMK855" s="4"/>
      <c r="AML855" s="4"/>
      <c r="AMM855" s="4"/>
    </row>
    <row r="856" spans="1:1027" s="5" customFormat="1">
      <c r="A856" s="19"/>
      <c r="B856" s="20"/>
      <c r="C856" s="39"/>
      <c r="D856" s="40"/>
      <c r="E856" s="26"/>
      <c r="F856" s="42"/>
      <c r="G856" s="43"/>
      <c r="H856" s="26"/>
      <c r="I856" s="44"/>
      <c r="J856" s="28"/>
      <c r="L856" s="58">
        <f>DAY('Data | T= 15 minutes'!A856)</f>
        <v>9</v>
      </c>
      <c r="M856" s="58">
        <f>MONTH('Data | T= 15 minutes'!A856)</f>
        <v>7</v>
      </c>
      <c r="ALW856" s="4"/>
      <c r="ALX856" s="4"/>
      <c r="ALY856" s="4"/>
      <c r="ALZ856" s="4"/>
      <c r="AMA856" s="4"/>
      <c r="AMB856" s="4"/>
      <c r="AMC856" s="4"/>
      <c r="AMD856" s="4"/>
      <c r="AME856" s="4"/>
      <c r="AMF856" s="4"/>
      <c r="AMG856" s="4"/>
      <c r="AMH856" s="4"/>
      <c r="AMI856" s="4"/>
      <c r="AMJ856" s="4"/>
      <c r="AMK856" s="4"/>
      <c r="AML856" s="4"/>
      <c r="AMM856" s="4"/>
    </row>
    <row r="857" spans="1:1027" s="5" customFormat="1">
      <c r="A857" s="19"/>
      <c r="B857" s="20"/>
      <c r="C857" s="39"/>
      <c r="D857" s="40"/>
      <c r="E857" s="26"/>
      <c r="F857" s="42"/>
      <c r="G857" s="43"/>
      <c r="H857" s="26"/>
      <c r="I857" s="44"/>
      <c r="J857" s="28"/>
      <c r="L857" s="58">
        <f>DAY('Data | T= 15 minutes'!A857)</f>
        <v>9</v>
      </c>
      <c r="M857" s="58">
        <f>MONTH('Data | T= 15 minutes'!A857)</f>
        <v>7</v>
      </c>
      <c r="ALW857" s="4"/>
      <c r="ALX857" s="4"/>
      <c r="ALY857" s="4"/>
      <c r="ALZ857" s="4"/>
      <c r="AMA857" s="4"/>
      <c r="AMB857" s="4"/>
      <c r="AMC857" s="4"/>
      <c r="AMD857" s="4"/>
      <c r="AME857" s="4"/>
      <c r="AMF857" s="4"/>
      <c r="AMG857" s="4"/>
      <c r="AMH857" s="4"/>
      <c r="AMI857" s="4"/>
      <c r="AMJ857" s="4"/>
      <c r="AMK857" s="4"/>
      <c r="AML857" s="4"/>
      <c r="AMM857" s="4"/>
    </row>
    <row r="858" spans="1:1027" s="5" customFormat="1">
      <c r="A858" s="19"/>
      <c r="B858" s="20"/>
      <c r="C858" s="39"/>
      <c r="D858" s="40"/>
      <c r="E858" s="26"/>
      <c r="F858" s="42"/>
      <c r="G858" s="43"/>
      <c r="H858" s="26"/>
      <c r="I858" s="44"/>
      <c r="J858" s="28"/>
      <c r="L858" s="58">
        <f>DAY('Data | T= 15 minutes'!A858)</f>
        <v>9</v>
      </c>
      <c r="M858" s="58">
        <f>MONTH('Data | T= 15 minutes'!A858)</f>
        <v>7</v>
      </c>
      <c r="ALW858" s="4"/>
      <c r="ALX858" s="4"/>
      <c r="ALY858" s="4"/>
      <c r="ALZ858" s="4"/>
      <c r="AMA858" s="4"/>
      <c r="AMB858" s="4"/>
      <c r="AMC858" s="4"/>
      <c r="AMD858" s="4"/>
      <c r="AME858" s="4"/>
      <c r="AMF858" s="4"/>
      <c r="AMG858" s="4"/>
      <c r="AMH858" s="4"/>
      <c r="AMI858" s="4"/>
      <c r="AMJ858" s="4"/>
      <c r="AMK858" s="4"/>
      <c r="AML858" s="4"/>
      <c r="AMM858" s="4"/>
    </row>
    <row r="859" spans="1:1027" s="5" customFormat="1">
      <c r="A859" s="19"/>
      <c r="B859" s="20"/>
      <c r="C859" s="39"/>
      <c r="D859" s="40"/>
      <c r="E859" s="26"/>
      <c r="F859" s="42"/>
      <c r="G859" s="43"/>
      <c r="H859" s="26"/>
      <c r="I859" s="44"/>
      <c r="J859" s="28"/>
      <c r="L859" s="58">
        <f>DAY('Data | T= 15 minutes'!A859)</f>
        <v>9</v>
      </c>
      <c r="M859" s="58">
        <f>MONTH('Data | T= 15 minutes'!A859)</f>
        <v>7</v>
      </c>
      <c r="ALW859" s="4"/>
      <c r="ALX859" s="4"/>
      <c r="ALY859" s="4"/>
      <c r="ALZ859" s="4"/>
      <c r="AMA859" s="4"/>
      <c r="AMB859" s="4"/>
      <c r="AMC859" s="4"/>
      <c r="AMD859" s="4"/>
      <c r="AME859" s="4"/>
      <c r="AMF859" s="4"/>
      <c r="AMG859" s="4"/>
      <c r="AMH859" s="4"/>
      <c r="AMI859" s="4"/>
      <c r="AMJ859" s="4"/>
      <c r="AMK859" s="4"/>
      <c r="AML859" s="4"/>
      <c r="AMM859" s="4"/>
    </row>
    <row r="860" spans="1:1027" s="5" customFormat="1">
      <c r="A860" s="19"/>
      <c r="B860" s="20"/>
      <c r="C860" s="39"/>
      <c r="D860" s="40"/>
      <c r="E860" s="26"/>
      <c r="F860" s="42"/>
      <c r="G860" s="43"/>
      <c r="H860" s="26"/>
      <c r="I860" s="44"/>
      <c r="J860" s="28"/>
      <c r="L860" s="58">
        <f>DAY('Data | T= 15 minutes'!A860)</f>
        <v>9</v>
      </c>
      <c r="M860" s="58">
        <f>MONTH('Data | T= 15 minutes'!A860)</f>
        <v>7</v>
      </c>
      <c r="ALW860" s="4"/>
      <c r="ALX860" s="4"/>
      <c r="ALY860" s="4"/>
      <c r="ALZ860" s="4"/>
      <c r="AMA860" s="4"/>
      <c r="AMB860" s="4"/>
      <c r="AMC860" s="4"/>
      <c r="AMD860" s="4"/>
      <c r="AME860" s="4"/>
      <c r="AMF860" s="4"/>
      <c r="AMG860" s="4"/>
      <c r="AMH860" s="4"/>
      <c r="AMI860" s="4"/>
      <c r="AMJ860" s="4"/>
      <c r="AMK860" s="4"/>
      <c r="AML860" s="4"/>
      <c r="AMM860" s="4"/>
    </row>
    <row r="861" spans="1:1027" s="5" customFormat="1">
      <c r="A861" s="19"/>
      <c r="B861" s="20"/>
      <c r="C861" s="39"/>
      <c r="D861" s="40"/>
      <c r="E861" s="26"/>
      <c r="F861" s="42"/>
      <c r="G861" s="43"/>
      <c r="H861" s="26"/>
      <c r="I861" s="44"/>
      <c r="J861" s="28"/>
      <c r="L861" s="58">
        <f>DAY('Data | T= 15 minutes'!A861)</f>
        <v>9</v>
      </c>
      <c r="M861" s="58">
        <f>MONTH('Data | T= 15 minutes'!A861)</f>
        <v>7</v>
      </c>
      <c r="ALW861" s="4"/>
      <c r="ALX861" s="4"/>
      <c r="ALY861" s="4"/>
      <c r="ALZ861" s="4"/>
      <c r="AMA861" s="4"/>
      <c r="AMB861" s="4"/>
      <c r="AMC861" s="4"/>
      <c r="AMD861" s="4"/>
      <c r="AME861" s="4"/>
      <c r="AMF861" s="4"/>
      <c r="AMG861" s="4"/>
      <c r="AMH861" s="4"/>
      <c r="AMI861" s="4"/>
      <c r="AMJ861" s="4"/>
      <c r="AMK861" s="4"/>
      <c r="AML861" s="4"/>
      <c r="AMM861" s="4"/>
    </row>
    <row r="862" spans="1:1027" s="5" customFormat="1">
      <c r="A862" s="19"/>
      <c r="B862" s="20"/>
      <c r="C862" s="39"/>
      <c r="D862" s="40"/>
      <c r="E862" s="26"/>
      <c r="F862" s="42"/>
      <c r="G862" s="43"/>
      <c r="H862" s="26"/>
      <c r="I862" s="44"/>
      <c r="J862" s="28"/>
      <c r="L862" s="58">
        <f>DAY('Data | T= 15 minutes'!A862)</f>
        <v>9</v>
      </c>
      <c r="M862" s="58">
        <f>MONTH('Data | T= 15 minutes'!A862)</f>
        <v>7</v>
      </c>
      <c r="ALW862" s="4"/>
      <c r="ALX862" s="4"/>
      <c r="ALY862" s="4"/>
      <c r="ALZ862" s="4"/>
      <c r="AMA862" s="4"/>
      <c r="AMB862" s="4"/>
      <c r="AMC862" s="4"/>
      <c r="AMD862" s="4"/>
      <c r="AME862" s="4"/>
      <c r="AMF862" s="4"/>
      <c r="AMG862" s="4"/>
      <c r="AMH862" s="4"/>
      <c r="AMI862" s="4"/>
      <c r="AMJ862" s="4"/>
      <c r="AMK862" s="4"/>
      <c r="AML862" s="4"/>
      <c r="AMM862" s="4"/>
    </row>
    <row r="863" spans="1:1027" s="5" customFormat="1">
      <c r="A863" s="19"/>
      <c r="B863" s="20"/>
      <c r="C863" s="39"/>
      <c r="D863" s="40"/>
      <c r="E863" s="26"/>
      <c r="F863" s="42"/>
      <c r="G863" s="43"/>
      <c r="H863" s="26"/>
      <c r="I863" s="44"/>
      <c r="J863" s="28"/>
      <c r="L863" s="58">
        <f>DAY('Data | T= 15 minutes'!A863)</f>
        <v>9</v>
      </c>
      <c r="M863" s="58">
        <f>MONTH('Data | T= 15 minutes'!A863)</f>
        <v>7</v>
      </c>
      <c r="ALW863" s="4"/>
      <c r="ALX863" s="4"/>
      <c r="ALY863" s="4"/>
      <c r="ALZ863" s="4"/>
      <c r="AMA863" s="4"/>
      <c r="AMB863" s="4"/>
      <c r="AMC863" s="4"/>
      <c r="AMD863" s="4"/>
      <c r="AME863" s="4"/>
      <c r="AMF863" s="4"/>
      <c r="AMG863" s="4"/>
      <c r="AMH863" s="4"/>
      <c r="AMI863" s="4"/>
      <c r="AMJ863" s="4"/>
      <c r="AMK863" s="4"/>
      <c r="AML863" s="4"/>
      <c r="AMM863" s="4"/>
    </row>
    <row r="864" spans="1:1027" s="5" customFormat="1">
      <c r="A864" s="19"/>
      <c r="B864" s="20"/>
      <c r="C864" s="39"/>
      <c r="D864" s="40"/>
      <c r="E864" s="26"/>
      <c r="F864" s="42"/>
      <c r="G864" s="43"/>
      <c r="H864" s="26"/>
      <c r="I864" s="44"/>
      <c r="J864" s="28"/>
      <c r="L864" s="58">
        <f>DAY('Data | T= 15 minutes'!A864)</f>
        <v>9</v>
      </c>
      <c r="M864" s="58">
        <f>MONTH('Data | T= 15 minutes'!A864)</f>
        <v>7</v>
      </c>
      <c r="ALW864" s="4"/>
      <c r="ALX864" s="4"/>
      <c r="ALY864" s="4"/>
      <c r="ALZ864" s="4"/>
      <c r="AMA864" s="4"/>
      <c r="AMB864" s="4"/>
      <c r="AMC864" s="4"/>
      <c r="AMD864" s="4"/>
      <c r="AME864" s="4"/>
      <c r="AMF864" s="4"/>
      <c r="AMG864" s="4"/>
      <c r="AMH864" s="4"/>
      <c r="AMI864" s="4"/>
      <c r="AMJ864" s="4"/>
      <c r="AMK864" s="4"/>
      <c r="AML864" s="4"/>
      <c r="AMM864" s="4"/>
    </row>
    <row r="865" spans="1:1027" s="5" customFormat="1">
      <c r="A865" s="19"/>
      <c r="B865" s="20"/>
      <c r="C865" s="39"/>
      <c r="D865" s="40"/>
      <c r="E865" s="26"/>
      <c r="F865" s="42"/>
      <c r="G865" s="43"/>
      <c r="H865" s="26"/>
      <c r="I865" s="44"/>
      <c r="J865" s="28"/>
      <c r="L865" s="58">
        <f>DAY('Data | T= 15 minutes'!A865)</f>
        <v>9</v>
      </c>
      <c r="M865" s="58">
        <f>MONTH('Data | T= 15 minutes'!A865)</f>
        <v>7</v>
      </c>
      <c r="ALW865" s="4"/>
      <c r="ALX865" s="4"/>
      <c r="ALY865" s="4"/>
      <c r="ALZ865" s="4"/>
      <c r="AMA865" s="4"/>
      <c r="AMB865" s="4"/>
      <c r="AMC865" s="4"/>
      <c r="AMD865" s="4"/>
      <c r="AME865" s="4"/>
      <c r="AMF865" s="4"/>
      <c r="AMG865" s="4"/>
      <c r="AMH865" s="4"/>
      <c r="AMI865" s="4"/>
      <c r="AMJ865" s="4"/>
      <c r="AMK865" s="4"/>
      <c r="AML865" s="4"/>
      <c r="AMM865" s="4"/>
    </row>
    <row r="866" spans="1:1027" s="5" customFormat="1">
      <c r="A866" s="19"/>
      <c r="B866" s="20"/>
      <c r="C866" s="39"/>
      <c r="D866" s="40"/>
      <c r="E866" s="26"/>
      <c r="F866" s="42"/>
      <c r="G866" s="43"/>
      <c r="H866" s="26"/>
      <c r="I866" s="44"/>
      <c r="J866" s="28"/>
      <c r="L866" s="58">
        <f>DAY('Data | T= 15 minutes'!A866)</f>
        <v>9</v>
      </c>
      <c r="M866" s="58">
        <f>MONTH('Data | T= 15 minutes'!A866)</f>
        <v>7</v>
      </c>
      <c r="ALW866" s="4"/>
      <c r="ALX866" s="4"/>
      <c r="ALY866" s="4"/>
      <c r="ALZ866" s="4"/>
      <c r="AMA866" s="4"/>
      <c r="AMB866" s="4"/>
      <c r="AMC866" s="4"/>
      <c r="AMD866" s="4"/>
      <c r="AME866" s="4"/>
      <c r="AMF866" s="4"/>
      <c r="AMG866" s="4"/>
      <c r="AMH866" s="4"/>
      <c r="AMI866" s="4"/>
      <c r="AMJ866" s="4"/>
      <c r="AMK866" s="4"/>
      <c r="AML866" s="4"/>
      <c r="AMM866" s="4"/>
    </row>
    <row r="867" spans="1:1027" s="5" customFormat="1">
      <c r="A867" s="19"/>
      <c r="B867" s="20"/>
      <c r="C867" s="39"/>
      <c r="D867" s="40"/>
      <c r="E867" s="26"/>
      <c r="F867" s="42"/>
      <c r="G867" s="43"/>
      <c r="H867" s="26"/>
      <c r="I867" s="44"/>
      <c r="J867" s="28"/>
      <c r="L867" s="58">
        <f>DAY('Data | T= 15 minutes'!A867)</f>
        <v>9</v>
      </c>
      <c r="M867" s="58">
        <f>MONTH('Data | T= 15 minutes'!A867)</f>
        <v>7</v>
      </c>
      <c r="ALW867" s="4"/>
      <c r="ALX867" s="4"/>
      <c r="ALY867" s="4"/>
      <c r="ALZ867" s="4"/>
      <c r="AMA867" s="4"/>
      <c r="AMB867" s="4"/>
      <c r="AMC867" s="4"/>
      <c r="AMD867" s="4"/>
      <c r="AME867" s="4"/>
      <c r="AMF867" s="4"/>
      <c r="AMG867" s="4"/>
      <c r="AMH867" s="4"/>
      <c r="AMI867" s="4"/>
      <c r="AMJ867" s="4"/>
      <c r="AMK867" s="4"/>
      <c r="AML867" s="4"/>
      <c r="AMM867" s="4"/>
    </row>
    <row r="868" spans="1:1027" s="5" customFormat="1">
      <c r="A868" s="19"/>
      <c r="B868" s="20"/>
      <c r="C868" s="39"/>
      <c r="D868" s="40"/>
      <c r="E868" s="26"/>
      <c r="F868" s="42"/>
      <c r="G868" s="43"/>
      <c r="H868" s="26"/>
      <c r="I868" s="44"/>
      <c r="J868" s="28"/>
      <c r="L868" s="58">
        <f>DAY('Data | T= 15 minutes'!A868)</f>
        <v>9</v>
      </c>
      <c r="M868" s="58">
        <f>MONTH('Data | T= 15 minutes'!A868)</f>
        <v>7</v>
      </c>
      <c r="ALW868" s="4"/>
      <c r="ALX868" s="4"/>
      <c r="ALY868" s="4"/>
      <c r="ALZ868" s="4"/>
      <c r="AMA868" s="4"/>
      <c r="AMB868" s="4"/>
      <c r="AMC868" s="4"/>
      <c r="AMD868" s="4"/>
      <c r="AME868" s="4"/>
      <c r="AMF868" s="4"/>
      <c r="AMG868" s="4"/>
      <c r="AMH868" s="4"/>
      <c r="AMI868" s="4"/>
      <c r="AMJ868" s="4"/>
      <c r="AMK868" s="4"/>
      <c r="AML868" s="4"/>
      <c r="AMM868" s="4"/>
    </row>
    <row r="869" spans="1:1027" s="5" customFormat="1">
      <c r="A869" s="19"/>
      <c r="B869" s="20"/>
      <c r="C869" s="39"/>
      <c r="D869" s="40"/>
      <c r="E869" s="26"/>
      <c r="F869" s="42"/>
      <c r="G869" s="43"/>
      <c r="H869" s="26"/>
      <c r="I869" s="44"/>
      <c r="J869" s="28"/>
      <c r="L869" s="58">
        <f>DAY('Data | T= 15 minutes'!A869)</f>
        <v>9</v>
      </c>
      <c r="M869" s="58">
        <f>MONTH('Data | T= 15 minutes'!A869)</f>
        <v>7</v>
      </c>
      <c r="ALW869" s="4"/>
      <c r="ALX869" s="4"/>
      <c r="ALY869" s="4"/>
      <c r="ALZ869" s="4"/>
      <c r="AMA869" s="4"/>
      <c r="AMB869" s="4"/>
      <c r="AMC869" s="4"/>
      <c r="AMD869" s="4"/>
      <c r="AME869" s="4"/>
      <c r="AMF869" s="4"/>
      <c r="AMG869" s="4"/>
      <c r="AMH869" s="4"/>
      <c r="AMI869" s="4"/>
      <c r="AMJ869" s="4"/>
      <c r="AMK869" s="4"/>
      <c r="AML869" s="4"/>
      <c r="AMM869" s="4"/>
    </row>
    <row r="870" spans="1:1027" s="5" customFormat="1">
      <c r="A870" s="19"/>
      <c r="B870" s="20"/>
      <c r="C870" s="39"/>
      <c r="D870" s="40"/>
      <c r="E870" s="26"/>
      <c r="F870" s="42"/>
      <c r="G870" s="43"/>
      <c r="H870" s="26"/>
      <c r="I870" s="44"/>
      <c r="J870" s="28"/>
      <c r="L870" s="58">
        <f>DAY('Data | T= 15 minutes'!A870)</f>
        <v>9</v>
      </c>
      <c r="M870" s="58">
        <f>MONTH('Data | T= 15 minutes'!A870)</f>
        <v>7</v>
      </c>
      <c r="ALW870" s="4"/>
      <c r="ALX870" s="4"/>
      <c r="ALY870" s="4"/>
      <c r="ALZ870" s="4"/>
      <c r="AMA870" s="4"/>
      <c r="AMB870" s="4"/>
      <c r="AMC870" s="4"/>
      <c r="AMD870" s="4"/>
      <c r="AME870" s="4"/>
      <c r="AMF870" s="4"/>
      <c r="AMG870" s="4"/>
      <c r="AMH870" s="4"/>
      <c r="AMI870" s="4"/>
      <c r="AMJ870" s="4"/>
      <c r="AMK870" s="4"/>
      <c r="AML870" s="4"/>
      <c r="AMM870" s="4"/>
    </row>
    <row r="871" spans="1:1027" s="5" customFormat="1">
      <c r="A871" s="19"/>
      <c r="B871" s="20"/>
      <c r="C871" s="39"/>
      <c r="D871" s="40"/>
      <c r="E871" s="26"/>
      <c r="F871" s="42"/>
      <c r="G871" s="43"/>
      <c r="H871" s="26"/>
      <c r="I871" s="44"/>
      <c r="J871" s="28"/>
      <c r="L871" s="58">
        <f>DAY('Data | T= 15 minutes'!A871)</f>
        <v>9</v>
      </c>
      <c r="M871" s="58">
        <f>MONTH('Data | T= 15 minutes'!A871)</f>
        <v>7</v>
      </c>
      <c r="ALW871" s="4"/>
      <c r="ALX871" s="4"/>
      <c r="ALY871" s="4"/>
      <c r="ALZ871" s="4"/>
      <c r="AMA871" s="4"/>
      <c r="AMB871" s="4"/>
      <c r="AMC871" s="4"/>
      <c r="AMD871" s="4"/>
      <c r="AME871" s="4"/>
      <c r="AMF871" s="4"/>
      <c r="AMG871" s="4"/>
      <c r="AMH871" s="4"/>
      <c r="AMI871" s="4"/>
      <c r="AMJ871" s="4"/>
      <c r="AMK871" s="4"/>
      <c r="AML871" s="4"/>
      <c r="AMM871" s="4"/>
    </row>
    <row r="872" spans="1:1027" s="5" customFormat="1">
      <c r="A872" s="19"/>
      <c r="B872" s="20"/>
      <c r="C872" s="39"/>
      <c r="D872" s="40"/>
      <c r="E872" s="26"/>
      <c r="F872" s="42"/>
      <c r="G872" s="43"/>
      <c r="H872" s="26"/>
      <c r="I872" s="44"/>
      <c r="J872" s="28"/>
      <c r="L872" s="58">
        <f>DAY('Data | T= 15 minutes'!A872)</f>
        <v>9</v>
      </c>
      <c r="M872" s="58">
        <f>MONTH('Data | T= 15 minutes'!A872)</f>
        <v>7</v>
      </c>
      <c r="ALW872" s="4"/>
      <c r="ALX872" s="4"/>
      <c r="ALY872" s="4"/>
      <c r="ALZ872" s="4"/>
      <c r="AMA872" s="4"/>
      <c r="AMB872" s="4"/>
      <c r="AMC872" s="4"/>
      <c r="AMD872" s="4"/>
      <c r="AME872" s="4"/>
      <c r="AMF872" s="4"/>
      <c r="AMG872" s="4"/>
      <c r="AMH872" s="4"/>
      <c r="AMI872" s="4"/>
      <c r="AMJ872" s="4"/>
      <c r="AMK872" s="4"/>
      <c r="AML872" s="4"/>
      <c r="AMM872" s="4"/>
    </row>
    <row r="873" spans="1:1027" s="5" customFormat="1">
      <c r="A873" s="19"/>
      <c r="B873" s="20"/>
      <c r="C873" s="39"/>
      <c r="D873" s="40"/>
      <c r="E873" s="26"/>
      <c r="F873" s="42"/>
      <c r="G873" s="43"/>
      <c r="H873" s="26"/>
      <c r="I873" s="44"/>
      <c r="J873" s="28"/>
      <c r="L873" s="58">
        <f>DAY('Data | T= 15 minutes'!A873)</f>
        <v>9</v>
      </c>
      <c r="M873" s="58">
        <f>MONTH('Data | T= 15 minutes'!A873)</f>
        <v>7</v>
      </c>
      <c r="ALW873" s="4"/>
      <c r="ALX873" s="4"/>
      <c r="ALY873" s="4"/>
      <c r="ALZ873" s="4"/>
      <c r="AMA873" s="4"/>
      <c r="AMB873" s="4"/>
      <c r="AMC873" s="4"/>
      <c r="AMD873" s="4"/>
      <c r="AME873" s="4"/>
      <c r="AMF873" s="4"/>
      <c r="AMG873" s="4"/>
      <c r="AMH873" s="4"/>
      <c r="AMI873" s="4"/>
      <c r="AMJ873" s="4"/>
      <c r="AMK873" s="4"/>
      <c r="AML873" s="4"/>
      <c r="AMM873" s="4"/>
    </row>
    <row r="874" spans="1:1027" s="5" customFormat="1">
      <c r="A874" s="19"/>
      <c r="B874" s="20"/>
      <c r="C874" s="39"/>
      <c r="D874" s="40"/>
      <c r="E874" s="26"/>
      <c r="F874" s="42"/>
      <c r="G874" s="43"/>
      <c r="H874" s="26"/>
      <c r="I874" s="44"/>
      <c r="J874" s="28"/>
      <c r="L874" s="58">
        <f>DAY('Data | T= 15 minutes'!A874)</f>
        <v>9</v>
      </c>
      <c r="M874" s="58">
        <f>MONTH('Data | T= 15 minutes'!A874)</f>
        <v>7</v>
      </c>
      <c r="ALW874" s="4"/>
      <c r="ALX874" s="4"/>
      <c r="ALY874" s="4"/>
      <c r="ALZ874" s="4"/>
      <c r="AMA874" s="4"/>
      <c r="AMB874" s="4"/>
      <c r="AMC874" s="4"/>
      <c r="AMD874" s="4"/>
      <c r="AME874" s="4"/>
      <c r="AMF874" s="4"/>
      <c r="AMG874" s="4"/>
      <c r="AMH874" s="4"/>
      <c r="AMI874" s="4"/>
      <c r="AMJ874" s="4"/>
      <c r="AMK874" s="4"/>
      <c r="AML874" s="4"/>
      <c r="AMM874" s="4"/>
    </row>
    <row r="875" spans="1:1027" s="5" customFormat="1">
      <c r="A875" s="19"/>
      <c r="B875" s="20"/>
      <c r="C875" s="39"/>
      <c r="D875" s="40"/>
      <c r="E875" s="26"/>
      <c r="F875" s="42"/>
      <c r="G875" s="43"/>
      <c r="H875" s="26"/>
      <c r="I875" s="44"/>
      <c r="J875" s="28"/>
      <c r="L875" s="58">
        <f>DAY('Data | T= 15 minutes'!A875)</f>
        <v>9</v>
      </c>
      <c r="M875" s="58">
        <f>MONTH('Data | T= 15 minutes'!A875)</f>
        <v>7</v>
      </c>
      <c r="ALW875" s="4"/>
      <c r="ALX875" s="4"/>
      <c r="ALY875" s="4"/>
      <c r="ALZ875" s="4"/>
      <c r="AMA875" s="4"/>
      <c r="AMB875" s="4"/>
      <c r="AMC875" s="4"/>
      <c r="AMD875" s="4"/>
      <c r="AME875" s="4"/>
      <c r="AMF875" s="4"/>
      <c r="AMG875" s="4"/>
      <c r="AMH875" s="4"/>
      <c r="AMI875" s="4"/>
      <c r="AMJ875" s="4"/>
      <c r="AMK875" s="4"/>
      <c r="AML875" s="4"/>
      <c r="AMM875" s="4"/>
    </row>
    <row r="876" spans="1:1027" s="5" customFormat="1">
      <c r="A876" s="19"/>
      <c r="B876" s="20"/>
      <c r="C876" s="39"/>
      <c r="D876" s="40"/>
      <c r="E876" s="26"/>
      <c r="F876" s="42"/>
      <c r="G876" s="43"/>
      <c r="H876" s="26"/>
      <c r="I876" s="44"/>
      <c r="J876" s="28"/>
      <c r="L876" s="58">
        <f>DAY('Data | T= 15 minutes'!A876)</f>
        <v>9</v>
      </c>
      <c r="M876" s="58">
        <f>MONTH('Data | T= 15 minutes'!A876)</f>
        <v>7</v>
      </c>
      <c r="ALW876" s="4"/>
      <c r="ALX876" s="4"/>
      <c r="ALY876" s="4"/>
      <c r="ALZ876" s="4"/>
      <c r="AMA876" s="4"/>
      <c r="AMB876" s="4"/>
      <c r="AMC876" s="4"/>
      <c r="AMD876" s="4"/>
      <c r="AME876" s="4"/>
      <c r="AMF876" s="4"/>
      <c r="AMG876" s="4"/>
      <c r="AMH876" s="4"/>
      <c r="AMI876" s="4"/>
      <c r="AMJ876" s="4"/>
      <c r="AMK876" s="4"/>
      <c r="AML876" s="4"/>
      <c r="AMM876" s="4"/>
    </row>
    <row r="877" spans="1:1027" s="5" customFormat="1">
      <c r="A877" s="19"/>
      <c r="B877" s="20"/>
      <c r="C877" s="39"/>
      <c r="D877" s="40"/>
      <c r="E877" s="26"/>
      <c r="F877" s="42"/>
      <c r="G877" s="43"/>
      <c r="H877" s="26"/>
      <c r="I877" s="44"/>
      <c r="J877" s="28"/>
      <c r="L877" s="58">
        <f>DAY('Data | T= 15 minutes'!A877)</f>
        <v>10</v>
      </c>
      <c r="M877" s="58">
        <f>MONTH('Data | T= 15 minutes'!A877)</f>
        <v>7</v>
      </c>
      <c r="ALW877" s="4"/>
      <c r="ALX877" s="4"/>
      <c r="ALY877" s="4"/>
      <c r="ALZ877" s="4"/>
      <c r="AMA877" s="4"/>
      <c r="AMB877" s="4"/>
      <c r="AMC877" s="4"/>
      <c r="AMD877" s="4"/>
      <c r="AME877" s="4"/>
      <c r="AMF877" s="4"/>
      <c r="AMG877" s="4"/>
      <c r="AMH877" s="4"/>
      <c r="AMI877" s="4"/>
      <c r="AMJ877" s="4"/>
      <c r="AMK877" s="4"/>
      <c r="AML877" s="4"/>
      <c r="AMM877" s="4"/>
    </row>
    <row r="878" spans="1:1027" s="5" customFormat="1">
      <c r="A878" s="19"/>
      <c r="B878" s="20"/>
      <c r="C878" s="39"/>
      <c r="D878" s="40"/>
      <c r="E878" s="26"/>
      <c r="F878" s="42"/>
      <c r="G878" s="43"/>
      <c r="H878" s="26"/>
      <c r="I878" s="44"/>
      <c r="J878" s="28"/>
      <c r="L878" s="58">
        <f>DAY('Data | T= 15 minutes'!A878)</f>
        <v>10</v>
      </c>
      <c r="M878" s="58">
        <f>MONTH('Data | T= 15 minutes'!A878)</f>
        <v>7</v>
      </c>
      <c r="ALW878" s="4"/>
      <c r="ALX878" s="4"/>
      <c r="ALY878" s="4"/>
      <c r="ALZ878" s="4"/>
      <c r="AMA878" s="4"/>
      <c r="AMB878" s="4"/>
      <c r="AMC878" s="4"/>
      <c r="AMD878" s="4"/>
      <c r="AME878" s="4"/>
      <c r="AMF878" s="4"/>
      <c r="AMG878" s="4"/>
      <c r="AMH878" s="4"/>
      <c r="AMI878" s="4"/>
      <c r="AMJ878" s="4"/>
      <c r="AMK878" s="4"/>
      <c r="AML878" s="4"/>
      <c r="AMM878" s="4"/>
    </row>
    <row r="879" spans="1:1027" s="5" customFormat="1">
      <c r="A879" s="19"/>
      <c r="B879" s="20"/>
      <c r="C879" s="39"/>
      <c r="D879" s="40"/>
      <c r="E879" s="26"/>
      <c r="F879" s="42"/>
      <c r="G879" s="43"/>
      <c r="H879" s="26"/>
      <c r="I879" s="44"/>
      <c r="J879" s="28"/>
      <c r="L879" s="58">
        <f>DAY('Data | T= 15 minutes'!A879)</f>
        <v>10</v>
      </c>
      <c r="M879" s="58">
        <f>MONTH('Data | T= 15 minutes'!A879)</f>
        <v>7</v>
      </c>
      <c r="ALW879" s="4"/>
      <c r="ALX879" s="4"/>
      <c r="ALY879" s="4"/>
      <c r="ALZ879" s="4"/>
      <c r="AMA879" s="4"/>
      <c r="AMB879" s="4"/>
      <c r="AMC879" s="4"/>
      <c r="AMD879" s="4"/>
      <c r="AME879" s="4"/>
      <c r="AMF879" s="4"/>
      <c r="AMG879" s="4"/>
      <c r="AMH879" s="4"/>
      <c r="AMI879" s="4"/>
      <c r="AMJ879" s="4"/>
      <c r="AMK879" s="4"/>
      <c r="AML879" s="4"/>
      <c r="AMM879" s="4"/>
    </row>
    <row r="880" spans="1:1027" s="5" customFormat="1">
      <c r="A880" s="19"/>
      <c r="B880" s="20"/>
      <c r="C880" s="39"/>
      <c r="D880" s="40"/>
      <c r="E880" s="26"/>
      <c r="F880" s="42"/>
      <c r="G880" s="43"/>
      <c r="H880" s="26"/>
      <c r="I880" s="44"/>
      <c r="J880" s="28"/>
      <c r="L880" s="58">
        <f>DAY('Data | T= 15 minutes'!A880)</f>
        <v>10</v>
      </c>
      <c r="M880" s="58">
        <f>MONTH('Data | T= 15 minutes'!A880)</f>
        <v>7</v>
      </c>
      <c r="ALW880" s="4"/>
      <c r="ALX880" s="4"/>
      <c r="ALY880" s="4"/>
      <c r="ALZ880" s="4"/>
      <c r="AMA880" s="4"/>
      <c r="AMB880" s="4"/>
      <c r="AMC880" s="4"/>
      <c r="AMD880" s="4"/>
      <c r="AME880" s="4"/>
      <c r="AMF880" s="4"/>
      <c r="AMG880" s="4"/>
      <c r="AMH880" s="4"/>
      <c r="AMI880" s="4"/>
      <c r="AMJ880" s="4"/>
      <c r="AMK880" s="4"/>
      <c r="AML880" s="4"/>
      <c r="AMM880" s="4"/>
    </row>
    <row r="881" spans="1:1027" s="5" customFormat="1">
      <c r="A881" s="19"/>
      <c r="B881" s="20"/>
      <c r="C881" s="39"/>
      <c r="D881" s="40"/>
      <c r="E881" s="26"/>
      <c r="F881" s="42"/>
      <c r="G881" s="43"/>
      <c r="H881" s="26"/>
      <c r="I881" s="44"/>
      <c r="J881" s="28"/>
      <c r="L881" s="58">
        <f>DAY('Data | T= 15 minutes'!A881)</f>
        <v>10</v>
      </c>
      <c r="M881" s="58">
        <f>MONTH('Data | T= 15 minutes'!A881)</f>
        <v>7</v>
      </c>
      <c r="ALW881" s="4"/>
      <c r="ALX881" s="4"/>
      <c r="ALY881" s="4"/>
      <c r="ALZ881" s="4"/>
      <c r="AMA881" s="4"/>
      <c r="AMB881" s="4"/>
      <c r="AMC881" s="4"/>
      <c r="AMD881" s="4"/>
      <c r="AME881" s="4"/>
      <c r="AMF881" s="4"/>
      <c r="AMG881" s="4"/>
      <c r="AMH881" s="4"/>
      <c r="AMI881" s="4"/>
      <c r="AMJ881" s="4"/>
      <c r="AMK881" s="4"/>
      <c r="AML881" s="4"/>
      <c r="AMM881" s="4"/>
    </row>
    <row r="882" spans="1:1027" s="5" customFormat="1">
      <c r="A882" s="19"/>
      <c r="B882" s="20"/>
      <c r="C882" s="39"/>
      <c r="D882" s="40"/>
      <c r="E882" s="26"/>
      <c r="F882" s="42"/>
      <c r="G882" s="43"/>
      <c r="H882" s="26"/>
      <c r="I882" s="44"/>
      <c r="J882" s="28"/>
      <c r="L882" s="58">
        <f>DAY('Data | T= 15 minutes'!A882)</f>
        <v>10</v>
      </c>
      <c r="M882" s="58">
        <f>MONTH('Data | T= 15 minutes'!A882)</f>
        <v>7</v>
      </c>
      <c r="ALW882" s="4"/>
      <c r="ALX882" s="4"/>
      <c r="ALY882" s="4"/>
      <c r="ALZ882" s="4"/>
      <c r="AMA882" s="4"/>
      <c r="AMB882" s="4"/>
      <c r="AMC882" s="4"/>
      <c r="AMD882" s="4"/>
      <c r="AME882" s="4"/>
      <c r="AMF882" s="4"/>
      <c r="AMG882" s="4"/>
      <c r="AMH882" s="4"/>
      <c r="AMI882" s="4"/>
      <c r="AMJ882" s="4"/>
      <c r="AMK882" s="4"/>
      <c r="AML882" s="4"/>
      <c r="AMM882" s="4"/>
    </row>
    <row r="883" spans="1:1027" s="5" customFormat="1">
      <c r="A883" s="19"/>
      <c r="B883" s="20"/>
      <c r="C883" s="39"/>
      <c r="D883" s="40"/>
      <c r="E883" s="26"/>
      <c r="F883" s="42"/>
      <c r="G883" s="43"/>
      <c r="H883" s="26"/>
      <c r="I883" s="44"/>
      <c r="J883" s="28"/>
      <c r="L883" s="58">
        <f>DAY('Data | T= 15 minutes'!A883)</f>
        <v>10</v>
      </c>
      <c r="M883" s="58">
        <f>MONTH('Data | T= 15 minutes'!A883)</f>
        <v>7</v>
      </c>
      <c r="ALW883" s="4"/>
      <c r="ALX883" s="4"/>
      <c r="ALY883" s="4"/>
      <c r="ALZ883" s="4"/>
      <c r="AMA883" s="4"/>
      <c r="AMB883" s="4"/>
      <c r="AMC883" s="4"/>
      <c r="AMD883" s="4"/>
      <c r="AME883" s="4"/>
      <c r="AMF883" s="4"/>
      <c r="AMG883" s="4"/>
      <c r="AMH883" s="4"/>
      <c r="AMI883" s="4"/>
      <c r="AMJ883" s="4"/>
      <c r="AMK883" s="4"/>
      <c r="AML883" s="4"/>
      <c r="AMM883" s="4"/>
    </row>
    <row r="884" spans="1:1027" s="5" customFormat="1">
      <c r="A884" s="19"/>
      <c r="B884" s="20"/>
      <c r="C884" s="39"/>
      <c r="D884" s="40"/>
      <c r="E884" s="26"/>
      <c r="F884" s="42"/>
      <c r="G884" s="43"/>
      <c r="H884" s="26"/>
      <c r="I884" s="44"/>
      <c r="J884" s="28"/>
      <c r="L884" s="58">
        <f>DAY('Data | T= 15 minutes'!A884)</f>
        <v>10</v>
      </c>
      <c r="M884" s="58">
        <f>MONTH('Data | T= 15 minutes'!A884)</f>
        <v>7</v>
      </c>
      <c r="ALW884" s="4"/>
      <c r="ALX884" s="4"/>
      <c r="ALY884" s="4"/>
      <c r="ALZ884" s="4"/>
      <c r="AMA884" s="4"/>
      <c r="AMB884" s="4"/>
      <c r="AMC884" s="4"/>
      <c r="AMD884" s="4"/>
      <c r="AME884" s="4"/>
      <c r="AMF884" s="4"/>
      <c r="AMG884" s="4"/>
      <c r="AMH884" s="4"/>
      <c r="AMI884" s="4"/>
      <c r="AMJ884" s="4"/>
      <c r="AMK884" s="4"/>
      <c r="AML884" s="4"/>
      <c r="AMM884" s="4"/>
    </row>
    <row r="885" spans="1:1027" s="5" customFormat="1">
      <c r="A885" s="19"/>
      <c r="B885" s="20"/>
      <c r="C885" s="39"/>
      <c r="D885" s="40"/>
      <c r="E885" s="26"/>
      <c r="F885" s="42"/>
      <c r="G885" s="43"/>
      <c r="H885" s="26"/>
      <c r="I885" s="44"/>
      <c r="J885" s="28"/>
      <c r="L885" s="58">
        <f>DAY('Data | T= 15 minutes'!A885)</f>
        <v>10</v>
      </c>
      <c r="M885" s="58">
        <f>MONTH('Data | T= 15 minutes'!A885)</f>
        <v>7</v>
      </c>
      <c r="ALW885" s="4"/>
      <c r="ALX885" s="4"/>
      <c r="ALY885" s="4"/>
      <c r="ALZ885" s="4"/>
      <c r="AMA885" s="4"/>
      <c r="AMB885" s="4"/>
      <c r="AMC885" s="4"/>
      <c r="AMD885" s="4"/>
      <c r="AME885" s="4"/>
      <c r="AMF885" s="4"/>
      <c r="AMG885" s="4"/>
      <c r="AMH885" s="4"/>
      <c r="AMI885" s="4"/>
      <c r="AMJ885" s="4"/>
      <c r="AMK885" s="4"/>
      <c r="AML885" s="4"/>
      <c r="AMM885" s="4"/>
    </row>
    <row r="886" spans="1:1027" s="5" customFormat="1">
      <c r="A886" s="19"/>
      <c r="B886" s="20"/>
      <c r="C886" s="39"/>
      <c r="D886" s="40"/>
      <c r="E886" s="26"/>
      <c r="F886" s="42"/>
      <c r="G886" s="43"/>
      <c r="H886" s="26"/>
      <c r="I886" s="44"/>
      <c r="J886" s="28"/>
      <c r="L886" s="58">
        <f>DAY('Data | T= 15 minutes'!A886)</f>
        <v>10</v>
      </c>
      <c r="M886" s="58">
        <f>MONTH('Data | T= 15 minutes'!A886)</f>
        <v>7</v>
      </c>
      <c r="ALW886" s="4"/>
      <c r="ALX886" s="4"/>
      <c r="ALY886" s="4"/>
      <c r="ALZ886" s="4"/>
      <c r="AMA886" s="4"/>
      <c r="AMB886" s="4"/>
      <c r="AMC886" s="4"/>
      <c r="AMD886" s="4"/>
      <c r="AME886" s="4"/>
      <c r="AMF886" s="4"/>
      <c r="AMG886" s="4"/>
      <c r="AMH886" s="4"/>
      <c r="AMI886" s="4"/>
      <c r="AMJ886" s="4"/>
      <c r="AMK886" s="4"/>
      <c r="AML886" s="4"/>
      <c r="AMM886" s="4"/>
    </row>
    <row r="887" spans="1:1027" s="5" customFormat="1">
      <c r="A887" s="19"/>
      <c r="B887" s="20"/>
      <c r="C887" s="39"/>
      <c r="D887" s="40"/>
      <c r="E887" s="26"/>
      <c r="F887" s="42"/>
      <c r="G887" s="43"/>
      <c r="H887" s="26"/>
      <c r="I887" s="44"/>
      <c r="J887" s="28"/>
      <c r="L887" s="58">
        <f>DAY('Data | T= 15 minutes'!A887)</f>
        <v>10</v>
      </c>
      <c r="M887" s="58">
        <f>MONTH('Data | T= 15 minutes'!A887)</f>
        <v>7</v>
      </c>
      <c r="ALW887" s="4"/>
      <c r="ALX887" s="4"/>
      <c r="ALY887" s="4"/>
      <c r="ALZ887" s="4"/>
      <c r="AMA887" s="4"/>
      <c r="AMB887" s="4"/>
      <c r="AMC887" s="4"/>
      <c r="AMD887" s="4"/>
      <c r="AME887" s="4"/>
      <c r="AMF887" s="4"/>
      <c r="AMG887" s="4"/>
      <c r="AMH887" s="4"/>
      <c r="AMI887" s="4"/>
      <c r="AMJ887" s="4"/>
      <c r="AMK887" s="4"/>
      <c r="AML887" s="4"/>
      <c r="AMM887" s="4"/>
    </row>
    <row r="888" spans="1:1027" s="5" customFormat="1">
      <c r="A888" s="19"/>
      <c r="B888" s="20"/>
      <c r="C888" s="39"/>
      <c r="D888" s="40"/>
      <c r="E888" s="26"/>
      <c r="F888" s="42"/>
      <c r="G888" s="43"/>
      <c r="H888" s="26"/>
      <c r="I888" s="44"/>
      <c r="J888" s="28"/>
      <c r="L888" s="58">
        <f>DAY('Data | T= 15 minutes'!A888)</f>
        <v>10</v>
      </c>
      <c r="M888" s="58">
        <f>MONTH('Data | T= 15 minutes'!A888)</f>
        <v>7</v>
      </c>
      <c r="ALW888" s="4"/>
      <c r="ALX888" s="4"/>
      <c r="ALY888" s="4"/>
      <c r="ALZ888" s="4"/>
      <c r="AMA888" s="4"/>
      <c r="AMB888" s="4"/>
      <c r="AMC888" s="4"/>
      <c r="AMD888" s="4"/>
      <c r="AME888" s="4"/>
      <c r="AMF888" s="4"/>
      <c r="AMG888" s="4"/>
      <c r="AMH888" s="4"/>
      <c r="AMI888" s="4"/>
      <c r="AMJ888" s="4"/>
      <c r="AMK888" s="4"/>
      <c r="AML888" s="4"/>
      <c r="AMM888" s="4"/>
    </row>
    <row r="889" spans="1:1027" s="5" customFormat="1">
      <c r="A889" s="19"/>
      <c r="B889" s="20"/>
      <c r="C889" s="39"/>
      <c r="D889" s="40"/>
      <c r="E889" s="26"/>
      <c r="F889" s="42"/>
      <c r="G889" s="43"/>
      <c r="H889" s="26"/>
      <c r="I889" s="44"/>
      <c r="J889" s="28"/>
      <c r="L889" s="58">
        <f>DAY('Data | T= 15 minutes'!A889)</f>
        <v>10</v>
      </c>
      <c r="M889" s="58">
        <f>MONTH('Data | T= 15 minutes'!A889)</f>
        <v>7</v>
      </c>
      <c r="ALW889" s="4"/>
      <c r="ALX889" s="4"/>
      <c r="ALY889" s="4"/>
      <c r="ALZ889" s="4"/>
      <c r="AMA889" s="4"/>
      <c r="AMB889" s="4"/>
      <c r="AMC889" s="4"/>
      <c r="AMD889" s="4"/>
      <c r="AME889" s="4"/>
      <c r="AMF889" s="4"/>
      <c r="AMG889" s="4"/>
      <c r="AMH889" s="4"/>
      <c r="AMI889" s="4"/>
      <c r="AMJ889" s="4"/>
      <c r="AMK889" s="4"/>
      <c r="AML889" s="4"/>
      <c r="AMM889" s="4"/>
    </row>
    <row r="890" spans="1:1027" s="5" customFormat="1">
      <c r="A890" s="19"/>
      <c r="B890" s="20"/>
      <c r="C890" s="39"/>
      <c r="D890" s="40"/>
      <c r="E890" s="26"/>
      <c r="F890" s="42"/>
      <c r="G890" s="43"/>
      <c r="H890" s="26"/>
      <c r="I890" s="44"/>
      <c r="J890" s="28"/>
      <c r="L890" s="58">
        <f>DAY('Data | T= 15 minutes'!A890)</f>
        <v>10</v>
      </c>
      <c r="M890" s="58">
        <f>MONTH('Data | T= 15 minutes'!A890)</f>
        <v>7</v>
      </c>
      <c r="ALW890" s="4"/>
      <c r="ALX890" s="4"/>
      <c r="ALY890" s="4"/>
      <c r="ALZ890" s="4"/>
      <c r="AMA890" s="4"/>
      <c r="AMB890" s="4"/>
      <c r="AMC890" s="4"/>
      <c r="AMD890" s="4"/>
      <c r="AME890" s="4"/>
      <c r="AMF890" s="4"/>
      <c r="AMG890" s="4"/>
      <c r="AMH890" s="4"/>
      <c r="AMI890" s="4"/>
      <c r="AMJ890" s="4"/>
      <c r="AMK890" s="4"/>
      <c r="AML890" s="4"/>
      <c r="AMM890" s="4"/>
    </row>
    <row r="891" spans="1:1027" s="5" customFormat="1">
      <c r="A891" s="19"/>
      <c r="B891" s="20"/>
      <c r="C891" s="39"/>
      <c r="D891" s="40"/>
      <c r="E891" s="26"/>
      <c r="F891" s="42"/>
      <c r="G891" s="43"/>
      <c r="H891" s="26"/>
      <c r="I891" s="44"/>
      <c r="J891" s="28"/>
      <c r="L891" s="58">
        <f>DAY('Data | T= 15 minutes'!A891)</f>
        <v>10</v>
      </c>
      <c r="M891" s="58">
        <f>MONTH('Data | T= 15 minutes'!A891)</f>
        <v>7</v>
      </c>
      <c r="ALW891" s="4"/>
      <c r="ALX891" s="4"/>
      <c r="ALY891" s="4"/>
      <c r="ALZ891" s="4"/>
      <c r="AMA891" s="4"/>
      <c r="AMB891" s="4"/>
      <c r="AMC891" s="4"/>
      <c r="AMD891" s="4"/>
      <c r="AME891" s="4"/>
      <c r="AMF891" s="4"/>
      <c r="AMG891" s="4"/>
      <c r="AMH891" s="4"/>
      <c r="AMI891" s="4"/>
      <c r="AMJ891" s="4"/>
      <c r="AMK891" s="4"/>
      <c r="AML891" s="4"/>
      <c r="AMM891" s="4"/>
    </row>
    <row r="892" spans="1:1027" s="5" customFormat="1">
      <c r="A892" s="19"/>
      <c r="B892" s="20"/>
      <c r="C892" s="39"/>
      <c r="D892" s="40"/>
      <c r="E892" s="26"/>
      <c r="F892" s="42"/>
      <c r="G892" s="43"/>
      <c r="H892" s="26"/>
      <c r="I892" s="44"/>
      <c r="J892" s="28"/>
      <c r="L892" s="58">
        <f>DAY('Data | T= 15 minutes'!A892)</f>
        <v>10</v>
      </c>
      <c r="M892" s="58">
        <f>MONTH('Data | T= 15 minutes'!A892)</f>
        <v>7</v>
      </c>
      <c r="ALW892" s="4"/>
      <c r="ALX892" s="4"/>
      <c r="ALY892" s="4"/>
      <c r="ALZ892" s="4"/>
      <c r="AMA892" s="4"/>
      <c r="AMB892" s="4"/>
      <c r="AMC892" s="4"/>
      <c r="AMD892" s="4"/>
      <c r="AME892" s="4"/>
      <c r="AMF892" s="4"/>
      <c r="AMG892" s="4"/>
      <c r="AMH892" s="4"/>
      <c r="AMI892" s="4"/>
      <c r="AMJ892" s="4"/>
      <c r="AMK892" s="4"/>
      <c r="AML892" s="4"/>
      <c r="AMM892" s="4"/>
    </row>
    <row r="893" spans="1:1027" s="5" customFormat="1">
      <c r="A893" s="19"/>
      <c r="B893" s="20"/>
      <c r="C893" s="39"/>
      <c r="D893" s="40"/>
      <c r="E893" s="26"/>
      <c r="F893" s="42"/>
      <c r="G893" s="43"/>
      <c r="H893" s="26"/>
      <c r="I893" s="44"/>
      <c r="J893" s="28"/>
      <c r="L893" s="58">
        <f>DAY('Data | T= 15 minutes'!A893)</f>
        <v>10</v>
      </c>
      <c r="M893" s="58">
        <f>MONTH('Data | T= 15 minutes'!A893)</f>
        <v>7</v>
      </c>
      <c r="ALW893" s="4"/>
      <c r="ALX893" s="4"/>
      <c r="ALY893" s="4"/>
      <c r="ALZ893" s="4"/>
      <c r="AMA893" s="4"/>
      <c r="AMB893" s="4"/>
      <c r="AMC893" s="4"/>
      <c r="AMD893" s="4"/>
      <c r="AME893" s="4"/>
      <c r="AMF893" s="4"/>
      <c r="AMG893" s="4"/>
      <c r="AMH893" s="4"/>
      <c r="AMI893" s="4"/>
      <c r="AMJ893" s="4"/>
      <c r="AMK893" s="4"/>
      <c r="AML893" s="4"/>
      <c r="AMM893" s="4"/>
    </row>
    <row r="894" spans="1:1027" s="5" customFormat="1">
      <c r="A894" s="19"/>
      <c r="B894" s="20"/>
      <c r="C894" s="39"/>
      <c r="D894" s="40"/>
      <c r="E894" s="26"/>
      <c r="F894" s="42"/>
      <c r="G894" s="43"/>
      <c r="H894" s="26"/>
      <c r="I894" s="44"/>
      <c r="J894" s="28"/>
      <c r="L894" s="58">
        <f>DAY('Data | T= 15 minutes'!A894)</f>
        <v>10</v>
      </c>
      <c r="M894" s="58">
        <f>MONTH('Data | T= 15 minutes'!A894)</f>
        <v>7</v>
      </c>
      <c r="ALW894" s="4"/>
      <c r="ALX894" s="4"/>
      <c r="ALY894" s="4"/>
      <c r="ALZ894" s="4"/>
      <c r="AMA894" s="4"/>
      <c r="AMB894" s="4"/>
      <c r="AMC894" s="4"/>
      <c r="AMD894" s="4"/>
      <c r="AME894" s="4"/>
      <c r="AMF894" s="4"/>
      <c r="AMG894" s="4"/>
      <c r="AMH894" s="4"/>
      <c r="AMI894" s="4"/>
      <c r="AMJ894" s="4"/>
      <c r="AMK894" s="4"/>
      <c r="AML894" s="4"/>
      <c r="AMM894" s="4"/>
    </row>
    <row r="895" spans="1:1027" s="5" customFormat="1">
      <c r="A895" s="19"/>
      <c r="B895" s="20"/>
      <c r="C895" s="39"/>
      <c r="D895" s="40"/>
      <c r="E895" s="26"/>
      <c r="F895" s="42"/>
      <c r="G895" s="43"/>
      <c r="H895" s="26"/>
      <c r="I895" s="44"/>
      <c r="J895" s="28"/>
      <c r="L895" s="58">
        <f>DAY('Data | T= 15 minutes'!A895)</f>
        <v>10</v>
      </c>
      <c r="M895" s="58">
        <f>MONTH('Data | T= 15 minutes'!A895)</f>
        <v>7</v>
      </c>
      <c r="ALW895" s="4"/>
      <c r="ALX895" s="4"/>
      <c r="ALY895" s="4"/>
      <c r="ALZ895" s="4"/>
      <c r="AMA895" s="4"/>
      <c r="AMB895" s="4"/>
      <c r="AMC895" s="4"/>
      <c r="AMD895" s="4"/>
      <c r="AME895" s="4"/>
      <c r="AMF895" s="4"/>
      <c r="AMG895" s="4"/>
      <c r="AMH895" s="4"/>
      <c r="AMI895" s="4"/>
      <c r="AMJ895" s="4"/>
      <c r="AMK895" s="4"/>
      <c r="AML895" s="4"/>
      <c r="AMM895" s="4"/>
    </row>
    <row r="896" spans="1:1027" s="5" customFormat="1">
      <c r="A896" s="19"/>
      <c r="B896" s="20"/>
      <c r="C896" s="39"/>
      <c r="D896" s="40"/>
      <c r="E896" s="26"/>
      <c r="F896" s="42"/>
      <c r="G896" s="43"/>
      <c r="H896" s="26"/>
      <c r="I896" s="44"/>
      <c r="J896" s="28"/>
      <c r="L896" s="58">
        <f>DAY('Data | T= 15 minutes'!A896)</f>
        <v>10</v>
      </c>
      <c r="M896" s="58">
        <f>MONTH('Data | T= 15 minutes'!A896)</f>
        <v>7</v>
      </c>
      <c r="ALW896" s="4"/>
      <c r="ALX896" s="4"/>
      <c r="ALY896" s="4"/>
      <c r="ALZ896" s="4"/>
      <c r="AMA896" s="4"/>
      <c r="AMB896" s="4"/>
      <c r="AMC896" s="4"/>
      <c r="AMD896" s="4"/>
      <c r="AME896" s="4"/>
      <c r="AMF896" s="4"/>
      <c r="AMG896" s="4"/>
      <c r="AMH896" s="4"/>
      <c r="AMI896" s="4"/>
      <c r="AMJ896" s="4"/>
      <c r="AMK896" s="4"/>
      <c r="AML896" s="4"/>
      <c r="AMM896" s="4"/>
    </row>
    <row r="897" spans="1:1027" s="5" customFormat="1">
      <c r="A897" s="19"/>
      <c r="B897" s="20"/>
      <c r="C897" s="39"/>
      <c r="D897" s="40"/>
      <c r="E897" s="26"/>
      <c r="F897" s="42"/>
      <c r="G897" s="43"/>
      <c r="H897" s="26"/>
      <c r="I897" s="44"/>
      <c r="J897" s="28"/>
      <c r="L897" s="58">
        <f>DAY('Data | T= 15 minutes'!A897)</f>
        <v>10</v>
      </c>
      <c r="M897" s="58">
        <f>MONTH('Data | T= 15 minutes'!A897)</f>
        <v>7</v>
      </c>
      <c r="ALW897" s="4"/>
      <c r="ALX897" s="4"/>
      <c r="ALY897" s="4"/>
      <c r="ALZ897" s="4"/>
      <c r="AMA897" s="4"/>
      <c r="AMB897" s="4"/>
      <c r="AMC897" s="4"/>
      <c r="AMD897" s="4"/>
      <c r="AME897" s="4"/>
      <c r="AMF897" s="4"/>
      <c r="AMG897" s="4"/>
      <c r="AMH897" s="4"/>
      <c r="AMI897" s="4"/>
      <c r="AMJ897" s="4"/>
      <c r="AMK897" s="4"/>
      <c r="AML897" s="4"/>
      <c r="AMM897" s="4"/>
    </row>
    <row r="898" spans="1:1027" s="5" customFormat="1">
      <c r="A898" s="19"/>
      <c r="B898" s="20"/>
      <c r="C898" s="39"/>
      <c r="D898" s="40"/>
      <c r="E898" s="26"/>
      <c r="F898" s="42"/>
      <c r="G898" s="43"/>
      <c r="H898" s="26"/>
      <c r="I898" s="44"/>
      <c r="J898" s="28"/>
      <c r="L898" s="58">
        <f>DAY('Data | T= 15 minutes'!A898)</f>
        <v>10</v>
      </c>
      <c r="M898" s="58">
        <f>MONTH('Data | T= 15 minutes'!A898)</f>
        <v>7</v>
      </c>
      <c r="ALW898" s="4"/>
      <c r="ALX898" s="4"/>
      <c r="ALY898" s="4"/>
      <c r="ALZ898" s="4"/>
      <c r="AMA898" s="4"/>
      <c r="AMB898" s="4"/>
      <c r="AMC898" s="4"/>
      <c r="AMD898" s="4"/>
      <c r="AME898" s="4"/>
      <c r="AMF898" s="4"/>
      <c r="AMG898" s="4"/>
      <c r="AMH898" s="4"/>
      <c r="AMI898" s="4"/>
      <c r="AMJ898" s="4"/>
      <c r="AMK898" s="4"/>
      <c r="AML898" s="4"/>
      <c r="AMM898" s="4"/>
    </row>
    <row r="899" spans="1:1027" s="5" customFormat="1">
      <c r="A899" s="19"/>
      <c r="B899" s="20"/>
      <c r="C899" s="39"/>
      <c r="D899" s="40"/>
      <c r="E899" s="26"/>
      <c r="F899" s="42"/>
      <c r="G899" s="43"/>
      <c r="H899" s="26"/>
      <c r="I899" s="44"/>
      <c r="J899" s="28"/>
      <c r="L899" s="58">
        <f>DAY('Data | T= 15 minutes'!A899)</f>
        <v>10</v>
      </c>
      <c r="M899" s="58">
        <f>MONTH('Data | T= 15 minutes'!A899)</f>
        <v>7</v>
      </c>
      <c r="ALW899" s="4"/>
      <c r="ALX899" s="4"/>
      <c r="ALY899" s="4"/>
      <c r="ALZ899" s="4"/>
      <c r="AMA899" s="4"/>
      <c r="AMB899" s="4"/>
      <c r="AMC899" s="4"/>
      <c r="AMD899" s="4"/>
      <c r="AME899" s="4"/>
      <c r="AMF899" s="4"/>
      <c r="AMG899" s="4"/>
      <c r="AMH899" s="4"/>
      <c r="AMI899" s="4"/>
      <c r="AMJ899" s="4"/>
      <c r="AMK899" s="4"/>
      <c r="AML899" s="4"/>
      <c r="AMM899" s="4"/>
    </row>
    <row r="900" spans="1:1027" s="5" customFormat="1">
      <c r="A900" s="19"/>
      <c r="B900" s="20"/>
      <c r="C900" s="39"/>
      <c r="D900" s="40"/>
      <c r="E900" s="26"/>
      <c r="F900" s="42"/>
      <c r="G900" s="43"/>
      <c r="H900" s="26"/>
      <c r="I900" s="44"/>
      <c r="J900" s="28"/>
      <c r="L900" s="58">
        <f>DAY('Data | T= 15 minutes'!A900)</f>
        <v>10</v>
      </c>
      <c r="M900" s="58">
        <f>MONTH('Data | T= 15 minutes'!A900)</f>
        <v>7</v>
      </c>
      <c r="ALW900" s="4"/>
      <c r="ALX900" s="4"/>
      <c r="ALY900" s="4"/>
      <c r="ALZ900" s="4"/>
      <c r="AMA900" s="4"/>
      <c r="AMB900" s="4"/>
      <c r="AMC900" s="4"/>
      <c r="AMD900" s="4"/>
      <c r="AME900" s="4"/>
      <c r="AMF900" s="4"/>
      <c r="AMG900" s="4"/>
      <c r="AMH900" s="4"/>
      <c r="AMI900" s="4"/>
      <c r="AMJ900" s="4"/>
      <c r="AMK900" s="4"/>
      <c r="AML900" s="4"/>
      <c r="AMM900" s="4"/>
    </row>
    <row r="901" spans="1:1027" s="5" customFormat="1">
      <c r="A901" s="19"/>
      <c r="B901" s="20"/>
      <c r="C901" s="39"/>
      <c r="D901" s="40"/>
      <c r="E901" s="26"/>
      <c r="F901" s="42"/>
      <c r="G901" s="43"/>
      <c r="H901" s="26"/>
      <c r="I901" s="44"/>
      <c r="J901" s="28"/>
      <c r="L901" s="58">
        <f>DAY('Data | T= 15 minutes'!A901)</f>
        <v>10</v>
      </c>
      <c r="M901" s="58">
        <f>MONTH('Data | T= 15 minutes'!A901)</f>
        <v>7</v>
      </c>
      <c r="ALW901" s="4"/>
      <c r="ALX901" s="4"/>
      <c r="ALY901" s="4"/>
      <c r="ALZ901" s="4"/>
      <c r="AMA901" s="4"/>
      <c r="AMB901" s="4"/>
      <c r="AMC901" s="4"/>
      <c r="AMD901" s="4"/>
      <c r="AME901" s="4"/>
      <c r="AMF901" s="4"/>
      <c r="AMG901" s="4"/>
      <c r="AMH901" s="4"/>
      <c r="AMI901" s="4"/>
      <c r="AMJ901" s="4"/>
      <c r="AMK901" s="4"/>
      <c r="AML901" s="4"/>
      <c r="AMM901" s="4"/>
    </row>
    <row r="902" spans="1:1027" s="5" customFormat="1">
      <c r="A902" s="19"/>
      <c r="B902" s="20"/>
      <c r="C902" s="39"/>
      <c r="D902" s="40"/>
      <c r="E902" s="26"/>
      <c r="F902" s="42"/>
      <c r="G902" s="43"/>
      <c r="H902" s="26"/>
      <c r="I902" s="44"/>
      <c r="J902" s="28"/>
      <c r="L902" s="58">
        <f>DAY('Data | T= 15 minutes'!A902)</f>
        <v>10</v>
      </c>
      <c r="M902" s="58">
        <f>MONTH('Data | T= 15 minutes'!A902)</f>
        <v>7</v>
      </c>
      <c r="ALW902" s="4"/>
      <c r="ALX902" s="4"/>
      <c r="ALY902" s="4"/>
      <c r="ALZ902" s="4"/>
      <c r="AMA902" s="4"/>
      <c r="AMB902" s="4"/>
      <c r="AMC902" s="4"/>
      <c r="AMD902" s="4"/>
      <c r="AME902" s="4"/>
      <c r="AMF902" s="4"/>
      <c r="AMG902" s="4"/>
      <c r="AMH902" s="4"/>
      <c r="AMI902" s="4"/>
      <c r="AMJ902" s="4"/>
      <c r="AMK902" s="4"/>
      <c r="AML902" s="4"/>
      <c r="AMM902" s="4"/>
    </row>
    <row r="903" spans="1:1027" s="5" customFormat="1">
      <c r="A903" s="19"/>
      <c r="B903" s="20"/>
      <c r="C903" s="39"/>
      <c r="D903" s="40"/>
      <c r="E903" s="26"/>
      <c r="F903" s="42"/>
      <c r="G903" s="43"/>
      <c r="H903" s="26"/>
      <c r="I903" s="44"/>
      <c r="J903" s="28"/>
      <c r="L903" s="58">
        <f>DAY('Data | T= 15 minutes'!A903)</f>
        <v>10</v>
      </c>
      <c r="M903" s="58">
        <f>MONTH('Data | T= 15 minutes'!A903)</f>
        <v>7</v>
      </c>
      <c r="ALW903" s="4"/>
      <c r="ALX903" s="4"/>
      <c r="ALY903" s="4"/>
      <c r="ALZ903" s="4"/>
      <c r="AMA903" s="4"/>
      <c r="AMB903" s="4"/>
      <c r="AMC903" s="4"/>
      <c r="AMD903" s="4"/>
      <c r="AME903" s="4"/>
      <c r="AMF903" s="4"/>
      <c r="AMG903" s="4"/>
      <c r="AMH903" s="4"/>
      <c r="AMI903" s="4"/>
      <c r="AMJ903" s="4"/>
      <c r="AMK903" s="4"/>
      <c r="AML903" s="4"/>
      <c r="AMM903" s="4"/>
    </row>
    <row r="904" spans="1:1027" s="5" customFormat="1">
      <c r="A904" s="19"/>
      <c r="B904" s="20"/>
      <c r="C904" s="39"/>
      <c r="D904" s="40"/>
      <c r="E904" s="26"/>
      <c r="F904" s="42"/>
      <c r="G904" s="43"/>
      <c r="H904" s="26"/>
      <c r="I904" s="44"/>
      <c r="J904" s="28"/>
      <c r="L904" s="58">
        <f>DAY('Data | T= 15 minutes'!A904)</f>
        <v>10</v>
      </c>
      <c r="M904" s="58">
        <f>MONTH('Data | T= 15 minutes'!A904)</f>
        <v>7</v>
      </c>
      <c r="ALW904" s="4"/>
      <c r="ALX904" s="4"/>
      <c r="ALY904" s="4"/>
      <c r="ALZ904" s="4"/>
      <c r="AMA904" s="4"/>
      <c r="AMB904" s="4"/>
      <c r="AMC904" s="4"/>
      <c r="AMD904" s="4"/>
      <c r="AME904" s="4"/>
      <c r="AMF904" s="4"/>
      <c r="AMG904" s="4"/>
      <c r="AMH904" s="4"/>
      <c r="AMI904" s="4"/>
      <c r="AMJ904" s="4"/>
      <c r="AMK904" s="4"/>
      <c r="AML904" s="4"/>
      <c r="AMM904" s="4"/>
    </row>
    <row r="905" spans="1:1027" s="5" customFormat="1">
      <c r="A905" s="19"/>
      <c r="B905" s="20"/>
      <c r="C905" s="39"/>
      <c r="D905" s="40"/>
      <c r="E905" s="26"/>
      <c r="F905" s="42"/>
      <c r="G905" s="43"/>
      <c r="H905" s="26"/>
      <c r="I905" s="44"/>
      <c r="J905" s="28"/>
      <c r="L905" s="58">
        <f>DAY('Data | T= 15 minutes'!A905)</f>
        <v>10</v>
      </c>
      <c r="M905" s="58">
        <f>MONTH('Data | T= 15 minutes'!A905)</f>
        <v>7</v>
      </c>
      <c r="ALW905" s="4"/>
      <c r="ALX905" s="4"/>
      <c r="ALY905" s="4"/>
      <c r="ALZ905" s="4"/>
      <c r="AMA905" s="4"/>
      <c r="AMB905" s="4"/>
      <c r="AMC905" s="4"/>
      <c r="AMD905" s="4"/>
      <c r="AME905" s="4"/>
      <c r="AMF905" s="4"/>
      <c r="AMG905" s="4"/>
      <c r="AMH905" s="4"/>
      <c r="AMI905" s="4"/>
      <c r="AMJ905" s="4"/>
      <c r="AMK905" s="4"/>
      <c r="AML905" s="4"/>
      <c r="AMM905" s="4"/>
    </row>
    <row r="906" spans="1:1027" s="5" customFormat="1">
      <c r="A906" s="19"/>
      <c r="B906" s="20"/>
      <c r="C906" s="39"/>
      <c r="D906" s="40"/>
      <c r="E906" s="26"/>
      <c r="F906" s="42"/>
      <c r="G906" s="43"/>
      <c r="H906" s="26"/>
      <c r="I906" s="44"/>
      <c r="J906" s="28"/>
      <c r="L906" s="58">
        <f>DAY('Data | T= 15 minutes'!A906)</f>
        <v>10</v>
      </c>
      <c r="M906" s="58">
        <f>MONTH('Data | T= 15 minutes'!A906)</f>
        <v>7</v>
      </c>
      <c r="ALW906" s="4"/>
      <c r="ALX906" s="4"/>
      <c r="ALY906" s="4"/>
      <c r="ALZ906" s="4"/>
      <c r="AMA906" s="4"/>
      <c r="AMB906" s="4"/>
      <c r="AMC906" s="4"/>
      <c r="AMD906" s="4"/>
      <c r="AME906" s="4"/>
      <c r="AMF906" s="4"/>
      <c r="AMG906" s="4"/>
      <c r="AMH906" s="4"/>
      <c r="AMI906" s="4"/>
      <c r="AMJ906" s="4"/>
      <c r="AMK906" s="4"/>
      <c r="AML906" s="4"/>
      <c r="AMM906" s="4"/>
    </row>
    <row r="907" spans="1:1027" s="5" customFormat="1">
      <c r="A907" s="19"/>
      <c r="B907" s="20"/>
      <c r="C907" s="39"/>
      <c r="D907" s="40"/>
      <c r="E907" s="26"/>
      <c r="F907" s="42"/>
      <c r="G907" s="43"/>
      <c r="H907" s="26"/>
      <c r="I907" s="44"/>
      <c r="J907" s="28"/>
      <c r="L907" s="58">
        <f>DAY('Data | T= 15 minutes'!A907)</f>
        <v>10</v>
      </c>
      <c r="M907" s="58">
        <f>MONTH('Data | T= 15 minutes'!A907)</f>
        <v>7</v>
      </c>
      <c r="ALW907" s="4"/>
      <c r="ALX907" s="4"/>
      <c r="ALY907" s="4"/>
      <c r="ALZ907" s="4"/>
      <c r="AMA907" s="4"/>
      <c r="AMB907" s="4"/>
      <c r="AMC907" s="4"/>
      <c r="AMD907" s="4"/>
      <c r="AME907" s="4"/>
      <c r="AMF907" s="4"/>
      <c r="AMG907" s="4"/>
      <c r="AMH907" s="4"/>
      <c r="AMI907" s="4"/>
      <c r="AMJ907" s="4"/>
      <c r="AMK907" s="4"/>
      <c r="AML907" s="4"/>
      <c r="AMM907" s="4"/>
    </row>
    <row r="908" spans="1:1027" s="5" customFormat="1">
      <c r="A908" s="19"/>
      <c r="B908" s="20"/>
      <c r="C908" s="39"/>
      <c r="D908" s="40"/>
      <c r="E908" s="26"/>
      <c r="F908" s="42"/>
      <c r="G908" s="43"/>
      <c r="H908" s="26"/>
      <c r="I908" s="44"/>
      <c r="J908" s="28"/>
      <c r="L908" s="58">
        <f>DAY('Data | T= 15 minutes'!A908)</f>
        <v>10</v>
      </c>
      <c r="M908" s="58">
        <f>MONTH('Data | T= 15 minutes'!A908)</f>
        <v>7</v>
      </c>
      <c r="ALW908" s="4"/>
      <c r="ALX908" s="4"/>
      <c r="ALY908" s="4"/>
      <c r="ALZ908" s="4"/>
      <c r="AMA908" s="4"/>
      <c r="AMB908" s="4"/>
      <c r="AMC908" s="4"/>
      <c r="AMD908" s="4"/>
      <c r="AME908" s="4"/>
      <c r="AMF908" s="4"/>
      <c r="AMG908" s="4"/>
      <c r="AMH908" s="4"/>
      <c r="AMI908" s="4"/>
      <c r="AMJ908" s="4"/>
      <c r="AMK908" s="4"/>
      <c r="AML908" s="4"/>
      <c r="AMM908" s="4"/>
    </row>
    <row r="909" spans="1:1027" s="5" customFormat="1">
      <c r="A909" s="19"/>
      <c r="B909" s="20"/>
      <c r="C909" s="39"/>
      <c r="D909" s="40"/>
      <c r="E909" s="26"/>
      <c r="F909" s="42"/>
      <c r="G909" s="43"/>
      <c r="H909" s="26"/>
      <c r="I909" s="44"/>
      <c r="J909" s="28"/>
      <c r="L909" s="58">
        <f>DAY('Data | T= 15 minutes'!A909)</f>
        <v>10</v>
      </c>
      <c r="M909" s="58">
        <f>MONTH('Data | T= 15 minutes'!A909)</f>
        <v>7</v>
      </c>
      <c r="ALW909" s="4"/>
      <c r="ALX909" s="4"/>
      <c r="ALY909" s="4"/>
      <c r="ALZ909" s="4"/>
      <c r="AMA909" s="4"/>
      <c r="AMB909" s="4"/>
      <c r="AMC909" s="4"/>
      <c r="AMD909" s="4"/>
      <c r="AME909" s="4"/>
      <c r="AMF909" s="4"/>
      <c r="AMG909" s="4"/>
      <c r="AMH909" s="4"/>
      <c r="AMI909" s="4"/>
      <c r="AMJ909" s="4"/>
      <c r="AMK909" s="4"/>
      <c r="AML909" s="4"/>
      <c r="AMM909" s="4"/>
    </row>
    <row r="910" spans="1:1027" s="5" customFormat="1">
      <c r="A910" s="19"/>
      <c r="B910" s="20"/>
      <c r="C910" s="39"/>
      <c r="D910" s="40"/>
      <c r="E910" s="26"/>
      <c r="F910" s="42"/>
      <c r="G910" s="43"/>
      <c r="H910" s="26"/>
      <c r="I910" s="44"/>
      <c r="J910" s="28"/>
      <c r="L910" s="58">
        <f>DAY('Data | T= 15 minutes'!A910)</f>
        <v>10</v>
      </c>
      <c r="M910" s="58">
        <f>MONTH('Data | T= 15 minutes'!A910)</f>
        <v>7</v>
      </c>
      <c r="ALW910" s="4"/>
      <c r="ALX910" s="4"/>
      <c r="ALY910" s="4"/>
      <c r="ALZ910" s="4"/>
      <c r="AMA910" s="4"/>
      <c r="AMB910" s="4"/>
      <c r="AMC910" s="4"/>
      <c r="AMD910" s="4"/>
      <c r="AME910" s="4"/>
      <c r="AMF910" s="4"/>
      <c r="AMG910" s="4"/>
      <c r="AMH910" s="4"/>
      <c r="AMI910" s="4"/>
      <c r="AMJ910" s="4"/>
      <c r="AMK910" s="4"/>
      <c r="AML910" s="4"/>
      <c r="AMM910" s="4"/>
    </row>
    <row r="911" spans="1:1027" s="5" customFormat="1">
      <c r="A911" s="19"/>
      <c r="B911" s="20"/>
      <c r="C911" s="39"/>
      <c r="D911" s="40"/>
      <c r="E911" s="26"/>
      <c r="F911" s="42"/>
      <c r="G911" s="43"/>
      <c r="H911" s="26"/>
      <c r="I911" s="44"/>
      <c r="J911" s="28"/>
      <c r="L911" s="58">
        <f>DAY('Data | T= 15 minutes'!A911)</f>
        <v>10</v>
      </c>
      <c r="M911" s="58">
        <f>MONTH('Data | T= 15 minutes'!A911)</f>
        <v>7</v>
      </c>
      <c r="ALW911" s="4"/>
      <c r="ALX911" s="4"/>
      <c r="ALY911" s="4"/>
      <c r="ALZ911" s="4"/>
      <c r="AMA911" s="4"/>
      <c r="AMB911" s="4"/>
      <c r="AMC911" s="4"/>
      <c r="AMD911" s="4"/>
      <c r="AME911" s="4"/>
      <c r="AMF911" s="4"/>
      <c r="AMG911" s="4"/>
      <c r="AMH911" s="4"/>
      <c r="AMI911" s="4"/>
      <c r="AMJ911" s="4"/>
      <c r="AMK911" s="4"/>
      <c r="AML911" s="4"/>
      <c r="AMM911" s="4"/>
    </row>
    <row r="912" spans="1:1027" s="5" customFormat="1">
      <c r="A912" s="19"/>
      <c r="B912" s="20"/>
      <c r="C912" s="39"/>
      <c r="D912" s="40"/>
      <c r="E912" s="26"/>
      <c r="F912" s="42"/>
      <c r="G912" s="43"/>
      <c r="H912" s="26"/>
      <c r="I912" s="44"/>
      <c r="J912" s="28"/>
      <c r="L912" s="58">
        <f>DAY('Data | T= 15 minutes'!A912)</f>
        <v>10</v>
      </c>
      <c r="M912" s="58">
        <f>MONTH('Data | T= 15 minutes'!A912)</f>
        <v>7</v>
      </c>
      <c r="ALW912" s="4"/>
      <c r="ALX912" s="4"/>
      <c r="ALY912" s="4"/>
      <c r="ALZ912" s="4"/>
      <c r="AMA912" s="4"/>
      <c r="AMB912" s="4"/>
      <c r="AMC912" s="4"/>
      <c r="AMD912" s="4"/>
      <c r="AME912" s="4"/>
      <c r="AMF912" s="4"/>
      <c r="AMG912" s="4"/>
      <c r="AMH912" s="4"/>
      <c r="AMI912" s="4"/>
      <c r="AMJ912" s="4"/>
      <c r="AMK912" s="4"/>
      <c r="AML912" s="4"/>
      <c r="AMM912" s="4"/>
    </row>
    <row r="913" spans="1:1027" s="5" customFormat="1">
      <c r="A913" s="19"/>
      <c r="B913" s="20"/>
      <c r="C913" s="39"/>
      <c r="D913" s="40"/>
      <c r="E913" s="26"/>
      <c r="F913" s="42"/>
      <c r="G913" s="43"/>
      <c r="H913" s="26"/>
      <c r="I913" s="44"/>
      <c r="J913" s="28"/>
      <c r="L913" s="58">
        <f>DAY('Data | T= 15 minutes'!A913)</f>
        <v>10</v>
      </c>
      <c r="M913" s="58">
        <f>MONTH('Data | T= 15 minutes'!A913)</f>
        <v>7</v>
      </c>
      <c r="ALW913" s="4"/>
      <c r="ALX913" s="4"/>
      <c r="ALY913" s="4"/>
      <c r="ALZ913" s="4"/>
      <c r="AMA913" s="4"/>
      <c r="AMB913" s="4"/>
      <c r="AMC913" s="4"/>
      <c r="AMD913" s="4"/>
      <c r="AME913" s="4"/>
      <c r="AMF913" s="4"/>
      <c r="AMG913" s="4"/>
      <c r="AMH913" s="4"/>
      <c r="AMI913" s="4"/>
      <c r="AMJ913" s="4"/>
      <c r="AMK913" s="4"/>
      <c r="AML913" s="4"/>
      <c r="AMM913" s="4"/>
    </row>
    <row r="914" spans="1:1027" s="5" customFormat="1">
      <c r="A914" s="19"/>
      <c r="B914" s="20"/>
      <c r="C914" s="39"/>
      <c r="D914" s="40"/>
      <c r="E914" s="26"/>
      <c r="F914" s="42"/>
      <c r="G914" s="43"/>
      <c r="H914" s="26"/>
      <c r="I914" s="44"/>
      <c r="J914" s="28"/>
      <c r="L914" s="58">
        <f>DAY('Data | T= 15 minutes'!A914)</f>
        <v>10</v>
      </c>
      <c r="M914" s="58">
        <f>MONTH('Data | T= 15 minutes'!A914)</f>
        <v>7</v>
      </c>
      <c r="ALW914" s="4"/>
      <c r="ALX914" s="4"/>
      <c r="ALY914" s="4"/>
      <c r="ALZ914" s="4"/>
      <c r="AMA914" s="4"/>
      <c r="AMB914" s="4"/>
      <c r="AMC914" s="4"/>
      <c r="AMD914" s="4"/>
      <c r="AME914" s="4"/>
      <c r="AMF914" s="4"/>
      <c r="AMG914" s="4"/>
      <c r="AMH914" s="4"/>
      <c r="AMI914" s="4"/>
      <c r="AMJ914" s="4"/>
      <c r="AMK914" s="4"/>
      <c r="AML914" s="4"/>
      <c r="AMM914" s="4"/>
    </row>
    <row r="915" spans="1:1027" s="5" customFormat="1">
      <c r="A915" s="19"/>
      <c r="B915" s="20"/>
      <c r="C915" s="39"/>
      <c r="D915" s="40"/>
      <c r="E915" s="26"/>
      <c r="F915" s="42"/>
      <c r="G915" s="43"/>
      <c r="H915" s="26"/>
      <c r="I915" s="44"/>
      <c r="J915" s="28"/>
      <c r="L915" s="58">
        <f>DAY('Data | T= 15 minutes'!A915)</f>
        <v>10</v>
      </c>
      <c r="M915" s="58">
        <f>MONTH('Data | T= 15 minutes'!A915)</f>
        <v>7</v>
      </c>
      <c r="ALW915" s="4"/>
      <c r="ALX915" s="4"/>
      <c r="ALY915" s="4"/>
      <c r="ALZ915" s="4"/>
      <c r="AMA915" s="4"/>
      <c r="AMB915" s="4"/>
      <c r="AMC915" s="4"/>
      <c r="AMD915" s="4"/>
      <c r="AME915" s="4"/>
      <c r="AMF915" s="4"/>
      <c r="AMG915" s="4"/>
      <c r="AMH915" s="4"/>
      <c r="AMI915" s="4"/>
      <c r="AMJ915" s="4"/>
      <c r="AMK915" s="4"/>
      <c r="AML915" s="4"/>
      <c r="AMM915" s="4"/>
    </row>
    <row r="916" spans="1:1027" s="5" customFormat="1">
      <c r="A916" s="19"/>
      <c r="B916" s="20"/>
      <c r="C916" s="39"/>
      <c r="D916" s="40"/>
      <c r="E916" s="26"/>
      <c r="F916" s="42"/>
      <c r="G916" s="43"/>
      <c r="H916" s="26"/>
      <c r="I916" s="44"/>
      <c r="J916" s="28"/>
      <c r="L916" s="58">
        <f>DAY('Data | T= 15 minutes'!A916)</f>
        <v>10</v>
      </c>
      <c r="M916" s="58">
        <f>MONTH('Data | T= 15 minutes'!A916)</f>
        <v>7</v>
      </c>
      <c r="ALW916" s="4"/>
      <c r="ALX916" s="4"/>
      <c r="ALY916" s="4"/>
      <c r="ALZ916" s="4"/>
      <c r="AMA916" s="4"/>
      <c r="AMB916" s="4"/>
      <c r="AMC916" s="4"/>
      <c r="AMD916" s="4"/>
      <c r="AME916" s="4"/>
      <c r="AMF916" s="4"/>
      <c r="AMG916" s="4"/>
      <c r="AMH916" s="4"/>
      <c r="AMI916" s="4"/>
      <c r="AMJ916" s="4"/>
      <c r="AMK916" s="4"/>
      <c r="AML916" s="4"/>
      <c r="AMM916" s="4"/>
    </row>
    <row r="917" spans="1:1027" s="5" customFormat="1">
      <c r="A917" s="19"/>
      <c r="B917" s="20"/>
      <c r="C917" s="39"/>
      <c r="D917" s="40"/>
      <c r="E917" s="26"/>
      <c r="F917" s="42"/>
      <c r="G917" s="43"/>
      <c r="H917" s="26"/>
      <c r="I917" s="44"/>
      <c r="J917" s="28"/>
      <c r="L917" s="58">
        <f>DAY('Data | T= 15 minutes'!A917)</f>
        <v>10</v>
      </c>
      <c r="M917" s="58">
        <f>MONTH('Data | T= 15 minutes'!A917)</f>
        <v>7</v>
      </c>
      <c r="ALW917" s="4"/>
      <c r="ALX917" s="4"/>
      <c r="ALY917" s="4"/>
      <c r="ALZ917" s="4"/>
      <c r="AMA917" s="4"/>
      <c r="AMB917" s="4"/>
      <c r="AMC917" s="4"/>
      <c r="AMD917" s="4"/>
      <c r="AME917" s="4"/>
      <c r="AMF917" s="4"/>
      <c r="AMG917" s="4"/>
      <c r="AMH917" s="4"/>
      <c r="AMI917" s="4"/>
      <c r="AMJ917" s="4"/>
      <c r="AMK917" s="4"/>
      <c r="AML917" s="4"/>
      <c r="AMM917" s="4"/>
    </row>
    <row r="918" spans="1:1027" s="5" customFormat="1">
      <c r="A918" s="19"/>
      <c r="B918" s="20"/>
      <c r="C918" s="39"/>
      <c r="D918" s="40"/>
      <c r="E918" s="26"/>
      <c r="F918" s="42"/>
      <c r="G918" s="43"/>
      <c r="H918" s="26"/>
      <c r="I918" s="44"/>
      <c r="J918" s="28"/>
      <c r="L918" s="58">
        <f>DAY('Data | T= 15 minutes'!A918)</f>
        <v>10</v>
      </c>
      <c r="M918" s="58">
        <f>MONTH('Data | T= 15 minutes'!A918)</f>
        <v>7</v>
      </c>
      <c r="ALW918" s="4"/>
      <c r="ALX918" s="4"/>
      <c r="ALY918" s="4"/>
      <c r="ALZ918" s="4"/>
      <c r="AMA918" s="4"/>
      <c r="AMB918" s="4"/>
      <c r="AMC918" s="4"/>
      <c r="AMD918" s="4"/>
      <c r="AME918" s="4"/>
      <c r="AMF918" s="4"/>
      <c r="AMG918" s="4"/>
      <c r="AMH918" s="4"/>
      <c r="AMI918" s="4"/>
      <c r="AMJ918" s="4"/>
      <c r="AMK918" s="4"/>
      <c r="AML918" s="4"/>
      <c r="AMM918" s="4"/>
    </row>
    <row r="919" spans="1:1027" s="5" customFormat="1">
      <c r="A919" s="19"/>
      <c r="B919" s="20"/>
      <c r="C919" s="39"/>
      <c r="D919" s="40"/>
      <c r="E919" s="26"/>
      <c r="F919" s="42"/>
      <c r="G919" s="43"/>
      <c r="H919" s="26"/>
      <c r="I919" s="44"/>
      <c r="J919" s="28"/>
      <c r="L919" s="58">
        <f>DAY('Data | T= 15 minutes'!A919)</f>
        <v>10</v>
      </c>
      <c r="M919" s="58">
        <f>MONTH('Data | T= 15 minutes'!A919)</f>
        <v>7</v>
      </c>
      <c r="ALW919" s="4"/>
      <c r="ALX919" s="4"/>
      <c r="ALY919" s="4"/>
      <c r="ALZ919" s="4"/>
      <c r="AMA919" s="4"/>
      <c r="AMB919" s="4"/>
      <c r="AMC919" s="4"/>
      <c r="AMD919" s="4"/>
      <c r="AME919" s="4"/>
      <c r="AMF919" s="4"/>
      <c r="AMG919" s="4"/>
      <c r="AMH919" s="4"/>
      <c r="AMI919" s="4"/>
      <c r="AMJ919" s="4"/>
      <c r="AMK919" s="4"/>
      <c r="AML919" s="4"/>
      <c r="AMM919" s="4"/>
    </row>
    <row r="920" spans="1:1027" s="5" customFormat="1">
      <c r="A920" s="19"/>
      <c r="B920" s="20"/>
      <c r="C920" s="39"/>
      <c r="D920" s="40"/>
      <c r="E920" s="26"/>
      <c r="F920" s="42"/>
      <c r="G920" s="43"/>
      <c r="H920" s="26"/>
      <c r="I920" s="44"/>
      <c r="J920" s="28"/>
      <c r="L920" s="58">
        <f>DAY('Data | T= 15 minutes'!A920)</f>
        <v>10</v>
      </c>
      <c r="M920" s="58">
        <f>MONTH('Data | T= 15 minutes'!A920)</f>
        <v>7</v>
      </c>
      <c r="ALW920" s="4"/>
      <c r="ALX920" s="4"/>
      <c r="ALY920" s="4"/>
      <c r="ALZ920" s="4"/>
      <c r="AMA920" s="4"/>
      <c r="AMB920" s="4"/>
      <c r="AMC920" s="4"/>
      <c r="AMD920" s="4"/>
      <c r="AME920" s="4"/>
      <c r="AMF920" s="4"/>
      <c r="AMG920" s="4"/>
      <c r="AMH920" s="4"/>
      <c r="AMI920" s="4"/>
      <c r="AMJ920" s="4"/>
      <c r="AMK920" s="4"/>
      <c r="AML920" s="4"/>
      <c r="AMM920" s="4"/>
    </row>
    <row r="921" spans="1:1027" s="5" customFormat="1">
      <c r="A921" s="19"/>
      <c r="B921" s="20"/>
      <c r="C921" s="39"/>
      <c r="D921" s="40"/>
      <c r="E921" s="26"/>
      <c r="F921" s="42"/>
      <c r="G921" s="43"/>
      <c r="H921" s="26"/>
      <c r="I921" s="44"/>
      <c r="J921" s="28"/>
      <c r="L921" s="58">
        <f>DAY('Data | T= 15 minutes'!A921)</f>
        <v>10</v>
      </c>
      <c r="M921" s="58">
        <f>MONTH('Data | T= 15 minutes'!A921)</f>
        <v>7</v>
      </c>
      <c r="ALW921" s="4"/>
      <c r="ALX921" s="4"/>
      <c r="ALY921" s="4"/>
      <c r="ALZ921" s="4"/>
      <c r="AMA921" s="4"/>
      <c r="AMB921" s="4"/>
      <c r="AMC921" s="4"/>
      <c r="AMD921" s="4"/>
      <c r="AME921" s="4"/>
      <c r="AMF921" s="4"/>
      <c r="AMG921" s="4"/>
      <c r="AMH921" s="4"/>
      <c r="AMI921" s="4"/>
      <c r="AMJ921" s="4"/>
      <c r="AMK921" s="4"/>
      <c r="AML921" s="4"/>
      <c r="AMM921" s="4"/>
    </row>
    <row r="922" spans="1:1027" s="5" customFormat="1">
      <c r="A922" s="19"/>
      <c r="B922" s="20"/>
      <c r="C922" s="39"/>
      <c r="D922" s="40"/>
      <c r="E922" s="26"/>
      <c r="F922" s="42"/>
      <c r="G922" s="43"/>
      <c r="H922" s="26"/>
      <c r="I922" s="44"/>
      <c r="J922" s="28"/>
      <c r="L922" s="58">
        <f>DAY('Data | T= 15 minutes'!A922)</f>
        <v>10</v>
      </c>
      <c r="M922" s="58">
        <f>MONTH('Data | T= 15 minutes'!A922)</f>
        <v>7</v>
      </c>
      <c r="ALW922" s="4"/>
      <c r="ALX922" s="4"/>
      <c r="ALY922" s="4"/>
      <c r="ALZ922" s="4"/>
      <c r="AMA922" s="4"/>
      <c r="AMB922" s="4"/>
      <c r="AMC922" s="4"/>
      <c r="AMD922" s="4"/>
      <c r="AME922" s="4"/>
      <c r="AMF922" s="4"/>
      <c r="AMG922" s="4"/>
      <c r="AMH922" s="4"/>
      <c r="AMI922" s="4"/>
      <c r="AMJ922" s="4"/>
      <c r="AMK922" s="4"/>
      <c r="AML922" s="4"/>
      <c r="AMM922" s="4"/>
    </row>
    <row r="923" spans="1:1027" s="5" customFormat="1">
      <c r="A923" s="19"/>
      <c r="B923" s="20"/>
      <c r="C923" s="39"/>
      <c r="D923" s="40"/>
      <c r="E923" s="26"/>
      <c r="F923" s="42"/>
      <c r="G923" s="43"/>
      <c r="H923" s="26"/>
      <c r="I923" s="44"/>
      <c r="J923" s="28"/>
      <c r="L923" s="58">
        <f>DAY('Data | T= 15 minutes'!A923)</f>
        <v>10</v>
      </c>
      <c r="M923" s="58">
        <f>MONTH('Data | T= 15 minutes'!A923)</f>
        <v>7</v>
      </c>
      <c r="ALW923" s="4"/>
      <c r="ALX923" s="4"/>
      <c r="ALY923" s="4"/>
      <c r="ALZ923" s="4"/>
      <c r="AMA923" s="4"/>
      <c r="AMB923" s="4"/>
      <c r="AMC923" s="4"/>
      <c r="AMD923" s="4"/>
      <c r="AME923" s="4"/>
      <c r="AMF923" s="4"/>
      <c r="AMG923" s="4"/>
      <c r="AMH923" s="4"/>
      <c r="AMI923" s="4"/>
      <c r="AMJ923" s="4"/>
      <c r="AMK923" s="4"/>
      <c r="AML923" s="4"/>
      <c r="AMM923" s="4"/>
    </row>
    <row r="924" spans="1:1027" s="5" customFormat="1">
      <c r="A924" s="19"/>
      <c r="B924" s="20"/>
      <c r="C924" s="39"/>
      <c r="D924" s="40"/>
      <c r="E924" s="26"/>
      <c r="F924" s="42"/>
      <c r="G924" s="43"/>
      <c r="H924" s="26"/>
      <c r="I924" s="44"/>
      <c r="J924" s="28"/>
      <c r="L924" s="58">
        <f>DAY('Data | T= 15 minutes'!A924)</f>
        <v>10</v>
      </c>
      <c r="M924" s="58">
        <f>MONTH('Data | T= 15 minutes'!A924)</f>
        <v>7</v>
      </c>
      <c r="ALW924" s="4"/>
      <c r="ALX924" s="4"/>
      <c r="ALY924" s="4"/>
      <c r="ALZ924" s="4"/>
      <c r="AMA924" s="4"/>
      <c r="AMB924" s="4"/>
      <c r="AMC924" s="4"/>
      <c r="AMD924" s="4"/>
      <c r="AME924" s="4"/>
      <c r="AMF924" s="4"/>
      <c r="AMG924" s="4"/>
      <c r="AMH924" s="4"/>
      <c r="AMI924" s="4"/>
      <c r="AMJ924" s="4"/>
      <c r="AMK924" s="4"/>
      <c r="AML924" s="4"/>
      <c r="AMM924" s="4"/>
    </row>
    <row r="925" spans="1:1027" s="5" customFormat="1">
      <c r="A925" s="19"/>
      <c r="B925" s="20"/>
      <c r="C925" s="39"/>
      <c r="D925" s="40"/>
      <c r="E925" s="26"/>
      <c r="F925" s="42"/>
      <c r="G925" s="43"/>
      <c r="H925" s="26"/>
      <c r="I925" s="44"/>
      <c r="J925" s="28"/>
      <c r="L925" s="58">
        <f>DAY('Data | T= 15 minutes'!A925)</f>
        <v>10</v>
      </c>
      <c r="M925" s="58">
        <f>MONTH('Data | T= 15 minutes'!A925)</f>
        <v>7</v>
      </c>
      <c r="ALW925" s="4"/>
      <c r="ALX925" s="4"/>
      <c r="ALY925" s="4"/>
      <c r="ALZ925" s="4"/>
      <c r="AMA925" s="4"/>
      <c r="AMB925" s="4"/>
      <c r="AMC925" s="4"/>
      <c r="AMD925" s="4"/>
      <c r="AME925" s="4"/>
      <c r="AMF925" s="4"/>
      <c r="AMG925" s="4"/>
      <c r="AMH925" s="4"/>
      <c r="AMI925" s="4"/>
      <c r="AMJ925" s="4"/>
      <c r="AMK925" s="4"/>
      <c r="AML925" s="4"/>
      <c r="AMM925" s="4"/>
    </row>
    <row r="926" spans="1:1027" s="5" customFormat="1">
      <c r="A926" s="19"/>
      <c r="B926" s="20"/>
      <c r="C926" s="39"/>
      <c r="D926" s="40"/>
      <c r="E926" s="26"/>
      <c r="F926" s="42"/>
      <c r="G926" s="43"/>
      <c r="H926" s="26"/>
      <c r="I926" s="44"/>
      <c r="J926" s="28"/>
      <c r="L926" s="58">
        <f>DAY('Data | T= 15 minutes'!A926)</f>
        <v>10</v>
      </c>
      <c r="M926" s="58">
        <f>MONTH('Data | T= 15 minutes'!A926)</f>
        <v>7</v>
      </c>
      <c r="ALW926" s="4"/>
      <c r="ALX926" s="4"/>
      <c r="ALY926" s="4"/>
      <c r="ALZ926" s="4"/>
      <c r="AMA926" s="4"/>
      <c r="AMB926" s="4"/>
      <c r="AMC926" s="4"/>
      <c r="AMD926" s="4"/>
      <c r="AME926" s="4"/>
      <c r="AMF926" s="4"/>
      <c r="AMG926" s="4"/>
      <c r="AMH926" s="4"/>
      <c r="AMI926" s="4"/>
      <c r="AMJ926" s="4"/>
      <c r="AMK926" s="4"/>
      <c r="AML926" s="4"/>
      <c r="AMM926" s="4"/>
    </row>
    <row r="927" spans="1:1027" s="5" customFormat="1">
      <c r="A927" s="19"/>
      <c r="B927" s="20"/>
      <c r="C927" s="39"/>
      <c r="D927" s="40"/>
      <c r="E927" s="26"/>
      <c r="F927" s="42"/>
      <c r="G927" s="43"/>
      <c r="H927" s="26"/>
      <c r="I927" s="44"/>
      <c r="J927" s="28"/>
      <c r="L927" s="58">
        <f>DAY('Data | T= 15 minutes'!A927)</f>
        <v>10</v>
      </c>
      <c r="M927" s="58">
        <f>MONTH('Data | T= 15 minutes'!A927)</f>
        <v>7</v>
      </c>
      <c r="ALW927" s="4"/>
      <c r="ALX927" s="4"/>
      <c r="ALY927" s="4"/>
      <c r="ALZ927" s="4"/>
      <c r="AMA927" s="4"/>
      <c r="AMB927" s="4"/>
      <c r="AMC927" s="4"/>
      <c r="AMD927" s="4"/>
      <c r="AME927" s="4"/>
      <c r="AMF927" s="4"/>
      <c r="AMG927" s="4"/>
      <c r="AMH927" s="4"/>
      <c r="AMI927" s="4"/>
      <c r="AMJ927" s="4"/>
      <c r="AMK927" s="4"/>
      <c r="AML927" s="4"/>
      <c r="AMM927" s="4"/>
    </row>
    <row r="928" spans="1:1027" s="5" customFormat="1">
      <c r="A928" s="19"/>
      <c r="B928" s="20"/>
      <c r="C928" s="39"/>
      <c r="D928" s="40"/>
      <c r="E928" s="26"/>
      <c r="F928" s="42"/>
      <c r="G928" s="43"/>
      <c r="H928" s="26"/>
      <c r="I928" s="44"/>
      <c r="J928" s="28"/>
      <c r="L928" s="58">
        <f>DAY('Data | T= 15 minutes'!A928)</f>
        <v>10</v>
      </c>
      <c r="M928" s="58">
        <f>MONTH('Data | T= 15 minutes'!A928)</f>
        <v>7</v>
      </c>
      <c r="ALW928" s="4"/>
      <c r="ALX928" s="4"/>
      <c r="ALY928" s="4"/>
      <c r="ALZ928" s="4"/>
      <c r="AMA928" s="4"/>
      <c r="AMB928" s="4"/>
      <c r="AMC928" s="4"/>
      <c r="AMD928" s="4"/>
      <c r="AME928" s="4"/>
      <c r="AMF928" s="4"/>
      <c r="AMG928" s="4"/>
      <c r="AMH928" s="4"/>
      <c r="AMI928" s="4"/>
      <c r="AMJ928" s="4"/>
      <c r="AMK928" s="4"/>
      <c r="AML928" s="4"/>
      <c r="AMM928" s="4"/>
    </row>
    <row r="929" spans="1:1027" s="5" customFormat="1">
      <c r="A929" s="19"/>
      <c r="B929" s="20"/>
      <c r="C929" s="39"/>
      <c r="D929" s="40"/>
      <c r="E929" s="26"/>
      <c r="F929" s="42"/>
      <c r="G929" s="43"/>
      <c r="H929" s="26"/>
      <c r="I929" s="44"/>
      <c r="J929" s="28"/>
      <c r="L929" s="58">
        <f>DAY('Data | T= 15 minutes'!A929)</f>
        <v>10</v>
      </c>
      <c r="M929" s="58">
        <f>MONTH('Data | T= 15 minutes'!A929)</f>
        <v>7</v>
      </c>
      <c r="ALW929" s="4"/>
      <c r="ALX929" s="4"/>
      <c r="ALY929" s="4"/>
      <c r="ALZ929" s="4"/>
      <c r="AMA929" s="4"/>
      <c r="AMB929" s="4"/>
      <c r="AMC929" s="4"/>
      <c r="AMD929" s="4"/>
      <c r="AME929" s="4"/>
      <c r="AMF929" s="4"/>
      <c r="AMG929" s="4"/>
      <c r="AMH929" s="4"/>
      <c r="AMI929" s="4"/>
      <c r="AMJ929" s="4"/>
      <c r="AMK929" s="4"/>
      <c r="AML929" s="4"/>
      <c r="AMM929" s="4"/>
    </row>
    <row r="930" spans="1:1027" s="5" customFormat="1">
      <c r="A930" s="19"/>
      <c r="B930" s="20"/>
      <c r="C930" s="39"/>
      <c r="D930" s="40"/>
      <c r="E930" s="26"/>
      <c r="F930" s="42"/>
      <c r="G930" s="43"/>
      <c r="H930" s="26"/>
      <c r="I930" s="44"/>
      <c r="J930" s="28"/>
      <c r="L930" s="58">
        <f>DAY('Data | T= 15 minutes'!A930)</f>
        <v>10</v>
      </c>
      <c r="M930" s="58">
        <f>MONTH('Data | T= 15 minutes'!A930)</f>
        <v>7</v>
      </c>
      <c r="ALW930" s="4"/>
      <c r="ALX930" s="4"/>
      <c r="ALY930" s="4"/>
      <c r="ALZ930" s="4"/>
      <c r="AMA930" s="4"/>
      <c r="AMB930" s="4"/>
      <c r="AMC930" s="4"/>
      <c r="AMD930" s="4"/>
      <c r="AME930" s="4"/>
      <c r="AMF930" s="4"/>
      <c r="AMG930" s="4"/>
      <c r="AMH930" s="4"/>
      <c r="AMI930" s="4"/>
      <c r="AMJ930" s="4"/>
      <c r="AMK930" s="4"/>
      <c r="AML930" s="4"/>
      <c r="AMM930" s="4"/>
    </row>
    <row r="931" spans="1:1027" s="5" customFormat="1">
      <c r="A931" s="19"/>
      <c r="B931" s="20"/>
      <c r="C931" s="39"/>
      <c r="D931" s="40"/>
      <c r="E931" s="26"/>
      <c r="F931" s="42"/>
      <c r="G931" s="43"/>
      <c r="H931" s="26"/>
      <c r="I931" s="44"/>
      <c r="J931" s="28"/>
      <c r="L931" s="58">
        <f>DAY('Data | T= 15 minutes'!A931)</f>
        <v>10</v>
      </c>
      <c r="M931" s="58">
        <f>MONTH('Data | T= 15 minutes'!A931)</f>
        <v>7</v>
      </c>
      <c r="ALW931" s="4"/>
      <c r="ALX931" s="4"/>
      <c r="ALY931" s="4"/>
      <c r="ALZ931" s="4"/>
      <c r="AMA931" s="4"/>
      <c r="AMB931" s="4"/>
      <c r="AMC931" s="4"/>
      <c r="AMD931" s="4"/>
      <c r="AME931" s="4"/>
      <c r="AMF931" s="4"/>
      <c r="AMG931" s="4"/>
      <c r="AMH931" s="4"/>
      <c r="AMI931" s="4"/>
      <c r="AMJ931" s="4"/>
      <c r="AMK931" s="4"/>
      <c r="AML931" s="4"/>
      <c r="AMM931" s="4"/>
    </row>
    <row r="932" spans="1:1027" s="5" customFormat="1">
      <c r="A932" s="19"/>
      <c r="B932" s="20"/>
      <c r="C932" s="39"/>
      <c r="D932" s="40"/>
      <c r="E932" s="26"/>
      <c r="F932" s="42"/>
      <c r="G932" s="43"/>
      <c r="H932" s="26"/>
      <c r="I932" s="44"/>
      <c r="J932" s="28"/>
      <c r="L932" s="58">
        <f>DAY('Data | T= 15 minutes'!A932)</f>
        <v>10</v>
      </c>
      <c r="M932" s="58">
        <f>MONTH('Data | T= 15 minutes'!A932)</f>
        <v>7</v>
      </c>
      <c r="ALW932" s="4"/>
      <c r="ALX932" s="4"/>
      <c r="ALY932" s="4"/>
      <c r="ALZ932" s="4"/>
      <c r="AMA932" s="4"/>
      <c r="AMB932" s="4"/>
      <c r="AMC932" s="4"/>
      <c r="AMD932" s="4"/>
      <c r="AME932" s="4"/>
      <c r="AMF932" s="4"/>
      <c r="AMG932" s="4"/>
      <c r="AMH932" s="4"/>
      <c r="AMI932" s="4"/>
      <c r="AMJ932" s="4"/>
      <c r="AMK932" s="4"/>
      <c r="AML932" s="4"/>
      <c r="AMM932" s="4"/>
    </row>
    <row r="933" spans="1:1027" s="5" customFormat="1">
      <c r="A933" s="19"/>
      <c r="B933" s="20"/>
      <c r="C933" s="39"/>
      <c r="D933" s="40"/>
      <c r="E933" s="26"/>
      <c r="F933" s="42"/>
      <c r="G933" s="43"/>
      <c r="H933" s="26"/>
      <c r="I933" s="44"/>
      <c r="J933" s="28"/>
      <c r="L933" s="58">
        <f>DAY('Data | T= 15 minutes'!A933)</f>
        <v>10</v>
      </c>
      <c r="M933" s="58">
        <f>MONTH('Data | T= 15 minutes'!A933)</f>
        <v>7</v>
      </c>
      <c r="ALW933" s="4"/>
      <c r="ALX933" s="4"/>
      <c r="ALY933" s="4"/>
      <c r="ALZ933" s="4"/>
      <c r="AMA933" s="4"/>
      <c r="AMB933" s="4"/>
      <c r="AMC933" s="4"/>
      <c r="AMD933" s="4"/>
      <c r="AME933" s="4"/>
      <c r="AMF933" s="4"/>
      <c r="AMG933" s="4"/>
      <c r="AMH933" s="4"/>
      <c r="AMI933" s="4"/>
      <c r="AMJ933" s="4"/>
      <c r="AMK933" s="4"/>
      <c r="AML933" s="4"/>
      <c r="AMM933" s="4"/>
    </row>
    <row r="934" spans="1:1027" s="5" customFormat="1">
      <c r="A934" s="19"/>
      <c r="B934" s="20"/>
      <c r="C934" s="39"/>
      <c r="D934" s="40"/>
      <c r="E934" s="26"/>
      <c r="F934" s="42"/>
      <c r="G934" s="43"/>
      <c r="H934" s="26"/>
      <c r="I934" s="44"/>
      <c r="J934" s="28"/>
      <c r="L934" s="58">
        <f>DAY('Data | T= 15 minutes'!A934)</f>
        <v>10</v>
      </c>
      <c r="M934" s="58">
        <f>MONTH('Data | T= 15 minutes'!A934)</f>
        <v>7</v>
      </c>
      <c r="ALW934" s="4"/>
      <c r="ALX934" s="4"/>
      <c r="ALY934" s="4"/>
      <c r="ALZ934" s="4"/>
      <c r="AMA934" s="4"/>
      <c r="AMB934" s="4"/>
      <c r="AMC934" s="4"/>
      <c r="AMD934" s="4"/>
      <c r="AME934" s="4"/>
      <c r="AMF934" s="4"/>
      <c r="AMG934" s="4"/>
      <c r="AMH934" s="4"/>
      <c r="AMI934" s="4"/>
      <c r="AMJ934" s="4"/>
      <c r="AMK934" s="4"/>
      <c r="AML934" s="4"/>
      <c r="AMM934" s="4"/>
    </row>
    <row r="935" spans="1:1027" s="5" customFormat="1">
      <c r="A935" s="19"/>
      <c r="B935" s="20"/>
      <c r="C935" s="39"/>
      <c r="D935" s="40"/>
      <c r="E935" s="26"/>
      <c r="F935" s="42"/>
      <c r="G935" s="43"/>
      <c r="H935" s="26"/>
      <c r="I935" s="44"/>
      <c r="J935" s="28"/>
      <c r="L935" s="58">
        <f>DAY('Data | T= 15 minutes'!A935)</f>
        <v>10</v>
      </c>
      <c r="M935" s="58">
        <f>MONTH('Data | T= 15 minutes'!A935)</f>
        <v>7</v>
      </c>
      <c r="ALW935" s="4"/>
      <c r="ALX935" s="4"/>
      <c r="ALY935" s="4"/>
      <c r="ALZ935" s="4"/>
      <c r="AMA935" s="4"/>
      <c r="AMB935" s="4"/>
      <c r="AMC935" s="4"/>
      <c r="AMD935" s="4"/>
      <c r="AME935" s="4"/>
      <c r="AMF935" s="4"/>
      <c r="AMG935" s="4"/>
      <c r="AMH935" s="4"/>
      <c r="AMI935" s="4"/>
      <c r="AMJ935" s="4"/>
      <c r="AMK935" s="4"/>
      <c r="AML935" s="4"/>
      <c r="AMM935" s="4"/>
    </row>
    <row r="936" spans="1:1027" s="5" customFormat="1">
      <c r="A936" s="19"/>
      <c r="B936" s="20"/>
      <c r="C936" s="39"/>
      <c r="D936" s="40"/>
      <c r="E936" s="26"/>
      <c r="F936" s="42"/>
      <c r="G936" s="43"/>
      <c r="H936" s="26"/>
      <c r="I936" s="44"/>
      <c r="J936" s="28"/>
      <c r="L936" s="58">
        <f>DAY('Data | T= 15 minutes'!A936)</f>
        <v>10</v>
      </c>
      <c r="M936" s="58">
        <f>MONTH('Data | T= 15 minutes'!A936)</f>
        <v>7</v>
      </c>
      <c r="ALW936" s="4"/>
      <c r="ALX936" s="4"/>
      <c r="ALY936" s="4"/>
      <c r="ALZ936" s="4"/>
      <c r="AMA936" s="4"/>
      <c r="AMB936" s="4"/>
      <c r="AMC936" s="4"/>
      <c r="AMD936" s="4"/>
      <c r="AME936" s="4"/>
      <c r="AMF936" s="4"/>
      <c r="AMG936" s="4"/>
      <c r="AMH936" s="4"/>
      <c r="AMI936" s="4"/>
      <c r="AMJ936" s="4"/>
      <c r="AMK936" s="4"/>
      <c r="AML936" s="4"/>
      <c r="AMM936" s="4"/>
    </row>
    <row r="937" spans="1:1027" s="5" customFormat="1">
      <c r="A937" s="19"/>
      <c r="B937" s="20"/>
      <c r="C937" s="39"/>
      <c r="D937" s="40"/>
      <c r="E937" s="26"/>
      <c r="F937" s="42"/>
      <c r="G937" s="43"/>
      <c r="H937" s="26"/>
      <c r="I937" s="44"/>
      <c r="J937" s="28"/>
      <c r="L937" s="58">
        <f>DAY('Data | T= 15 minutes'!A937)</f>
        <v>10</v>
      </c>
      <c r="M937" s="58">
        <f>MONTH('Data | T= 15 minutes'!A937)</f>
        <v>7</v>
      </c>
      <c r="ALW937" s="4"/>
      <c r="ALX937" s="4"/>
      <c r="ALY937" s="4"/>
      <c r="ALZ937" s="4"/>
      <c r="AMA937" s="4"/>
      <c r="AMB937" s="4"/>
      <c r="AMC937" s="4"/>
      <c r="AMD937" s="4"/>
      <c r="AME937" s="4"/>
      <c r="AMF937" s="4"/>
      <c r="AMG937" s="4"/>
      <c r="AMH937" s="4"/>
      <c r="AMI937" s="4"/>
      <c r="AMJ937" s="4"/>
      <c r="AMK937" s="4"/>
      <c r="AML937" s="4"/>
      <c r="AMM937" s="4"/>
    </row>
    <row r="938" spans="1:1027" s="5" customFormat="1">
      <c r="A938" s="19"/>
      <c r="B938" s="20"/>
      <c r="C938" s="39"/>
      <c r="D938" s="40"/>
      <c r="E938" s="26"/>
      <c r="F938" s="42"/>
      <c r="G938" s="43"/>
      <c r="H938" s="26"/>
      <c r="I938" s="44"/>
      <c r="J938" s="28"/>
      <c r="L938" s="58">
        <f>DAY('Data | T= 15 minutes'!A938)</f>
        <v>10</v>
      </c>
      <c r="M938" s="58">
        <f>MONTH('Data | T= 15 minutes'!A938)</f>
        <v>7</v>
      </c>
      <c r="ALW938" s="4"/>
      <c r="ALX938" s="4"/>
      <c r="ALY938" s="4"/>
      <c r="ALZ938" s="4"/>
      <c r="AMA938" s="4"/>
      <c r="AMB938" s="4"/>
      <c r="AMC938" s="4"/>
      <c r="AMD938" s="4"/>
      <c r="AME938" s="4"/>
      <c r="AMF938" s="4"/>
      <c r="AMG938" s="4"/>
      <c r="AMH938" s="4"/>
      <c r="AMI938" s="4"/>
      <c r="AMJ938" s="4"/>
      <c r="AMK938" s="4"/>
      <c r="AML938" s="4"/>
      <c r="AMM938" s="4"/>
    </row>
    <row r="939" spans="1:1027" s="5" customFormat="1">
      <c r="A939" s="19"/>
      <c r="B939" s="20"/>
      <c r="C939" s="39"/>
      <c r="D939" s="40"/>
      <c r="E939" s="26"/>
      <c r="F939" s="42"/>
      <c r="G939" s="43"/>
      <c r="H939" s="26"/>
      <c r="I939" s="44"/>
      <c r="J939" s="28"/>
      <c r="L939" s="58">
        <f>DAY('Data | T= 15 minutes'!A939)</f>
        <v>10</v>
      </c>
      <c r="M939" s="58">
        <f>MONTH('Data | T= 15 minutes'!A939)</f>
        <v>7</v>
      </c>
      <c r="ALW939" s="4"/>
      <c r="ALX939" s="4"/>
      <c r="ALY939" s="4"/>
      <c r="ALZ939" s="4"/>
      <c r="AMA939" s="4"/>
      <c r="AMB939" s="4"/>
      <c r="AMC939" s="4"/>
      <c r="AMD939" s="4"/>
      <c r="AME939" s="4"/>
      <c r="AMF939" s="4"/>
      <c r="AMG939" s="4"/>
      <c r="AMH939" s="4"/>
      <c r="AMI939" s="4"/>
      <c r="AMJ939" s="4"/>
      <c r="AMK939" s="4"/>
      <c r="AML939" s="4"/>
      <c r="AMM939" s="4"/>
    </row>
    <row r="940" spans="1:1027" s="5" customFormat="1">
      <c r="A940" s="19"/>
      <c r="B940" s="20"/>
      <c r="C940" s="39"/>
      <c r="D940" s="40"/>
      <c r="E940" s="26"/>
      <c r="F940" s="42"/>
      <c r="G940" s="43"/>
      <c r="H940" s="26"/>
      <c r="I940" s="44"/>
      <c r="J940" s="28"/>
      <c r="L940" s="58">
        <f>DAY('Data | T= 15 minutes'!A940)</f>
        <v>10</v>
      </c>
      <c r="M940" s="58">
        <f>MONTH('Data | T= 15 minutes'!A940)</f>
        <v>7</v>
      </c>
      <c r="ALW940" s="4"/>
      <c r="ALX940" s="4"/>
      <c r="ALY940" s="4"/>
      <c r="ALZ940" s="4"/>
      <c r="AMA940" s="4"/>
      <c r="AMB940" s="4"/>
      <c r="AMC940" s="4"/>
      <c r="AMD940" s="4"/>
      <c r="AME940" s="4"/>
      <c r="AMF940" s="4"/>
      <c r="AMG940" s="4"/>
      <c r="AMH940" s="4"/>
      <c r="AMI940" s="4"/>
      <c r="AMJ940" s="4"/>
      <c r="AMK940" s="4"/>
      <c r="AML940" s="4"/>
      <c r="AMM940" s="4"/>
    </row>
    <row r="941" spans="1:1027" s="5" customFormat="1">
      <c r="A941" s="19"/>
      <c r="B941" s="20"/>
      <c r="C941" s="39"/>
      <c r="D941" s="40"/>
      <c r="E941" s="26"/>
      <c r="F941" s="42"/>
      <c r="G941" s="43"/>
      <c r="H941" s="26"/>
      <c r="I941" s="44"/>
      <c r="J941" s="28"/>
      <c r="L941" s="58">
        <f>DAY('Data | T= 15 minutes'!A941)</f>
        <v>10</v>
      </c>
      <c r="M941" s="58">
        <f>MONTH('Data | T= 15 minutes'!A941)</f>
        <v>7</v>
      </c>
      <c r="ALW941" s="4"/>
      <c r="ALX941" s="4"/>
      <c r="ALY941" s="4"/>
      <c r="ALZ941" s="4"/>
      <c r="AMA941" s="4"/>
      <c r="AMB941" s="4"/>
      <c r="AMC941" s="4"/>
      <c r="AMD941" s="4"/>
      <c r="AME941" s="4"/>
      <c r="AMF941" s="4"/>
      <c r="AMG941" s="4"/>
      <c r="AMH941" s="4"/>
      <c r="AMI941" s="4"/>
      <c r="AMJ941" s="4"/>
      <c r="AMK941" s="4"/>
      <c r="AML941" s="4"/>
      <c r="AMM941" s="4"/>
    </row>
    <row r="942" spans="1:1027" s="5" customFormat="1">
      <c r="A942" s="19"/>
      <c r="B942" s="20"/>
      <c r="C942" s="39"/>
      <c r="D942" s="40"/>
      <c r="E942" s="26"/>
      <c r="F942" s="42"/>
      <c r="G942" s="43"/>
      <c r="H942" s="26"/>
      <c r="I942" s="44"/>
      <c r="J942" s="28"/>
      <c r="L942" s="58">
        <f>DAY('Data | T= 15 minutes'!A942)</f>
        <v>10</v>
      </c>
      <c r="M942" s="58">
        <f>MONTH('Data | T= 15 minutes'!A942)</f>
        <v>7</v>
      </c>
      <c r="ALW942" s="4"/>
      <c r="ALX942" s="4"/>
      <c r="ALY942" s="4"/>
      <c r="ALZ942" s="4"/>
      <c r="AMA942" s="4"/>
      <c r="AMB942" s="4"/>
      <c r="AMC942" s="4"/>
      <c r="AMD942" s="4"/>
      <c r="AME942" s="4"/>
      <c r="AMF942" s="4"/>
      <c r="AMG942" s="4"/>
      <c r="AMH942" s="4"/>
      <c r="AMI942" s="4"/>
      <c r="AMJ942" s="4"/>
      <c r="AMK942" s="4"/>
      <c r="AML942" s="4"/>
      <c r="AMM942" s="4"/>
    </row>
    <row r="943" spans="1:1027" s="5" customFormat="1">
      <c r="A943" s="19"/>
      <c r="B943" s="20"/>
      <c r="C943" s="39"/>
      <c r="D943" s="40"/>
      <c r="E943" s="26"/>
      <c r="F943" s="42"/>
      <c r="G943" s="43"/>
      <c r="H943" s="26"/>
      <c r="I943" s="44"/>
      <c r="J943" s="28"/>
      <c r="L943" s="58">
        <f>DAY('Data | T= 15 minutes'!A943)</f>
        <v>10</v>
      </c>
      <c r="M943" s="58">
        <f>MONTH('Data | T= 15 minutes'!A943)</f>
        <v>7</v>
      </c>
      <c r="ALW943" s="4"/>
      <c r="ALX943" s="4"/>
      <c r="ALY943" s="4"/>
      <c r="ALZ943" s="4"/>
      <c r="AMA943" s="4"/>
      <c r="AMB943" s="4"/>
      <c r="AMC943" s="4"/>
      <c r="AMD943" s="4"/>
      <c r="AME943" s="4"/>
      <c r="AMF943" s="4"/>
      <c r="AMG943" s="4"/>
      <c r="AMH943" s="4"/>
      <c r="AMI943" s="4"/>
      <c r="AMJ943" s="4"/>
      <c r="AMK943" s="4"/>
      <c r="AML943" s="4"/>
      <c r="AMM943" s="4"/>
    </row>
    <row r="944" spans="1:1027" s="5" customFormat="1">
      <c r="A944" s="19"/>
      <c r="B944" s="20"/>
      <c r="C944" s="39"/>
      <c r="D944" s="40"/>
      <c r="E944" s="26"/>
      <c r="F944" s="42"/>
      <c r="G944" s="43"/>
      <c r="H944" s="26"/>
      <c r="I944" s="44"/>
      <c r="J944" s="28"/>
      <c r="L944" s="58">
        <f>DAY('Data | T= 15 minutes'!A944)</f>
        <v>10</v>
      </c>
      <c r="M944" s="58">
        <f>MONTH('Data | T= 15 minutes'!A944)</f>
        <v>7</v>
      </c>
      <c r="ALW944" s="4"/>
      <c r="ALX944" s="4"/>
      <c r="ALY944" s="4"/>
      <c r="ALZ944" s="4"/>
      <c r="AMA944" s="4"/>
      <c r="AMB944" s="4"/>
      <c r="AMC944" s="4"/>
      <c r="AMD944" s="4"/>
      <c r="AME944" s="4"/>
      <c r="AMF944" s="4"/>
      <c r="AMG944" s="4"/>
      <c r="AMH944" s="4"/>
      <c r="AMI944" s="4"/>
      <c r="AMJ944" s="4"/>
      <c r="AMK944" s="4"/>
      <c r="AML944" s="4"/>
      <c r="AMM944" s="4"/>
    </row>
    <row r="945" spans="1:1027" s="5" customFormat="1">
      <c r="A945" s="19"/>
      <c r="B945" s="20"/>
      <c r="C945" s="39"/>
      <c r="D945" s="40"/>
      <c r="E945" s="26"/>
      <c r="F945" s="42"/>
      <c r="G945" s="43"/>
      <c r="H945" s="26"/>
      <c r="I945" s="44"/>
      <c r="J945" s="28"/>
      <c r="L945" s="58">
        <f>DAY('Data | T= 15 minutes'!A945)</f>
        <v>10</v>
      </c>
      <c r="M945" s="58">
        <f>MONTH('Data | T= 15 minutes'!A945)</f>
        <v>7</v>
      </c>
      <c r="ALW945" s="4"/>
      <c r="ALX945" s="4"/>
      <c r="ALY945" s="4"/>
      <c r="ALZ945" s="4"/>
      <c r="AMA945" s="4"/>
      <c r="AMB945" s="4"/>
      <c r="AMC945" s="4"/>
      <c r="AMD945" s="4"/>
      <c r="AME945" s="4"/>
      <c r="AMF945" s="4"/>
      <c r="AMG945" s="4"/>
      <c r="AMH945" s="4"/>
      <c r="AMI945" s="4"/>
      <c r="AMJ945" s="4"/>
      <c r="AMK945" s="4"/>
      <c r="AML945" s="4"/>
      <c r="AMM945" s="4"/>
    </row>
    <row r="946" spans="1:1027" s="5" customFormat="1">
      <c r="A946" s="19"/>
      <c r="B946" s="20"/>
      <c r="C946" s="39"/>
      <c r="D946" s="40"/>
      <c r="E946" s="26"/>
      <c r="F946" s="42"/>
      <c r="G946" s="43"/>
      <c r="H946" s="26"/>
      <c r="I946" s="44"/>
      <c r="J946" s="28"/>
      <c r="L946" s="58">
        <f>DAY('Data | T= 15 minutes'!A946)</f>
        <v>10</v>
      </c>
      <c r="M946" s="58">
        <f>MONTH('Data | T= 15 minutes'!A946)</f>
        <v>7</v>
      </c>
      <c r="ALW946" s="4"/>
      <c r="ALX946" s="4"/>
      <c r="ALY946" s="4"/>
      <c r="ALZ946" s="4"/>
      <c r="AMA946" s="4"/>
      <c r="AMB946" s="4"/>
      <c r="AMC946" s="4"/>
      <c r="AMD946" s="4"/>
      <c r="AME946" s="4"/>
      <c r="AMF946" s="4"/>
      <c r="AMG946" s="4"/>
      <c r="AMH946" s="4"/>
      <c r="AMI946" s="4"/>
      <c r="AMJ946" s="4"/>
      <c r="AMK946" s="4"/>
      <c r="AML946" s="4"/>
      <c r="AMM946" s="4"/>
    </row>
    <row r="947" spans="1:1027" s="5" customFormat="1">
      <c r="A947" s="19"/>
      <c r="B947" s="20"/>
      <c r="C947" s="39"/>
      <c r="D947" s="40"/>
      <c r="E947" s="26"/>
      <c r="F947" s="42"/>
      <c r="G947" s="43"/>
      <c r="H947" s="26"/>
      <c r="I947" s="44"/>
      <c r="J947" s="28"/>
      <c r="L947" s="58">
        <f>DAY('Data | T= 15 minutes'!A947)</f>
        <v>10</v>
      </c>
      <c r="M947" s="58">
        <f>MONTH('Data | T= 15 minutes'!A947)</f>
        <v>7</v>
      </c>
      <c r="ALW947" s="4"/>
      <c r="ALX947" s="4"/>
      <c r="ALY947" s="4"/>
      <c r="ALZ947" s="4"/>
      <c r="AMA947" s="4"/>
      <c r="AMB947" s="4"/>
      <c r="AMC947" s="4"/>
      <c r="AMD947" s="4"/>
      <c r="AME947" s="4"/>
      <c r="AMF947" s="4"/>
      <c r="AMG947" s="4"/>
      <c r="AMH947" s="4"/>
      <c r="AMI947" s="4"/>
      <c r="AMJ947" s="4"/>
      <c r="AMK947" s="4"/>
      <c r="AML947" s="4"/>
      <c r="AMM947" s="4"/>
    </row>
    <row r="948" spans="1:1027" s="5" customFormat="1">
      <c r="A948" s="19"/>
      <c r="B948" s="20"/>
      <c r="C948" s="39"/>
      <c r="D948" s="40"/>
      <c r="E948" s="26"/>
      <c r="F948" s="42"/>
      <c r="G948" s="43"/>
      <c r="H948" s="26"/>
      <c r="I948" s="44"/>
      <c r="J948" s="28"/>
      <c r="L948" s="58">
        <f>DAY('Data | T= 15 minutes'!A948)</f>
        <v>10</v>
      </c>
      <c r="M948" s="58">
        <f>MONTH('Data | T= 15 minutes'!A948)</f>
        <v>7</v>
      </c>
      <c r="ALW948" s="4"/>
      <c r="ALX948" s="4"/>
      <c r="ALY948" s="4"/>
      <c r="ALZ948" s="4"/>
      <c r="AMA948" s="4"/>
      <c r="AMB948" s="4"/>
      <c r="AMC948" s="4"/>
      <c r="AMD948" s="4"/>
      <c r="AME948" s="4"/>
      <c r="AMF948" s="4"/>
      <c r="AMG948" s="4"/>
      <c r="AMH948" s="4"/>
      <c r="AMI948" s="4"/>
      <c r="AMJ948" s="4"/>
      <c r="AMK948" s="4"/>
      <c r="AML948" s="4"/>
      <c r="AMM948" s="4"/>
    </row>
    <row r="949" spans="1:1027" s="5" customFormat="1">
      <c r="A949" s="19"/>
      <c r="B949" s="20"/>
      <c r="C949" s="39"/>
      <c r="D949" s="40"/>
      <c r="E949" s="26"/>
      <c r="F949" s="42"/>
      <c r="G949" s="43"/>
      <c r="H949" s="26"/>
      <c r="I949" s="44"/>
      <c r="J949" s="28"/>
      <c r="L949" s="58">
        <f>DAY('Data | T= 15 minutes'!A949)</f>
        <v>10</v>
      </c>
      <c r="M949" s="58">
        <f>MONTH('Data | T= 15 minutes'!A949)</f>
        <v>7</v>
      </c>
      <c r="ALW949" s="4"/>
      <c r="ALX949" s="4"/>
      <c r="ALY949" s="4"/>
      <c r="ALZ949" s="4"/>
      <c r="AMA949" s="4"/>
      <c r="AMB949" s="4"/>
      <c r="AMC949" s="4"/>
      <c r="AMD949" s="4"/>
      <c r="AME949" s="4"/>
      <c r="AMF949" s="4"/>
      <c r="AMG949" s="4"/>
      <c r="AMH949" s="4"/>
      <c r="AMI949" s="4"/>
      <c r="AMJ949" s="4"/>
      <c r="AMK949" s="4"/>
      <c r="AML949" s="4"/>
      <c r="AMM949" s="4"/>
    </row>
    <row r="950" spans="1:1027" s="5" customFormat="1">
      <c r="A950" s="19"/>
      <c r="B950" s="20"/>
      <c r="C950" s="39"/>
      <c r="D950" s="40"/>
      <c r="E950" s="26"/>
      <c r="F950" s="42"/>
      <c r="G950" s="43"/>
      <c r="H950" s="26"/>
      <c r="I950" s="44"/>
      <c r="J950" s="28"/>
      <c r="L950" s="58">
        <f>DAY('Data | T= 15 minutes'!A950)</f>
        <v>10</v>
      </c>
      <c r="M950" s="58">
        <f>MONTH('Data | T= 15 minutes'!A950)</f>
        <v>7</v>
      </c>
      <c r="ALW950" s="4"/>
      <c r="ALX950" s="4"/>
      <c r="ALY950" s="4"/>
      <c r="ALZ950" s="4"/>
      <c r="AMA950" s="4"/>
      <c r="AMB950" s="4"/>
      <c r="AMC950" s="4"/>
      <c r="AMD950" s="4"/>
      <c r="AME950" s="4"/>
      <c r="AMF950" s="4"/>
      <c r="AMG950" s="4"/>
      <c r="AMH950" s="4"/>
      <c r="AMI950" s="4"/>
      <c r="AMJ950" s="4"/>
      <c r="AMK950" s="4"/>
      <c r="AML950" s="4"/>
      <c r="AMM950" s="4"/>
    </row>
    <row r="951" spans="1:1027" s="5" customFormat="1">
      <c r="A951" s="19"/>
      <c r="B951" s="20"/>
      <c r="C951" s="39"/>
      <c r="D951" s="40"/>
      <c r="E951" s="26"/>
      <c r="F951" s="42"/>
      <c r="G951" s="43"/>
      <c r="H951" s="26"/>
      <c r="I951" s="44"/>
      <c r="J951" s="28"/>
      <c r="L951" s="58">
        <f>DAY('Data | T= 15 minutes'!A951)</f>
        <v>10</v>
      </c>
      <c r="M951" s="58">
        <f>MONTH('Data | T= 15 minutes'!A951)</f>
        <v>7</v>
      </c>
      <c r="ALW951" s="4"/>
      <c r="ALX951" s="4"/>
      <c r="ALY951" s="4"/>
      <c r="ALZ951" s="4"/>
      <c r="AMA951" s="4"/>
      <c r="AMB951" s="4"/>
      <c r="AMC951" s="4"/>
      <c r="AMD951" s="4"/>
      <c r="AME951" s="4"/>
      <c r="AMF951" s="4"/>
      <c r="AMG951" s="4"/>
      <c r="AMH951" s="4"/>
      <c r="AMI951" s="4"/>
      <c r="AMJ951" s="4"/>
      <c r="AMK951" s="4"/>
      <c r="AML951" s="4"/>
      <c r="AMM951" s="4"/>
    </row>
    <row r="952" spans="1:1027" s="5" customFormat="1">
      <c r="A952" s="19"/>
      <c r="B952" s="20"/>
      <c r="C952" s="39"/>
      <c r="D952" s="40"/>
      <c r="E952" s="26"/>
      <c r="F952" s="42"/>
      <c r="G952" s="43"/>
      <c r="H952" s="26"/>
      <c r="I952" s="44"/>
      <c r="J952" s="28"/>
      <c r="L952" s="58">
        <f>DAY('Data | T= 15 minutes'!A952)</f>
        <v>10</v>
      </c>
      <c r="M952" s="58">
        <f>MONTH('Data | T= 15 minutes'!A952)</f>
        <v>7</v>
      </c>
      <c r="ALW952" s="4"/>
      <c r="ALX952" s="4"/>
      <c r="ALY952" s="4"/>
      <c r="ALZ952" s="4"/>
      <c r="AMA952" s="4"/>
      <c r="AMB952" s="4"/>
      <c r="AMC952" s="4"/>
      <c r="AMD952" s="4"/>
      <c r="AME952" s="4"/>
      <c r="AMF952" s="4"/>
      <c r="AMG952" s="4"/>
      <c r="AMH952" s="4"/>
      <c r="AMI952" s="4"/>
      <c r="AMJ952" s="4"/>
      <c r="AMK952" s="4"/>
      <c r="AML952" s="4"/>
      <c r="AMM952" s="4"/>
    </row>
    <row r="953" spans="1:1027" s="5" customFormat="1">
      <c r="A953" s="19"/>
      <c r="B953" s="20"/>
      <c r="C953" s="39"/>
      <c r="D953" s="40"/>
      <c r="E953" s="26"/>
      <c r="F953" s="42"/>
      <c r="G953" s="43"/>
      <c r="H953" s="26"/>
      <c r="I953" s="44"/>
      <c r="J953" s="28"/>
      <c r="L953" s="58">
        <f>DAY('Data | T= 15 minutes'!A953)</f>
        <v>10</v>
      </c>
      <c r="M953" s="58">
        <f>MONTH('Data | T= 15 minutes'!A953)</f>
        <v>7</v>
      </c>
      <c r="ALW953" s="4"/>
      <c r="ALX953" s="4"/>
      <c r="ALY953" s="4"/>
      <c r="ALZ953" s="4"/>
      <c r="AMA953" s="4"/>
      <c r="AMB953" s="4"/>
      <c r="AMC953" s="4"/>
      <c r="AMD953" s="4"/>
      <c r="AME953" s="4"/>
      <c r="AMF953" s="4"/>
      <c r="AMG953" s="4"/>
      <c r="AMH953" s="4"/>
      <c r="AMI953" s="4"/>
      <c r="AMJ953" s="4"/>
      <c r="AMK953" s="4"/>
      <c r="AML953" s="4"/>
      <c r="AMM953" s="4"/>
    </row>
    <row r="954" spans="1:1027" s="5" customFormat="1">
      <c r="A954" s="19"/>
      <c r="B954" s="20"/>
      <c r="C954" s="39"/>
      <c r="D954" s="40"/>
      <c r="E954" s="26"/>
      <c r="F954" s="42"/>
      <c r="G954" s="43"/>
      <c r="H954" s="26"/>
      <c r="I954" s="44"/>
      <c r="J954" s="28"/>
      <c r="L954" s="58">
        <f>DAY('Data | T= 15 minutes'!A954)</f>
        <v>10</v>
      </c>
      <c r="M954" s="58">
        <f>MONTH('Data | T= 15 minutes'!A954)</f>
        <v>7</v>
      </c>
      <c r="ALW954" s="4"/>
      <c r="ALX954" s="4"/>
      <c r="ALY954" s="4"/>
      <c r="ALZ954" s="4"/>
      <c r="AMA954" s="4"/>
      <c r="AMB954" s="4"/>
      <c r="AMC954" s="4"/>
      <c r="AMD954" s="4"/>
      <c r="AME954" s="4"/>
      <c r="AMF954" s="4"/>
      <c r="AMG954" s="4"/>
      <c r="AMH954" s="4"/>
      <c r="AMI954" s="4"/>
      <c r="AMJ954" s="4"/>
      <c r="AMK954" s="4"/>
      <c r="AML954" s="4"/>
      <c r="AMM954" s="4"/>
    </row>
    <row r="955" spans="1:1027" s="5" customFormat="1">
      <c r="A955" s="19"/>
      <c r="B955" s="20"/>
      <c r="C955" s="39"/>
      <c r="D955" s="40"/>
      <c r="E955" s="26"/>
      <c r="F955" s="42"/>
      <c r="G955" s="43"/>
      <c r="H955" s="26"/>
      <c r="I955" s="44"/>
      <c r="J955" s="28"/>
      <c r="L955" s="58">
        <f>DAY('Data | T= 15 minutes'!A955)</f>
        <v>10</v>
      </c>
      <c r="M955" s="58">
        <f>MONTH('Data | T= 15 minutes'!A955)</f>
        <v>7</v>
      </c>
      <c r="ALW955" s="4"/>
      <c r="ALX955" s="4"/>
      <c r="ALY955" s="4"/>
      <c r="ALZ955" s="4"/>
      <c r="AMA955" s="4"/>
      <c r="AMB955" s="4"/>
      <c r="AMC955" s="4"/>
      <c r="AMD955" s="4"/>
      <c r="AME955" s="4"/>
      <c r="AMF955" s="4"/>
      <c r="AMG955" s="4"/>
      <c r="AMH955" s="4"/>
      <c r="AMI955" s="4"/>
      <c r="AMJ955" s="4"/>
      <c r="AMK955" s="4"/>
      <c r="AML955" s="4"/>
      <c r="AMM955" s="4"/>
    </row>
    <row r="956" spans="1:1027" s="5" customFormat="1">
      <c r="A956" s="19"/>
      <c r="B956" s="20"/>
      <c r="C956" s="39"/>
      <c r="D956" s="40"/>
      <c r="E956" s="26"/>
      <c r="F956" s="42"/>
      <c r="G956" s="43"/>
      <c r="H956" s="26"/>
      <c r="I956" s="44"/>
      <c r="J956" s="28"/>
      <c r="L956" s="58">
        <f>DAY('Data | T= 15 minutes'!A956)</f>
        <v>10</v>
      </c>
      <c r="M956" s="58">
        <f>MONTH('Data | T= 15 minutes'!A956)</f>
        <v>7</v>
      </c>
      <c r="ALW956" s="4"/>
      <c r="ALX956" s="4"/>
      <c r="ALY956" s="4"/>
      <c r="ALZ956" s="4"/>
      <c r="AMA956" s="4"/>
      <c r="AMB956" s="4"/>
      <c r="AMC956" s="4"/>
      <c r="AMD956" s="4"/>
      <c r="AME956" s="4"/>
      <c r="AMF956" s="4"/>
      <c r="AMG956" s="4"/>
      <c r="AMH956" s="4"/>
      <c r="AMI956" s="4"/>
      <c r="AMJ956" s="4"/>
      <c r="AMK956" s="4"/>
      <c r="AML956" s="4"/>
      <c r="AMM956" s="4"/>
    </row>
    <row r="957" spans="1:1027" s="5" customFormat="1">
      <c r="A957" s="19"/>
      <c r="B957" s="20"/>
      <c r="C957" s="39"/>
      <c r="D957" s="40"/>
      <c r="E957" s="26"/>
      <c r="F957" s="42"/>
      <c r="G957" s="43"/>
      <c r="H957" s="26"/>
      <c r="I957" s="44"/>
      <c r="J957" s="28"/>
      <c r="L957" s="58">
        <f>DAY('Data | T= 15 minutes'!A957)</f>
        <v>10</v>
      </c>
      <c r="M957" s="58">
        <f>MONTH('Data | T= 15 minutes'!A957)</f>
        <v>7</v>
      </c>
      <c r="ALW957" s="4"/>
      <c r="ALX957" s="4"/>
      <c r="ALY957" s="4"/>
      <c r="ALZ957" s="4"/>
      <c r="AMA957" s="4"/>
      <c r="AMB957" s="4"/>
      <c r="AMC957" s="4"/>
      <c r="AMD957" s="4"/>
      <c r="AME957" s="4"/>
      <c r="AMF957" s="4"/>
      <c r="AMG957" s="4"/>
      <c r="AMH957" s="4"/>
      <c r="AMI957" s="4"/>
      <c r="AMJ957" s="4"/>
      <c r="AMK957" s="4"/>
      <c r="AML957" s="4"/>
      <c r="AMM957" s="4"/>
    </row>
    <row r="958" spans="1:1027" s="5" customFormat="1">
      <c r="A958" s="19"/>
      <c r="B958" s="20"/>
      <c r="C958" s="39"/>
      <c r="D958" s="40"/>
      <c r="E958" s="26"/>
      <c r="F958" s="42"/>
      <c r="G958" s="43"/>
      <c r="H958" s="26"/>
      <c r="I958" s="44"/>
      <c r="J958" s="28"/>
      <c r="L958" s="58">
        <f>DAY('Data | T= 15 minutes'!A958)</f>
        <v>10</v>
      </c>
      <c r="M958" s="58">
        <f>MONTH('Data | T= 15 minutes'!A958)</f>
        <v>7</v>
      </c>
      <c r="ALW958" s="4"/>
      <c r="ALX958" s="4"/>
      <c r="ALY958" s="4"/>
      <c r="ALZ958" s="4"/>
      <c r="AMA958" s="4"/>
      <c r="AMB958" s="4"/>
      <c r="AMC958" s="4"/>
      <c r="AMD958" s="4"/>
      <c r="AME958" s="4"/>
      <c r="AMF958" s="4"/>
      <c r="AMG958" s="4"/>
      <c r="AMH958" s="4"/>
      <c r="AMI958" s="4"/>
      <c r="AMJ958" s="4"/>
      <c r="AMK958" s="4"/>
      <c r="AML958" s="4"/>
      <c r="AMM958" s="4"/>
    </row>
    <row r="959" spans="1:1027" s="5" customFormat="1">
      <c r="A959" s="19"/>
      <c r="B959" s="20"/>
      <c r="C959" s="39"/>
      <c r="D959" s="40"/>
      <c r="E959" s="26"/>
      <c r="F959" s="42"/>
      <c r="G959" s="43"/>
      <c r="H959" s="26"/>
      <c r="I959" s="44"/>
      <c r="J959" s="28"/>
      <c r="L959" s="58">
        <f>DAY('Data | T= 15 minutes'!A959)</f>
        <v>10</v>
      </c>
      <c r="M959" s="58">
        <f>MONTH('Data | T= 15 minutes'!A959)</f>
        <v>7</v>
      </c>
      <c r="ALW959" s="4"/>
      <c r="ALX959" s="4"/>
      <c r="ALY959" s="4"/>
      <c r="ALZ959" s="4"/>
      <c r="AMA959" s="4"/>
      <c r="AMB959" s="4"/>
      <c r="AMC959" s="4"/>
      <c r="AMD959" s="4"/>
      <c r="AME959" s="4"/>
      <c r="AMF959" s="4"/>
      <c r="AMG959" s="4"/>
      <c r="AMH959" s="4"/>
      <c r="AMI959" s="4"/>
      <c r="AMJ959" s="4"/>
      <c r="AMK959" s="4"/>
      <c r="AML959" s="4"/>
      <c r="AMM959" s="4"/>
    </row>
    <row r="960" spans="1:1027" s="5" customFormat="1">
      <c r="A960" s="19"/>
      <c r="B960" s="20"/>
      <c r="C960" s="39"/>
      <c r="D960" s="40"/>
      <c r="E960" s="26"/>
      <c r="F960" s="42"/>
      <c r="G960" s="43"/>
      <c r="H960" s="26"/>
      <c r="I960" s="44"/>
      <c r="J960" s="28"/>
      <c r="L960" s="58">
        <f>DAY('Data | T= 15 minutes'!A960)</f>
        <v>10</v>
      </c>
      <c r="M960" s="58">
        <f>MONTH('Data | T= 15 minutes'!A960)</f>
        <v>7</v>
      </c>
      <c r="ALW960" s="4"/>
      <c r="ALX960" s="4"/>
      <c r="ALY960" s="4"/>
      <c r="ALZ960" s="4"/>
      <c r="AMA960" s="4"/>
      <c r="AMB960" s="4"/>
      <c r="AMC960" s="4"/>
      <c r="AMD960" s="4"/>
      <c r="AME960" s="4"/>
      <c r="AMF960" s="4"/>
      <c r="AMG960" s="4"/>
      <c r="AMH960" s="4"/>
      <c r="AMI960" s="4"/>
      <c r="AMJ960" s="4"/>
      <c r="AMK960" s="4"/>
      <c r="AML960" s="4"/>
      <c r="AMM960" s="4"/>
    </row>
    <row r="961" spans="1:1027" s="5" customFormat="1">
      <c r="A961" s="19"/>
      <c r="B961" s="20"/>
      <c r="C961" s="39"/>
      <c r="D961" s="40"/>
      <c r="E961" s="26"/>
      <c r="F961" s="42"/>
      <c r="G961" s="43"/>
      <c r="H961" s="26"/>
      <c r="I961" s="44"/>
      <c r="J961" s="28"/>
      <c r="L961" s="58">
        <f>DAY('Data | T= 15 minutes'!A961)</f>
        <v>10</v>
      </c>
      <c r="M961" s="58">
        <f>MONTH('Data | T= 15 minutes'!A961)</f>
        <v>7</v>
      </c>
      <c r="ALW961" s="4"/>
      <c r="ALX961" s="4"/>
      <c r="ALY961" s="4"/>
      <c r="ALZ961" s="4"/>
      <c r="AMA961" s="4"/>
      <c r="AMB961" s="4"/>
      <c r="AMC961" s="4"/>
      <c r="AMD961" s="4"/>
      <c r="AME961" s="4"/>
      <c r="AMF961" s="4"/>
      <c r="AMG961" s="4"/>
      <c r="AMH961" s="4"/>
      <c r="AMI961" s="4"/>
      <c r="AMJ961" s="4"/>
      <c r="AMK961" s="4"/>
      <c r="AML961" s="4"/>
      <c r="AMM961" s="4"/>
    </row>
    <row r="962" spans="1:1027" s="5" customFormat="1">
      <c r="A962" s="19"/>
      <c r="B962" s="20"/>
      <c r="C962" s="39"/>
      <c r="D962" s="40"/>
      <c r="E962" s="26"/>
      <c r="F962" s="42"/>
      <c r="G962" s="43"/>
      <c r="H962" s="26"/>
      <c r="I962" s="44"/>
      <c r="J962" s="28"/>
      <c r="L962" s="58">
        <f>DAY('Data | T= 15 minutes'!A962)</f>
        <v>10</v>
      </c>
      <c r="M962" s="58">
        <f>MONTH('Data | T= 15 minutes'!A962)</f>
        <v>7</v>
      </c>
      <c r="ALW962" s="4"/>
      <c r="ALX962" s="4"/>
      <c r="ALY962" s="4"/>
      <c r="ALZ962" s="4"/>
      <c r="AMA962" s="4"/>
      <c r="AMB962" s="4"/>
      <c r="AMC962" s="4"/>
      <c r="AMD962" s="4"/>
      <c r="AME962" s="4"/>
      <c r="AMF962" s="4"/>
      <c r="AMG962" s="4"/>
      <c r="AMH962" s="4"/>
      <c r="AMI962" s="4"/>
      <c r="AMJ962" s="4"/>
      <c r="AMK962" s="4"/>
      <c r="AML962" s="4"/>
      <c r="AMM962" s="4"/>
    </row>
    <row r="963" spans="1:1027" s="5" customFormat="1">
      <c r="A963" s="19"/>
      <c r="B963" s="20"/>
      <c r="C963" s="39"/>
      <c r="D963" s="40"/>
      <c r="E963" s="26"/>
      <c r="F963" s="42"/>
      <c r="G963" s="43"/>
      <c r="H963" s="26"/>
      <c r="I963" s="44"/>
      <c r="J963" s="28"/>
      <c r="L963" s="58">
        <f>DAY('Data | T= 15 minutes'!A963)</f>
        <v>10</v>
      </c>
      <c r="M963" s="58">
        <f>MONTH('Data | T= 15 minutes'!A963)</f>
        <v>7</v>
      </c>
      <c r="ALW963" s="4"/>
      <c r="ALX963" s="4"/>
      <c r="ALY963" s="4"/>
      <c r="ALZ963" s="4"/>
      <c r="AMA963" s="4"/>
      <c r="AMB963" s="4"/>
      <c r="AMC963" s="4"/>
      <c r="AMD963" s="4"/>
      <c r="AME963" s="4"/>
      <c r="AMF963" s="4"/>
      <c r="AMG963" s="4"/>
      <c r="AMH963" s="4"/>
      <c r="AMI963" s="4"/>
      <c r="AMJ963" s="4"/>
      <c r="AMK963" s="4"/>
      <c r="AML963" s="4"/>
      <c r="AMM963" s="4"/>
    </row>
    <row r="964" spans="1:1027" s="5" customFormat="1">
      <c r="A964" s="19"/>
      <c r="B964" s="20"/>
      <c r="C964" s="39"/>
      <c r="D964" s="40"/>
      <c r="E964" s="26"/>
      <c r="F964" s="42"/>
      <c r="G964" s="43"/>
      <c r="H964" s="26"/>
      <c r="I964" s="44"/>
      <c r="J964" s="28"/>
      <c r="L964" s="58">
        <f>DAY('Data | T= 15 minutes'!A964)</f>
        <v>10</v>
      </c>
      <c r="M964" s="58">
        <f>MONTH('Data | T= 15 minutes'!A964)</f>
        <v>7</v>
      </c>
      <c r="ALW964" s="4"/>
      <c r="ALX964" s="4"/>
      <c r="ALY964" s="4"/>
      <c r="ALZ964" s="4"/>
      <c r="AMA964" s="4"/>
      <c r="AMB964" s="4"/>
      <c r="AMC964" s="4"/>
      <c r="AMD964" s="4"/>
      <c r="AME964" s="4"/>
      <c r="AMF964" s="4"/>
      <c r="AMG964" s="4"/>
      <c r="AMH964" s="4"/>
      <c r="AMI964" s="4"/>
      <c r="AMJ964" s="4"/>
      <c r="AMK964" s="4"/>
      <c r="AML964" s="4"/>
      <c r="AMM964" s="4"/>
    </row>
    <row r="965" spans="1:1027" s="5" customFormat="1">
      <c r="A965" s="19"/>
      <c r="B965" s="20"/>
      <c r="C965" s="39"/>
      <c r="D965" s="40"/>
      <c r="E965" s="26"/>
      <c r="F965" s="42"/>
      <c r="G965" s="43"/>
      <c r="H965" s="26"/>
      <c r="I965" s="44"/>
      <c r="J965" s="28"/>
      <c r="L965" s="58">
        <f>DAY('Data | T= 15 minutes'!A965)</f>
        <v>10</v>
      </c>
      <c r="M965" s="58">
        <f>MONTH('Data | T= 15 minutes'!A965)</f>
        <v>7</v>
      </c>
      <c r="ALW965" s="4"/>
      <c r="ALX965" s="4"/>
      <c r="ALY965" s="4"/>
      <c r="ALZ965" s="4"/>
      <c r="AMA965" s="4"/>
      <c r="AMB965" s="4"/>
      <c r="AMC965" s="4"/>
      <c r="AMD965" s="4"/>
      <c r="AME965" s="4"/>
      <c r="AMF965" s="4"/>
      <c r="AMG965" s="4"/>
      <c r="AMH965" s="4"/>
      <c r="AMI965" s="4"/>
      <c r="AMJ965" s="4"/>
      <c r="AMK965" s="4"/>
      <c r="AML965" s="4"/>
      <c r="AMM965" s="4"/>
    </row>
    <row r="966" spans="1:1027" s="5" customFormat="1">
      <c r="A966" s="19"/>
      <c r="B966" s="20"/>
      <c r="C966" s="39"/>
      <c r="D966" s="40"/>
      <c r="E966" s="26"/>
      <c r="F966" s="42"/>
      <c r="G966" s="43"/>
      <c r="H966" s="26"/>
      <c r="I966" s="44"/>
      <c r="J966" s="28"/>
      <c r="L966" s="58">
        <f>DAY('Data | T= 15 minutes'!A966)</f>
        <v>10</v>
      </c>
      <c r="M966" s="58">
        <f>MONTH('Data | T= 15 minutes'!A966)</f>
        <v>7</v>
      </c>
      <c r="ALW966" s="4"/>
      <c r="ALX966" s="4"/>
      <c r="ALY966" s="4"/>
      <c r="ALZ966" s="4"/>
      <c r="AMA966" s="4"/>
      <c r="AMB966" s="4"/>
      <c r="AMC966" s="4"/>
      <c r="AMD966" s="4"/>
      <c r="AME966" s="4"/>
      <c r="AMF966" s="4"/>
      <c r="AMG966" s="4"/>
      <c r="AMH966" s="4"/>
      <c r="AMI966" s="4"/>
      <c r="AMJ966" s="4"/>
      <c r="AMK966" s="4"/>
      <c r="AML966" s="4"/>
      <c r="AMM966" s="4"/>
    </row>
    <row r="967" spans="1:1027" s="5" customFormat="1">
      <c r="A967" s="19"/>
      <c r="B967" s="20"/>
      <c r="C967" s="39"/>
      <c r="D967" s="40"/>
      <c r="E967" s="26"/>
      <c r="F967" s="42"/>
      <c r="G967" s="43"/>
      <c r="H967" s="26"/>
      <c r="I967" s="44"/>
      <c r="J967" s="28"/>
      <c r="L967" s="58">
        <f>DAY('Data | T= 15 minutes'!A967)</f>
        <v>10</v>
      </c>
      <c r="M967" s="58">
        <f>MONTH('Data | T= 15 minutes'!A967)</f>
        <v>7</v>
      </c>
      <c r="ALW967" s="4"/>
      <c r="ALX967" s="4"/>
      <c r="ALY967" s="4"/>
      <c r="ALZ967" s="4"/>
      <c r="AMA967" s="4"/>
      <c r="AMB967" s="4"/>
      <c r="AMC967" s="4"/>
      <c r="AMD967" s="4"/>
      <c r="AME967" s="4"/>
      <c r="AMF967" s="4"/>
      <c r="AMG967" s="4"/>
      <c r="AMH967" s="4"/>
      <c r="AMI967" s="4"/>
      <c r="AMJ967" s="4"/>
      <c r="AMK967" s="4"/>
      <c r="AML967" s="4"/>
      <c r="AMM967" s="4"/>
    </row>
    <row r="968" spans="1:1027" s="5" customFormat="1">
      <c r="A968" s="19"/>
      <c r="B968" s="20"/>
      <c r="C968" s="39"/>
      <c r="D968" s="40"/>
      <c r="E968" s="26"/>
      <c r="F968" s="42"/>
      <c r="G968" s="43"/>
      <c r="H968" s="26"/>
      <c r="I968" s="44"/>
      <c r="J968" s="28"/>
      <c r="L968" s="58">
        <f>DAY('Data | T= 15 minutes'!A968)</f>
        <v>10</v>
      </c>
      <c r="M968" s="58">
        <f>MONTH('Data | T= 15 minutes'!A968)</f>
        <v>7</v>
      </c>
      <c r="ALW968" s="4"/>
      <c r="ALX968" s="4"/>
      <c r="ALY968" s="4"/>
      <c r="ALZ968" s="4"/>
      <c r="AMA968" s="4"/>
      <c r="AMB968" s="4"/>
      <c r="AMC968" s="4"/>
      <c r="AMD968" s="4"/>
      <c r="AME968" s="4"/>
      <c r="AMF968" s="4"/>
      <c r="AMG968" s="4"/>
      <c r="AMH968" s="4"/>
      <c r="AMI968" s="4"/>
      <c r="AMJ968" s="4"/>
      <c r="AMK968" s="4"/>
      <c r="AML968" s="4"/>
      <c r="AMM968" s="4"/>
    </row>
    <row r="969" spans="1:1027" s="5" customFormat="1">
      <c r="A969" s="19"/>
      <c r="B969" s="20"/>
      <c r="C969" s="39"/>
      <c r="D969" s="40"/>
      <c r="E969" s="26"/>
      <c r="F969" s="42"/>
      <c r="G969" s="43"/>
      <c r="H969" s="26"/>
      <c r="I969" s="44"/>
      <c r="J969" s="28"/>
      <c r="L969" s="58">
        <f>DAY('Data | T= 15 minutes'!A969)</f>
        <v>10</v>
      </c>
      <c r="M969" s="58">
        <f>MONTH('Data | T= 15 minutes'!A969)</f>
        <v>7</v>
      </c>
      <c r="ALW969" s="4"/>
      <c r="ALX969" s="4"/>
      <c r="ALY969" s="4"/>
      <c r="ALZ969" s="4"/>
      <c r="AMA969" s="4"/>
      <c r="AMB969" s="4"/>
      <c r="AMC969" s="4"/>
      <c r="AMD969" s="4"/>
      <c r="AME969" s="4"/>
      <c r="AMF969" s="4"/>
      <c r="AMG969" s="4"/>
      <c r="AMH969" s="4"/>
      <c r="AMI969" s="4"/>
      <c r="AMJ969" s="4"/>
      <c r="AMK969" s="4"/>
      <c r="AML969" s="4"/>
      <c r="AMM969" s="4"/>
    </row>
    <row r="970" spans="1:1027" s="5" customFormat="1">
      <c r="A970" s="19"/>
      <c r="B970" s="20"/>
      <c r="C970" s="39"/>
      <c r="D970" s="40"/>
      <c r="E970" s="26"/>
      <c r="F970" s="42"/>
      <c r="G970" s="43"/>
      <c r="H970" s="26"/>
      <c r="I970" s="44"/>
      <c r="J970" s="28"/>
      <c r="L970" s="58">
        <f>DAY('Data | T= 15 minutes'!A970)</f>
        <v>10</v>
      </c>
      <c r="M970" s="58">
        <f>MONTH('Data | T= 15 minutes'!A970)</f>
        <v>7</v>
      </c>
      <c r="ALW970" s="4"/>
      <c r="ALX970" s="4"/>
      <c r="ALY970" s="4"/>
      <c r="ALZ970" s="4"/>
      <c r="AMA970" s="4"/>
      <c r="AMB970" s="4"/>
      <c r="AMC970" s="4"/>
      <c r="AMD970" s="4"/>
      <c r="AME970" s="4"/>
      <c r="AMF970" s="4"/>
      <c r="AMG970" s="4"/>
      <c r="AMH970" s="4"/>
      <c r="AMI970" s="4"/>
      <c r="AMJ970" s="4"/>
      <c r="AMK970" s="4"/>
      <c r="AML970" s="4"/>
      <c r="AMM970" s="4"/>
    </row>
    <row r="971" spans="1:1027" s="5" customFormat="1">
      <c r="A971" s="19"/>
      <c r="B971" s="20"/>
      <c r="C971" s="39"/>
      <c r="D971" s="40"/>
      <c r="E971" s="26"/>
      <c r="F971" s="42"/>
      <c r="G971" s="43"/>
      <c r="H971" s="26"/>
      <c r="I971" s="44"/>
      <c r="J971" s="28"/>
      <c r="L971" s="58">
        <f>DAY('Data | T= 15 minutes'!A971)</f>
        <v>10</v>
      </c>
      <c r="M971" s="58">
        <f>MONTH('Data | T= 15 minutes'!A971)</f>
        <v>7</v>
      </c>
      <c r="ALW971" s="4"/>
      <c r="ALX971" s="4"/>
      <c r="ALY971" s="4"/>
      <c r="ALZ971" s="4"/>
      <c r="AMA971" s="4"/>
      <c r="AMB971" s="4"/>
      <c r="AMC971" s="4"/>
      <c r="AMD971" s="4"/>
      <c r="AME971" s="4"/>
      <c r="AMF971" s="4"/>
      <c r="AMG971" s="4"/>
      <c r="AMH971" s="4"/>
      <c r="AMI971" s="4"/>
      <c r="AMJ971" s="4"/>
      <c r="AMK971" s="4"/>
      <c r="AML971" s="4"/>
      <c r="AMM971" s="4"/>
    </row>
    <row r="972" spans="1:1027" s="5" customFormat="1">
      <c r="A972" s="19"/>
      <c r="B972" s="20"/>
      <c r="C972" s="39"/>
      <c r="D972" s="40"/>
      <c r="E972" s="26"/>
      <c r="F972" s="42"/>
      <c r="G972" s="43"/>
      <c r="H972" s="26"/>
      <c r="I972" s="44"/>
      <c r="J972" s="28"/>
      <c r="L972" s="58">
        <f>DAY('Data | T= 15 minutes'!A972)</f>
        <v>10</v>
      </c>
      <c r="M972" s="58">
        <f>MONTH('Data | T= 15 minutes'!A972)</f>
        <v>7</v>
      </c>
      <c r="ALW972" s="4"/>
      <c r="ALX972" s="4"/>
      <c r="ALY972" s="4"/>
      <c r="ALZ972" s="4"/>
      <c r="AMA972" s="4"/>
      <c r="AMB972" s="4"/>
      <c r="AMC972" s="4"/>
      <c r="AMD972" s="4"/>
      <c r="AME972" s="4"/>
      <c r="AMF972" s="4"/>
      <c r="AMG972" s="4"/>
      <c r="AMH972" s="4"/>
      <c r="AMI972" s="4"/>
      <c r="AMJ972" s="4"/>
      <c r="AMK972" s="4"/>
      <c r="AML972" s="4"/>
      <c r="AMM972" s="4"/>
    </row>
    <row r="973" spans="1:1027" s="5" customFormat="1">
      <c r="A973" s="19"/>
      <c r="B973" s="20"/>
      <c r="C973" s="39"/>
      <c r="D973" s="40"/>
      <c r="E973" s="26"/>
      <c r="F973" s="42"/>
      <c r="G973" s="43"/>
      <c r="H973" s="26"/>
      <c r="I973" s="44"/>
      <c r="J973" s="28"/>
      <c r="L973" s="58">
        <f>DAY('Data | T= 15 minutes'!A973)</f>
        <v>11</v>
      </c>
      <c r="M973" s="58">
        <f>MONTH('Data | T= 15 minutes'!A973)</f>
        <v>7</v>
      </c>
      <c r="ALW973" s="4"/>
      <c r="ALX973" s="4"/>
      <c r="ALY973" s="4"/>
      <c r="ALZ973" s="4"/>
      <c r="AMA973" s="4"/>
      <c r="AMB973" s="4"/>
      <c r="AMC973" s="4"/>
      <c r="AMD973" s="4"/>
      <c r="AME973" s="4"/>
      <c r="AMF973" s="4"/>
      <c r="AMG973" s="4"/>
      <c r="AMH973" s="4"/>
      <c r="AMI973" s="4"/>
      <c r="AMJ973" s="4"/>
      <c r="AMK973" s="4"/>
      <c r="AML973" s="4"/>
      <c r="AMM973" s="4"/>
    </row>
    <row r="974" spans="1:1027" s="5" customFormat="1">
      <c r="A974" s="19"/>
      <c r="B974" s="20"/>
      <c r="C974" s="39"/>
      <c r="D974" s="40"/>
      <c r="E974" s="26"/>
      <c r="F974" s="42"/>
      <c r="G974" s="43"/>
      <c r="H974" s="26"/>
      <c r="I974" s="44"/>
      <c r="J974" s="28"/>
      <c r="L974" s="58">
        <f>DAY('Data | T= 15 minutes'!A974)</f>
        <v>11</v>
      </c>
      <c r="M974" s="58">
        <f>MONTH('Data | T= 15 minutes'!A974)</f>
        <v>7</v>
      </c>
      <c r="ALW974" s="4"/>
      <c r="ALX974" s="4"/>
      <c r="ALY974" s="4"/>
      <c r="ALZ974" s="4"/>
      <c r="AMA974" s="4"/>
      <c r="AMB974" s="4"/>
      <c r="AMC974" s="4"/>
      <c r="AMD974" s="4"/>
      <c r="AME974" s="4"/>
      <c r="AMF974" s="4"/>
      <c r="AMG974" s="4"/>
      <c r="AMH974" s="4"/>
      <c r="AMI974" s="4"/>
      <c r="AMJ974" s="4"/>
      <c r="AMK974" s="4"/>
      <c r="AML974" s="4"/>
      <c r="AMM974" s="4"/>
    </row>
    <row r="975" spans="1:1027" s="5" customFormat="1">
      <c r="A975" s="19"/>
      <c r="B975" s="20"/>
      <c r="C975" s="39"/>
      <c r="D975" s="40"/>
      <c r="E975" s="26"/>
      <c r="F975" s="42"/>
      <c r="G975" s="43"/>
      <c r="H975" s="26"/>
      <c r="I975" s="44"/>
      <c r="J975" s="28"/>
      <c r="L975" s="58">
        <f>DAY('Data | T= 15 minutes'!A975)</f>
        <v>11</v>
      </c>
      <c r="M975" s="58">
        <f>MONTH('Data | T= 15 minutes'!A975)</f>
        <v>7</v>
      </c>
      <c r="ALW975" s="4"/>
      <c r="ALX975" s="4"/>
      <c r="ALY975" s="4"/>
      <c r="ALZ975" s="4"/>
      <c r="AMA975" s="4"/>
      <c r="AMB975" s="4"/>
      <c r="AMC975" s="4"/>
      <c r="AMD975" s="4"/>
      <c r="AME975" s="4"/>
      <c r="AMF975" s="4"/>
      <c r="AMG975" s="4"/>
      <c r="AMH975" s="4"/>
      <c r="AMI975" s="4"/>
      <c r="AMJ975" s="4"/>
      <c r="AMK975" s="4"/>
      <c r="AML975" s="4"/>
      <c r="AMM975" s="4"/>
    </row>
    <row r="976" spans="1:1027" s="5" customFormat="1">
      <c r="A976" s="19"/>
      <c r="B976" s="20"/>
      <c r="C976" s="39"/>
      <c r="D976" s="40"/>
      <c r="E976" s="26"/>
      <c r="F976" s="42"/>
      <c r="G976" s="43"/>
      <c r="H976" s="26"/>
      <c r="I976" s="44"/>
      <c r="J976" s="28"/>
      <c r="L976" s="58">
        <f>DAY('Data | T= 15 minutes'!A976)</f>
        <v>11</v>
      </c>
      <c r="M976" s="58">
        <f>MONTH('Data | T= 15 minutes'!A976)</f>
        <v>7</v>
      </c>
      <c r="ALW976" s="4"/>
      <c r="ALX976" s="4"/>
      <c r="ALY976" s="4"/>
      <c r="ALZ976" s="4"/>
      <c r="AMA976" s="4"/>
      <c r="AMB976" s="4"/>
      <c r="AMC976" s="4"/>
      <c r="AMD976" s="4"/>
      <c r="AME976" s="4"/>
      <c r="AMF976" s="4"/>
      <c r="AMG976" s="4"/>
      <c r="AMH976" s="4"/>
      <c r="AMI976" s="4"/>
      <c r="AMJ976" s="4"/>
      <c r="AMK976" s="4"/>
      <c r="AML976" s="4"/>
      <c r="AMM976" s="4"/>
    </row>
    <row r="977" spans="1:1027" s="5" customFormat="1">
      <c r="A977" s="19"/>
      <c r="B977" s="20"/>
      <c r="C977" s="39"/>
      <c r="D977" s="40"/>
      <c r="E977" s="26"/>
      <c r="F977" s="42"/>
      <c r="G977" s="43"/>
      <c r="H977" s="26"/>
      <c r="I977" s="44"/>
      <c r="J977" s="28"/>
      <c r="L977" s="58">
        <f>DAY('Data | T= 15 minutes'!A977)</f>
        <v>11</v>
      </c>
      <c r="M977" s="58">
        <f>MONTH('Data | T= 15 minutes'!A977)</f>
        <v>7</v>
      </c>
      <c r="ALW977" s="4"/>
      <c r="ALX977" s="4"/>
      <c r="ALY977" s="4"/>
      <c r="ALZ977" s="4"/>
      <c r="AMA977" s="4"/>
      <c r="AMB977" s="4"/>
      <c r="AMC977" s="4"/>
      <c r="AMD977" s="4"/>
      <c r="AME977" s="4"/>
      <c r="AMF977" s="4"/>
      <c r="AMG977" s="4"/>
      <c r="AMH977" s="4"/>
      <c r="AMI977" s="4"/>
      <c r="AMJ977" s="4"/>
      <c r="AMK977" s="4"/>
      <c r="AML977" s="4"/>
      <c r="AMM977" s="4"/>
    </row>
    <row r="978" spans="1:1027" s="5" customFormat="1">
      <c r="A978" s="19"/>
      <c r="B978" s="20"/>
      <c r="C978" s="39"/>
      <c r="D978" s="40"/>
      <c r="E978" s="26"/>
      <c r="F978" s="42"/>
      <c r="G978" s="43"/>
      <c r="H978" s="26"/>
      <c r="I978" s="44"/>
      <c r="J978" s="28"/>
      <c r="L978" s="58">
        <f>DAY('Data | T= 15 minutes'!A978)</f>
        <v>11</v>
      </c>
      <c r="M978" s="58">
        <f>MONTH('Data | T= 15 minutes'!A978)</f>
        <v>7</v>
      </c>
      <c r="ALW978" s="4"/>
      <c r="ALX978" s="4"/>
      <c r="ALY978" s="4"/>
      <c r="ALZ978" s="4"/>
      <c r="AMA978" s="4"/>
      <c r="AMB978" s="4"/>
      <c r="AMC978" s="4"/>
      <c r="AMD978" s="4"/>
      <c r="AME978" s="4"/>
      <c r="AMF978" s="4"/>
      <c r="AMG978" s="4"/>
      <c r="AMH978" s="4"/>
      <c r="AMI978" s="4"/>
      <c r="AMJ978" s="4"/>
      <c r="AMK978" s="4"/>
      <c r="AML978" s="4"/>
      <c r="AMM978" s="4"/>
    </row>
    <row r="979" spans="1:1027" s="5" customFormat="1">
      <c r="A979" s="19"/>
      <c r="B979" s="20"/>
      <c r="C979" s="39"/>
      <c r="D979" s="40"/>
      <c r="E979" s="26"/>
      <c r="F979" s="42"/>
      <c r="G979" s="43"/>
      <c r="H979" s="26"/>
      <c r="I979" s="44"/>
      <c r="J979" s="28"/>
      <c r="L979" s="58">
        <f>DAY('Data | T= 15 minutes'!A979)</f>
        <v>11</v>
      </c>
      <c r="M979" s="58">
        <f>MONTH('Data | T= 15 minutes'!A979)</f>
        <v>7</v>
      </c>
      <c r="ALW979" s="4"/>
      <c r="ALX979" s="4"/>
      <c r="ALY979" s="4"/>
      <c r="ALZ979" s="4"/>
      <c r="AMA979" s="4"/>
      <c r="AMB979" s="4"/>
      <c r="AMC979" s="4"/>
      <c r="AMD979" s="4"/>
      <c r="AME979" s="4"/>
      <c r="AMF979" s="4"/>
      <c r="AMG979" s="4"/>
      <c r="AMH979" s="4"/>
      <c r="AMI979" s="4"/>
      <c r="AMJ979" s="4"/>
      <c r="AMK979" s="4"/>
      <c r="AML979" s="4"/>
      <c r="AMM979" s="4"/>
    </row>
    <row r="980" spans="1:1027" s="5" customFormat="1">
      <c r="A980" s="19"/>
      <c r="B980" s="20"/>
      <c r="C980" s="39"/>
      <c r="D980" s="40"/>
      <c r="E980" s="26"/>
      <c r="F980" s="42"/>
      <c r="G980" s="43"/>
      <c r="H980" s="26"/>
      <c r="I980" s="44"/>
      <c r="J980" s="28"/>
      <c r="L980" s="58">
        <f>DAY('Data | T= 15 minutes'!A980)</f>
        <v>11</v>
      </c>
      <c r="M980" s="58">
        <f>MONTH('Data | T= 15 minutes'!A980)</f>
        <v>7</v>
      </c>
      <c r="ALW980" s="4"/>
      <c r="ALX980" s="4"/>
      <c r="ALY980" s="4"/>
      <c r="ALZ980" s="4"/>
      <c r="AMA980" s="4"/>
      <c r="AMB980" s="4"/>
      <c r="AMC980" s="4"/>
      <c r="AMD980" s="4"/>
      <c r="AME980" s="4"/>
      <c r="AMF980" s="4"/>
      <c r="AMG980" s="4"/>
      <c r="AMH980" s="4"/>
      <c r="AMI980" s="4"/>
      <c r="AMJ980" s="4"/>
      <c r="AMK980" s="4"/>
      <c r="AML980" s="4"/>
      <c r="AMM980" s="4"/>
    </row>
    <row r="981" spans="1:1027" s="5" customFormat="1">
      <c r="A981" s="19"/>
      <c r="B981" s="20"/>
      <c r="C981" s="39"/>
      <c r="D981" s="40"/>
      <c r="E981" s="26"/>
      <c r="F981" s="42"/>
      <c r="G981" s="43"/>
      <c r="H981" s="26"/>
      <c r="I981" s="44"/>
      <c r="J981" s="28"/>
      <c r="L981" s="58">
        <f>DAY('Data | T= 15 minutes'!A981)</f>
        <v>11</v>
      </c>
      <c r="M981" s="58">
        <f>MONTH('Data | T= 15 minutes'!A981)</f>
        <v>7</v>
      </c>
      <c r="ALW981" s="4"/>
      <c r="ALX981" s="4"/>
      <c r="ALY981" s="4"/>
      <c r="ALZ981" s="4"/>
      <c r="AMA981" s="4"/>
      <c r="AMB981" s="4"/>
      <c r="AMC981" s="4"/>
      <c r="AMD981" s="4"/>
      <c r="AME981" s="4"/>
      <c r="AMF981" s="4"/>
      <c r="AMG981" s="4"/>
      <c r="AMH981" s="4"/>
      <c r="AMI981" s="4"/>
      <c r="AMJ981" s="4"/>
      <c r="AMK981" s="4"/>
      <c r="AML981" s="4"/>
      <c r="AMM981" s="4"/>
    </row>
    <row r="982" spans="1:1027" s="5" customFormat="1">
      <c r="A982" s="19"/>
      <c r="B982" s="20"/>
      <c r="C982" s="39"/>
      <c r="D982" s="40"/>
      <c r="E982" s="26"/>
      <c r="F982" s="42"/>
      <c r="G982" s="43"/>
      <c r="H982" s="26"/>
      <c r="I982" s="44"/>
      <c r="J982" s="28"/>
      <c r="L982" s="58">
        <f>DAY('Data | T= 15 minutes'!A982)</f>
        <v>11</v>
      </c>
      <c r="M982" s="58">
        <f>MONTH('Data | T= 15 minutes'!A982)</f>
        <v>7</v>
      </c>
      <c r="ALW982" s="4"/>
      <c r="ALX982" s="4"/>
      <c r="ALY982" s="4"/>
      <c r="ALZ982" s="4"/>
      <c r="AMA982" s="4"/>
      <c r="AMB982" s="4"/>
      <c r="AMC982" s="4"/>
      <c r="AMD982" s="4"/>
      <c r="AME982" s="4"/>
      <c r="AMF982" s="4"/>
      <c r="AMG982" s="4"/>
      <c r="AMH982" s="4"/>
      <c r="AMI982" s="4"/>
      <c r="AMJ982" s="4"/>
      <c r="AMK982" s="4"/>
      <c r="AML982" s="4"/>
      <c r="AMM982" s="4"/>
    </row>
    <row r="983" spans="1:1027" s="5" customFormat="1">
      <c r="A983" s="19"/>
      <c r="B983" s="20"/>
      <c r="C983" s="39"/>
      <c r="D983" s="40"/>
      <c r="E983" s="26"/>
      <c r="F983" s="42"/>
      <c r="G983" s="43"/>
      <c r="H983" s="26"/>
      <c r="I983" s="44"/>
      <c r="J983" s="28"/>
      <c r="L983" s="58">
        <f>DAY('Data | T= 15 minutes'!A983)</f>
        <v>11</v>
      </c>
      <c r="M983" s="58">
        <f>MONTH('Data | T= 15 minutes'!A983)</f>
        <v>7</v>
      </c>
      <c r="ALW983" s="4"/>
      <c r="ALX983" s="4"/>
      <c r="ALY983" s="4"/>
      <c r="ALZ983" s="4"/>
      <c r="AMA983" s="4"/>
      <c r="AMB983" s="4"/>
      <c r="AMC983" s="4"/>
      <c r="AMD983" s="4"/>
      <c r="AME983" s="4"/>
      <c r="AMF983" s="4"/>
      <c r="AMG983" s="4"/>
      <c r="AMH983" s="4"/>
      <c r="AMI983" s="4"/>
      <c r="AMJ983" s="4"/>
      <c r="AMK983" s="4"/>
      <c r="AML983" s="4"/>
      <c r="AMM983" s="4"/>
    </row>
    <row r="984" spans="1:1027" s="5" customFormat="1">
      <c r="A984" s="19"/>
      <c r="B984" s="20"/>
      <c r="C984" s="39"/>
      <c r="D984" s="40"/>
      <c r="E984" s="26"/>
      <c r="F984" s="42"/>
      <c r="G984" s="43"/>
      <c r="H984" s="26"/>
      <c r="I984" s="44"/>
      <c r="J984" s="28"/>
      <c r="L984" s="58">
        <f>DAY('Data | T= 15 minutes'!A984)</f>
        <v>11</v>
      </c>
      <c r="M984" s="58">
        <f>MONTH('Data | T= 15 minutes'!A984)</f>
        <v>7</v>
      </c>
      <c r="ALW984" s="4"/>
      <c r="ALX984" s="4"/>
      <c r="ALY984" s="4"/>
      <c r="ALZ984" s="4"/>
      <c r="AMA984" s="4"/>
      <c r="AMB984" s="4"/>
      <c r="AMC984" s="4"/>
      <c r="AMD984" s="4"/>
      <c r="AME984" s="4"/>
      <c r="AMF984" s="4"/>
      <c r="AMG984" s="4"/>
      <c r="AMH984" s="4"/>
      <c r="AMI984" s="4"/>
      <c r="AMJ984" s="4"/>
      <c r="AMK984" s="4"/>
      <c r="AML984" s="4"/>
      <c r="AMM984" s="4"/>
    </row>
    <row r="985" spans="1:1027" s="5" customFormat="1">
      <c r="A985" s="19"/>
      <c r="B985" s="20"/>
      <c r="C985" s="39"/>
      <c r="D985" s="40"/>
      <c r="E985" s="26"/>
      <c r="F985" s="42"/>
      <c r="G985" s="43"/>
      <c r="H985" s="26"/>
      <c r="I985" s="44"/>
      <c r="J985" s="28"/>
      <c r="L985" s="58">
        <f>DAY('Data | T= 15 minutes'!A985)</f>
        <v>11</v>
      </c>
      <c r="M985" s="58">
        <f>MONTH('Data | T= 15 minutes'!A985)</f>
        <v>7</v>
      </c>
      <c r="ALW985" s="4"/>
      <c r="ALX985" s="4"/>
      <c r="ALY985" s="4"/>
      <c r="ALZ985" s="4"/>
      <c r="AMA985" s="4"/>
      <c r="AMB985" s="4"/>
      <c r="AMC985" s="4"/>
      <c r="AMD985" s="4"/>
      <c r="AME985" s="4"/>
      <c r="AMF985" s="4"/>
      <c r="AMG985" s="4"/>
      <c r="AMH985" s="4"/>
      <c r="AMI985" s="4"/>
      <c r="AMJ985" s="4"/>
      <c r="AMK985" s="4"/>
      <c r="AML985" s="4"/>
      <c r="AMM985" s="4"/>
    </row>
    <row r="986" spans="1:1027" s="5" customFormat="1">
      <c r="A986" s="19"/>
      <c r="B986" s="20"/>
      <c r="C986" s="39"/>
      <c r="D986" s="40"/>
      <c r="E986" s="26"/>
      <c r="F986" s="42"/>
      <c r="G986" s="43"/>
      <c r="H986" s="26"/>
      <c r="I986" s="44"/>
      <c r="J986" s="28"/>
      <c r="L986" s="58">
        <f>DAY('Data | T= 15 minutes'!A986)</f>
        <v>11</v>
      </c>
      <c r="M986" s="58">
        <f>MONTH('Data | T= 15 minutes'!A986)</f>
        <v>7</v>
      </c>
      <c r="ALW986" s="4"/>
      <c r="ALX986" s="4"/>
      <c r="ALY986" s="4"/>
      <c r="ALZ986" s="4"/>
      <c r="AMA986" s="4"/>
      <c r="AMB986" s="4"/>
      <c r="AMC986" s="4"/>
      <c r="AMD986" s="4"/>
      <c r="AME986" s="4"/>
      <c r="AMF986" s="4"/>
      <c r="AMG986" s="4"/>
      <c r="AMH986" s="4"/>
      <c r="AMI986" s="4"/>
      <c r="AMJ986" s="4"/>
      <c r="AMK986" s="4"/>
      <c r="AML986" s="4"/>
      <c r="AMM986" s="4"/>
    </row>
    <row r="987" spans="1:1027" s="5" customFormat="1">
      <c r="A987" s="19"/>
      <c r="B987" s="20"/>
      <c r="C987" s="39"/>
      <c r="D987" s="40"/>
      <c r="E987" s="26"/>
      <c r="F987" s="42"/>
      <c r="G987" s="43"/>
      <c r="H987" s="26"/>
      <c r="I987" s="44"/>
      <c r="J987" s="28"/>
      <c r="L987" s="58">
        <f>DAY('Data | T= 15 minutes'!A987)</f>
        <v>11</v>
      </c>
      <c r="M987" s="58">
        <f>MONTH('Data | T= 15 minutes'!A987)</f>
        <v>7</v>
      </c>
      <c r="ALW987" s="4"/>
      <c r="ALX987" s="4"/>
      <c r="ALY987" s="4"/>
      <c r="ALZ987" s="4"/>
      <c r="AMA987" s="4"/>
      <c r="AMB987" s="4"/>
      <c r="AMC987" s="4"/>
      <c r="AMD987" s="4"/>
      <c r="AME987" s="4"/>
      <c r="AMF987" s="4"/>
      <c r="AMG987" s="4"/>
      <c r="AMH987" s="4"/>
      <c r="AMI987" s="4"/>
      <c r="AMJ987" s="4"/>
      <c r="AMK987" s="4"/>
      <c r="AML987" s="4"/>
      <c r="AMM987" s="4"/>
    </row>
    <row r="988" spans="1:1027" s="5" customFormat="1">
      <c r="A988" s="19"/>
      <c r="B988" s="20"/>
      <c r="C988" s="39"/>
      <c r="D988" s="40"/>
      <c r="E988" s="26"/>
      <c r="F988" s="42"/>
      <c r="G988" s="43"/>
      <c r="H988" s="26"/>
      <c r="I988" s="44"/>
      <c r="J988" s="28"/>
      <c r="L988" s="58">
        <f>DAY('Data | T= 15 minutes'!A988)</f>
        <v>11</v>
      </c>
      <c r="M988" s="58">
        <f>MONTH('Data | T= 15 minutes'!A988)</f>
        <v>7</v>
      </c>
      <c r="ALW988" s="4"/>
      <c r="ALX988" s="4"/>
      <c r="ALY988" s="4"/>
      <c r="ALZ988" s="4"/>
      <c r="AMA988" s="4"/>
      <c r="AMB988" s="4"/>
      <c r="AMC988" s="4"/>
      <c r="AMD988" s="4"/>
      <c r="AME988" s="4"/>
      <c r="AMF988" s="4"/>
      <c r="AMG988" s="4"/>
      <c r="AMH988" s="4"/>
      <c r="AMI988" s="4"/>
      <c r="AMJ988" s="4"/>
      <c r="AMK988" s="4"/>
      <c r="AML988" s="4"/>
      <c r="AMM988" s="4"/>
    </row>
    <row r="989" spans="1:1027" s="5" customFormat="1">
      <c r="A989" s="19"/>
      <c r="B989" s="20"/>
      <c r="C989" s="39"/>
      <c r="D989" s="40"/>
      <c r="E989" s="26"/>
      <c r="F989" s="42"/>
      <c r="G989" s="43"/>
      <c r="H989" s="26"/>
      <c r="I989" s="44"/>
      <c r="J989" s="28"/>
      <c r="L989" s="58">
        <f>DAY('Data | T= 15 minutes'!A989)</f>
        <v>11</v>
      </c>
      <c r="M989" s="58">
        <f>MONTH('Data | T= 15 minutes'!A989)</f>
        <v>7</v>
      </c>
      <c r="ALW989" s="4"/>
      <c r="ALX989" s="4"/>
      <c r="ALY989" s="4"/>
      <c r="ALZ989" s="4"/>
      <c r="AMA989" s="4"/>
      <c r="AMB989" s="4"/>
      <c r="AMC989" s="4"/>
      <c r="AMD989" s="4"/>
      <c r="AME989" s="4"/>
      <c r="AMF989" s="4"/>
      <c r="AMG989" s="4"/>
      <c r="AMH989" s="4"/>
      <c r="AMI989" s="4"/>
      <c r="AMJ989" s="4"/>
      <c r="AMK989" s="4"/>
      <c r="AML989" s="4"/>
      <c r="AMM989" s="4"/>
    </row>
    <row r="990" spans="1:1027" s="5" customFormat="1">
      <c r="A990" s="19"/>
      <c r="B990" s="20"/>
      <c r="C990" s="39"/>
      <c r="D990" s="40"/>
      <c r="E990" s="26"/>
      <c r="F990" s="42"/>
      <c r="G990" s="43"/>
      <c r="H990" s="26"/>
      <c r="I990" s="44"/>
      <c r="J990" s="28"/>
      <c r="L990" s="58">
        <f>DAY('Data | T= 15 minutes'!A990)</f>
        <v>11</v>
      </c>
      <c r="M990" s="58">
        <f>MONTH('Data | T= 15 minutes'!A990)</f>
        <v>7</v>
      </c>
      <c r="ALW990" s="4"/>
      <c r="ALX990" s="4"/>
      <c r="ALY990" s="4"/>
      <c r="ALZ990" s="4"/>
      <c r="AMA990" s="4"/>
      <c r="AMB990" s="4"/>
      <c r="AMC990" s="4"/>
      <c r="AMD990" s="4"/>
      <c r="AME990" s="4"/>
      <c r="AMF990" s="4"/>
      <c r="AMG990" s="4"/>
      <c r="AMH990" s="4"/>
      <c r="AMI990" s="4"/>
      <c r="AMJ990" s="4"/>
      <c r="AMK990" s="4"/>
      <c r="AML990" s="4"/>
      <c r="AMM990" s="4"/>
    </row>
    <row r="991" spans="1:1027" s="5" customFormat="1">
      <c r="A991" s="19"/>
      <c r="B991" s="20"/>
      <c r="C991" s="39"/>
      <c r="D991" s="40"/>
      <c r="E991" s="26"/>
      <c r="F991" s="42"/>
      <c r="G991" s="43"/>
      <c r="H991" s="26"/>
      <c r="I991" s="44"/>
      <c r="J991" s="28"/>
      <c r="L991" s="58">
        <f>DAY('Data | T= 15 minutes'!A991)</f>
        <v>11</v>
      </c>
      <c r="M991" s="58">
        <f>MONTH('Data | T= 15 minutes'!A991)</f>
        <v>7</v>
      </c>
      <c r="ALW991" s="4"/>
      <c r="ALX991" s="4"/>
      <c r="ALY991" s="4"/>
      <c r="ALZ991" s="4"/>
      <c r="AMA991" s="4"/>
      <c r="AMB991" s="4"/>
      <c r="AMC991" s="4"/>
      <c r="AMD991" s="4"/>
      <c r="AME991" s="4"/>
      <c r="AMF991" s="4"/>
      <c r="AMG991" s="4"/>
      <c r="AMH991" s="4"/>
      <c r="AMI991" s="4"/>
      <c r="AMJ991" s="4"/>
      <c r="AMK991" s="4"/>
      <c r="AML991" s="4"/>
      <c r="AMM991" s="4"/>
    </row>
    <row r="992" spans="1:1027" s="5" customFormat="1">
      <c r="A992" s="19"/>
      <c r="B992" s="20"/>
      <c r="C992" s="39"/>
      <c r="D992" s="40"/>
      <c r="E992" s="26"/>
      <c r="F992" s="42"/>
      <c r="G992" s="43"/>
      <c r="H992" s="26"/>
      <c r="I992" s="44"/>
      <c r="J992" s="28"/>
      <c r="L992" s="58">
        <f>DAY('Data | T= 15 minutes'!A992)</f>
        <v>11</v>
      </c>
      <c r="M992" s="58">
        <f>MONTH('Data | T= 15 minutes'!A992)</f>
        <v>7</v>
      </c>
      <c r="ALW992" s="4"/>
      <c r="ALX992" s="4"/>
      <c r="ALY992" s="4"/>
      <c r="ALZ992" s="4"/>
      <c r="AMA992" s="4"/>
      <c r="AMB992" s="4"/>
      <c r="AMC992" s="4"/>
      <c r="AMD992" s="4"/>
      <c r="AME992" s="4"/>
      <c r="AMF992" s="4"/>
      <c r="AMG992" s="4"/>
      <c r="AMH992" s="4"/>
      <c r="AMI992" s="4"/>
      <c r="AMJ992" s="4"/>
      <c r="AMK992" s="4"/>
      <c r="AML992" s="4"/>
      <c r="AMM992" s="4"/>
    </row>
    <row r="993" spans="1:1027" s="5" customFormat="1">
      <c r="A993" s="19"/>
      <c r="B993" s="20"/>
      <c r="C993" s="39"/>
      <c r="D993" s="40"/>
      <c r="E993" s="26"/>
      <c r="F993" s="42"/>
      <c r="G993" s="43"/>
      <c r="H993" s="26"/>
      <c r="I993" s="44"/>
      <c r="J993" s="28"/>
      <c r="L993" s="58">
        <f>DAY('Data | T= 15 minutes'!A993)</f>
        <v>11</v>
      </c>
      <c r="M993" s="58">
        <f>MONTH('Data | T= 15 minutes'!A993)</f>
        <v>7</v>
      </c>
      <c r="ALW993" s="4"/>
      <c r="ALX993" s="4"/>
      <c r="ALY993" s="4"/>
      <c r="ALZ993" s="4"/>
      <c r="AMA993" s="4"/>
      <c r="AMB993" s="4"/>
      <c r="AMC993" s="4"/>
      <c r="AMD993" s="4"/>
      <c r="AME993" s="4"/>
      <c r="AMF993" s="4"/>
      <c r="AMG993" s="4"/>
      <c r="AMH993" s="4"/>
      <c r="AMI993" s="4"/>
      <c r="AMJ993" s="4"/>
      <c r="AMK993" s="4"/>
      <c r="AML993" s="4"/>
      <c r="AMM993" s="4"/>
    </row>
    <row r="994" spans="1:1027" s="5" customFormat="1">
      <c r="A994" s="19"/>
      <c r="B994" s="20"/>
      <c r="C994" s="39"/>
      <c r="D994" s="40"/>
      <c r="E994" s="26"/>
      <c r="F994" s="42"/>
      <c r="G994" s="43"/>
      <c r="H994" s="26"/>
      <c r="I994" s="44"/>
      <c r="J994" s="28"/>
      <c r="L994" s="58">
        <f>DAY('Data | T= 15 minutes'!A994)</f>
        <v>11</v>
      </c>
      <c r="M994" s="58">
        <f>MONTH('Data | T= 15 minutes'!A994)</f>
        <v>7</v>
      </c>
      <c r="ALW994" s="4"/>
      <c r="ALX994" s="4"/>
      <c r="ALY994" s="4"/>
      <c r="ALZ994" s="4"/>
      <c r="AMA994" s="4"/>
      <c r="AMB994" s="4"/>
      <c r="AMC994" s="4"/>
      <c r="AMD994" s="4"/>
      <c r="AME994" s="4"/>
      <c r="AMF994" s="4"/>
      <c r="AMG994" s="4"/>
      <c r="AMH994" s="4"/>
      <c r="AMI994" s="4"/>
      <c r="AMJ994" s="4"/>
      <c r="AMK994" s="4"/>
      <c r="AML994" s="4"/>
      <c r="AMM994" s="4"/>
    </row>
    <row r="995" spans="1:1027" s="5" customFormat="1">
      <c r="A995" s="19"/>
      <c r="B995" s="20"/>
      <c r="C995" s="39"/>
      <c r="D995" s="40"/>
      <c r="E995" s="26"/>
      <c r="F995" s="42"/>
      <c r="G995" s="43"/>
      <c r="H995" s="26"/>
      <c r="I995" s="44"/>
      <c r="J995" s="28"/>
      <c r="L995" s="58">
        <f>DAY('Data | T= 15 minutes'!A995)</f>
        <v>11</v>
      </c>
      <c r="M995" s="58">
        <f>MONTH('Data | T= 15 minutes'!A995)</f>
        <v>7</v>
      </c>
      <c r="ALW995" s="4"/>
      <c r="ALX995" s="4"/>
      <c r="ALY995" s="4"/>
      <c r="ALZ995" s="4"/>
      <c r="AMA995" s="4"/>
      <c r="AMB995" s="4"/>
      <c r="AMC995" s="4"/>
      <c r="AMD995" s="4"/>
      <c r="AME995" s="4"/>
      <c r="AMF995" s="4"/>
      <c r="AMG995" s="4"/>
      <c r="AMH995" s="4"/>
      <c r="AMI995" s="4"/>
      <c r="AMJ995" s="4"/>
      <c r="AMK995" s="4"/>
      <c r="AML995" s="4"/>
      <c r="AMM995" s="4"/>
    </row>
    <row r="996" spans="1:1027" s="5" customFormat="1">
      <c r="A996" s="19"/>
      <c r="B996" s="20"/>
      <c r="C996" s="39"/>
      <c r="D996" s="40"/>
      <c r="E996" s="26"/>
      <c r="F996" s="42"/>
      <c r="G996" s="43"/>
      <c r="H996" s="26"/>
      <c r="I996" s="44"/>
      <c r="J996" s="28"/>
      <c r="L996" s="58">
        <f>DAY('Data | T= 15 minutes'!A996)</f>
        <v>11</v>
      </c>
      <c r="M996" s="58">
        <f>MONTH('Data | T= 15 minutes'!A996)</f>
        <v>7</v>
      </c>
      <c r="ALW996" s="4"/>
      <c r="ALX996" s="4"/>
      <c r="ALY996" s="4"/>
      <c r="ALZ996" s="4"/>
      <c r="AMA996" s="4"/>
      <c r="AMB996" s="4"/>
      <c r="AMC996" s="4"/>
      <c r="AMD996" s="4"/>
      <c r="AME996" s="4"/>
      <c r="AMF996" s="4"/>
      <c r="AMG996" s="4"/>
      <c r="AMH996" s="4"/>
      <c r="AMI996" s="4"/>
      <c r="AMJ996" s="4"/>
      <c r="AMK996" s="4"/>
      <c r="AML996" s="4"/>
      <c r="AMM996" s="4"/>
    </row>
    <row r="997" spans="1:1027" s="5" customFormat="1">
      <c r="A997" s="19"/>
      <c r="B997" s="20"/>
      <c r="C997" s="39"/>
      <c r="D997" s="40"/>
      <c r="E997" s="26"/>
      <c r="F997" s="42"/>
      <c r="G997" s="43"/>
      <c r="H997" s="26"/>
      <c r="I997" s="44"/>
      <c r="J997" s="28"/>
      <c r="L997" s="58">
        <f>DAY('Data | T= 15 minutes'!A997)</f>
        <v>11</v>
      </c>
      <c r="M997" s="58">
        <f>MONTH('Data | T= 15 minutes'!A997)</f>
        <v>7</v>
      </c>
      <c r="ALW997" s="4"/>
      <c r="ALX997" s="4"/>
      <c r="ALY997" s="4"/>
      <c r="ALZ997" s="4"/>
      <c r="AMA997" s="4"/>
      <c r="AMB997" s="4"/>
      <c r="AMC997" s="4"/>
      <c r="AMD997" s="4"/>
      <c r="AME997" s="4"/>
      <c r="AMF997" s="4"/>
      <c r="AMG997" s="4"/>
      <c r="AMH997" s="4"/>
      <c r="AMI997" s="4"/>
      <c r="AMJ997" s="4"/>
      <c r="AMK997" s="4"/>
      <c r="AML997" s="4"/>
      <c r="AMM997" s="4"/>
    </row>
    <row r="998" spans="1:1027" s="5" customFormat="1">
      <c r="A998" s="19"/>
      <c r="B998" s="20"/>
      <c r="C998" s="39"/>
      <c r="D998" s="40"/>
      <c r="E998" s="26"/>
      <c r="F998" s="42"/>
      <c r="G998" s="43"/>
      <c r="H998" s="26"/>
      <c r="I998" s="44"/>
      <c r="J998" s="28"/>
      <c r="L998" s="58">
        <f>DAY('Data | T= 15 minutes'!A998)</f>
        <v>11</v>
      </c>
      <c r="M998" s="58">
        <f>MONTH('Data | T= 15 minutes'!A998)</f>
        <v>7</v>
      </c>
      <c r="ALW998" s="4"/>
      <c r="ALX998" s="4"/>
      <c r="ALY998" s="4"/>
      <c r="ALZ998" s="4"/>
      <c r="AMA998" s="4"/>
      <c r="AMB998" s="4"/>
      <c r="AMC998" s="4"/>
      <c r="AMD998" s="4"/>
      <c r="AME998" s="4"/>
      <c r="AMF998" s="4"/>
      <c r="AMG998" s="4"/>
      <c r="AMH998" s="4"/>
      <c r="AMI998" s="4"/>
      <c r="AMJ998" s="4"/>
      <c r="AMK998" s="4"/>
      <c r="AML998" s="4"/>
      <c r="AMM998" s="4"/>
    </row>
    <row r="999" spans="1:1027" s="5" customFormat="1">
      <c r="A999" s="19"/>
      <c r="B999" s="20"/>
      <c r="C999" s="39"/>
      <c r="D999" s="40"/>
      <c r="E999" s="26"/>
      <c r="F999" s="42"/>
      <c r="G999" s="43"/>
      <c r="H999" s="26"/>
      <c r="I999" s="44"/>
      <c r="J999" s="28"/>
      <c r="L999" s="58">
        <f>DAY('Data | T= 15 minutes'!A999)</f>
        <v>11</v>
      </c>
      <c r="M999" s="58">
        <f>MONTH('Data | T= 15 minutes'!A999)</f>
        <v>7</v>
      </c>
      <c r="ALW999" s="4"/>
      <c r="ALX999" s="4"/>
      <c r="ALY999" s="4"/>
      <c r="ALZ999" s="4"/>
      <c r="AMA999" s="4"/>
      <c r="AMB999" s="4"/>
      <c r="AMC999" s="4"/>
      <c r="AMD999" s="4"/>
      <c r="AME999" s="4"/>
      <c r="AMF999" s="4"/>
      <c r="AMG999" s="4"/>
      <c r="AMH999" s="4"/>
      <c r="AMI999" s="4"/>
      <c r="AMJ999" s="4"/>
      <c r="AMK999" s="4"/>
      <c r="AML999" s="4"/>
      <c r="AMM999" s="4"/>
    </row>
    <row r="1000" spans="1:1027" s="5" customFormat="1">
      <c r="A1000" s="19"/>
      <c r="B1000" s="20"/>
      <c r="C1000" s="39"/>
      <c r="D1000" s="40"/>
      <c r="E1000" s="26"/>
      <c r="F1000" s="42"/>
      <c r="G1000" s="43"/>
      <c r="H1000" s="26"/>
      <c r="I1000" s="44"/>
      <c r="J1000" s="28"/>
      <c r="L1000" s="58">
        <f>DAY('Data | T= 15 minutes'!A1000)</f>
        <v>11</v>
      </c>
      <c r="M1000" s="58">
        <f>MONTH('Data | T= 15 minutes'!A1000)</f>
        <v>7</v>
      </c>
      <c r="ALW1000" s="4"/>
      <c r="ALX1000" s="4"/>
      <c r="ALY1000" s="4"/>
      <c r="ALZ1000" s="4"/>
      <c r="AMA1000" s="4"/>
      <c r="AMB1000" s="4"/>
      <c r="AMC1000" s="4"/>
      <c r="AMD1000" s="4"/>
      <c r="AME1000" s="4"/>
      <c r="AMF1000" s="4"/>
      <c r="AMG1000" s="4"/>
      <c r="AMH1000" s="4"/>
      <c r="AMI1000" s="4"/>
      <c r="AMJ1000" s="4"/>
      <c r="AMK1000" s="4"/>
      <c r="AML1000" s="4"/>
      <c r="AMM1000" s="4"/>
    </row>
    <row r="1001" spans="1:1027" s="5" customFormat="1">
      <c r="A1001" s="19"/>
      <c r="B1001" s="20"/>
      <c r="C1001" s="39"/>
      <c r="D1001" s="40"/>
      <c r="E1001" s="26"/>
      <c r="F1001" s="42"/>
      <c r="G1001" s="43"/>
      <c r="H1001" s="26"/>
      <c r="I1001" s="44"/>
      <c r="J1001" s="28"/>
      <c r="L1001" s="58">
        <f>DAY('Data | T= 15 minutes'!A1001)</f>
        <v>11</v>
      </c>
      <c r="M1001" s="58">
        <f>MONTH('Data | T= 15 minutes'!A1001)</f>
        <v>7</v>
      </c>
      <c r="ALW1001" s="4"/>
      <c r="ALX1001" s="4"/>
      <c r="ALY1001" s="4"/>
      <c r="ALZ1001" s="4"/>
      <c r="AMA1001" s="4"/>
      <c r="AMB1001" s="4"/>
      <c r="AMC1001" s="4"/>
      <c r="AMD1001" s="4"/>
      <c r="AME1001" s="4"/>
      <c r="AMF1001" s="4"/>
      <c r="AMG1001" s="4"/>
      <c r="AMH1001" s="4"/>
      <c r="AMI1001" s="4"/>
      <c r="AMJ1001" s="4"/>
      <c r="AMK1001" s="4"/>
      <c r="AML1001" s="4"/>
      <c r="AMM1001" s="4"/>
    </row>
    <row r="1002" spans="1:1027" s="5" customFormat="1">
      <c r="A1002" s="19"/>
      <c r="B1002" s="20"/>
      <c r="C1002" s="39"/>
      <c r="D1002" s="40"/>
      <c r="E1002" s="26"/>
      <c r="F1002" s="42"/>
      <c r="G1002" s="43"/>
      <c r="H1002" s="26"/>
      <c r="I1002" s="44"/>
      <c r="J1002" s="28"/>
      <c r="L1002" s="58">
        <f>DAY('Data | T= 15 minutes'!A1002)</f>
        <v>11</v>
      </c>
      <c r="M1002" s="58">
        <f>MONTH('Data | T= 15 minutes'!A1002)</f>
        <v>7</v>
      </c>
      <c r="ALW1002" s="4"/>
      <c r="ALX1002" s="4"/>
      <c r="ALY1002" s="4"/>
      <c r="ALZ1002" s="4"/>
      <c r="AMA1002" s="4"/>
      <c r="AMB1002" s="4"/>
      <c r="AMC1002" s="4"/>
      <c r="AMD1002" s="4"/>
      <c r="AME1002" s="4"/>
      <c r="AMF1002" s="4"/>
      <c r="AMG1002" s="4"/>
      <c r="AMH1002" s="4"/>
      <c r="AMI1002" s="4"/>
      <c r="AMJ1002" s="4"/>
      <c r="AMK1002" s="4"/>
      <c r="AML1002" s="4"/>
      <c r="AMM1002" s="4"/>
    </row>
    <row r="1003" spans="1:1027" s="5" customFormat="1">
      <c r="A1003" s="19"/>
      <c r="B1003" s="20"/>
      <c r="C1003" s="39"/>
      <c r="D1003" s="40"/>
      <c r="E1003" s="26"/>
      <c r="F1003" s="42"/>
      <c r="G1003" s="43"/>
      <c r="H1003" s="26"/>
      <c r="I1003" s="44"/>
      <c r="J1003" s="28"/>
      <c r="L1003" s="58">
        <f>DAY('Data | T= 15 minutes'!A1003)</f>
        <v>11</v>
      </c>
      <c r="M1003" s="58">
        <f>MONTH('Data | T= 15 minutes'!A1003)</f>
        <v>7</v>
      </c>
      <c r="ALW1003" s="4"/>
      <c r="ALX1003" s="4"/>
      <c r="ALY1003" s="4"/>
      <c r="ALZ1003" s="4"/>
      <c r="AMA1003" s="4"/>
      <c r="AMB1003" s="4"/>
      <c r="AMC1003" s="4"/>
      <c r="AMD1003" s="4"/>
      <c r="AME1003" s="4"/>
      <c r="AMF1003" s="4"/>
      <c r="AMG1003" s="4"/>
      <c r="AMH1003" s="4"/>
      <c r="AMI1003" s="4"/>
      <c r="AMJ1003" s="4"/>
      <c r="AMK1003" s="4"/>
      <c r="AML1003" s="4"/>
      <c r="AMM1003" s="4"/>
    </row>
    <row r="1004" spans="1:1027" s="5" customFormat="1">
      <c r="A1004" s="19"/>
      <c r="B1004" s="20"/>
      <c r="C1004" s="39"/>
      <c r="D1004" s="40"/>
      <c r="E1004" s="26"/>
      <c r="F1004" s="42"/>
      <c r="G1004" s="43"/>
      <c r="H1004" s="26"/>
      <c r="I1004" s="44"/>
      <c r="J1004" s="28"/>
      <c r="L1004" s="58">
        <f>DAY('Data | T= 15 minutes'!A1004)</f>
        <v>11</v>
      </c>
      <c r="M1004" s="58">
        <f>MONTH('Data | T= 15 minutes'!A1004)</f>
        <v>7</v>
      </c>
      <c r="ALW1004" s="4"/>
      <c r="ALX1004" s="4"/>
      <c r="ALY1004" s="4"/>
      <c r="ALZ1004" s="4"/>
      <c r="AMA1004" s="4"/>
      <c r="AMB1004" s="4"/>
      <c r="AMC1004" s="4"/>
      <c r="AMD1004" s="4"/>
      <c r="AME1004" s="4"/>
      <c r="AMF1004" s="4"/>
      <c r="AMG1004" s="4"/>
      <c r="AMH1004" s="4"/>
      <c r="AMI1004" s="4"/>
      <c r="AMJ1004" s="4"/>
      <c r="AMK1004" s="4"/>
      <c r="AML1004" s="4"/>
      <c r="AMM1004" s="4"/>
    </row>
    <row r="1005" spans="1:1027" s="5" customFormat="1">
      <c r="A1005" s="19"/>
      <c r="B1005" s="20"/>
      <c r="C1005" s="39"/>
      <c r="D1005" s="40"/>
      <c r="E1005" s="26"/>
      <c r="F1005" s="42"/>
      <c r="G1005" s="43"/>
      <c r="H1005" s="26"/>
      <c r="I1005" s="44"/>
      <c r="J1005" s="28"/>
      <c r="L1005" s="58">
        <f>DAY('Data | T= 15 minutes'!A1005)</f>
        <v>11</v>
      </c>
      <c r="M1005" s="58">
        <f>MONTH('Data | T= 15 minutes'!A1005)</f>
        <v>7</v>
      </c>
      <c r="ALW1005" s="4"/>
      <c r="ALX1005" s="4"/>
      <c r="ALY1005" s="4"/>
      <c r="ALZ1005" s="4"/>
      <c r="AMA1005" s="4"/>
      <c r="AMB1005" s="4"/>
      <c r="AMC1005" s="4"/>
      <c r="AMD1005" s="4"/>
      <c r="AME1005" s="4"/>
      <c r="AMF1005" s="4"/>
      <c r="AMG1005" s="4"/>
      <c r="AMH1005" s="4"/>
      <c r="AMI1005" s="4"/>
      <c r="AMJ1005" s="4"/>
      <c r="AMK1005" s="4"/>
      <c r="AML1005" s="4"/>
      <c r="AMM1005" s="4"/>
    </row>
    <row r="1006" spans="1:1027" s="5" customFormat="1">
      <c r="A1006" s="19"/>
      <c r="B1006" s="20"/>
      <c r="C1006" s="39"/>
      <c r="D1006" s="40"/>
      <c r="E1006" s="26"/>
      <c r="F1006" s="42"/>
      <c r="G1006" s="43"/>
      <c r="H1006" s="26"/>
      <c r="I1006" s="44"/>
      <c r="J1006" s="28"/>
      <c r="L1006" s="58">
        <f>DAY('Data | T= 15 minutes'!A1006)</f>
        <v>11</v>
      </c>
      <c r="M1006" s="58">
        <f>MONTH('Data | T= 15 minutes'!A1006)</f>
        <v>7</v>
      </c>
      <c r="ALW1006" s="4"/>
      <c r="ALX1006" s="4"/>
      <c r="ALY1006" s="4"/>
      <c r="ALZ1006" s="4"/>
      <c r="AMA1006" s="4"/>
      <c r="AMB1006" s="4"/>
      <c r="AMC1006" s="4"/>
      <c r="AMD1006" s="4"/>
      <c r="AME1006" s="4"/>
      <c r="AMF1006" s="4"/>
      <c r="AMG1006" s="4"/>
      <c r="AMH1006" s="4"/>
      <c r="AMI1006" s="4"/>
      <c r="AMJ1006" s="4"/>
      <c r="AMK1006" s="4"/>
      <c r="AML1006" s="4"/>
      <c r="AMM1006" s="4"/>
    </row>
    <row r="1007" spans="1:1027" s="5" customFormat="1">
      <c r="A1007" s="19"/>
      <c r="B1007" s="20"/>
      <c r="C1007" s="39"/>
      <c r="D1007" s="40"/>
      <c r="E1007" s="26"/>
      <c r="F1007" s="42"/>
      <c r="G1007" s="43"/>
      <c r="H1007" s="26"/>
      <c r="I1007" s="44"/>
      <c r="J1007" s="28"/>
      <c r="L1007" s="58">
        <f>DAY('Data | T= 15 minutes'!A1007)</f>
        <v>11</v>
      </c>
      <c r="M1007" s="58">
        <f>MONTH('Data | T= 15 minutes'!A1007)</f>
        <v>7</v>
      </c>
      <c r="ALW1007" s="4"/>
      <c r="ALX1007" s="4"/>
      <c r="ALY1007" s="4"/>
      <c r="ALZ1007" s="4"/>
      <c r="AMA1007" s="4"/>
      <c r="AMB1007" s="4"/>
      <c r="AMC1007" s="4"/>
      <c r="AMD1007" s="4"/>
      <c r="AME1007" s="4"/>
      <c r="AMF1007" s="4"/>
      <c r="AMG1007" s="4"/>
      <c r="AMH1007" s="4"/>
      <c r="AMI1007" s="4"/>
      <c r="AMJ1007" s="4"/>
      <c r="AMK1007" s="4"/>
      <c r="AML1007" s="4"/>
      <c r="AMM1007" s="4"/>
    </row>
    <row r="1008" spans="1:1027" s="5" customFormat="1">
      <c r="A1008" s="19"/>
      <c r="B1008" s="20"/>
      <c r="C1008" s="39"/>
      <c r="D1008" s="40"/>
      <c r="E1008" s="26"/>
      <c r="F1008" s="42"/>
      <c r="G1008" s="43"/>
      <c r="H1008" s="26"/>
      <c r="I1008" s="44"/>
      <c r="J1008" s="28"/>
      <c r="L1008" s="58">
        <f>DAY('Data | T= 15 minutes'!A1008)</f>
        <v>11</v>
      </c>
      <c r="M1008" s="58">
        <f>MONTH('Data | T= 15 minutes'!A1008)</f>
        <v>7</v>
      </c>
      <c r="ALW1008" s="4"/>
      <c r="ALX1008" s="4"/>
      <c r="ALY1008" s="4"/>
      <c r="ALZ1008" s="4"/>
      <c r="AMA1008" s="4"/>
      <c r="AMB1008" s="4"/>
      <c r="AMC1008" s="4"/>
      <c r="AMD1008" s="4"/>
      <c r="AME1008" s="4"/>
      <c r="AMF1008" s="4"/>
      <c r="AMG1008" s="4"/>
      <c r="AMH1008" s="4"/>
      <c r="AMI1008" s="4"/>
      <c r="AMJ1008" s="4"/>
      <c r="AMK1008" s="4"/>
      <c r="AML1008" s="4"/>
      <c r="AMM1008" s="4"/>
    </row>
    <row r="1009" spans="1:1027" s="5" customFormat="1">
      <c r="A1009" s="19"/>
      <c r="B1009" s="20"/>
      <c r="C1009" s="39"/>
      <c r="D1009" s="40"/>
      <c r="E1009" s="26"/>
      <c r="F1009" s="42"/>
      <c r="G1009" s="43"/>
      <c r="H1009" s="26"/>
      <c r="I1009" s="44"/>
      <c r="J1009" s="28"/>
      <c r="L1009" s="58">
        <f>DAY('Data | T= 15 minutes'!A1009)</f>
        <v>11</v>
      </c>
      <c r="M1009" s="58">
        <f>MONTH('Data | T= 15 minutes'!A1009)</f>
        <v>7</v>
      </c>
      <c r="ALW1009" s="4"/>
      <c r="ALX1009" s="4"/>
      <c r="ALY1009" s="4"/>
      <c r="ALZ1009" s="4"/>
      <c r="AMA1009" s="4"/>
      <c r="AMB1009" s="4"/>
      <c r="AMC1009" s="4"/>
      <c r="AMD1009" s="4"/>
      <c r="AME1009" s="4"/>
      <c r="AMF1009" s="4"/>
      <c r="AMG1009" s="4"/>
      <c r="AMH1009" s="4"/>
      <c r="AMI1009" s="4"/>
      <c r="AMJ1009" s="4"/>
      <c r="AMK1009" s="4"/>
      <c r="AML1009" s="4"/>
      <c r="AMM1009" s="4"/>
    </row>
    <row r="1010" spans="1:1027" s="5" customFormat="1">
      <c r="A1010" s="19"/>
      <c r="B1010" s="20"/>
      <c r="C1010" s="39"/>
      <c r="D1010" s="40"/>
      <c r="E1010" s="26"/>
      <c r="F1010" s="42"/>
      <c r="G1010" s="43"/>
      <c r="H1010" s="26"/>
      <c r="I1010" s="44"/>
      <c r="J1010" s="28"/>
      <c r="L1010" s="58">
        <f>DAY('Data | T= 15 minutes'!A1010)</f>
        <v>11</v>
      </c>
      <c r="M1010" s="58">
        <f>MONTH('Data | T= 15 minutes'!A1010)</f>
        <v>7</v>
      </c>
      <c r="ALW1010" s="4"/>
      <c r="ALX1010" s="4"/>
      <c r="ALY1010" s="4"/>
      <c r="ALZ1010" s="4"/>
      <c r="AMA1010" s="4"/>
      <c r="AMB1010" s="4"/>
      <c r="AMC1010" s="4"/>
      <c r="AMD1010" s="4"/>
      <c r="AME1010" s="4"/>
      <c r="AMF1010" s="4"/>
      <c r="AMG1010" s="4"/>
      <c r="AMH1010" s="4"/>
      <c r="AMI1010" s="4"/>
      <c r="AMJ1010" s="4"/>
      <c r="AMK1010" s="4"/>
      <c r="AML1010" s="4"/>
      <c r="AMM1010" s="4"/>
    </row>
    <row r="1011" spans="1:1027" s="5" customFormat="1">
      <c r="A1011" s="19"/>
      <c r="B1011" s="20"/>
      <c r="C1011" s="39"/>
      <c r="D1011" s="40"/>
      <c r="E1011" s="26"/>
      <c r="F1011" s="42"/>
      <c r="G1011" s="43"/>
      <c r="H1011" s="26"/>
      <c r="I1011" s="44"/>
      <c r="J1011" s="28"/>
      <c r="L1011" s="58">
        <f>DAY('Data | T= 15 minutes'!A1011)</f>
        <v>11</v>
      </c>
      <c r="M1011" s="58">
        <f>MONTH('Data | T= 15 minutes'!A1011)</f>
        <v>7</v>
      </c>
      <c r="ALW1011" s="4"/>
      <c r="ALX1011" s="4"/>
      <c r="ALY1011" s="4"/>
      <c r="ALZ1011" s="4"/>
      <c r="AMA1011" s="4"/>
      <c r="AMB1011" s="4"/>
      <c r="AMC1011" s="4"/>
      <c r="AMD1011" s="4"/>
      <c r="AME1011" s="4"/>
      <c r="AMF1011" s="4"/>
      <c r="AMG1011" s="4"/>
      <c r="AMH1011" s="4"/>
      <c r="AMI1011" s="4"/>
      <c r="AMJ1011" s="4"/>
      <c r="AMK1011" s="4"/>
      <c r="AML1011" s="4"/>
      <c r="AMM1011" s="4"/>
    </row>
    <row r="1012" spans="1:1027" s="5" customFormat="1">
      <c r="A1012" s="19"/>
      <c r="B1012" s="20"/>
      <c r="C1012" s="39"/>
      <c r="D1012" s="40"/>
      <c r="E1012" s="26"/>
      <c r="F1012" s="42"/>
      <c r="G1012" s="43"/>
      <c r="H1012" s="26"/>
      <c r="I1012" s="44"/>
      <c r="J1012" s="28"/>
      <c r="L1012" s="58">
        <f>DAY('Data | T= 15 minutes'!A1012)</f>
        <v>11</v>
      </c>
      <c r="M1012" s="58">
        <f>MONTH('Data | T= 15 minutes'!A1012)</f>
        <v>7</v>
      </c>
      <c r="ALW1012" s="4"/>
      <c r="ALX1012" s="4"/>
      <c r="ALY1012" s="4"/>
      <c r="ALZ1012" s="4"/>
      <c r="AMA1012" s="4"/>
      <c r="AMB1012" s="4"/>
      <c r="AMC1012" s="4"/>
      <c r="AMD1012" s="4"/>
      <c r="AME1012" s="4"/>
      <c r="AMF1012" s="4"/>
      <c r="AMG1012" s="4"/>
      <c r="AMH1012" s="4"/>
      <c r="AMI1012" s="4"/>
      <c r="AMJ1012" s="4"/>
      <c r="AMK1012" s="4"/>
      <c r="AML1012" s="4"/>
      <c r="AMM1012" s="4"/>
    </row>
    <row r="1013" spans="1:1027">
      <c r="L1013" s="58">
        <f>DAY('Data | T= 15 minutes'!A1013)</f>
        <v>11</v>
      </c>
      <c r="M1013" s="58">
        <f>MONTH('Data | T= 15 minutes'!A1013)</f>
        <v>7</v>
      </c>
      <c r="N1013" s="5"/>
    </row>
    <row r="1014" spans="1:1027">
      <c r="L1014" s="58">
        <f>DAY('Data | T= 15 minutes'!A1014)</f>
        <v>11</v>
      </c>
      <c r="M1014" s="58">
        <f>MONTH('Data | T= 15 minutes'!A1014)</f>
        <v>7</v>
      </c>
      <c r="N1014" s="5"/>
    </row>
    <row r="1015" spans="1:1027">
      <c r="L1015" s="58">
        <f>DAY('Data | T= 15 minutes'!A1015)</f>
        <v>11</v>
      </c>
      <c r="M1015" s="58">
        <f>MONTH('Data | T= 15 minutes'!A1015)</f>
        <v>7</v>
      </c>
      <c r="N1015" s="5"/>
    </row>
    <row r="1016" spans="1:1027">
      <c r="L1016" s="58">
        <f>DAY('Data | T= 15 minutes'!A1016)</f>
        <v>11</v>
      </c>
      <c r="M1016" s="58">
        <f>MONTH('Data | T= 15 minutes'!A1016)</f>
        <v>7</v>
      </c>
      <c r="N1016" s="5"/>
    </row>
    <row r="1017" spans="1:1027">
      <c r="L1017" s="58">
        <f>DAY('Data | T= 15 minutes'!A1017)</f>
        <v>11</v>
      </c>
      <c r="M1017" s="58">
        <f>MONTH('Data | T= 15 minutes'!A1017)</f>
        <v>7</v>
      </c>
      <c r="N1017" s="5"/>
    </row>
    <row r="1018" spans="1:1027">
      <c r="L1018" s="58">
        <f>DAY('Data | T= 15 minutes'!A1018)</f>
        <v>11</v>
      </c>
      <c r="M1018" s="58">
        <f>MONTH('Data | T= 15 minutes'!A1018)</f>
        <v>7</v>
      </c>
      <c r="N1018" s="5"/>
    </row>
    <row r="1019" spans="1:1027">
      <c r="L1019" s="58">
        <f>DAY('Data | T= 15 minutes'!A1019)</f>
        <v>11</v>
      </c>
      <c r="M1019" s="58">
        <f>MONTH('Data | T= 15 minutes'!A1019)</f>
        <v>7</v>
      </c>
      <c r="N1019" s="5"/>
    </row>
    <row r="1020" spans="1:1027">
      <c r="L1020" s="58">
        <f>DAY('Data | T= 15 minutes'!A1020)</f>
        <v>11</v>
      </c>
      <c r="M1020" s="58">
        <f>MONTH('Data | T= 15 minutes'!A1020)</f>
        <v>7</v>
      </c>
      <c r="N1020" s="5"/>
    </row>
    <row r="1021" spans="1:1027">
      <c r="L1021" s="58">
        <f>DAY('Data | T= 15 minutes'!A1021)</f>
        <v>11</v>
      </c>
      <c r="M1021" s="58">
        <f>MONTH('Data | T= 15 minutes'!A1021)</f>
        <v>7</v>
      </c>
      <c r="N1021" s="5"/>
    </row>
    <row r="1022" spans="1:1027">
      <c r="L1022" s="58">
        <f>DAY('Data | T= 15 minutes'!A1022)</f>
        <v>11</v>
      </c>
      <c r="M1022" s="58">
        <f>MONTH('Data | T= 15 minutes'!A1022)</f>
        <v>7</v>
      </c>
      <c r="N1022" s="5"/>
    </row>
    <row r="1023" spans="1:1027">
      <c r="L1023" s="58">
        <f>DAY('Data | T= 15 minutes'!A1023)</f>
        <v>11</v>
      </c>
      <c r="M1023" s="58">
        <f>MONTH('Data | T= 15 minutes'!A1023)</f>
        <v>7</v>
      </c>
      <c r="N1023" s="5"/>
    </row>
    <row r="1024" spans="1:1027">
      <c r="L1024" s="58">
        <f>DAY('Data | T= 15 minutes'!A1024)</f>
        <v>11</v>
      </c>
      <c r="M1024" s="58">
        <f>MONTH('Data | T= 15 minutes'!A1024)</f>
        <v>7</v>
      </c>
      <c r="N1024" s="5"/>
    </row>
    <row r="1025" spans="12:14">
      <c r="L1025" s="58">
        <f>DAY('Data | T= 15 minutes'!A1025)</f>
        <v>11</v>
      </c>
      <c r="M1025" s="58">
        <f>MONTH('Data | T= 15 minutes'!A1025)</f>
        <v>7</v>
      </c>
      <c r="N1025" s="5"/>
    </row>
    <row r="1026" spans="12:14">
      <c r="L1026" s="58">
        <f>DAY('Data | T= 15 minutes'!A1026)</f>
        <v>11</v>
      </c>
      <c r="M1026" s="58">
        <f>MONTH('Data | T= 15 minutes'!A1026)</f>
        <v>7</v>
      </c>
      <c r="N1026" s="5"/>
    </row>
    <row r="1027" spans="12:14">
      <c r="L1027" s="58">
        <f>DAY('Data | T= 15 minutes'!A1027)</f>
        <v>11</v>
      </c>
      <c r="M1027" s="58">
        <f>MONTH('Data | T= 15 minutes'!A1027)</f>
        <v>7</v>
      </c>
      <c r="N1027" s="5"/>
    </row>
    <row r="1028" spans="12:14">
      <c r="L1028" s="58">
        <f>DAY('Data | T= 15 minutes'!A1028)</f>
        <v>11</v>
      </c>
      <c r="M1028" s="58">
        <f>MONTH('Data | T= 15 minutes'!A1028)</f>
        <v>7</v>
      </c>
      <c r="N1028" s="5"/>
    </row>
    <row r="1029" spans="12:14">
      <c r="L1029" s="58">
        <f>DAY('Data | T= 15 minutes'!A1029)</f>
        <v>11</v>
      </c>
      <c r="M1029" s="58">
        <f>MONTH('Data | T= 15 minutes'!A1029)</f>
        <v>7</v>
      </c>
      <c r="N1029" s="5"/>
    </row>
    <row r="1030" spans="12:14">
      <c r="L1030" s="58">
        <f>DAY('Data | T= 15 minutes'!A1030)</f>
        <v>11</v>
      </c>
      <c r="M1030" s="58">
        <f>MONTH('Data | T= 15 minutes'!A1030)</f>
        <v>7</v>
      </c>
      <c r="N1030" s="5"/>
    </row>
    <row r="1031" spans="12:14">
      <c r="L1031" s="58">
        <f>DAY('Data | T= 15 minutes'!A1031)</f>
        <v>11</v>
      </c>
      <c r="M1031" s="58">
        <f>MONTH('Data | T= 15 minutes'!A1031)</f>
        <v>7</v>
      </c>
      <c r="N1031" s="5"/>
    </row>
    <row r="1032" spans="12:14">
      <c r="L1032" s="58">
        <f>DAY('Data | T= 15 minutes'!A1032)</f>
        <v>11</v>
      </c>
      <c r="M1032" s="58">
        <f>MONTH('Data | T= 15 minutes'!A1032)</f>
        <v>7</v>
      </c>
      <c r="N1032" s="5"/>
    </row>
    <row r="1033" spans="12:14">
      <c r="L1033" s="58">
        <f>DAY('Data | T= 15 minutes'!A1033)</f>
        <v>11</v>
      </c>
      <c r="M1033" s="58">
        <f>MONTH('Data | T= 15 minutes'!A1033)</f>
        <v>7</v>
      </c>
      <c r="N1033" s="5"/>
    </row>
    <row r="1034" spans="12:14">
      <c r="L1034" s="58">
        <f>DAY('Data | T= 15 minutes'!A1034)</f>
        <v>11</v>
      </c>
      <c r="M1034" s="58">
        <f>MONTH('Data | T= 15 minutes'!A1034)</f>
        <v>7</v>
      </c>
      <c r="N1034" s="5"/>
    </row>
    <row r="1035" spans="12:14">
      <c r="L1035" s="58">
        <f>DAY('Data | T= 15 minutes'!A1035)</f>
        <v>11</v>
      </c>
      <c r="M1035" s="58">
        <f>MONTH('Data | T= 15 minutes'!A1035)</f>
        <v>7</v>
      </c>
      <c r="N1035" s="5"/>
    </row>
    <row r="1036" spans="12:14">
      <c r="L1036" s="58">
        <f>DAY('Data | T= 15 minutes'!A1036)</f>
        <v>11</v>
      </c>
      <c r="M1036" s="58">
        <f>MONTH('Data | T= 15 minutes'!A1036)</f>
        <v>7</v>
      </c>
      <c r="N1036" s="5"/>
    </row>
    <row r="1037" spans="12:14">
      <c r="L1037" s="58">
        <f>DAY('Data | T= 15 minutes'!A1037)</f>
        <v>11</v>
      </c>
      <c r="M1037" s="58">
        <f>MONTH('Data | T= 15 minutes'!A1037)</f>
        <v>7</v>
      </c>
      <c r="N1037" s="5"/>
    </row>
    <row r="1038" spans="12:14">
      <c r="L1038" s="58">
        <f>DAY('Data | T= 15 minutes'!A1038)</f>
        <v>11</v>
      </c>
      <c r="M1038" s="58">
        <f>MONTH('Data | T= 15 minutes'!A1038)</f>
        <v>7</v>
      </c>
      <c r="N1038" s="5"/>
    </row>
    <row r="1039" spans="12:14">
      <c r="L1039" s="58">
        <f>DAY('Data | T= 15 minutes'!A1039)</f>
        <v>11</v>
      </c>
      <c r="M1039" s="58">
        <f>MONTH('Data | T= 15 minutes'!A1039)</f>
        <v>7</v>
      </c>
      <c r="N1039" s="5"/>
    </row>
    <row r="1040" spans="12:14">
      <c r="L1040" s="58">
        <f>DAY('Data | T= 15 minutes'!A1040)</f>
        <v>11</v>
      </c>
      <c r="M1040" s="58">
        <f>MONTH('Data | T= 15 minutes'!A1040)</f>
        <v>7</v>
      </c>
      <c r="N1040" s="5"/>
    </row>
    <row r="1041" spans="12:14">
      <c r="L1041" s="58">
        <f>DAY('Data | T= 15 minutes'!A1041)</f>
        <v>11</v>
      </c>
      <c r="M1041" s="58">
        <f>MONTH('Data | T= 15 minutes'!A1041)</f>
        <v>7</v>
      </c>
      <c r="N1041" s="5"/>
    </row>
    <row r="1042" spans="12:14">
      <c r="L1042" s="58">
        <f>DAY('Data | T= 15 minutes'!A1042)</f>
        <v>11</v>
      </c>
      <c r="M1042" s="58">
        <f>MONTH('Data | T= 15 minutes'!A1042)</f>
        <v>7</v>
      </c>
      <c r="N1042" s="5"/>
    </row>
    <row r="1043" spans="12:14">
      <c r="L1043" s="58">
        <f>DAY('Data | T= 15 minutes'!A1043)</f>
        <v>11</v>
      </c>
      <c r="M1043" s="58">
        <f>MONTH('Data | T= 15 minutes'!A1043)</f>
        <v>7</v>
      </c>
      <c r="N1043" s="5"/>
    </row>
    <row r="1044" spans="12:14">
      <c r="L1044" s="58">
        <f>DAY('Data | T= 15 minutes'!A1044)</f>
        <v>11</v>
      </c>
      <c r="M1044" s="58">
        <f>MONTH('Data | T= 15 minutes'!A1044)</f>
        <v>7</v>
      </c>
      <c r="N1044" s="5"/>
    </row>
    <row r="1045" spans="12:14">
      <c r="L1045" s="58">
        <f>DAY('Data | T= 15 minutes'!A1045)</f>
        <v>11</v>
      </c>
      <c r="M1045" s="58">
        <f>MONTH('Data | T= 15 minutes'!A1045)</f>
        <v>7</v>
      </c>
      <c r="N1045" s="5"/>
    </row>
    <row r="1046" spans="12:14">
      <c r="L1046" s="58">
        <f>DAY('Data | T= 15 minutes'!A1046)</f>
        <v>11</v>
      </c>
      <c r="M1046" s="58">
        <f>MONTH('Data | T= 15 minutes'!A1046)</f>
        <v>7</v>
      </c>
      <c r="N1046" s="5"/>
    </row>
    <row r="1047" spans="12:14">
      <c r="L1047" s="58">
        <f>DAY('Data | T= 15 minutes'!A1047)</f>
        <v>11</v>
      </c>
      <c r="M1047" s="58">
        <f>MONTH('Data | T= 15 minutes'!A1047)</f>
        <v>7</v>
      </c>
      <c r="N1047" s="5"/>
    </row>
    <row r="1048" spans="12:14">
      <c r="L1048" s="58">
        <f>DAY('Data | T= 15 minutes'!A1048)</f>
        <v>11</v>
      </c>
      <c r="M1048" s="58">
        <f>MONTH('Data | T= 15 minutes'!A1048)</f>
        <v>7</v>
      </c>
      <c r="N1048" s="5"/>
    </row>
    <row r="1049" spans="12:14">
      <c r="L1049" s="58">
        <f>DAY('Data | T= 15 minutes'!A1049)</f>
        <v>11</v>
      </c>
      <c r="M1049" s="58">
        <f>MONTH('Data | T= 15 minutes'!A1049)</f>
        <v>7</v>
      </c>
      <c r="N1049" s="5"/>
    </row>
    <row r="1050" spans="12:14">
      <c r="L1050" s="58">
        <f>DAY('Data | T= 15 minutes'!A1050)</f>
        <v>11</v>
      </c>
      <c r="M1050" s="58">
        <f>MONTH('Data | T= 15 minutes'!A1050)</f>
        <v>7</v>
      </c>
      <c r="N1050" s="5"/>
    </row>
    <row r="1051" spans="12:14">
      <c r="L1051" s="58">
        <f>DAY('Data | T= 15 minutes'!A1051)</f>
        <v>11</v>
      </c>
      <c r="M1051" s="58">
        <f>MONTH('Data | T= 15 minutes'!A1051)</f>
        <v>7</v>
      </c>
      <c r="N1051" s="5"/>
    </row>
    <row r="1052" spans="12:14">
      <c r="L1052" s="58">
        <f>DAY('Data | T= 15 minutes'!A1052)</f>
        <v>11</v>
      </c>
      <c r="M1052" s="58">
        <f>MONTH('Data | T= 15 minutes'!A1052)</f>
        <v>7</v>
      </c>
      <c r="N1052" s="5"/>
    </row>
    <row r="1053" spans="12:14">
      <c r="L1053" s="58">
        <f>DAY('Data | T= 15 minutes'!A1053)</f>
        <v>11</v>
      </c>
      <c r="M1053" s="58">
        <f>MONTH('Data | T= 15 minutes'!A1053)</f>
        <v>7</v>
      </c>
      <c r="N1053" s="5"/>
    </row>
    <row r="1054" spans="12:14">
      <c r="L1054" s="58">
        <f>DAY('Data | T= 15 minutes'!A1054)</f>
        <v>11</v>
      </c>
      <c r="M1054" s="58">
        <f>MONTH('Data | T= 15 minutes'!A1054)</f>
        <v>7</v>
      </c>
      <c r="N1054" s="5"/>
    </row>
    <row r="1055" spans="12:14">
      <c r="L1055" s="58">
        <f>DAY('Data | T= 15 minutes'!A1055)</f>
        <v>11</v>
      </c>
      <c r="M1055" s="58">
        <f>MONTH('Data | T= 15 minutes'!A1055)</f>
        <v>7</v>
      </c>
      <c r="N1055" s="5"/>
    </row>
    <row r="1056" spans="12:14">
      <c r="L1056" s="58">
        <f>DAY('Data | T= 15 minutes'!A1056)</f>
        <v>11</v>
      </c>
      <c r="M1056" s="58">
        <f>MONTH('Data | T= 15 minutes'!A1056)</f>
        <v>7</v>
      </c>
      <c r="N1056" s="5"/>
    </row>
    <row r="1057" spans="12:14">
      <c r="L1057" s="58">
        <f>DAY('Data | T= 15 minutes'!A1057)</f>
        <v>11</v>
      </c>
      <c r="M1057" s="58">
        <f>MONTH('Data | T= 15 minutes'!A1057)</f>
        <v>7</v>
      </c>
      <c r="N1057" s="5"/>
    </row>
    <row r="1058" spans="12:14">
      <c r="L1058" s="58">
        <f>DAY('Data | T= 15 minutes'!A1058)</f>
        <v>11</v>
      </c>
      <c r="M1058" s="58">
        <f>MONTH('Data | T= 15 minutes'!A1058)</f>
        <v>7</v>
      </c>
      <c r="N1058" s="5"/>
    </row>
    <row r="1059" spans="12:14">
      <c r="L1059" s="58">
        <f>DAY('Data | T= 15 minutes'!A1059)</f>
        <v>11</v>
      </c>
      <c r="M1059" s="58">
        <f>MONTH('Data | T= 15 minutes'!A1059)</f>
        <v>7</v>
      </c>
      <c r="N1059" s="5"/>
    </row>
    <row r="1060" spans="12:14">
      <c r="L1060" s="58">
        <f>DAY('Data | T= 15 minutes'!A1060)</f>
        <v>11</v>
      </c>
      <c r="M1060" s="58">
        <f>MONTH('Data | T= 15 minutes'!A1060)</f>
        <v>7</v>
      </c>
      <c r="N1060" s="5"/>
    </row>
    <row r="1061" spans="12:14">
      <c r="L1061" s="58">
        <f>DAY('Data | T= 15 minutes'!A1061)</f>
        <v>11</v>
      </c>
      <c r="M1061" s="58">
        <f>MONTH('Data | T= 15 minutes'!A1061)</f>
        <v>7</v>
      </c>
      <c r="N1061" s="5"/>
    </row>
    <row r="1062" spans="12:14">
      <c r="L1062" s="58">
        <f>DAY('Data | T= 15 minutes'!A1062)</f>
        <v>11</v>
      </c>
      <c r="M1062" s="58">
        <f>MONTH('Data | T= 15 minutes'!A1062)</f>
        <v>7</v>
      </c>
      <c r="N1062" s="5"/>
    </row>
    <row r="1063" spans="12:14">
      <c r="L1063" s="58">
        <f>DAY('Data | T= 15 minutes'!A1063)</f>
        <v>11</v>
      </c>
      <c r="M1063" s="58">
        <f>MONTH('Data | T= 15 minutes'!A1063)</f>
        <v>7</v>
      </c>
      <c r="N1063" s="5"/>
    </row>
    <row r="1064" spans="12:14">
      <c r="L1064" s="58">
        <f>DAY('Data | T= 15 minutes'!A1064)</f>
        <v>11</v>
      </c>
      <c r="M1064" s="58">
        <f>MONTH('Data | T= 15 minutes'!A1064)</f>
        <v>7</v>
      </c>
      <c r="N1064" s="5"/>
    </row>
    <row r="1065" spans="12:14">
      <c r="L1065" s="58">
        <f>DAY('Data | T= 15 minutes'!A1065)</f>
        <v>11</v>
      </c>
      <c r="M1065" s="58">
        <f>MONTH('Data | T= 15 minutes'!A1065)</f>
        <v>7</v>
      </c>
      <c r="N1065" s="5"/>
    </row>
    <row r="1066" spans="12:14">
      <c r="L1066" s="58">
        <f>DAY('Data | T= 15 minutes'!A1066)</f>
        <v>11</v>
      </c>
      <c r="M1066" s="58">
        <f>MONTH('Data | T= 15 minutes'!A1066)</f>
        <v>7</v>
      </c>
      <c r="N1066" s="5"/>
    </row>
    <row r="1067" spans="12:14">
      <c r="L1067" s="58">
        <f>DAY('Data | T= 15 minutes'!A1067)</f>
        <v>11</v>
      </c>
      <c r="M1067" s="58">
        <f>MONTH('Data | T= 15 minutes'!A1067)</f>
        <v>7</v>
      </c>
      <c r="N1067" s="5"/>
    </row>
    <row r="1068" spans="12:14">
      <c r="L1068" s="58">
        <f>DAY('Data | T= 15 minutes'!A1068)</f>
        <v>11</v>
      </c>
      <c r="M1068" s="58">
        <f>MONTH('Data | T= 15 minutes'!A1068)</f>
        <v>7</v>
      </c>
      <c r="N1068" s="5"/>
    </row>
    <row r="1069" spans="12:14">
      <c r="L1069" s="58">
        <f>DAY('Data | T= 15 minutes'!A1069)</f>
        <v>12</v>
      </c>
      <c r="M1069" s="58">
        <f>MONTH('Data | T= 15 minutes'!A1069)</f>
        <v>7</v>
      </c>
      <c r="N1069" s="5"/>
    </row>
    <row r="1070" spans="12:14">
      <c r="L1070" s="58">
        <f>DAY('Data | T= 15 minutes'!A1070)</f>
        <v>12</v>
      </c>
      <c r="M1070" s="58">
        <f>MONTH('Data | T= 15 minutes'!A1070)</f>
        <v>7</v>
      </c>
      <c r="N1070" s="5"/>
    </row>
    <row r="1071" spans="12:14">
      <c r="L1071" s="58">
        <f>DAY('Data | T= 15 minutes'!A1071)</f>
        <v>12</v>
      </c>
      <c r="M1071" s="58">
        <f>MONTH('Data | T= 15 minutes'!A1071)</f>
        <v>7</v>
      </c>
      <c r="N1071" s="5"/>
    </row>
    <row r="1072" spans="12:14">
      <c r="L1072" s="58">
        <f>DAY('Data | T= 15 minutes'!A1072)</f>
        <v>12</v>
      </c>
      <c r="M1072" s="58">
        <f>MONTH('Data | T= 15 minutes'!A1072)</f>
        <v>7</v>
      </c>
      <c r="N1072" s="5"/>
    </row>
    <row r="1073" spans="12:14">
      <c r="L1073" s="58">
        <f>DAY('Data | T= 15 minutes'!A1073)</f>
        <v>12</v>
      </c>
      <c r="M1073" s="58">
        <f>MONTH('Data | T= 15 minutes'!A1073)</f>
        <v>7</v>
      </c>
      <c r="N1073" s="5"/>
    </row>
    <row r="1074" spans="12:14">
      <c r="L1074" s="58">
        <f>DAY('Data | T= 15 minutes'!A1074)</f>
        <v>12</v>
      </c>
      <c r="M1074" s="58">
        <f>MONTH('Data | T= 15 minutes'!A1074)</f>
        <v>7</v>
      </c>
      <c r="N1074" s="5"/>
    </row>
    <row r="1075" spans="12:14">
      <c r="L1075" s="58">
        <f>DAY('Data | T= 15 minutes'!A1075)</f>
        <v>12</v>
      </c>
      <c r="M1075" s="58">
        <f>MONTH('Data | T= 15 minutes'!A1075)</f>
        <v>7</v>
      </c>
      <c r="N1075" s="5"/>
    </row>
    <row r="1076" spans="12:14">
      <c r="L1076" s="58">
        <f>DAY('Data | T= 15 minutes'!A1076)</f>
        <v>12</v>
      </c>
      <c r="M1076" s="58">
        <f>MONTH('Data | T= 15 minutes'!A1076)</f>
        <v>7</v>
      </c>
      <c r="N1076" s="5"/>
    </row>
    <row r="1077" spans="12:14">
      <c r="L1077" s="58">
        <f>DAY('Data | T= 15 minutes'!A1077)</f>
        <v>12</v>
      </c>
      <c r="M1077" s="58">
        <f>MONTH('Data | T= 15 minutes'!A1077)</f>
        <v>7</v>
      </c>
      <c r="N1077" s="5"/>
    </row>
    <row r="1078" spans="12:14">
      <c r="L1078" s="58">
        <f>DAY('Data | T= 15 minutes'!A1078)</f>
        <v>12</v>
      </c>
      <c r="M1078" s="58">
        <f>MONTH('Data | T= 15 minutes'!A1078)</f>
        <v>7</v>
      </c>
      <c r="N1078" s="5"/>
    </row>
    <row r="1079" spans="12:14">
      <c r="L1079" s="58">
        <f>DAY('Data | T= 15 minutes'!A1079)</f>
        <v>12</v>
      </c>
      <c r="M1079" s="58">
        <f>MONTH('Data | T= 15 minutes'!A1079)</f>
        <v>7</v>
      </c>
      <c r="N1079" s="5"/>
    </row>
    <row r="1080" spans="12:14">
      <c r="L1080" s="58">
        <f>DAY('Data | T= 15 minutes'!A1080)</f>
        <v>12</v>
      </c>
      <c r="M1080" s="58">
        <f>MONTH('Data | T= 15 minutes'!A1080)</f>
        <v>7</v>
      </c>
      <c r="N1080" s="5"/>
    </row>
    <row r="1081" spans="12:14">
      <c r="L1081" s="58">
        <f>DAY('Data | T= 15 minutes'!A1081)</f>
        <v>12</v>
      </c>
      <c r="M1081" s="58">
        <f>MONTH('Data | T= 15 minutes'!A1081)</f>
        <v>7</v>
      </c>
      <c r="N1081" s="5"/>
    </row>
    <row r="1082" spans="12:14">
      <c r="L1082" s="58">
        <f>DAY('Data | T= 15 minutes'!A1082)</f>
        <v>12</v>
      </c>
      <c r="M1082" s="58">
        <f>MONTH('Data | T= 15 minutes'!A1082)</f>
        <v>7</v>
      </c>
      <c r="N1082" s="5"/>
    </row>
    <row r="1083" spans="12:14">
      <c r="L1083" s="58">
        <f>DAY('Data | T= 15 minutes'!A1083)</f>
        <v>12</v>
      </c>
      <c r="M1083" s="58">
        <f>MONTH('Data | T= 15 minutes'!A1083)</f>
        <v>7</v>
      </c>
      <c r="N1083" s="5"/>
    </row>
    <row r="1084" spans="12:14">
      <c r="L1084" s="58">
        <f>DAY('Data | T= 15 minutes'!A1084)</f>
        <v>12</v>
      </c>
      <c r="M1084" s="58">
        <f>MONTH('Data | T= 15 minutes'!A1084)</f>
        <v>7</v>
      </c>
      <c r="N1084" s="5"/>
    </row>
    <row r="1085" spans="12:14">
      <c r="L1085" s="58">
        <f>DAY('Data | T= 15 minutes'!A1085)</f>
        <v>12</v>
      </c>
      <c r="M1085" s="58">
        <f>MONTH('Data | T= 15 minutes'!A1085)</f>
        <v>7</v>
      </c>
      <c r="N1085" s="5"/>
    </row>
    <row r="1086" spans="12:14">
      <c r="L1086" s="58">
        <f>DAY('Data | T= 15 minutes'!A1086)</f>
        <v>12</v>
      </c>
      <c r="M1086" s="58">
        <f>MONTH('Data | T= 15 minutes'!A1086)</f>
        <v>7</v>
      </c>
      <c r="N1086" s="5"/>
    </row>
    <row r="1087" spans="12:14">
      <c r="L1087" s="58">
        <f>DAY('Data | T= 15 minutes'!A1087)</f>
        <v>12</v>
      </c>
      <c r="M1087" s="58">
        <f>MONTH('Data | T= 15 minutes'!A1087)</f>
        <v>7</v>
      </c>
      <c r="N1087" s="5"/>
    </row>
    <row r="1088" spans="12:14">
      <c r="L1088" s="58">
        <f>DAY('Data | T= 15 minutes'!A1088)</f>
        <v>12</v>
      </c>
      <c r="M1088" s="58">
        <f>MONTH('Data | T= 15 minutes'!A1088)</f>
        <v>7</v>
      </c>
      <c r="N1088" s="5"/>
    </row>
    <row r="1089" spans="12:14">
      <c r="L1089" s="58">
        <f>DAY('Data | T= 15 minutes'!A1089)</f>
        <v>12</v>
      </c>
      <c r="M1089" s="58">
        <f>MONTH('Data | T= 15 minutes'!A1089)</f>
        <v>7</v>
      </c>
      <c r="N1089" s="5"/>
    </row>
    <row r="1090" spans="12:14">
      <c r="L1090" s="58">
        <f>DAY('Data | T= 15 minutes'!A1090)</f>
        <v>12</v>
      </c>
      <c r="M1090" s="58">
        <f>MONTH('Data | T= 15 minutes'!A1090)</f>
        <v>7</v>
      </c>
      <c r="N1090" s="5"/>
    </row>
    <row r="1091" spans="12:14">
      <c r="L1091" s="58">
        <f>DAY('Data | T= 15 minutes'!A1091)</f>
        <v>12</v>
      </c>
      <c r="M1091" s="58">
        <f>MONTH('Data | T= 15 minutes'!A1091)</f>
        <v>7</v>
      </c>
      <c r="N1091" s="5"/>
    </row>
    <row r="1092" spans="12:14">
      <c r="L1092" s="58">
        <f>DAY('Data | T= 15 minutes'!A1092)</f>
        <v>12</v>
      </c>
      <c r="M1092" s="58">
        <f>MONTH('Data | T= 15 minutes'!A1092)</f>
        <v>7</v>
      </c>
      <c r="N1092" s="5"/>
    </row>
    <row r="1093" spans="12:14">
      <c r="L1093" s="58">
        <f>DAY('Data | T= 15 minutes'!A1093)</f>
        <v>12</v>
      </c>
      <c r="M1093" s="58">
        <f>MONTH('Data | T= 15 minutes'!A1093)</f>
        <v>7</v>
      </c>
      <c r="N1093" s="5"/>
    </row>
    <row r="1094" spans="12:14">
      <c r="L1094" s="58">
        <f>DAY('Data | T= 15 minutes'!A1094)</f>
        <v>12</v>
      </c>
      <c r="M1094" s="58">
        <f>MONTH('Data | T= 15 minutes'!A1094)</f>
        <v>7</v>
      </c>
      <c r="N1094" s="5"/>
    </row>
    <row r="1095" spans="12:14">
      <c r="L1095" s="58">
        <f>DAY('Data | T= 15 minutes'!A1095)</f>
        <v>12</v>
      </c>
      <c r="M1095" s="58">
        <f>MONTH('Data | T= 15 minutes'!A1095)</f>
        <v>7</v>
      </c>
      <c r="N1095" s="5"/>
    </row>
    <row r="1096" spans="12:14">
      <c r="L1096" s="58">
        <f>DAY('Data | T= 15 minutes'!A1096)</f>
        <v>12</v>
      </c>
      <c r="M1096" s="58">
        <f>MONTH('Data | T= 15 minutes'!A1096)</f>
        <v>7</v>
      </c>
      <c r="N1096" s="5"/>
    </row>
    <row r="1097" spans="12:14">
      <c r="L1097" s="58">
        <f>DAY('Data | T= 15 minutes'!A1097)</f>
        <v>12</v>
      </c>
      <c r="M1097" s="58">
        <f>MONTH('Data | T= 15 minutes'!A1097)</f>
        <v>7</v>
      </c>
      <c r="N1097" s="5"/>
    </row>
    <row r="1098" spans="12:14">
      <c r="L1098" s="58">
        <f>DAY('Data | T= 15 minutes'!A1098)</f>
        <v>12</v>
      </c>
      <c r="M1098" s="58">
        <f>MONTH('Data | T= 15 minutes'!A1098)</f>
        <v>7</v>
      </c>
      <c r="N1098" s="5"/>
    </row>
    <row r="1099" spans="12:14">
      <c r="L1099" s="58">
        <f>DAY('Data | T= 15 minutes'!A1099)</f>
        <v>12</v>
      </c>
      <c r="M1099" s="58">
        <f>MONTH('Data | T= 15 minutes'!A1099)</f>
        <v>7</v>
      </c>
      <c r="N1099" s="5"/>
    </row>
    <row r="1100" spans="12:14">
      <c r="L1100" s="58">
        <f>DAY('Data | T= 15 minutes'!A1100)</f>
        <v>12</v>
      </c>
      <c r="M1100" s="58">
        <f>MONTH('Data | T= 15 minutes'!A1100)</f>
        <v>7</v>
      </c>
      <c r="N1100" s="5"/>
    </row>
    <row r="1101" spans="12:14">
      <c r="L1101" s="58">
        <f>DAY('Data | T= 15 minutes'!A1101)</f>
        <v>12</v>
      </c>
      <c r="M1101" s="58">
        <f>MONTH('Data | T= 15 minutes'!A1101)</f>
        <v>7</v>
      </c>
      <c r="N1101" s="5"/>
    </row>
    <row r="1102" spans="12:14">
      <c r="L1102" s="58">
        <f>DAY('Data | T= 15 minutes'!A1102)</f>
        <v>12</v>
      </c>
      <c r="M1102" s="58">
        <f>MONTH('Data | T= 15 minutes'!A1102)</f>
        <v>7</v>
      </c>
      <c r="N1102" s="5"/>
    </row>
    <row r="1103" spans="12:14">
      <c r="L1103" s="58">
        <f>DAY('Data | T= 15 minutes'!A1103)</f>
        <v>12</v>
      </c>
      <c r="M1103" s="58">
        <f>MONTH('Data | T= 15 minutes'!A1103)</f>
        <v>7</v>
      </c>
      <c r="N1103" s="5"/>
    </row>
    <row r="1104" spans="12:14">
      <c r="L1104" s="58">
        <f>DAY('Data | T= 15 minutes'!A1104)</f>
        <v>12</v>
      </c>
      <c r="M1104" s="58">
        <f>MONTH('Data | T= 15 minutes'!A1104)</f>
        <v>7</v>
      </c>
      <c r="N1104" s="5"/>
    </row>
    <row r="1105" spans="12:14">
      <c r="L1105" s="58">
        <f>DAY('Data | T= 15 minutes'!A1105)</f>
        <v>12</v>
      </c>
      <c r="M1105" s="58">
        <f>MONTH('Data | T= 15 minutes'!A1105)</f>
        <v>7</v>
      </c>
      <c r="N1105" s="5"/>
    </row>
    <row r="1106" spans="12:14">
      <c r="L1106" s="58">
        <f>DAY('Data | T= 15 minutes'!A1106)</f>
        <v>12</v>
      </c>
      <c r="M1106" s="58">
        <f>MONTH('Data | T= 15 minutes'!A1106)</f>
        <v>7</v>
      </c>
      <c r="N1106" s="5"/>
    </row>
    <row r="1107" spans="12:14">
      <c r="L1107" s="58">
        <f>DAY('Data | T= 15 minutes'!A1107)</f>
        <v>12</v>
      </c>
      <c r="M1107" s="58">
        <f>MONTH('Data | T= 15 minutes'!A1107)</f>
        <v>7</v>
      </c>
      <c r="N1107" s="5"/>
    </row>
    <row r="1108" spans="12:14">
      <c r="L1108" s="58">
        <f>DAY('Data | T= 15 minutes'!A1108)</f>
        <v>12</v>
      </c>
      <c r="M1108" s="58">
        <f>MONTH('Data | T= 15 minutes'!A1108)</f>
        <v>7</v>
      </c>
      <c r="N1108" s="5"/>
    </row>
    <row r="1109" spans="12:14">
      <c r="L1109" s="58">
        <f>DAY('Data | T= 15 minutes'!A1109)</f>
        <v>12</v>
      </c>
      <c r="M1109" s="58">
        <f>MONTH('Data | T= 15 minutes'!A1109)</f>
        <v>7</v>
      </c>
      <c r="N1109" s="5"/>
    </row>
    <row r="1110" spans="12:14">
      <c r="L1110" s="58">
        <f>DAY('Data | T= 15 minutes'!A1110)</f>
        <v>12</v>
      </c>
      <c r="M1110" s="58">
        <f>MONTH('Data | T= 15 minutes'!A1110)</f>
        <v>7</v>
      </c>
      <c r="N1110" s="5"/>
    </row>
    <row r="1111" spans="12:14">
      <c r="L1111" s="58">
        <f>DAY('Data | T= 15 minutes'!A1111)</f>
        <v>12</v>
      </c>
      <c r="M1111" s="58">
        <f>MONTH('Data | T= 15 minutes'!A1111)</f>
        <v>7</v>
      </c>
      <c r="N1111" s="5"/>
    </row>
    <row r="1112" spans="12:14">
      <c r="L1112" s="58">
        <f>DAY('Data | T= 15 minutes'!A1112)</f>
        <v>12</v>
      </c>
      <c r="M1112" s="58">
        <f>MONTH('Data | T= 15 minutes'!A1112)</f>
        <v>7</v>
      </c>
      <c r="N1112" s="5"/>
    </row>
    <row r="1113" spans="12:14">
      <c r="L1113" s="58">
        <f>DAY('Data | T= 15 minutes'!A1113)</f>
        <v>12</v>
      </c>
      <c r="M1113" s="58">
        <f>MONTH('Data | T= 15 minutes'!A1113)</f>
        <v>7</v>
      </c>
      <c r="N1113" s="5"/>
    </row>
    <row r="1114" spans="12:14">
      <c r="L1114" s="58">
        <f>DAY('Data | T= 15 minutes'!A1114)</f>
        <v>12</v>
      </c>
      <c r="M1114" s="58">
        <f>MONTH('Data | T= 15 minutes'!A1114)</f>
        <v>7</v>
      </c>
      <c r="N1114" s="5"/>
    </row>
    <row r="1115" spans="12:14">
      <c r="L1115" s="58">
        <f>DAY('Data | T= 15 minutes'!A1115)</f>
        <v>12</v>
      </c>
      <c r="M1115" s="58">
        <f>MONTH('Data | T= 15 minutes'!A1115)</f>
        <v>7</v>
      </c>
      <c r="N1115" s="5"/>
    </row>
    <row r="1116" spans="12:14">
      <c r="L1116" s="58">
        <f>DAY('Data | T= 15 minutes'!A1116)</f>
        <v>12</v>
      </c>
      <c r="M1116" s="58">
        <f>MONTH('Data | T= 15 minutes'!A1116)</f>
        <v>7</v>
      </c>
      <c r="N1116" s="5"/>
    </row>
    <row r="1117" spans="12:14">
      <c r="L1117" s="58">
        <f>DAY('Data | T= 15 minutes'!A1117)</f>
        <v>12</v>
      </c>
      <c r="M1117" s="58">
        <f>MONTH('Data | T= 15 minutes'!A1117)</f>
        <v>7</v>
      </c>
      <c r="N1117" s="5"/>
    </row>
    <row r="1118" spans="12:14">
      <c r="L1118" s="58">
        <f>DAY('Data | T= 15 minutes'!A1118)</f>
        <v>12</v>
      </c>
      <c r="M1118" s="58">
        <f>MONTH('Data | T= 15 minutes'!A1118)</f>
        <v>7</v>
      </c>
      <c r="N1118" s="5"/>
    </row>
    <row r="1119" spans="12:14">
      <c r="L1119" s="58">
        <f>DAY('Data | T= 15 minutes'!A1119)</f>
        <v>12</v>
      </c>
      <c r="M1119" s="58">
        <f>MONTH('Data | T= 15 minutes'!A1119)</f>
        <v>7</v>
      </c>
      <c r="N1119" s="5"/>
    </row>
    <row r="1120" spans="12:14">
      <c r="L1120" s="58">
        <f>DAY('Data | T= 15 minutes'!A1120)</f>
        <v>12</v>
      </c>
      <c r="M1120" s="58">
        <f>MONTH('Data | T= 15 minutes'!A1120)</f>
        <v>7</v>
      </c>
      <c r="N1120" s="5"/>
    </row>
    <row r="1121" spans="12:14">
      <c r="L1121" s="58">
        <f>DAY('Data | T= 15 minutes'!A1121)</f>
        <v>12</v>
      </c>
      <c r="M1121" s="58">
        <f>MONTH('Data | T= 15 minutes'!A1121)</f>
        <v>7</v>
      </c>
      <c r="N1121" s="5"/>
    </row>
    <row r="1122" spans="12:14">
      <c r="L1122" s="58">
        <f>DAY('Data | T= 15 minutes'!A1122)</f>
        <v>12</v>
      </c>
      <c r="M1122" s="58">
        <f>MONTH('Data | T= 15 minutes'!A1122)</f>
        <v>7</v>
      </c>
      <c r="N1122" s="5"/>
    </row>
    <row r="1123" spans="12:14">
      <c r="L1123" s="58">
        <f>DAY('Data | T= 15 minutes'!A1123)</f>
        <v>12</v>
      </c>
      <c r="M1123" s="58">
        <f>MONTH('Data | T= 15 minutes'!A1123)</f>
        <v>7</v>
      </c>
      <c r="N1123" s="5"/>
    </row>
    <row r="1124" spans="12:14">
      <c r="L1124" s="58">
        <f>DAY('Data | T= 15 minutes'!A1124)</f>
        <v>12</v>
      </c>
      <c r="M1124" s="58">
        <f>MONTH('Data | T= 15 minutes'!A1124)</f>
        <v>7</v>
      </c>
      <c r="N1124" s="5"/>
    </row>
    <row r="1125" spans="12:14">
      <c r="L1125" s="58">
        <f>DAY('Data | T= 15 minutes'!A1125)</f>
        <v>12</v>
      </c>
      <c r="M1125" s="58">
        <f>MONTH('Data | T= 15 minutes'!A1125)</f>
        <v>7</v>
      </c>
      <c r="N1125" s="5"/>
    </row>
    <row r="1126" spans="12:14">
      <c r="L1126" s="58">
        <f>DAY('Data | T= 15 minutes'!A1126)</f>
        <v>12</v>
      </c>
      <c r="M1126" s="58">
        <f>MONTH('Data | T= 15 minutes'!A1126)</f>
        <v>7</v>
      </c>
      <c r="N1126" s="5"/>
    </row>
    <row r="1127" spans="12:14">
      <c r="L1127" s="58">
        <f>DAY('Data | T= 15 minutes'!A1127)</f>
        <v>12</v>
      </c>
      <c r="M1127" s="58">
        <f>MONTH('Data | T= 15 minutes'!A1127)</f>
        <v>7</v>
      </c>
      <c r="N1127" s="5"/>
    </row>
    <row r="1128" spans="12:14">
      <c r="L1128" s="58">
        <f>DAY('Data | T= 15 minutes'!A1128)</f>
        <v>12</v>
      </c>
      <c r="M1128" s="58">
        <f>MONTH('Data | T= 15 minutes'!A1128)</f>
        <v>7</v>
      </c>
      <c r="N1128" s="5"/>
    </row>
    <row r="1129" spans="12:14">
      <c r="L1129" s="58">
        <f>DAY('Data | T= 15 minutes'!A1129)</f>
        <v>12</v>
      </c>
      <c r="M1129" s="58">
        <f>MONTH('Data | T= 15 minutes'!A1129)</f>
        <v>7</v>
      </c>
      <c r="N1129" s="5"/>
    </row>
    <row r="1130" spans="12:14">
      <c r="L1130" s="58">
        <f>DAY('Data | T= 15 minutes'!A1130)</f>
        <v>12</v>
      </c>
      <c r="M1130" s="58">
        <f>MONTH('Data | T= 15 minutes'!A1130)</f>
        <v>7</v>
      </c>
      <c r="N1130" s="5"/>
    </row>
    <row r="1131" spans="12:14">
      <c r="L1131" s="58">
        <f>DAY('Data | T= 15 minutes'!A1131)</f>
        <v>12</v>
      </c>
      <c r="M1131" s="58">
        <f>MONTH('Data | T= 15 minutes'!A1131)</f>
        <v>7</v>
      </c>
      <c r="N1131" s="5"/>
    </row>
    <row r="1132" spans="12:14">
      <c r="L1132" s="58">
        <f>DAY('Data | T= 15 minutes'!A1132)</f>
        <v>12</v>
      </c>
      <c r="M1132" s="58">
        <f>MONTH('Data | T= 15 minutes'!A1132)</f>
        <v>7</v>
      </c>
      <c r="N1132" s="5"/>
    </row>
    <row r="1133" spans="12:14">
      <c r="L1133" s="58">
        <f>DAY('Data | T= 15 minutes'!A1133)</f>
        <v>12</v>
      </c>
      <c r="M1133" s="58">
        <f>MONTH('Data | T= 15 minutes'!A1133)</f>
        <v>7</v>
      </c>
      <c r="N1133" s="5"/>
    </row>
    <row r="1134" spans="12:14">
      <c r="L1134" s="58">
        <f>DAY('Data | T= 15 minutes'!A1134)</f>
        <v>12</v>
      </c>
      <c r="M1134" s="58">
        <f>MONTH('Data | T= 15 minutes'!A1134)</f>
        <v>7</v>
      </c>
      <c r="N1134" s="5"/>
    </row>
    <row r="1135" spans="12:14">
      <c r="L1135" s="58">
        <f>DAY('Data | T= 15 minutes'!A1135)</f>
        <v>12</v>
      </c>
      <c r="M1135" s="58">
        <f>MONTH('Data | T= 15 minutes'!A1135)</f>
        <v>7</v>
      </c>
      <c r="N1135" s="5"/>
    </row>
    <row r="1136" spans="12:14">
      <c r="L1136" s="58">
        <f>DAY('Data | T= 15 minutes'!A1136)</f>
        <v>12</v>
      </c>
      <c r="M1136" s="58">
        <f>MONTH('Data | T= 15 minutes'!A1136)</f>
        <v>7</v>
      </c>
      <c r="N1136" s="5"/>
    </row>
    <row r="1137" spans="12:14">
      <c r="L1137" s="58">
        <f>DAY('Data | T= 15 minutes'!A1137)</f>
        <v>12</v>
      </c>
      <c r="M1137" s="58">
        <f>MONTH('Data | T= 15 minutes'!A1137)</f>
        <v>7</v>
      </c>
      <c r="N1137" s="5"/>
    </row>
    <row r="1138" spans="12:14">
      <c r="L1138" s="58">
        <f>DAY('Data | T= 15 minutes'!A1138)</f>
        <v>12</v>
      </c>
      <c r="M1138" s="58">
        <f>MONTH('Data | T= 15 minutes'!A1138)</f>
        <v>7</v>
      </c>
      <c r="N1138" s="5"/>
    </row>
    <row r="1139" spans="12:14">
      <c r="L1139" s="58">
        <f>DAY('Data | T= 15 minutes'!A1139)</f>
        <v>12</v>
      </c>
      <c r="M1139" s="58">
        <f>MONTH('Data | T= 15 minutes'!A1139)</f>
        <v>7</v>
      </c>
      <c r="N1139" s="5"/>
    </row>
    <row r="1140" spans="12:14">
      <c r="L1140" s="58">
        <f>DAY('Data | T= 15 minutes'!A1140)</f>
        <v>12</v>
      </c>
      <c r="M1140" s="58">
        <f>MONTH('Data | T= 15 minutes'!A1140)</f>
        <v>7</v>
      </c>
      <c r="N1140" s="5"/>
    </row>
    <row r="1141" spans="12:14">
      <c r="L1141" s="58">
        <f>DAY('Data | T= 15 minutes'!A1141)</f>
        <v>12</v>
      </c>
      <c r="M1141" s="58">
        <f>MONTH('Data | T= 15 minutes'!A1141)</f>
        <v>7</v>
      </c>
      <c r="N1141" s="5"/>
    </row>
    <row r="1142" spans="12:14">
      <c r="L1142" s="58">
        <f>DAY('Data | T= 15 minutes'!A1142)</f>
        <v>12</v>
      </c>
      <c r="M1142" s="58">
        <f>MONTH('Data | T= 15 minutes'!A1142)</f>
        <v>7</v>
      </c>
      <c r="N1142" s="5"/>
    </row>
    <row r="1143" spans="12:14">
      <c r="L1143" s="58">
        <f>DAY('Data | T= 15 minutes'!A1143)</f>
        <v>12</v>
      </c>
      <c r="M1143" s="58">
        <f>MONTH('Data | T= 15 minutes'!A1143)</f>
        <v>7</v>
      </c>
      <c r="N1143" s="5"/>
    </row>
    <row r="1144" spans="12:14">
      <c r="L1144" s="58">
        <f>DAY('Data | T= 15 minutes'!A1144)</f>
        <v>12</v>
      </c>
      <c r="M1144" s="58">
        <f>MONTH('Data | T= 15 minutes'!A1144)</f>
        <v>7</v>
      </c>
      <c r="N1144" s="5"/>
    </row>
    <row r="1145" spans="12:14">
      <c r="L1145" s="58">
        <f>DAY('Data | T= 15 minutes'!A1145)</f>
        <v>12</v>
      </c>
      <c r="M1145" s="58">
        <f>MONTH('Data | T= 15 minutes'!A1145)</f>
        <v>7</v>
      </c>
      <c r="N1145" s="5"/>
    </row>
    <row r="1146" spans="12:14">
      <c r="L1146" s="58">
        <f>DAY('Data | T= 15 minutes'!A1146)</f>
        <v>12</v>
      </c>
      <c r="M1146" s="58">
        <f>MONTH('Data | T= 15 minutes'!A1146)</f>
        <v>7</v>
      </c>
      <c r="N1146" s="5"/>
    </row>
    <row r="1147" spans="12:14">
      <c r="L1147" s="58">
        <f>DAY('Data | T= 15 minutes'!A1147)</f>
        <v>12</v>
      </c>
      <c r="M1147" s="58">
        <f>MONTH('Data | T= 15 minutes'!A1147)</f>
        <v>7</v>
      </c>
      <c r="N1147" s="5"/>
    </row>
    <row r="1148" spans="12:14">
      <c r="L1148" s="58">
        <f>DAY('Data | T= 15 minutes'!A1148)</f>
        <v>12</v>
      </c>
      <c r="M1148" s="58">
        <f>MONTH('Data | T= 15 minutes'!A1148)</f>
        <v>7</v>
      </c>
      <c r="N1148" s="5"/>
    </row>
    <row r="1149" spans="12:14">
      <c r="L1149" s="58">
        <f>DAY('Data | T= 15 minutes'!A1149)</f>
        <v>12</v>
      </c>
      <c r="M1149" s="58">
        <f>MONTH('Data | T= 15 minutes'!A1149)</f>
        <v>7</v>
      </c>
      <c r="N1149" s="5"/>
    </row>
    <row r="1150" spans="12:14">
      <c r="L1150" s="58">
        <f>DAY('Data | T= 15 minutes'!A1150)</f>
        <v>12</v>
      </c>
      <c r="M1150" s="58">
        <f>MONTH('Data | T= 15 minutes'!A1150)</f>
        <v>7</v>
      </c>
      <c r="N1150" s="5"/>
    </row>
    <row r="1151" spans="12:14">
      <c r="L1151" s="58">
        <f>DAY('Data | T= 15 minutes'!A1151)</f>
        <v>12</v>
      </c>
      <c r="M1151" s="58">
        <f>MONTH('Data | T= 15 minutes'!A1151)</f>
        <v>7</v>
      </c>
      <c r="N1151" s="5"/>
    </row>
    <row r="1152" spans="12:14">
      <c r="L1152" s="58">
        <f>DAY('Data | T= 15 minutes'!A1152)</f>
        <v>12</v>
      </c>
      <c r="M1152" s="58">
        <f>MONTH('Data | T= 15 minutes'!A1152)</f>
        <v>7</v>
      </c>
      <c r="N1152" s="5"/>
    </row>
    <row r="1153" spans="12:14">
      <c r="L1153" s="58">
        <f>DAY('Data | T= 15 minutes'!A1153)</f>
        <v>12</v>
      </c>
      <c r="M1153" s="58">
        <f>MONTH('Data | T= 15 minutes'!A1153)</f>
        <v>7</v>
      </c>
      <c r="N1153" s="5"/>
    </row>
    <row r="1154" spans="12:14">
      <c r="L1154" s="58">
        <f>DAY('Data | T= 15 minutes'!A1154)</f>
        <v>12</v>
      </c>
      <c r="M1154" s="58">
        <f>MONTH('Data | T= 15 minutes'!A1154)</f>
        <v>7</v>
      </c>
      <c r="N1154" s="5"/>
    </row>
    <row r="1155" spans="12:14">
      <c r="L1155" s="58">
        <f>DAY('Data | T= 15 minutes'!A1155)</f>
        <v>12</v>
      </c>
      <c r="M1155" s="58">
        <f>MONTH('Data | T= 15 minutes'!A1155)</f>
        <v>7</v>
      </c>
      <c r="N1155" s="5"/>
    </row>
    <row r="1156" spans="12:14">
      <c r="L1156" s="58">
        <f>DAY('Data | T= 15 minutes'!A1156)</f>
        <v>12</v>
      </c>
      <c r="M1156" s="58">
        <f>MONTH('Data | T= 15 minutes'!A1156)</f>
        <v>7</v>
      </c>
      <c r="N1156" s="5"/>
    </row>
    <row r="1157" spans="12:14">
      <c r="L1157" s="58">
        <f>DAY('Data | T= 15 minutes'!A1157)</f>
        <v>12</v>
      </c>
      <c r="M1157" s="58">
        <f>MONTH('Data | T= 15 minutes'!A1157)</f>
        <v>7</v>
      </c>
      <c r="N1157" s="5"/>
    </row>
    <row r="1158" spans="12:14">
      <c r="L1158" s="58">
        <f>DAY('Data | T= 15 minutes'!A1158)</f>
        <v>12</v>
      </c>
      <c r="M1158" s="58">
        <f>MONTH('Data | T= 15 minutes'!A1158)</f>
        <v>7</v>
      </c>
      <c r="N1158" s="5"/>
    </row>
    <row r="1159" spans="12:14">
      <c r="L1159" s="58">
        <f>DAY('Data | T= 15 minutes'!A1159)</f>
        <v>12</v>
      </c>
      <c r="M1159" s="58">
        <f>MONTH('Data | T= 15 minutes'!A1159)</f>
        <v>7</v>
      </c>
      <c r="N1159" s="5"/>
    </row>
    <row r="1160" spans="12:14">
      <c r="L1160" s="58">
        <f>DAY('Data | T= 15 minutes'!A1160)</f>
        <v>12</v>
      </c>
      <c r="M1160" s="58">
        <f>MONTH('Data | T= 15 minutes'!A1160)</f>
        <v>7</v>
      </c>
      <c r="N1160" s="5"/>
    </row>
    <row r="1161" spans="12:14">
      <c r="L1161" s="58">
        <f>DAY('Data | T= 15 minutes'!A1161)</f>
        <v>12</v>
      </c>
      <c r="M1161" s="58">
        <f>MONTH('Data | T= 15 minutes'!A1161)</f>
        <v>7</v>
      </c>
      <c r="N1161" s="5"/>
    </row>
    <row r="1162" spans="12:14">
      <c r="L1162" s="58">
        <f>DAY('Data | T= 15 minutes'!A1162)</f>
        <v>12</v>
      </c>
      <c r="M1162" s="58">
        <f>MONTH('Data | T= 15 minutes'!A1162)</f>
        <v>7</v>
      </c>
      <c r="N1162" s="5"/>
    </row>
    <row r="1163" spans="12:14">
      <c r="L1163" s="58">
        <f>DAY('Data | T= 15 minutes'!A1163)</f>
        <v>12</v>
      </c>
      <c r="M1163" s="58">
        <f>MONTH('Data | T= 15 minutes'!A1163)</f>
        <v>7</v>
      </c>
      <c r="N1163" s="5"/>
    </row>
    <row r="1164" spans="12:14">
      <c r="L1164" s="58">
        <f>DAY('Data | T= 15 minutes'!A1164)</f>
        <v>12</v>
      </c>
      <c r="M1164" s="58">
        <f>MONTH('Data | T= 15 minutes'!A1164)</f>
        <v>7</v>
      </c>
      <c r="N1164" s="5"/>
    </row>
    <row r="1165" spans="12:14">
      <c r="L1165" s="58">
        <f>DAY('Data | T= 15 minutes'!A1165)</f>
        <v>13</v>
      </c>
      <c r="M1165" s="58">
        <f>MONTH('Data | T= 15 minutes'!A1165)</f>
        <v>7</v>
      </c>
      <c r="N1165" s="5"/>
    </row>
    <row r="1166" spans="12:14">
      <c r="L1166" s="58">
        <f>DAY('Data | T= 15 minutes'!A1166)</f>
        <v>13</v>
      </c>
      <c r="M1166" s="58">
        <f>MONTH('Data | T= 15 minutes'!A1166)</f>
        <v>7</v>
      </c>
      <c r="N1166" s="5"/>
    </row>
    <row r="1167" spans="12:14">
      <c r="L1167" s="58">
        <f>DAY('Data | T= 15 minutes'!A1167)</f>
        <v>13</v>
      </c>
      <c r="M1167" s="58">
        <f>MONTH('Data | T= 15 minutes'!A1167)</f>
        <v>7</v>
      </c>
      <c r="N1167" s="5"/>
    </row>
    <row r="1168" spans="12:14">
      <c r="L1168" s="58">
        <f>DAY('Data | T= 15 minutes'!A1168)</f>
        <v>13</v>
      </c>
      <c r="M1168" s="58">
        <f>MONTH('Data | T= 15 minutes'!A1168)</f>
        <v>7</v>
      </c>
      <c r="N1168" s="5"/>
    </row>
    <row r="1169" spans="12:14">
      <c r="L1169" s="58">
        <f>DAY('Data | T= 15 minutes'!A1169)</f>
        <v>13</v>
      </c>
      <c r="M1169" s="58">
        <f>MONTH('Data | T= 15 minutes'!A1169)</f>
        <v>7</v>
      </c>
      <c r="N1169" s="5"/>
    </row>
    <row r="1170" spans="12:14">
      <c r="L1170" s="58">
        <f>DAY('Data | T= 15 minutes'!A1170)</f>
        <v>13</v>
      </c>
      <c r="M1170" s="58">
        <f>MONTH('Data | T= 15 minutes'!A1170)</f>
        <v>7</v>
      </c>
      <c r="N1170" s="5"/>
    </row>
    <row r="1171" spans="12:14">
      <c r="L1171" s="58">
        <f>DAY('Data | T= 15 minutes'!A1171)</f>
        <v>13</v>
      </c>
      <c r="M1171" s="58">
        <f>MONTH('Data | T= 15 minutes'!A1171)</f>
        <v>7</v>
      </c>
      <c r="N1171" s="5"/>
    </row>
    <row r="1172" spans="12:14">
      <c r="L1172" s="58">
        <f>DAY('Data | T= 15 minutes'!A1172)</f>
        <v>13</v>
      </c>
      <c r="M1172" s="58">
        <f>MONTH('Data | T= 15 minutes'!A1172)</f>
        <v>7</v>
      </c>
      <c r="N1172" s="5"/>
    </row>
    <row r="1173" spans="12:14">
      <c r="L1173" s="58">
        <f>DAY('Data | T= 15 minutes'!A1173)</f>
        <v>13</v>
      </c>
      <c r="M1173" s="58">
        <f>MONTH('Data | T= 15 minutes'!A1173)</f>
        <v>7</v>
      </c>
      <c r="N1173" s="5"/>
    </row>
    <row r="1174" spans="12:14">
      <c r="L1174" s="58">
        <f>DAY('Data | T= 15 minutes'!A1174)</f>
        <v>13</v>
      </c>
      <c r="M1174" s="58">
        <f>MONTH('Data | T= 15 minutes'!A1174)</f>
        <v>7</v>
      </c>
      <c r="N1174" s="5"/>
    </row>
    <row r="1175" spans="12:14">
      <c r="L1175" s="58">
        <f>DAY('Data | T= 15 minutes'!A1175)</f>
        <v>13</v>
      </c>
      <c r="M1175" s="58">
        <f>MONTH('Data | T= 15 minutes'!A1175)</f>
        <v>7</v>
      </c>
      <c r="N1175" s="5"/>
    </row>
    <row r="1176" spans="12:14">
      <c r="L1176" s="58">
        <f>DAY('Data | T= 15 minutes'!A1176)</f>
        <v>13</v>
      </c>
      <c r="M1176" s="58">
        <f>MONTH('Data | T= 15 minutes'!A1176)</f>
        <v>7</v>
      </c>
      <c r="N1176" s="5"/>
    </row>
    <row r="1177" spans="12:14">
      <c r="L1177" s="58">
        <f>DAY('Data | T= 15 minutes'!A1177)</f>
        <v>13</v>
      </c>
      <c r="M1177" s="58">
        <f>MONTH('Data | T= 15 minutes'!A1177)</f>
        <v>7</v>
      </c>
      <c r="N1177" s="5"/>
    </row>
    <row r="1178" spans="12:14">
      <c r="L1178" s="58">
        <f>DAY('Data | T= 15 minutes'!A1178)</f>
        <v>13</v>
      </c>
      <c r="M1178" s="58">
        <f>MONTH('Data | T= 15 minutes'!A1178)</f>
        <v>7</v>
      </c>
      <c r="N1178" s="5"/>
    </row>
    <row r="1179" spans="12:14">
      <c r="L1179" s="58">
        <f>DAY('Data | T= 15 minutes'!A1179)</f>
        <v>13</v>
      </c>
      <c r="M1179" s="58">
        <f>MONTH('Data | T= 15 minutes'!A1179)</f>
        <v>7</v>
      </c>
      <c r="N1179" s="5"/>
    </row>
    <row r="1180" spans="12:14">
      <c r="L1180" s="58">
        <f>DAY('Data | T= 15 minutes'!A1180)</f>
        <v>13</v>
      </c>
      <c r="M1180" s="58">
        <f>MONTH('Data | T= 15 minutes'!A1180)</f>
        <v>7</v>
      </c>
      <c r="N1180" s="5"/>
    </row>
    <row r="1181" spans="12:14">
      <c r="L1181" s="58">
        <f>DAY('Data | T= 15 minutes'!A1181)</f>
        <v>13</v>
      </c>
      <c r="M1181" s="58">
        <f>MONTH('Data | T= 15 minutes'!A1181)</f>
        <v>7</v>
      </c>
      <c r="N1181" s="5"/>
    </row>
    <row r="1182" spans="12:14">
      <c r="L1182" s="58">
        <f>DAY('Data | T= 15 minutes'!A1182)</f>
        <v>13</v>
      </c>
      <c r="M1182" s="58">
        <f>MONTH('Data | T= 15 minutes'!A1182)</f>
        <v>7</v>
      </c>
      <c r="N1182" s="5"/>
    </row>
    <row r="1183" spans="12:14">
      <c r="L1183" s="58">
        <f>DAY('Data | T= 15 minutes'!A1183)</f>
        <v>13</v>
      </c>
      <c r="M1183" s="58">
        <f>MONTH('Data | T= 15 minutes'!A1183)</f>
        <v>7</v>
      </c>
      <c r="N1183" s="5"/>
    </row>
    <row r="1184" spans="12:14">
      <c r="L1184" s="58">
        <f>DAY('Data | T= 15 minutes'!A1184)</f>
        <v>13</v>
      </c>
      <c r="M1184" s="58">
        <f>MONTH('Data | T= 15 minutes'!A1184)</f>
        <v>7</v>
      </c>
      <c r="N1184" s="5"/>
    </row>
    <row r="1185" spans="12:14">
      <c r="L1185" s="58">
        <f>DAY('Data | T= 15 minutes'!A1185)</f>
        <v>13</v>
      </c>
      <c r="M1185" s="58">
        <f>MONTH('Data | T= 15 minutes'!A1185)</f>
        <v>7</v>
      </c>
      <c r="N1185" s="5"/>
    </row>
    <row r="1186" spans="12:14">
      <c r="L1186" s="58">
        <f>DAY('Data | T= 15 minutes'!A1186)</f>
        <v>13</v>
      </c>
      <c r="M1186" s="58">
        <f>MONTH('Data | T= 15 minutes'!A1186)</f>
        <v>7</v>
      </c>
      <c r="N1186" s="5"/>
    </row>
    <row r="1187" spans="12:14">
      <c r="L1187" s="58">
        <f>DAY('Data | T= 15 minutes'!A1187)</f>
        <v>13</v>
      </c>
      <c r="M1187" s="58">
        <f>MONTH('Data | T= 15 minutes'!A1187)</f>
        <v>7</v>
      </c>
      <c r="N1187" s="5"/>
    </row>
    <row r="1188" spans="12:14">
      <c r="L1188" s="58">
        <f>DAY('Data | T= 15 minutes'!A1188)</f>
        <v>13</v>
      </c>
      <c r="M1188" s="58">
        <f>MONTH('Data | T= 15 minutes'!A1188)</f>
        <v>7</v>
      </c>
      <c r="N1188" s="5"/>
    </row>
    <row r="1189" spans="12:14">
      <c r="L1189" s="58">
        <f>DAY('Data | T= 15 minutes'!A1189)</f>
        <v>13</v>
      </c>
      <c r="M1189" s="58">
        <f>MONTH('Data | T= 15 minutes'!A1189)</f>
        <v>7</v>
      </c>
      <c r="N1189" s="5"/>
    </row>
    <row r="1190" spans="12:14">
      <c r="L1190" s="58">
        <f>DAY('Data | T= 15 minutes'!A1190)</f>
        <v>13</v>
      </c>
      <c r="M1190" s="58">
        <f>MONTH('Data | T= 15 minutes'!A1190)</f>
        <v>7</v>
      </c>
      <c r="N1190" s="5"/>
    </row>
    <row r="1191" spans="12:14">
      <c r="L1191" s="58">
        <f>DAY('Data | T= 15 minutes'!A1191)</f>
        <v>13</v>
      </c>
      <c r="M1191" s="58">
        <f>MONTH('Data | T= 15 minutes'!A1191)</f>
        <v>7</v>
      </c>
      <c r="N1191" s="5"/>
    </row>
    <row r="1192" spans="12:14">
      <c r="L1192" s="58">
        <f>DAY('Data | T= 15 minutes'!A1192)</f>
        <v>13</v>
      </c>
      <c r="M1192" s="58">
        <f>MONTH('Data | T= 15 minutes'!A1192)</f>
        <v>7</v>
      </c>
      <c r="N1192" s="5"/>
    </row>
    <row r="1193" spans="12:14">
      <c r="L1193" s="58">
        <f>DAY('Data | T= 15 minutes'!A1193)</f>
        <v>13</v>
      </c>
      <c r="M1193" s="58">
        <f>MONTH('Data | T= 15 minutes'!A1193)</f>
        <v>7</v>
      </c>
      <c r="N1193" s="5"/>
    </row>
    <row r="1194" spans="12:14">
      <c r="L1194" s="58">
        <f>DAY('Data | T= 15 minutes'!A1194)</f>
        <v>13</v>
      </c>
      <c r="M1194" s="58">
        <f>MONTH('Data | T= 15 minutes'!A1194)</f>
        <v>7</v>
      </c>
      <c r="N1194" s="5"/>
    </row>
    <row r="1195" spans="12:14">
      <c r="L1195" s="58">
        <f>DAY('Data | T= 15 minutes'!A1195)</f>
        <v>13</v>
      </c>
      <c r="M1195" s="58">
        <f>MONTH('Data | T= 15 minutes'!A1195)</f>
        <v>7</v>
      </c>
      <c r="N1195" s="5"/>
    </row>
    <row r="1196" spans="12:14">
      <c r="L1196" s="58">
        <f>DAY('Data | T= 15 minutes'!A1196)</f>
        <v>13</v>
      </c>
      <c r="M1196" s="58">
        <f>MONTH('Data | T= 15 minutes'!A1196)</f>
        <v>7</v>
      </c>
      <c r="N1196" s="5"/>
    </row>
    <row r="1197" spans="12:14">
      <c r="L1197" s="58">
        <f>DAY('Data | T= 15 minutes'!A1197)</f>
        <v>13</v>
      </c>
      <c r="M1197" s="58">
        <f>MONTH('Data | T= 15 minutes'!A1197)</f>
        <v>7</v>
      </c>
      <c r="N1197" s="5"/>
    </row>
    <row r="1198" spans="12:14">
      <c r="L1198" s="58">
        <f>DAY('Data | T= 15 minutes'!A1198)</f>
        <v>13</v>
      </c>
      <c r="M1198" s="58">
        <f>MONTH('Data | T= 15 minutes'!A1198)</f>
        <v>7</v>
      </c>
      <c r="N1198" s="5"/>
    </row>
    <row r="1199" spans="12:14">
      <c r="L1199" s="58">
        <f>DAY('Data | T= 15 minutes'!A1199)</f>
        <v>13</v>
      </c>
      <c r="M1199" s="58">
        <f>MONTH('Data | T= 15 minutes'!A1199)</f>
        <v>7</v>
      </c>
      <c r="N1199" s="5"/>
    </row>
    <row r="1200" spans="12:14">
      <c r="L1200" s="58">
        <f>DAY('Data | T= 15 minutes'!A1200)</f>
        <v>13</v>
      </c>
      <c r="M1200" s="58">
        <f>MONTH('Data | T= 15 minutes'!A1200)</f>
        <v>7</v>
      </c>
      <c r="N1200" s="5"/>
    </row>
    <row r="1201" spans="12:14">
      <c r="L1201" s="58">
        <f>DAY('Data | T= 15 minutes'!A1201)</f>
        <v>13</v>
      </c>
      <c r="M1201" s="58">
        <f>MONTH('Data | T= 15 minutes'!A1201)</f>
        <v>7</v>
      </c>
      <c r="N1201" s="5"/>
    </row>
    <row r="1202" spans="12:14">
      <c r="L1202" s="58">
        <f>DAY('Data | T= 15 minutes'!A1202)</f>
        <v>13</v>
      </c>
      <c r="M1202" s="58">
        <f>MONTH('Data | T= 15 minutes'!A1202)</f>
        <v>7</v>
      </c>
      <c r="N1202" s="5"/>
    </row>
    <row r="1203" spans="12:14">
      <c r="L1203" s="58">
        <f>DAY('Data | T= 15 minutes'!A1203)</f>
        <v>13</v>
      </c>
      <c r="M1203" s="58">
        <f>MONTH('Data | T= 15 minutes'!A1203)</f>
        <v>7</v>
      </c>
      <c r="N1203" s="5"/>
    </row>
    <row r="1204" spans="12:14">
      <c r="L1204" s="58">
        <f>DAY('Data | T= 15 minutes'!A1204)</f>
        <v>13</v>
      </c>
      <c r="M1204" s="58">
        <f>MONTH('Data | T= 15 minutes'!A1204)</f>
        <v>7</v>
      </c>
      <c r="N1204" s="5"/>
    </row>
    <row r="1205" spans="12:14">
      <c r="L1205" s="58">
        <f>DAY('Data | T= 15 minutes'!A1205)</f>
        <v>13</v>
      </c>
      <c r="M1205" s="58">
        <f>MONTH('Data | T= 15 minutes'!A1205)</f>
        <v>7</v>
      </c>
      <c r="N1205" s="5"/>
    </row>
    <row r="1206" spans="12:14">
      <c r="L1206" s="58">
        <f>DAY('Data | T= 15 minutes'!A1206)</f>
        <v>13</v>
      </c>
      <c r="M1206" s="58">
        <f>MONTH('Data | T= 15 minutes'!A1206)</f>
        <v>7</v>
      </c>
      <c r="N1206" s="5"/>
    </row>
    <row r="1207" spans="12:14">
      <c r="L1207" s="58">
        <f>DAY('Data | T= 15 minutes'!A1207)</f>
        <v>13</v>
      </c>
      <c r="M1207" s="58">
        <f>MONTH('Data | T= 15 minutes'!A1207)</f>
        <v>7</v>
      </c>
      <c r="N1207" s="5"/>
    </row>
    <row r="1208" spans="12:14">
      <c r="L1208" s="58">
        <f>DAY('Data | T= 15 minutes'!A1208)</f>
        <v>13</v>
      </c>
      <c r="M1208" s="58">
        <f>MONTH('Data | T= 15 minutes'!A1208)</f>
        <v>7</v>
      </c>
      <c r="N1208" s="5"/>
    </row>
    <row r="1209" spans="12:14">
      <c r="L1209" s="58">
        <f>DAY('Data | T= 15 minutes'!A1209)</f>
        <v>13</v>
      </c>
      <c r="M1209" s="58">
        <f>MONTH('Data | T= 15 minutes'!A1209)</f>
        <v>7</v>
      </c>
      <c r="N1209" s="5"/>
    </row>
    <row r="1210" spans="12:14">
      <c r="L1210" s="58">
        <f>DAY('Data | T= 15 minutes'!A1210)</f>
        <v>13</v>
      </c>
      <c r="M1210" s="58">
        <f>MONTH('Data | T= 15 minutes'!A1210)</f>
        <v>7</v>
      </c>
      <c r="N1210" s="5"/>
    </row>
    <row r="1211" spans="12:14">
      <c r="L1211" s="58">
        <f>DAY('Data | T= 15 minutes'!A1211)</f>
        <v>13</v>
      </c>
      <c r="M1211" s="58">
        <f>MONTH('Data | T= 15 minutes'!A1211)</f>
        <v>7</v>
      </c>
      <c r="N1211" s="5"/>
    </row>
    <row r="1212" spans="12:14">
      <c r="L1212" s="58">
        <f>DAY('Data | T= 15 minutes'!A1212)</f>
        <v>13</v>
      </c>
      <c r="M1212" s="58">
        <f>MONTH('Data | T= 15 minutes'!A1212)</f>
        <v>7</v>
      </c>
      <c r="N1212" s="5"/>
    </row>
    <row r="1213" spans="12:14">
      <c r="L1213" s="58">
        <f>DAY('Data | T= 15 minutes'!A1213)</f>
        <v>13</v>
      </c>
      <c r="M1213" s="58">
        <f>MONTH('Data | T= 15 minutes'!A1213)</f>
        <v>7</v>
      </c>
      <c r="N1213" s="5"/>
    </row>
    <row r="1214" spans="12:14">
      <c r="L1214" s="58">
        <f>DAY('Data | T= 15 minutes'!A1214)</f>
        <v>13</v>
      </c>
      <c r="M1214" s="58">
        <f>MONTH('Data | T= 15 minutes'!A1214)</f>
        <v>7</v>
      </c>
      <c r="N1214" s="5"/>
    </row>
    <row r="1215" spans="12:14">
      <c r="L1215" s="58">
        <f>DAY('Data | T= 15 minutes'!A1215)</f>
        <v>13</v>
      </c>
      <c r="M1215" s="58">
        <f>MONTH('Data | T= 15 minutes'!A1215)</f>
        <v>7</v>
      </c>
      <c r="N1215" s="5"/>
    </row>
    <row r="1216" spans="12:14">
      <c r="L1216" s="58">
        <f>DAY('Data | T= 15 minutes'!A1216)</f>
        <v>13</v>
      </c>
      <c r="M1216" s="58">
        <f>MONTH('Data | T= 15 minutes'!A1216)</f>
        <v>7</v>
      </c>
      <c r="N1216" s="5"/>
    </row>
    <row r="1217" spans="12:14">
      <c r="L1217" s="58">
        <f>DAY('Data | T= 15 minutes'!A1217)</f>
        <v>13</v>
      </c>
      <c r="M1217" s="58">
        <f>MONTH('Data | T= 15 minutes'!A1217)</f>
        <v>7</v>
      </c>
      <c r="N1217" s="5"/>
    </row>
    <row r="1218" spans="12:14">
      <c r="L1218" s="58">
        <f>DAY('Data | T= 15 minutes'!A1218)</f>
        <v>13</v>
      </c>
      <c r="M1218" s="58">
        <f>MONTH('Data | T= 15 minutes'!A1218)</f>
        <v>7</v>
      </c>
      <c r="N1218" s="5"/>
    </row>
    <row r="1219" spans="12:14">
      <c r="L1219" s="58">
        <f>DAY('Data | T= 15 minutes'!A1219)</f>
        <v>13</v>
      </c>
      <c r="M1219" s="58">
        <f>MONTH('Data | T= 15 minutes'!A1219)</f>
        <v>7</v>
      </c>
      <c r="N1219" s="5"/>
    </row>
    <row r="1220" spans="12:14">
      <c r="L1220" s="58">
        <f>DAY('Data | T= 15 minutes'!A1220)</f>
        <v>13</v>
      </c>
      <c r="M1220" s="58">
        <f>MONTH('Data | T= 15 minutes'!A1220)</f>
        <v>7</v>
      </c>
      <c r="N1220" s="5"/>
    </row>
    <row r="1221" spans="12:14">
      <c r="L1221" s="58">
        <f>DAY('Data | T= 15 minutes'!A1221)</f>
        <v>13</v>
      </c>
      <c r="M1221" s="58">
        <f>MONTH('Data | T= 15 minutes'!A1221)</f>
        <v>7</v>
      </c>
      <c r="N1221" s="5"/>
    </row>
    <row r="1222" spans="12:14">
      <c r="L1222" s="58">
        <f>DAY('Data | T= 15 minutes'!A1222)</f>
        <v>13</v>
      </c>
      <c r="M1222" s="58">
        <f>MONTH('Data | T= 15 minutes'!A1222)</f>
        <v>7</v>
      </c>
      <c r="N1222" s="5"/>
    </row>
    <row r="1223" spans="12:14">
      <c r="L1223" s="58">
        <f>DAY('Data | T= 15 minutes'!A1223)</f>
        <v>13</v>
      </c>
      <c r="M1223" s="58">
        <f>MONTH('Data | T= 15 minutes'!A1223)</f>
        <v>7</v>
      </c>
      <c r="N1223" s="5"/>
    </row>
    <row r="1224" spans="12:14">
      <c r="L1224" s="58">
        <f>DAY('Data | T= 15 minutes'!A1224)</f>
        <v>13</v>
      </c>
      <c r="M1224" s="58">
        <f>MONTH('Data | T= 15 minutes'!A1224)</f>
        <v>7</v>
      </c>
      <c r="N1224" s="5"/>
    </row>
    <row r="1225" spans="12:14">
      <c r="L1225" s="58">
        <f>DAY('Data | T= 15 minutes'!A1225)</f>
        <v>13</v>
      </c>
      <c r="M1225" s="58">
        <f>MONTH('Data | T= 15 minutes'!A1225)</f>
        <v>7</v>
      </c>
      <c r="N1225" s="5"/>
    </row>
    <row r="1226" spans="12:14">
      <c r="L1226" s="58">
        <f>DAY('Data | T= 15 minutes'!A1226)</f>
        <v>13</v>
      </c>
      <c r="M1226" s="58">
        <f>MONTH('Data | T= 15 minutes'!A1226)</f>
        <v>7</v>
      </c>
      <c r="N1226" s="5"/>
    </row>
    <row r="1227" spans="12:14">
      <c r="L1227" s="58">
        <f>DAY('Data | T= 15 minutes'!A1227)</f>
        <v>13</v>
      </c>
      <c r="M1227" s="58">
        <f>MONTH('Data | T= 15 minutes'!A1227)</f>
        <v>7</v>
      </c>
      <c r="N1227" s="5"/>
    </row>
    <row r="1228" spans="12:14">
      <c r="L1228" s="58">
        <f>DAY('Data | T= 15 minutes'!A1228)</f>
        <v>13</v>
      </c>
      <c r="M1228" s="58">
        <f>MONTH('Data | T= 15 minutes'!A1228)</f>
        <v>7</v>
      </c>
      <c r="N1228" s="5"/>
    </row>
    <row r="1229" spans="12:14">
      <c r="L1229" s="58">
        <f>DAY('Data | T= 15 minutes'!A1229)</f>
        <v>13</v>
      </c>
      <c r="M1229" s="58">
        <f>MONTH('Data | T= 15 minutes'!A1229)</f>
        <v>7</v>
      </c>
      <c r="N1229" s="5"/>
    </row>
    <row r="1230" spans="12:14">
      <c r="L1230" s="58">
        <f>DAY('Data | T= 15 minutes'!A1230)</f>
        <v>13</v>
      </c>
      <c r="M1230" s="58">
        <f>MONTH('Data | T= 15 minutes'!A1230)</f>
        <v>7</v>
      </c>
      <c r="N1230" s="5"/>
    </row>
    <row r="1231" spans="12:14">
      <c r="L1231" s="58">
        <f>DAY('Data | T= 15 minutes'!A1231)</f>
        <v>13</v>
      </c>
      <c r="M1231" s="58">
        <f>MONTH('Data | T= 15 minutes'!A1231)</f>
        <v>7</v>
      </c>
      <c r="N1231" s="5"/>
    </row>
    <row r="1232" spans="12:14">
      <c r="L1232" s="58">
        <f>DAY('Data | T= 15 minutes'!A1232)</f>
        <v>13</v>
      </c>
      <c r="M1232" s="58">
        <f>MONTH('Data | T= 15 minutes'!A1232)</f>
        <v>7</v>
      </c>
      <c r="N1232" s="5"/>
    </row>
    <row r="1233" spans="12:14">
      <c r="L1233" s="58">
        <f>DAY('Data | T= 15 minutes'!A1233)</f>
        <v>13</v>
      </c>
      <c r="M1233" s="58">
        <f>MONTH('Data | T= 15 minutes'!A1233)</f>
        <v>7</v>
      </c>
      <c r="N1233" s="5"/>
    </row>
    <row r="1234" spans="12:14">
      <c r="L1234" s="58">
        <f>DAY('Data | T= 15 minutes'!A1234)</f>
        <v>13</v>
      </c>
      <c r="M1234" s="58">
        <f>MONTH('Data | T= 15 minutes'!A1234)</f>
        <v>7</v>
      </c>
      <c r="N1234" s="5"/>
    </row>
    <row r="1235" spans="12:14">
      <c r="L1235" s="58">
        <f>DAY('Data | T= 15 minutes'!A1235)</f>
        <v>13</v>
      </c>
      <c r="M1235" s="58">
        <f>MONTH('Data | T= 15 minutes'!A1235)</f>
        <v>7</v>
      </c>
      <c r="N1235" s="5"/>
    </row>
    <row r="1236" spans="12:14">
      <c r="L1236" s="58">
        <f>DAY('Data | T= 15 minutes'!A1236)</f>
        <v>13</v>
      </c>
      <c r="M1236" s="58">
        <f>MONTH('Data | T= 15 minutes'!A1236)</f>
        <v>7</v>
      </c>
      <c r="N1236" s="5"/>
    </row>
    <row r="1237" spans="12:14">
      <c r="L1237" s="58">
        <f>DAY('Data | T= 15 minutes'!A1237)</f>
        <v>13</v>
      </c>
      <c r="M1237" s="58">
        <f>MONTH('Data | T= 15 minutes'!A1237)</f>
        <v>7</v>
      </c>
      <c r="N1237" s="5"/>
    </row>
    <row r="1238" spans="12:14">
      <c r="L1238" s="58">
        <f>DAY('Data | T= 15 minutes'!A1238)</f>
        <v>13</v>
      </c>
      <c r="M1238" s="58">
        <f>MONTH('Data | T= 15 minutes'!A1238)</f>
        <v>7</v>
      </c>
      <c r="N1238" s="5"/>
    </row>
    <row r="1239" spans="12:14">
      <c r="L1239" s="58">
        <f>DAY('Data | T= 15 minutes'!A1239)</f>
        <v>13</v>
      </c>
      <c r="M1239" s="58">
        <f>MONTH('Data | T= 15 minutes'!A1239)</f>
        <v>7</v>
      </c>
      <c r="N1239" s="5"/>
    </row>
    <row r="1240" spans="12:14">
      <c r="L1240" s="58">
        <f>DAY('Data | T= 15 minutes'!A1240)</f>
        <v>13</v>
      </c>
      <c r="M1240" s="58">
        <f>MONTH('Data | T= 15 minutes'!A1240)</f>
        <v>7</v>
      </c>
      <c r="N1240" s="5"/>
    </row>
    <row r="1241" spans="12:14">
      <c r="L1241" s="58">
        <f>DAY('Data | T= 15 minutes'!A1241)</f>
        <v>13</v>
      </c>
      <c r="M1241" s="58">
        <f>MONTH('Data | T= 15 minutes'!A1241)</f>
        <v>7</v>
      </c>
      <c r="N1241" s="5"/>
    </row>
    <row r="1242" spans="12:14">
      <c r="L1242" s="58">
        <f>DAY('Data | T= 15 minutes'!A1242)</f>
        <v>13</v>
      </c>
      <c r="M1242" s="58">
        <f>MONTH('Data | T= 15 minutes'!A1242)</f>
        <v>7</v>
      </c>
      <c r="N1242" s="5"/>
    </row>
    <row r="1243" spans="12:14">
      <c r="L1243" s="58">
        <f>DAY('Data | T= 15 minutes'!A1243)</f>
        <v>13</v>
      </c>
      <c r="M1243" s="58">
        <f>MONTH('Data | T= 15 minutes'!A1243)</f>
        <v>7</v>
      </c>
      <c r="N1243" s="5"/>
    </row>
    <row r="1244" spans="12:14">
      <c r="L1244" s="58">
        <f>DAY('Data | T= 15 minutes'!A1244)</f>
        <v>13</v>
      </c>
      <c r="M1244" s="58">
        <f>MONTH('Data | T= 15 minutes'!A1244)</f>
        <v>7</v>
      </c>
      <c r="N1244" s="5"/>
    </row>
    <row r="1245" spans="12:14">
      <c r="L1245" s="58">
        <f>DAY('Data | T= 15 minutes'!A1245)</f>
        <v>13</v>
      </c>
      <c r="M1245" s="58">
        <f>MONTH('Data | T= 15 minutes'!A1245)</f>
        <v>7</v>
      </c>
      <c r="N1245" s="5"/>
    </row>
    <row r="1246" spans="12:14">
      <c r="L1246" s="58">
        <f>DAY('Data | T= 15 minutes'!A1246)</f>
        <v>13</v>
      </c>
      <c r="M1246" s="58">
        <f>MONTH('Data | T= 15 minutes'!A1246)</f>
        <v>7</v>
      </c>
      <c r="N1246" s="5"/>
    </row>
    <row r="1247" spans="12:14">
      <c r="L1247" s="58">
        <f>DAY('Data | T= 15 minutes'!A1247)</f>
        <v>13</v>
      </c>
      <c r="M1247" s="58">
        <f>MONTH('Data | T= 15 minutes'!A1247)</f>
        <v>7</v>
      </c>
      <c r="N1247" s="5"/>
    </row>
    <row r="1248" spans="12:14">
      <c r="L1248" s="58">
        <f>DAY('Data | T= 15 minutes'!A1248)</f>
        <v>13</v>
      </c>
      <c r="M1248" s="58">
        <f>MONTH('Data | T= 15 minutes'!A1248)</f>
        <v>7</v>
      </c>
      <c r="N1248" s="5"/>
    </row>
    <row r="1249" spans="12:14">
      <c r="L1249" s="58">
        <f>DAY('Data | T= 15 minutes'!A1249)</f>
        <v>13</v>
      </c>
      <c r="M1249" s="58">
        <f>MONTH('Data | T= 15 minutes'!A1249)</f>
        <v>7</v>
      </c>
      <c r="N1249" s="5"/>
    </row>
    <row r="1250" spans="12:14">
      <c r="L1250" s="58">
        <f>DAY('Data | T= 15 minutes'!A1250)</f>
        <v>13</v>
      </c>
      <c r="M1250" s="58">
        <f>MONTH('Data | T= 15 minutes'!A1250)</f>
        <v>7</v>
      </c>
      <c r="N1250" s="5"/>
    </row>
    <row r="1251" spans="12:14">
      <c r="L1251" s="58">
        <f>DAY('Data | T= 15 minutes'!A1251)</f>
        <v>13</v>
      </c>
      <c r="M1251" s="58">
        <f>MONTH('Data | T= 15 minutes'!A1251)</f>
        <v>7</v>
      </c>
      <c r="N1251" s="5"/>
    </row>
    <row r="1252" spans="12:14">
      <c r="L1252" s="58">
        <f>DAY('Data | T= 15 minutes'!A1252)</f>
        <v>13</v>
      </c>
      <c r="M1252" s="58">
        <f>MONTH('Data | T= 15 minutes'!A1252)</f>
        <v>7</v>
      </c>
      <c r="N1252" s="5"/>
    </row>
    <row r="1253" spans="12:14">
      <c r="L1253" s="58">
        <f>DAY('Data | T= 15 minutes'!A1253)</f>
        <v>13</v>
      </c>
      <c r="M1253" s="58">
        <f>MONTH('Data | T= 15 minutes'!A1253)</f>
        <v>7</v>
      </c>
      <c r="N1253" s="5"/>
    </row>
    <row r="1254" spans="12:14">
      <c r="L1254" s="58">
        <f>DAY('Data | T= 15 minutes'!A1254)</f>
        <v>13</v>
      </c>
      <c r="M1254" s="58">
        <f>MONTH('Data | T= 15 minutes'!A1254)</f>
        <v>7</v>
      </c>
      <c r="N1254" s="5"/>
    </row>
    <row r="1255" spans="12:14">
      <c r="L1255" s="58">
        <f>DAY('Data | T= 15 minutes'!A1255)</f>
        <v>13</v>
      </c>
      <c r="M1255" s="58">
        <f>MONTH('Data | T= 15 minutes'!A1255)</f>
        <v>7</v>
      </c>
      <c r="N1255" s="5"/>
    </row>
    <row r="1256" spans="12:14">
      <c r="L1256" s="58">
        <f>DAY('Data | T= 15 minutes'!A1256)</f>
        <v>13</v>
      </c>
      <c r="M1256" s="58">
        <f>MONTH('Data | T= 15 minutes'!A1256)</f>
        <v>7</v>
      </c>
      <c r="N1256" s="5"/>
    </row>
    <row r="1257" spans="12:14">
      <c r="L1257" s="58">
        <f>DAY('Data | T= 15 minutes'!A1257)</f>
        <v>13</v>
      </c>
      <c r="M1257" s="58">
        <f>MONTH('Data | T= 15 minutes'!A1257)</f>
        <v>7</v>
      </c>
      <c r="N1257" s="5"/>
    </row>
    <row r="1258" spans="12:14">
      <c r="L1258" s="58">
        <f>DAY('Data | T= 15 minutes'!A1258)</f>
        <v>13</v>
      </c>
      <c r="M1258" s="58">
        <f>MONTH('Data | T= 15 minutes'!A1258)</f>
        <v>7</v>
      </c>
      <c r="N1258" s="5"/>
    </row>
    <row r="1259" spans="12:14">
      <c r="L1259" s="58">
        <f>DAY('Data | T= 15 minutes'!A1259)</f>
        <v>13</v>
      </c>
      <c r="M1259" s="58">
        <f>MONTH('Data | T= 15 minutes'!A1259)</f>
        <v>7</v>
      </c>
      <c r="N1259" s="5"/>
    </row>
    <row r="1260" spans="12:14">
      <c r="L1260" s="58">
        <f>DAY('Data | T= 15 minutes'!A1260)</f>
        <v>13</v>
      </c>
      <c r="M1260" s="58">
        <f>MONTH('Data | T= 15 minutes'!A1260)</f>
        <v>7</v>
      </c>
      <c r="N1260" s="5"/>
    </row>
    <row r="1261" spans="12:14">
      <c r="L1261" s="58">
        <f>DAY('Data | T= 15 minutes'!A1261)</f>
        <v>14</v>
      </c>
      <c r="M1261" s="58">
        <f>MONTH('Data | T= 15 minutes'!A1261)</f>
        <v>7</v>
      </c>
      <c r="N1261" s="5"/>
    </row>
    <row r="1262" spans="12:14">
      <c r="L1262" s="58">
        <f>DAY('Data | T= 15 minutes'!A1262)</f>
        <v>14</v>
      </c>
      <c r="M1262" s="58">
        <f>MONTH('Data | T= 15 minutes'!A1262)</f>
        <v>7</v>
      </c>
      <c r="N1262" s="5"/>
    </row>
    <row r="1263" spans="12:14">
      <c r="L1263" s="58">
        <f>DAY('Data | T= 15 minutes'!A1263)</f>
        <v>14</v>
      </c>
      <c r="M1263" s="58">
        <f>MONTH('Data | T= 15 minutes'!A1263)</f>
        <v>7</v>
      </c>
      <c r="N1263" s="5"/>
    </row>
    <row r="1264" spans="12:14">
      <c r="L1264" s="58">
        <f>DAY('Data | T= 15 minutes'!A1264)</f>
        <v>14</v>
      </c>
      <c r="M1264" s="58">
        <f>MONTH('Data | T= 15 minutes'!A1264)</f>
        <v>7</v>
      </c>
      <c r="N1264" s="5"/>
    </row>
    <row r="1265" spans="12:14">
      <c r="L1265" s="58">
        <f>DAY('Data | T= 15 minutes'!A1265)</f>
        <v>14</v>
      </c>
      <c r="M1265" s="58">
        <f>MONTH('Data | T= 15 minutes'!A1265)</f>
        <v>7</v>
      </c>
      <c r="N1265" s="5"/>
    </row>
    <row r="1266" spans="12:14">
      <c r="L1266" s="58">
        <f>DAY('Data | T= 15 minutes'!A1266)</f>
        <v>14</v>
      </c>
      <c r="M1266" s="58">
        <f>MONTH('Data | T= 15 minutes'!A1266)</f>
        <v>7</v>
      </c>
      <c r="N1266" s="5"/>
    </row>
    <row r="1267" spans="12:14">
      <c r="L1267" s="58">
        <f>DAY('Data | T= 15 minutes'!A1267)</f>
        <v>14</v>
      </c>
      <c r="M1267" s="58">
        <f>MONTH('Data | T= 15 minutes'!A1267)</f>
        <v>7</v>
      </c>
      <c r="N1267" s="5"/>
    </row>
    <row r="1268" spans="12:14">
      <c r="L1268" s="58">
        <f>DAY('Data | T= 15 minutes'!A1268)</f>
        <v>14</v>
      </c>
      <c r="M1268" s="58">
        <f>MONTH('Data | T= 15 minutes'!A1268)</f>
        <v>7</v>
      </c>
      <c r="N1268" s="5"/>
    </row>
    <row r="1269" spans="12:14">
      <c r="L1269" s="58">
        <f>DAY('Data | T= 15 minutes'!A1269)</f>
        <v>14</v>
      </c>
      <c r="M1269" s="58">
        <f>MONTH('Data | T= 15 minutes'!A1269)</f>
        <v>7</v>
      </c>
      <c r="N1269" s="5"/>
    </row>
    <row r="1270" spans="12:14">
      <c r="L1270" s="58">
        <f>DAY('Data | T= 15 minutes'!A1270)</f>
        <v>14</v>
      </c>
      <c r="M1270" s="58">
        <f>MONTH('Data | T= 15 minutes'!A1270)</f>
        <v>7</v>
      </c>
      <c r="N1270" s="5"/>
    </row>
    <row r="1271" spans="12:14">
      <c r="L1271" s="58">
        <f>DAY('Data | T= 15 minutes'!A1271)</f>
        <v>14</v>
      </c>
      <c r="M1271" s="58">
        <f>MONTH('Data | T= 15 minutes'!A1271)</f>
        <v>7</v>
      </c>
      <c r="N1271" s="5"/>
    </row>
    <row r="1272" spans="12:14">
      <c r="L1272" s="58">
        <f>DAY('Data | T= 15 minutes'!A1272)</f>
        <v>14</v>
      </c>
      <c r="M1272" s="58">
        <f>MONTH('Data | T= 15 minutes'!A1272)</f>
        <v>7</v>
      </c>
      <c r="N1272" s="5"/>
    </row>
    <row r="1273" spans="12:14">
      <c r="L1273" s="58">
        <f>DAY('Data | T= 15 minutes'!A1273)</f>
        <v>14</v>
      </c>
      <c r="M1273" s="58">
        <f>MONTH('Data | T= 15 minutes'!A1273)</f>
        <v>7</v>
      </c>
      <c r="N1273" s="5"/>
    </row>
    <row r="1274" spans="12:14">
      <c r="L1274" s="58">
        <f>DAY('Data | T= 15 minutes'!A1274)</f>
        <v>14</v>
      </c>
      <c r="M1274" s="58">
        <f>MONTH('Data | T= 15 minutes'!A1274)</f>
        <v>7</v>
      </c>
      <c r="N1274" s="5"/>
    </row>
    <row r="1275" spans="12:14">
      <c r="L1275" s="58">
        <f>DAY('Data | T= 15 minutes'!A1275)</f>
        <v>14</v>
      </c>
      <c r="M1275" s="58">
        <f>MONTH('Data | T= 15 minutes'!A1275)</f>
        <v>7</v>
      </c>
      <c r="N1275" s="5"/>
    </row>
    <row r="1276" spans="12:14">
      <c r="L1276" s="58">
        <f>DAY('Data | T= 15 minutes'!A1276)</f>
        <v>14</v>
      </c>
      <c r="M1276" s="58">
        <f>MONTH('Data | T= 15 minutes'!A1276)</f>
        <v>7</v>
      </c>
      <c r="N1276" s="5"/>
    </row>
    <row r="1277" spans="12:14">
      <c r="L1277" s="58">
        <f>DAY('Data | T= 15 minutes'!A1277)</f>
        <v>14</v>
      </c>
      <c r="M1277" s="58">
        <f>MONTH('Data | T= 15 minutes'!A1277)</f>
        <v>7</v>
      </c>
      <c r="N1277" s="5"/>
    </row>
    <row r="1278" spans="12:14">
      <c r="L1278" s="58">
        <f>DAY('Data | T= 15 minutes'!A1278)</f>
        <v>14</v>
      </c>
      <c r="M1278" s="58">
        <f>MONTH('Data | T= 15 minutes'!A1278)</f>
        <v>7</v>
      </c>
      <c r="N1278" s="5"/>
    </row>
    <row r="1279" spans="12:14">
      <c r="L1279" s="58">
        <f>DAY('Data | T= 15 minutes'!A1279)</f>
        <v>14</v>
      </c>
      <c r="M1279" s="58">
        <f>MONTH('Data | T= 15 minutes'!A1279)</f>
        <v>7</v>
      </c>
      <c r="N1279" s="5"/>
    </row>
    <row r="1280" spans="12:14">
      <c r="L1280" s="58">
        <f>DAY('Data | T= 15 minutes'!A1280)</f>
        <v>14</v>
      </c>
      <c r="M1280" s="58">
        <f>MONTH('Data | T= 15 minutes'!A1280)</f>
        <v>7</v>
      </c>
      <c r="N1280" s="5"/>
    </row>
    <row r="1281" spans="12:14">
      <c r="L1281" s="58">
        <f>DAY('Data | T= 15 minutes'!A1281)</f>
        <v>14</v>
      </c>
      <c r="M1281" s="58">
        <f>MONTH('Data | T= 15 minutes'!A1281)</f>
        <v>7</v>
      </c>
      <c r="N1281" s="5"/>
    </row>
    <row r="1282" spans="12:14">
      <c r="L1282" s="58">
        <f>DAY('Data | T= 15 minutes'!A1282)</f>
        <v>14</v>
      </c>
      <c r="M1282" s="58">
        <f>MONTH('Data | T= 15 minutes'!A1282)</f>
        <v>7</v>
      </c>
      <c r="N1282" s="5"/>
    </row>
    <row r="1283" spans="12:14">
      <c r="L1283" s="58">
        <f>DAY('Data | T= 15 minutes'!A1283)</f>
        <v>14</v>
      </c>
      <c r="M1283" s="58">
        <f>MONTH('Data | T= 15 minutes'!A1283)</f>
        <v>7</v>
      </c>
      <c r="N1283" s="5"/>
    </row>
    <row r="1284" spans="12:14">
      <c r="L1284" s="58">
        <f>DAY('Data | T= 15 minutes'!A1284)</f>
        <v>14</v>
      </c>
      <c r="M1284" s="58">
        <f>MONTH('Data | T= 15 minutes'!A1284)</f>
        <v>7</v>
      </c>
      <c r="N1284" s="5"/>
    </row>
    <row r="1285" spans="12:14">
      <c r="L1285" s="58">
        <f>DAY('Data | T= 15 minutes'!A1285)</f>
        <v>14</v>
      </c>
      <c r="M1285" s="58">
        <f>MONTH('Data | T= 15 minutes'!A1285)</f>
        <v>7</v>
      </c>
      <c r="N1285" s="5"/>
    </row>
    <row r="1286" spans="12:14">
      <c r="L1286" s="58">
        <f>DAY('Data | T= 15 minutes'!A1286)</f>
        <v>14</v>
      </c>
      <c r="M1286" s="58">
        <f>MONTH('Data | T= 15 minutes'!A1286)</f>
        <v>7</v>
      </c>
      <c r="N1286" s="5"/>
    </row>
    <row r="1287" spans="12:14">
      <c r="L1287" s="58">
        <f>DAY('Data | T= 15 minutes'!A1287)</f>
        <v>14</v>
      </c>
      <c r="M1287" s="58">
        <f>MONTH('Data | T= 15 minutes'!A1287)</f>
        <v>7</v>
      </c>
      <c r="N1287" s="5"/>
    </row>
    <row r="1288" spans="12:14">
      <c r="L1288" s="58">
        <f>DAY('Data | T= 15 minutes'!A1288)</f>
        <v>14</v>
      </c>
      <c r="M1288" s="58">
        <f>MONTH('Data | T= 15 minutes'!A1288)</f>
        <v>7</v>
      </c>
      <c r="N1288" s="5"/>
    </row>
    <row r="1289" spans="12:14">
      <c r="L1289" s="58">
        <f>DAY('Data | T= 15 minutes'!A1289)</f>
        <v>14</v>
      </c>
      <c r="M1289" s="58">
        <f>MONTH('Data | T= 15 minutes'!A1289)</f>
        <v>7</v>
      </c>
      <c r="N1289" s="5"/>
    </row>
    <row r="1290" spans="12:14">
      <c r="L1290" s="58">
        <f>DAY('Data | T= 15 minutes'!A1290)</f>
        <v>14</v>
      </c>
      <c r="M1290" s="58">
        <f>MONTH('Data | T= 15 minutes'!A1290)</f>
        <v>7</v>
      </c>
      <c r="N1290" s="5"/>
    </row>
    <row r="1291" spans="12:14">
      <c r="L1291" s="58">
        <f>DAY('Data | T= 15 minutes'!A1291)</f>
        <v>14</v>
      </c>
      <c r="M1291" s="58">
        <f>MONTH('Data | T= 15 minutes'!A1291)</f>
        <v>7</v>
      </c>
      <c r="N1291" s="5"/>
    </row>
    <row r="1292" spans="12:14">
      <c r="L1292" s="58">
        <f>DAY('Data | T= 15 minutes'!A1292)</f>
        <v>14</v>
      </c>
      <c r="M1292" s="58">
        <f>MONTH('Data | T= 15 minutes'!A1292)</f>
        <v>7</v>
      </c>
      <c r="N1292" s="5"/>
    </row>
    <row r="1293" spans="12:14">
      <c r="L1293" s="58">
        <f>DAY('Data | T= 15 minutes'!A1293)</f>
        <v>14</v>
      </c>
      <c r="M1293" s="58">
        <f>MONTH('Data | T= 15 minutes'!A1293)</f>
        <v>7</v>
      </c>
      <c r="N1293" s="5"/>
    </row>
    <row r="1294" spans="12:14">
      <c r="L1294" s="58">
        <f>DAY('Data | T= 15 minutes'!A1294)</f>
        <v>14</v>
      </c>
      <c r="M1294" s="58">
        <f>MONTH('Data | T= 15 minutes'!A1294)</f>
        <v>7</v>
      </c>
      <c r="N1294" s="5"/>
    </row>
    <row r="1295" spans="12:14">
      <c r="L1295" s="58">
        <f>DAY('Data | T= 15 minutes'!A1295)</f>
        <v>14</v>
      </c>
      <c r="M1295" s="58">
        <f>MONTH('Data | T= 15 minutes'!A1295)</f>
        <v>7</v>
      </c>
      <c r="N1295" s="5"/>
    </row>
    <row r="1296" spans="12:14">
      <c r="L1296" s="58">
        <f>DAY('Data | T= 15 minutes'!A1296)</f>
        <v>14</v>
      </c>
      <c r="M1296" s="58">
        <f>MONTH('Data | T= 15 minutes'!A1296)</f>
        <v>7</v>
      </c>
      <c r="N1296" s="5"/>
    </row>
    <row r="1297" spans="12:14">
      <c r="L1297" s="58">
        <f>DAY('Data | T= 15 minutes'!A1297)</f>
        <v>14</v>
      </c>
      <c r="M1297" s="58">
        <f>MONTH('Data | T= 15 minutes'!A1297)</f>
        <v>7</v>
      </c>
      <c r="N1297" s="5"/>
    </row>
    <row r="1298" spans="12:14">
      <c r="L1298" s="58">
        <f>DAY('Data | T= 15 minutes'!A1298)</f>
        <v>14</v>
      </c>
      <c r="M1298" s="58">
        <f>MONTH('Data | T= 15 minutes'!A1298)</f>
        <v>7</v>
      </c>
      <c r="N1298" s="5"/>
    </row>
    <row r="1299" spans="12:14">
      <c r="L1299" s="58">
        <f>DAY('Data | T= 15 minutes'!A1299)</f>
        <v>14</v>
      </c>
      <c r="M1299" s="58">
        <f>MONTH('Data | T= 15 minutes'!A1299)</f>
        <v>7</v>
      </c>
      <c r="N1299" s="5"/>
    </row>
    <row r="1300" spans="12:14">
      <c r="L1300" s="58">
        <f>DAY('Data | T= 15 minutes'!A1300)</f>
        <v>14</v>
      </c>
      <c r="M1300" s="58">
        <f>MONTH('Data | T= 15 minutes'!A1300)</f>
        <v>7</v>
      </c>
      <c r="N1300" s="5"/>
    </row>
    <row r="1301" spans="12:14">
      <c r="L1301" s="58">
        <f>DAY('Data | T= 15 minutes'!A1301)</f>
        <v>14</v>
      </c>
      <c r="M1301" s="58">
        <f>MONTH('Data | T= 15 minutes'!A1301)</f>
        <v>7</v>
      </c>
      <c r="N1301" s="5"/>
    </row>
    <row r="1302" spans="12:14">
      <c r="L1302" s="58">
        <f>DAY('Data | T= 15 minutes'!A1302)</f>
        <v>14</v>
      </c>
      <c r="M1302" s="58">
        <f>MONTH('Data | T= 15 minutes'!A1302)</f>
        <v>7</v>
      </c>
      <c r="N1302" s="5"/>
    </row>
    <row r="1303" spans="12:14">
      <c r="L1303" s="58">
        <f>DAY('Data | T= 15 minutes'!A1303)</f>
        <v>14</v>
      </c>
      <c r="M1303" s="58">
        <f>MONTH('Data | T= 15 minutes'!A1303)</f>
        <v>7</v>
      </c>
      <c r="N1303" s="5"/>
    </row>
    <row r="1304" spans="12:14">
      <c r="L1304" s="58">
        <f>DAY('Data | T= 15 minutes'!A1304)</f>
        <v>14</v>
      </c>
      <c r="M1304" s="58">
        <f>MONTH('Data | T= 15 minutes'!A1304)</f>
        <v>7</v>
      </c>
      <c r="N1304" s="5"/>
    </row>
    <row r="1305" spans="12:14">
      <c r="L1305" s="58">
        <f>DAY('Data | T= 15 minutes'!A1305)</f>
        <v>14</v>
      </c>
      <c r="M1305" s="58">
        <f>MONTH('Data | T= 15 minutes'!A1305)</f>
        <v>7</v>
      </c>
      <c r="N1305" s="5"/>
    </row>
    <row r="1306" spans="12:14">
      <c r="L1306" s="58">
        <f>DAY('Data | T= 15 minutes'!A1306)</f>
        <v>14</v>
      </c>
      <c r="M1306" s="58">
        <f>MONTH('Data | T= 15 minutes'!A1306)</f>
        <v>7</v>
      </c>
      <c r="N1306" s="5"/>
    </row>
    <row r="1307" spans="12:14">
      <c r="L1307" s="58">
        <f>DAY('Data | T= 15 minutes'!A1307)</f>
        <v>14</v>
      </c>
      <c r="M1307" s="58">
        <f>MONTH('Data | T= 15 minutes'!A1307)</f>
        <v>7</v>
      </c>
      <c r="N1307" s="5"/>
    </row>
    <row r="1308" spans="12:14">
      <c r="L1308" s="58">
        <f>DAY('Data | T= 15 minutes'!A1308)</f>
        <v>14</v>
      </c>
      <c r="M1308" s="58">
        <f>MONTH('Data | T= 15 minutes'!A1308)</f>
        <v>7</v>
      </c>
      <c r="N1308" s="5"/>
    </row>
    <row r="1309" spans="12:14">
      <c r="L1309" s="58">
        <f>DAY('Data | T= 15 minutes'!A1309)</f>
        <v>14</v>
      </c>
      <c r="M1309" s="58">
        <f>MONTH('Data | T= 15 minutes'!A1309)</f>
        <v>7</v>
      </c>
      <c r="N1309" s="5"/>
    </row>
    <row r="1310" spans="12:14">
      <c r="L1310" s="58">
        <f>DAY('Data | T= 15 minutes'!A1310)</f>
        <v>14</v>
      </c>
      <c r="M1310" s="58">
        <f>MONTH('Data | T= 15 minutes'!A1310)</f>
        <v>7</v>
      </c>
      <c r="N1310" s="5"/>
    </row>
    <row r="1311" spans="12:14">
      <c r="L1311" s="58">
        <f>DAY('Data | T= 15 minutes'!A1311)</f>
        <v>14</v>
      </c>
      <c r="M1311" s="58">
        <f>MONTH('Data | T= 15 minutes'!A1311)</f>
        <v>7</v>
      </c>
      <c r="N1311" s="5"/>
    </row>
    <row r="1312" spans="12:14">
      <c r="L1312" s="58">
        <f>DAY('Data | T= 15 minutes'!A1312)</f>
        <v>14</v>
      </c>
      <c r="M1312" s="58">
        <f>MONTH('Data | T= 15 minutes'!A1312)</f>
        <v>7</v>
      </c>
      <c r="N1312" s="5"/>
    </row>
    <row r="1313" spans="12:14">
      <c r="L1313" s="58">
        <f>DAY('Data | T= 15 minutes'!A1313)</f>
        <v>14</v>
      </c>
      <c r="M1313" s="58">
        <f>MONTH('Data | T= 15 minutes'!A1313)</f>
        <v>7</v>
      </c>
      <c r="N1313" s="5"/>
    </row>
    <row r="1314" spans="12:14">
      <c r="L1314" s="58">
        <f>DAY('Data | T= 15 minutes'!A1314)</f>
        <v>14</v>
      </c>
      <c r="M1314" s="58">
        <f>MONTH('Data | T= 15 minutes'!A1314)</f>
        <v>7</v>
      </c>
      <c r="N1314" s="5"/>
    </row>
    <row r="1315" spans="12:14">
      <c r="L1315" s="58">
        <f>DAY('Data | T= 15 minutes'!A1315)</f>
        <v>14</v>
      </c>
      <c r="M1315" s="58">
        <f>MONTH('Data | T= 15 minutes'!A1315)</f>
        <v>7</v>
      </c>
      <c r="N1315" s="5"/>
    </row>
    <row r="1316" spans="12:14">
      <c r="L1316" s="58">
        <f>DAY('Data | T= 15 minutes'!A1316)</f>
        <v>14</v>
      </c>
      <c r="M1316" s="58">
        <f>MONTH('Data | T= 15 minutes'!A1316)</f>
        <v>7</v>
      </c>
      <c r="N1316" s="5"/>
    </row>
    <row r="1317" spans="12:14">
      <c r="L1317" s="58">
        <f>DAY('Data | T= 15 minutes'!A1317)</f>
        <v>14</v>
      </c>
      <c r="M1317" s="58">
        <f>MONTH('Data | T= 15 minutes'!A1317)</f>
        <v>7</v>
      </c>
      <c r="N1317" s="5"/>
    </row>
    <row r="1318" spans="12:14">
      <c r="L1318" s="58">
        <f>DAY('Data | T= 15 minutes'!A1318)</f>
        <v>14</v>
      </c>
      <c r="M1318" s="58">
        <f>MONTH('Data | T= 15 minutes'!A1318)</f>
        <v>7</v>
      </c>
      <c r="N1318" s="5"/>
    </row>
    <row r="1319" spans="12:14">
      <c r="L1319" s="58">
        <f>DAY('Data | T= 15 minutes'!A1319)</f>
        <v>14</v>
      </c>
      <c r="M1319" s="58">
        <f>MONTH('Data | T= 15 minutes'!A1319)</f>
        <v>7</v>
      </c>
      <c r="N1319" s="5"/>
    </row>
    <row r="1320" spans="12:14">
      <c r="L1320" s="58">
        <f>DAY('Data | T= 15 minutes'!A1320)</f>
        <v>14</v>
      </c>
      <c r="M1320" s="58">
        <f>MONTH('Data | T= 15 minutes'!A1320)</f>
        <v>7</v>
      </c>
      <c r="N1320" s="5"/>
    </row>
    <row r="1321" spans="12:14">
      <c r="L1321" s="58">
        <f>DAY('Data | T= 15 minutes'!A1321)</f>
        <v>14</v>
      </c>
      <c r="M1321" s="58">
        <f>MONTH('Data | T= 15 minutes'!A1321)</f>
        <v>7</v>
      </c>
      <c r="N1321" s="5"/>
    </row>
    <row r="1322" spans="12:14">
      <c r="L1322" s="58">
        <f>DAY('Data | T= 15 minutes'!A1322)</f>
        <v>14</v>
      </c>
      <c r="M1322" s="58">
        <f>MONTH('Data | T= 15 minutes'!A1322)</f>
        <v>7</v>
      </c>
      <c r="N1322" s="5"/>
    </row>
    <row r="1323" spans="12:14">
      <c r="L1323" s="58">
        <f>DAY('Data | T= 15 minutes'!A1323)</f>
        <v>14</v>
      </c>
      <c r="M1323" s="58">
        <f>MONTH('Data | T= 15 minutes'!A1323)</f>
        <v>7</v>
      </c>
      <c r="N1323" s="5"/>
    </row>
    <row r="1324" spans="12:14">
      <c r="L1324" s="58">
        <f>DAY('Data | T= 15 minutes'!A1324)</f>
        <v>14</v>
      </c>
      <c r="M1324" s="58">
        <f>MONTH('Data | T= 15 minutes'!A1324)</f>
        <v>7</v>
      </c>
      <c r="N1324" s="5"/>
    </row>
    <row r="1325" spans="12:14">
      <c r="L1325" s="58">
        <f>DAY('Data | T= 15 minutes'!A1325)</f>
        <v>14</v>
      </c>
      <c r="M1325" s="58">
        <f>MONTH('Data | T= 15 minutes'!A1325)</f>
        <v>7</v>
      </c>
      <c r="N1325" s="5"/>
    </row>
    <row r="1326" spans="12:14">
      <c r="L1326" s="58">
        <f>DAY('Data | T= 15 minutes'!A1326)</f>
        <v>14</v>
      </c>
      <c r="M1326" s="58">
        <f>MONTH('Data | T= 15 minutes'!A1326)</f>
        <v>7</v>
      </c>
      <c r="N1326" s="5"/>
    </row>
    <row r="1327" spans="12:14">
      <c r="L1327" s="58">
        <f>DAY('Data | T= 15 minutes'!A1327)</f>
        <v>14</v>
      </c>
      <c r="M1327" s="58">
        <f>MONTH('Data | T= 15 minutes'!A1327)</f>
        <v>7</v>
      </c>
      <c r="N1327" s="5"/>
    </row>
    <row r="1328" spans="12:14">
      <c r="L1328" s="58">
        <f>DAY('Data | T= 15 minutes'!A1328)</f>
        <v>14</v>
      </c>
      <c r="M1328" s="58">
        <f>MONTH('Data | T= 15 minutes'!A1328)</f>
        <v>7</v>
      </c>
      <c r="N1328" s="5"/>
    </row>
    <row r="1329" spans="12:14">
      <c r="L1329" s="58">
        <f>DAY('Data | T= 15 minutes'!A1329)</f>
        <v>14</v>
      </c>
      <c r="M1329" s="58">
        <f>MONTH('Data | T= 15 minutes'!A1329)</f>
        <v>7</v>
      </c>
      <c r="N1329" s="5"/>
    </row>
    <row r="1330" spans="12:14">
      <c r="L1330" s="58">
        <f>DAY('Data | T= 15 minutes'!A1330)</f>
        <v>14</v>
      </c>
      <c r="M1330" s="58">
        <f>MONTH('Data | T= 15 minutes'!A1330)</f>
        <v>7</v>
      </c>
      <c r="N1330" s="5"/>
    </row>
    <row r="1331" spans="12:14">
      <c r="L1331" s="58">
        <f>DAY('Data | T= 15 minutes'!A1331)</f>
        <v>14</v>
      </c>
      <c r="M1331" s="58">
        <f>MONTH('Data | T= 15 minutes'!A1331)</f>
        <v>7</v>
      </c>
      <c r="N1331" s="5"/>
    </row>
    <row r="1332" spans="12:14">
      <c r="L1332" s="58">
        <f>DAY('Data | T= 15 minutes'!A1332)</f>
        <v>14</v>
      </c>
      <c r="M1332" s="58">
        <f>MONTH('Data | T= 15 minutes'!A1332)</f>
        <v>7</v>
      </c>
      <c r="N1332" s="5"/>
    </row>
    <row r="1333" spans="12:14">
      <c r="L1333" s="58">
        <f>DAY('Data | T= 15 minutes'!A1333)</f>
        <v>14</v>
      </c>
      <c r="M1333" s="58">
        <f>MONTH('Data | T= 15 minutes'!A1333)</f>
        <v>7</v>
      </c>
      <c r="N1333" s="5"/>
    </row>
    <row r="1334" spans="12:14">
      <c r="L1334" s="58">
        <f>DAY('Data | T= 15 minutes'!A1334)</f>
        <v>14</v>
      </c>
      <c r="M1334" s="58">
        <f>MONTH('Data | T= 15 minutes'!A1334)</f>
        <v>7</v>
      </c>
      <c r="N1334" s="5"/>
    </row>
    <row r="1335" spans="12:14">
      <c r="L1335" s="58">
        <f>DAY('Data | T= 15 minutes'!A1335)</f>
        <v>14</v>
      </c>
      <c r="M1335" s="58">
        <f>MONTH('Data | T= 15 minutes'!A1335)</f>
        <v>7</v>
      </c>
      <c r="N1335" s="5"/>
    </row>
    <row r="1336" spans="12:14">
      <c r="L1336" s="58">
        <f>DAY('Data | T= 15 minutes'!A1336)</f>
        <v>14</v>
      </c>
      <c r="M1336" s="58">
        <f>MONTH('Data | T= 15 minutes'!A1336)</f>
        <v>7</v>
      </c>
      <c r="N1336" s="5"/>
    </row>
    <row r="1337" spans="12:14">
      <c r="L1337" s="58">
        <f>DAY('Data | T= 15 minutes'!A1337)</f>
        <v>14</v>
      </c>
      <c r="M1337" s="58">
        <f>MONTH('Data | T= 15 minutes'!A1337)</f>
        <v>7</v>
      </c>
      <c r="N1337" s="5"/>
    </row>
    <row r="1338" spans="12:14">
      <c r="L1338" s="58">
        <f>DAY('Data | T= 15 minutes'!A1338)</f>
        <v>14</v>
      </c>
      <c r="M1338" s="58">
        <f>MONTH('Data | T= 15 minutes'!A1338)</f>
        <v>7</v>
      </c>
      <c r="N1338" s="5"/>
    </row>
    <row r="1339" spans="12:14">
      <c r="L1339" s="58">
        <f>DAY('Data | T= 15 minutes'!A1339)</f>
        <v>14</v>
      </c>
      <c r="M1339" s="58">
        <f>MONTH('Data | T= 15 minutes'!A1339)</f>
        <v>7</v>
      </c>
      <c r="N1339" s="5"/>
    </row>
    <row r="1340" spans="12:14">
      <c r="L1340" s="58">
        <f>DAY('Data | T= 15 minutes'!A1340)</f>
        <v>14</v>
      </c>
      <c r="M1340" s="58">
        <f>MONTH('Data | T= 15 minutes'!A1340)</f>
        <v>7</v>
      </c>
      <c r="N1340" s="5"/>
    </row>
    <row r="1341" spans="12:14">
      <c r="L1341" s="58">
        <f>DAY('Data | T= 15 minutes'!A1341)</f>
        <v>14</v>
      </c>
      <c r="M1341" s="58">
        <f>MONTH('Data | T= 15 minutes'!A1341)</f>
        <v>7</v>
      </c>
      <c r="N1341" s="5"/>
    </row>
    <row r="1342" spans="12:14">
      <c r="L1342" s="58">
        <f>DAY('Data | T= 15 minutes'!A1342)</f>
        <v>14</v>
      </c>
      <c r="M1342" s="58">
        <f>MONTH('Data | T= 15 minutes'!A1342)</f>
        <v>7</v>
      </c>
      <c r="N1342" s="5"/>
    </row>
    <row r="1343" spans="12:14">
      <c r="L1343" s="58">
        <f>DAY('Data | T= 15 minutes'!A1343)</f>
        <v>14</v>
      </c>
      <c r="M1343" s="58">
        <f>MONTH('Data | T= 15 minutes'!A1343)</f>
        <v>7</v>
      </c>
      <c r="N1343" s="5"/>
    </row>
    <row r="1344" spans="12:14">
      <c r="L1344" s="58">
        <f>DAY('Data | T= 15 minutes'!A1344)</f>
        <v>14</v>
      </c>
      <c r="M1344" s="58">
        <f>MONTH('Data | T= 15 minutes'!A1344)</f>
        <v>7</v>
      </c>
      <c r="N1344" s="5"/>
    </row>
    <row r="1345" spans="12:14">
      <c r="L1345" s="58">
        <f>DAY('Data | T= 15 minutes'!A1345)</f>
        <v>14</v>
      </c>
      <c r="M1345" s="58">
        <f>MONTH('Data | T= 15 minutes'!A1345)</f>
        <v>7</v>
      </c>
      <c r="N1345" s="5"/>
    </row>
    <row r="1346" spans="12:14">
      <c r="L1346" s="58">
        <f>DAY('Data | T= 15 minutes'!A1346)</f>
        <v>14</v>
      </c>
      <c r="M1346" s="58">
        <f>MONTH('Data | T= 15 minutes'!A1346)</f>
        <v>7</v>
      </c>
      <c r="N1346" s="5"/>
    </row>
    <row r="1347" spans="12:14">
      <c r="L1347" s="58">
        <f>DAY('Data | T= 15 minutes'!A1347)</f>
        <v>14</v>
      </c>
      <c r="M1347" s="58">
        <f>MONTH('Data | T= 15 minutes'!A1347)</f>
        <v>7</v>
      </c>
      <c r="N1347" s="5"/>
    </row>
    <row r="1348" spans="12:14">
      <c r="L1348" s="58">
        <f>DAY('Data | T= 15 minutes'!A1348)</f>
        <v>14</v>
      </c>
      <c r="M1348" s="58">
        <f>MONTH('Data | T= 15 minutes'!A1348)</f>
        <v>7</v>
      </c>
      <c r="N1348" s="5"/>
    </row>
    <row r="1349" spans="12:14">
      <c r="L1349" s="58">
        <f>DAY('Data | T= 15 minutes'!A1349)</f>
        <v>14</v>
      </c>
      <c r="M1349" s="58">
        <f>MONTH('Data | T= 15 minutes'!A1349)</f>
        <v>7</v>
      </c>
      <c r="N1349" s="5"/>
    </row>
    <row r="1350" spans="12:14">
      <c r="L1350" s="58">
        <f>DAY('Data | T= 15 minutes'!A1350)</f>
        <v>14</v>
      </c>
      <c r="M1350" s="58">
        <f>MONTH('Data | T= 15 minutes'!A1350)</f>
        <v>7</v>
      </c>
      <c r="N1350" s="5"/>
    </row>
    <row r="1351" spans="12:14">
      <c r="L1351" s="58">
        <f>DAY('Data | T= 15 minutes'!A1351)</f>
        <v>14</v>
      </c>
      <c r="M1351" s="58">
        <f>MONTH('Data | T= 15 minutes'!A1351)</f>
        <v>7</v>
      </c>
      <c r="N1351" s="5"/>
    </row>
    <row r="1352" spans="12:14">
      <c r="L1352" s="58">
        <f>DAY('Data | T= 15 minutes'!A1352)</f>
        <v>14</v>
      </c>
      <c r="M1352" s="58">
        <f>MONTH('Data | T= 15 minutes'!A1352)</f>
        <v>7</v>
      </c>
      <c r="N1352" s="5"/>
    </row>
    <row r="1353" spans="12:14">
      <c r="L1353" s="58">
        <f>DAY('Data | T= 15 minutes'!A1353)</f>
        <v>14</v>
      </c>
      <c r="M1353" s="58">
        <f>MONTH('Data | T= 15 minutes'!A1353)</f>
        <v>7</v>
      </c>
      <c r="N1353" s="5"/>
    </row>
    <row r="1354" spans="12:14">
      <c r="L1354" s="58">
        <f>DAY('Data | T= 15 minutes'!A1354)</f>
        <v>14</v>
      </c>
      <c r="M1354" s="58">
        <f>MONTH('Data | T= 15 minutes'!A1354)</f>
        <v>7</v>
      </c>
      <c r="N1354" s="5"/>
    </row>
    <row r="1355" spans="12:14">
      <c r="L1355" s="58">
        <f>DAY('Data | T= 15 minutes'!A1355)</f>
        <v>14</v>
      </c>
      <c r="M1355" s="58">
        <f>MONTH('Data | T= 15 minutes'!A1355)</f>
        <v>7</v>
      </c>
      <c r="N1355" s="5"/>
    </row>
    <row r="1356" spans="12:14">
      <c r="L1356" s="58">
        <f>DAY('Data | T= 15 minutes'!A1356)</f>
        <v>14</v>
      </c>
      <c r="M1356" s="58">
        <f>MONTH('Data | T= 15 minutes'!A1356)</f>
        <v>7</v>
      </c>
      <c r="N1356" s="5"/>
    </row>
    <row r="1357" spans="12:14">
      <c r="L1357" s="58">
        <f>DAY('Data | T= 15 minutes'!A1357)</f>
        <v>15</v>
      </c>
      <c r="M1357" s="58">
        <f>MONTH('Data | T= 15 minutes'!A1357)</f>
        <v>7</v>
      </c>
      <c r="N1357" s="5"/>
    </row>
    <row r="1358" spans="12:14">
      <c r="L1358" s="58">
        <f>DAY('Data | T= 15 minutes'!A1358)</f>
        <v>15</v>
      </c>
      <c r="M1358" s="58">
        <f>MONTH('Data | T= 15 minutes'!A1358)</f>
        <v>7</v>
      </c>
      <c r="N1358" s="5"/>
    </row>
    <row r="1359" spans="12:14">
      <c r="L1359" s="58">
        <f>DAY('Data | T= 15 minutes'!A1359)</f>
        <v>15</v>
      </c>
      <c r="M1359" s="58">
        <f>MONTH('Data | T= 15 minutes'!A1359)</f>
        <v>7</v>
      </c>
      <c r="N1359" s="5"/>
    </row>
    <row r="1360" spans="12:14">
      <c r="L1360" s="58">
        <f>DAY('Data | T= 15 minutes'!A1360)</f>
        <v>15</v>
      </c>
      <c r="M1360" s="58">
        <f>MONTH('Data | T= 15 minutes'!A1360)</f>
        <v>7</v>
      </c>
      <c r="N1360" s="5"/>
    </row>
    <row r="1361" spans="12:14">
      <c r="L1361" s="58">
        <f>DAY('Data | T= 15 minutes'!A1361)</f>
        <v>15</v>
      </c>
      <c r="M1361" s="58">
        <f>MONTH('Data | T= 15 minutes'!A1361)</f>
        <v>7</v>
      </c>
      <c r="N1361" s="5"/>
    </row>
    <row r="1362" spans="12:14">
      <c r="L1362" s="58">
        <f>DAY('Data | T= 15 minutes'!A1362)</f>
        <v>15</v>
      </c>
      <c r="M1362" s="58">
        <f>MONTH('Data | T= 15 minutes'!A1362)</f>
        <v>7</v>
      </c>
      <c r="N1362" s="5"/>
    </row>
    <row r="1363" spans="12:14">
      <c r="L1363" s="58">
        <f>DAY('Data | T= 15 minutes'!A1363)</f>
        <v>15</v>
      </c>
      <c r="M1363" s="58">
        <f>MONTH('Data | T= 15 minutes'!A1363)</f>
        <v>7</v>
      </c>
      <c r="N1363" s="5"/>
    </row>
    <row r="1364" spans="12:14">
      <c r="L1364" s="58">
        <f>DAY('Data | T= 15 minutes'!A1364)</f>
        <v>15</v>
      </c>
      <c r="M1364" s="58">
        <f>MONTH('Data | T= 15 minutes'!A1364)</f>
        <v>7</v>
      </c>
      <c r="N1364" s="5"/>
    </row>
    <row r="1365" spans="12:14">
      <c r="L1365" s="58">
        <f>DAY('Data | T= 15 minutes'!A1365)</f>
        <v>15</v>
      </c>
      <c r="M1365" s="58">
        <f>MONTH('Data | T= 15 minutes'!A1365)</f>
        <v>7</v>
      </c>
      <c r="N1365" s="5"/>
    </row>
    <row r="1366" spans="12:14">
      <c r="L1366" s="58">
        <f>DAY('Data | T= 15 minutes'!A1366)</f>
        <v>15</v>
      </c>
      <c r="M1366" s="58">
        <f>MONTH('Data | T= 15 minutes'!A1366)</f>
        <v>7</v>
      </c>
      <c r="N1366" s="5"/>
    </row>
    <row r="1367" spans="12:14">
      <c r="L1367" s="58">
        <f>DAY('Data | T= 15 minutes'!A1367)</f>
        <v>15</v>
      </c>
      <c r="M1367" s="58">
        <f>MONTH('Data | T= 15 minutes'!A1367)</f>
        <v>7</v>
      </c>
      <c r="N1367" s="5"/>
    </row>
    <row r="1368" spans="12:14">
      <c r="L1368" s="58">
        <f>DAY('Data | T= 15 minutes'!A1368)</f>
        <v>15</v>
      </c>
      <c r="M1368" s="58">
        <f>MONTH('Data | T= 15 minutes'!A1368)</f>
        <v>7</v>
      </c>
      <c r="N1368" s="5"/>
    </row>
    <row r="1369" spans="12:14">
      <c r="L1369" s="58">
        <f>DAY('Data | T= 15 minutes'!A1369)</f>
        <v>15</v>
      </c>
      <c r="M1369" s="58">
        <f>MONTH('Data | T= 15 minutes'!A1369)</f>
        <v>7</v>
      </c>
      <c r="N1369" s="5"/>
    </row>
    <row r="1370" spans="12:14">
      <c r="L1370" s="58">
        <f>DAY('Data | T= 15 minutes'!A1370)</f>
        <v>15</v>
      </c>
      <c r="M1370" s="58">
        <f>MONTH('Data | T= 15 minutes'!A1370)</f>
        <v>7</v>
      </c>
      <c r="N1370" s="5"/>
    </row>
    <row r="1371" spans="12:14">
      <c r="L1371" s="58">
        <f>DAY('Data | T= 15 minutes'!A1371)</f>
        <v>15</v>
      </c>
      <c r="M1371" s="58">
        <f>MONTH('Data | T= 15 minutes'!A1371)</f>
        <v>7</v>
      </c>
      <c r="N1371" s="5"/>
    </row>
    <row r="1372" spans="12:14">
      <c r="L1372" s="58">
        <f>DAY('Data | T= 15 minutes'!A1372)</f>
        <v>15</v>
      </c>
      <c r="M1372" s="58">
        <f>MONTH('Data | T= 15 minutes'!A1372)</f>
        <v>7</v>
      </c>
      <c r="N1372" s="5"/>
    </row>
    <row r="1373" spans="12:14">
      <c r="L1373" s="58">
        <f>DAY('Data | T= 15 minutes'!A1373)</f>
        <v>15</v>
      </c>
      <c r="M1373" s="58">
        <f>MONTH('Data | T= 15 minutes'!A1373)</f>
        <v>7</v>
      </c>
      <c r="N1373" s="5"/>
    </row>
    <row r="1374" spans="12:14">
      <c r="L1374" s="58">
        <f>DAY('Data | T= 15 minutes'!A1374)</f>
        <v>15</v>
      </c>
      <c r="M1374" s="58">
        <f>MONTH('Data | T= 15 minutes'!A1374)</f>
        <v>7</v>
      </c>
      <c r="N1374" s="5"/>
    </row>
    <row r="1375" spans="12:14">
      <c r="L1375" s="58">
        <f>DAY('Data | T= 15 minutes'!A1375)</f>
        <v>15</v>
      </c>
      <c r="M1375" s="58">
        <f>MONTH('Data | T= 15 minutes'!A1375)</f>
        <v>7</v>
      </c>
      <c r="N1375" s="5"/>
    </row>
    <row r="1376" spans="12:14">
      <c r="L1376" s="58">
        <f>DAY('Data | T= 15 minutes'!A1376)</f>
        <v>15</v>
      </c>
      <c r="M1376" s="58">
        <f>MONTH('Data | T= 15 minutes'!A1376)</f>
        <v>7</v>
      </c>
      <c r="N1376" s="5"/>
    </row>
    <row r="1377" spans="12:14">
      <c r="L1377" s="58">
        <f>DAY('Data | T= 15 minutes'!A1377)</f>
        <v>15</v>
      </c>
      <c r="M1377" s="58">
        <f>MONTH('Data | T= 15 minutes'!A1377)</f>
        <v>7</v>
      </c>
      <c r="N1377" s="5"/>
    </row>
    <row r="1378" spans="12:14">
      <c r="L1378" s="58">
        <f>DAY('Data | T= 15 minutes'!A1378)</f>
        <v>15</v>
      </c>
      <c r="M1378" s="58">
        <f>MONTH('Data | T= 15 minutes'!A1378)</f>
        <v>7</v>
      </c>
      <c r="N1378" s="5"/>
    </row>
    <row r="1379" spans="12:14">
      <c r="L1379" s="58">
        <f>DAY('Data | T= 15 minutes'!A1379)</f>
        <v>15</v>
      </c>
      <c r="M1379" s="58">
        <f>MONTH('Data | T= 15 minutes'!A1379)</f>
        <v>7</v>
      </c>
      <c r="N1379" s="5"/>
    </row>
    <row r="1380" spans="12:14">
      <c r="L1380" s="58">
        <f>DAY('Data | T= 15 minutes'!A1380)</f>
        <v>15</v>
      </c>
      <c r="M1380" s="58">
        <f>MONTH('Data | T= 15 minutes'!A1380)</f>
        <v>7</v>
      </c>
      <c r="N1380" s="5"/>
    </row>
    <row r="1381" spans="12:14">
      <c r="L1381" s="58">
        <f>DAY('Data | T= 15 minutes'!A1381)</f>
        <v>15</v>
      </c>
      <c r="M1381" s="58">
        <f>MONTH('Data | T= 15 minutes'!A1381)</f>
        <v>7</v>
      </c>
      <c r="N1381" s="5"/>
    </row>
    <row r="1382" spans="12:14">
      <c r="L1382" s="58">
        <f>DAY('Data | T= 15 minutes'!A1382)</f>
        <v>15</v>
      </c>
      <c r="M1382" s="58">
        <f>MONTH('Data | T= 15 minutes'!A1382)</f>
        <v>7</v>
      </c>
      <c r="N1382" s="5"/>
    </row>
    <row r="1383" spans="12:14">
      <c r="L1383" s="58">
        <f>DAY('Data | T= 15 minutes'!A1383)</f>
        <v>15</v>
      </c>
      <c r="M1383" s="58">
        <f>MONTH('Data | T= 15 minutes'!A1383)</f>
        <v>7</v>
      </c>
      <c r="N1383" s="5"/>
    </row>
    <row r="1384" spans="12:14">
      <c r="L1384" s="58">
        <f>DAY('Data | T= 15 minutes'!A1384)</f>
        <v>15</v>
      </c>
      <c r="M1384" s="58">
        <f>MONTH('Data | T= 15 minutes'!A1384)</f>
        <v>7</v>
      </c>
      <c r="N1384" s="5"/>
    </row>
    <row r="1385" spans="12:14">
      <c r="L1385" s="58">
        <f>DAY('Data | T= 15 minutes'!A1385)</f>
        <v>15</v>
      </c>
      <c r="M1385" s="58">
        <f>MONTH('Data | T= 15 minutes'!A1385)</f>
        <v>7</v>
      </c>
      <c r="N1385" s="5"/>
    </row>
    <row r="1386" spans="12:14">
      <c r="L1386" s="58">
        <f>DAY('Data | T= 15 minutes'!A1386)</f>
        <v>15</v>
      </c>
      <c r="M1386" s="58">
        <f>MONTH('Data | T= 15 minutes'!A1386)</f>
        <v>7</v>
      </c>
      <c r="N1386" s="5"/>
    </row>
    <row r="1387" spans="12:14">
      <c r="L1387" s="58">
        <f>DAY('Data | T= 15 minutes'!A1387)</f>
        <v>15</v>
      </c>
      <c r="M1387" s="58">
        <f>MONTH('Data | T= 15 minutes'!A1387)</f>
        <v>7</v>
      </c>
      <c r="N1387" s="5"/>
    </row>
    <row r="1388" spans="12:14">
      <c r="L1388" s="58">
        <f>DAY('Data | T= 15 minutes'!A1388)</f>
        <v>15</v>
      </c>
      <c r="M1388" s="58">
        <f>MONTH('Data | T= 15 minutes'!A1388)</f>
        <v>7</v>
      </c>
      <c r="N1388" s="5"/>
    </row>
    <row r="1389" spans="12:14">
      <c r="L1389" s="58">
        <f>DAY('Data | T= 15 minutes'!A1389)</f>
        <v>15</v>
      </c>
      <c r="M1389" s="58">
        <f>MONTH('Data | T= 15 minutes'!A1389)</f>
        <v>7</v>
      </c>
      <c r="N1389" s="5"/>
    </row>
    <row r="1390" spans="12:14">
      <c r="L1390" s="58">
        <f>DAY('Data | T= 15 minutes'!A1390)</f>
        <v>15</v>
      </c>
      <c r="M1390" s="58">
        <f>MONTH('Data | T= 15 minutes'!A1390)</f>
        <v>7</v>
      </c>
      <c r="N1390" s="5"/>
    </row>
    <row r="1391" spans="12:14">
      <c r="L1391" s="58">
        <f>DAY('Data | T= 15 minutes'!A1391)</f>
        <v>15</v>
      </c>
      <c r="M1391" s="58">
        <f>MONTH('Data | T= 15 minutes'!A1391)</f>
        <v>7</v>
      </c>
      <c r="N1391" s="5"/>
    </row>
    <row r="1392" spans="12:14">
      <c r="L1392" s="58">
        <f>DAY('Data | T= 15 minutes'!A1392)</f>
        <v>15</v>
      </c>
      <c r="M1392" s="58">
        <f>MONTH('Data | T= 15 minutes'!A1392)</f>
        <v>7</v>
      </c>
      <c r="N1392" s="5"/>
    </row>
    <row r="1393" spans="12:14">
      <c r="L1393" s="58">
        <f>DAY('Data | T= 15 minutes'!A1393)</f>
        <v>15</v>
      </c>
      <c r="M1393" s="58">
        <f>MONTH('Data | T= 15 minutes'!A1393)</f>
        <v>7</v>
      </c>
      <c r="N1393" s="5"/>
    </row>
    <row r="1394" spans="12:14">
      <c r="L1394" s="58">
        <f>DAY('Data | T= 15 minutes'!A1394)</f>
        <v>15</v>
      </c>
      <c r="M1394" s="58">
        <f>MONTH('Data | T= 15 minutes'!A1394)</f>
        <v>7</v>
      </c>
      <c r="N1394" s="5"/>
    </row>
    <row r="1395" spans="12:14">
      <c r="L1395" s="58">
        <f>DAY('Data | T= 15 minutes'!A1395)</f>
        <v>15</v>
      </c>
      <c r="M1395" s="58">
        <f>MONTH('Data | T= 15 minutes'!A1395)</f>
        <v>7</v>
      </c>
      <c r="N1395" s="5"/>
    </row>
    <row r="1396" spans="12:14">
      <c r="L1396" s="58">
        <f>DAY('Data | T= 15 minutes'!A1396)</f>
        <v>15</v>
      </c>
      <c r="M1396" s="58">
        <f>MONTH('Data | T= 15 minutes'!A1396)</f>
        <v>7</v>
      </c>
      <c r="N1396" s="5"/>
    </row>
    <row r="1397" spans="12:14">
      <c r="L1397" s="58">
        <f>DAY('Data | T= 15 minutes'!A1397)</f>
        <v>15</v>
      </c>
      <c r="M1397" s="58">
        <f>MONTH('Data | T= 15 minutes'!A1397)</f>
        <v>7</v>
      </c>
      <c r="N1397" s="5"/>
    </row>
    <row r="1398" spans="12:14">
      <c r="L1398" s="58">
        <f>DAY('Data | T= 15 minutes'!A1398)</f>
        <v>15</v>
      </c>
      <c r="M1398" s="58">
        <f>MONTH('Data | T= 15 minutes'!A1398)</f>
        <v>7</v>
      </c>
      <c r="N1398" s="5"/>
    </row>
    <row r="1399" spans="12:14">
      <c r="L1399" s="58">
        <f>DAY('Data | T= 15 minutes'!A1399)</f>
        <v>15</v>
      </c>
      <c r="M1399" s="58">
        <f>MONTH('Data | T= 15 minutes'!A1399)</f>
        <v>7</v>
      </c>
      <c r="N1399" s="5"/>
    </row>
    <row r="1400" spans="12:14">
      <c r="L1400" s="58">
        <f>DAY('Data | T= 15 minutes'!A1400)</f>
        <v>15</v>
      </c>
      <c r="M1400" s="58">
        <f>MONTH('Data | T= 15 minutes'!A1400)</f>
        <v>7</v>
      </c>
      <c r="N1400" s="5"/>
    </row>
    <row r="1401" spans="12:14">
      <c r="L1401" s="58">
        <f>DAY('Data | T= 15 minutes'!A1401)</f>
        <v>15</v>
      </c>
      <c r="M1401" s="58">
        <f>MONTH('Data | T= 15 minutes'!A1401)</f>
        <v>7</v>
      </c>
      <c r="N1401" s="5"/>
    </row>
    <row r="1402" spans="12:14">
      <c r="L1402" s="58">
        <f>DAY('Data | T= 15 minutes'!A1402)</f>
        <v>15</v>
      </c>
      <c r="M1402" s="58">
        <f>MONTH('Data | T= 15 minutes'!A1402)</f>
        <v>7</v>
      </c>
      <c r="N1402" s="5"/>
    </row>
    <row r="1403" spans="12:14">
      <c r="L1403" s="58">
        <f>DAY('Data | T= 15 minutes'!A1403)</f>
        <v>15</v>
      </c>
      <c r="M1403" s="58">
        <f>MONTH('Data | T= 15 minutes'!A1403)</f>
        <v>7</v>
      </c>
      <c r="N1403" s="5"/>
    </row>
    <row r="1404" spans="12:14">
      <c r="L1404" s="58">
        <f>DAY('Data | T= 15 minutes'!A1404)</f>
        <v>15</v>
      </c>
      <c r="M1404" s="58">
        <f>MONTH('Data | T= 15 minutes'!A1404)</f>
        <v>7</v>
      </c>
      <c r="N1404" s="5"/>
    </row>
    <row r="1405" spans="12:14">
      <c r="L1405" s="58">
        <f>DAY('Data | T= 15 minutes'!A1405)</f>
        <v>15</v>
      </c>
      <c r="M1405" s="58">
        <f>MONTH('Data | T= 15 minutes'!A1405)</f>
        <v>7</v>
      </c>
      <c r="N1405" s="5"/>
    </row>
    <row r="1406" spans="12:14">
      <c r="L1406" s="58">
        <f>DAY('Data | T= 15 minutes'!A1406)</f>
        <v>15</v>
      </c>
      <c r="M1406" s="58">
        <f>MONTH('Data | T= 15 minutes'!A1406)</f>
        <v>7</v>
      </c>
      <c r="N1406" s="5"/>
    </row>
    <row r="1407" spans="12:14">
      <c r="L1407" s="58">
        <f>DAY('Data | T= 15 minutes'!A1407)</f>
        <v>15</v>
      </c>
      <c r="M1407" s="58">
        <f>MONTH('Data | T= 15 minutes'!A1407)</f>
        <v>7</v>
      </c>
      <c r="N1407" s="5"/>
    </row>
    <row r="1408" spans="12:14">
      <c r="L1408" s="58">
        <f>DAY('Data | T= 15 minutes'!A1408)</f>
        <v>15</v>
      </c>
      <c r="M1408" s="58">
        <f>MONTH('Data | T= 15 minutes'!A1408)</f>
        <v>7</v>
      </c>
      <c r="N1408" s="5"/>
    </row>
    <row r="1409" spans="12:14">
      <c r="L1409" s="58">
        <f>DAY('Data | T= 15 minutes'!A1409)</f>
        <v>15</v>
      </c>
      <c r="M1409" s="58">
        <f>MONTH('Data | T= 15 minutes'!A1409)</f>
        <v>7</v>
      </c>
      <c r="N1409" s="5"/>
    </row>
    <row r="1410" spans="12:14">
      <c r="L1410" s="58">
        <f>DAY('Data | T= 15 minutes'!A1410)</f>
        <v>15</v>
      </c>
      <c r="M1410" s="58">
        <f>MONTH('Data | T= 15 minutes'!A1410)</f>
        <v>7</v>
      </c>
      <c r="N1410" s="5"/>
    </row>
    <row r="1411" spans="12:14">
      <c r="L1411" s="58">
        <f>DAY('Data | T= 15 minutes'!A1411)</f>
        <v>15</v>
      </c>
      <c r="M1411" s="58">
        <f>MONTH('Data | T= 15 minutes'!A1411)</f>
        <v>7</v>
      </c>
      <c r="N1411" s="5"/>
    </row>
    <row r="1412" spans="12:14">
      <c r="L1412" s="58">
        <f>DAY('Data | T= 15 minutes'!A1412)</f>
        <v>15</v>
      </c>
      <c r="M1412" s="58">
        <f>MONTH('Data | T= 15 minutes'!A1412)</f>
        <v>7</v>
      </c>
      <c r="N1412" s="5"/>
    </row>
    <row r="1413" spans="12:14">
      <c r="L1413" s="58">
        <f>DAY('Data | T= 15 minutes'!A1413)</f>
        <v>15</v>
      </c>
      <c r="M1413" s="58">
        <f>MONTH('Data | T= 15 minutes'!A1413)</f>
        <v>7</v>
      </c>
      <c r="N1413" s="5"/>
    </row>
    <row r="1414" spans="12:14">
      <c r="L1414" s="58">
        <f>DAY('Data | T= 15 minutes'!A1414)</f>
        <v>15</v>
      </c>
      <c r="M1414" s="58">
        <f>MONTH('Data | T= 15 minutes'!A1414)</f>
        <v>7</v>
      </c>
      <c r="N1414" s="5"/>
    </row>
    <row r="1415" spans="12:14">
      <c r="L1415" s="58">
        <f>DAY('Data | T= 15 minutes'!A1415)</f>
        <v>15</v>
      </c>
      <c r="M1415" s="58">
        <f>MONTH('Data | T= 15 minutes'!A1415)</f>
        <v>7</v>
      </c>
      <c r="N1415" s="5"/>
    </row>
    <row r="1416" spans="12:14">
      <c r="L1416" s="58">
        <f>DAY('Data | T= 15 minutes'!A1416)</f>
        <v>15</v>
      </c>
      <c r="M1416" s="58">
        <f>MONTH('Data | T= 15 minutes'!A1416)</f>
        <v>7</v>
      </c>
      <c r="N1416" s="5"/>
    </row>
    <row r="1417" spans="12:14">
      <c r="L1417" s="58">
        <f>DAY('Data | T= 15 minutes'!A1417)</f>
        <v>15</v>
      </c>
      <c r="M1417" s="58">
        <f>MONTH('Data | T= 15 minutes'!A1417)</f>
        <v>7</v>
      </c>
      <c r="N1417" s="5"/>
    </row>
    <row r="1418" spans="12:14">
      <c r="L1418" s="58">
        <f>DAY('Data | T= 15 minutes'!A1418)</f>
        <v>15</v>
      </c>
      <c r="M1418" s="58">
        <f>MONTH('Data | T= 15 minutes'!A1418)</f>
        <v>7</v>
      </c>
      <c r="N1418" s="5"/>
    </row>
    <row r="1419" spans="12:14">
      <c r="L1419" s="58">
        <f>DAY('Data | T= 15 minutes'!A1419)</f>
        <v>15</v>
      </c>
      <c r="M1419" s="58">
        <f>MONTH('Data | T= 15 minutes'!A1419)</f>
        <v>7</v>
      </c>
      <c r="N1419" s="5"/>
    </row>
    <row r="1420" spans="12:14">
      <c r="L1420" s="58">
        <f>DAY('Data | T= 15 minutes'!A1420)</f>
        <v>15</v>
      </c>
      <c r="M1420" s="58">
        <f>MONTH('Data | T= 15 minutes'!A1420)</f>
        <v>7</v>
      </c>
      <c r="N1420" s="5"/>
    </row>
    <row r="1421" spans="12:14">
      <c r="L1421" s="58">
        <f>DAY('Data | T= 15 minutes'!A1421)</f>
        <v>15</v>
      </c>
      <c r="M1421" s="58">
        <f>MONTH('Data | T= 15 minutes'!A1421)</f>
        <v>7</v>
      </c>
      <c r="N1421" s="5"/>
    </row>
    <row r="1422" spans="12:14">
      <c r="L1422" s="58">
        <f>DAY('Data | T= 15 minutes'!A1422)</f>
        <v>15</v>
      </c>
      <c r="M1422" s="58">
        <f>MONTH('Data | T= 15 minutes'!A1422)</f>
        <v>7</v>
      </c>
      <c r="N1422" s="5"/>
    </row>
    <row r="1423" spans="12:14">
      <c r="L1423" s="58">
        <f>DAY('Data | T= 15 minutes'!A1423)</f>
        <v>15</v>
      </c>
      <c r="M1423" s="58">
        <f>MONTH('Data | T= 15 minutes'!A1423)</f>
        <v>7</v>
      </c>
      <c r="N1423" s="5"/>
    </row>
    <row r="1424" spans="12:14">
      <c r="L1424" s="58">
        <f>DAY('Data | T= 15 minutes'!A1424)</f>
        <v>15</v>
      </c>
      <c r="M1424" s="58">
        <f>MONTH('Data | T= 15 minutes'!A1424)</f>
        <v>7</v>
      </c>
      <c r="N1424" s="5"/>
    </row>
    <row r="1425" spans="12:14">
      <c r="L1425" s="58">
        <f>DAY('Data | T= 15 minutes'!A1425)</f>
        <v>15</v>
      </c>
      <c r="M1425" s="58">
        <f>MONTH('Data | T= 15 minutes'!A1425)</f>
        <v>7</v>
      </c>
      <c r="N1425" s="5"/>
    </row>
    <row r="1426" spans="12:14">
      <c r="L1426" s="58">
        <f>DAY('Data | T= 15 minutes'!A1426)</f>
        <v>15</v>
      </c>
      <c r="M1426" s="58">
        <f>MONTH('Data | T= 15 minutes'!A1426)</f>
        <v>7</v>
      </c>
      <c r="N1426" s="5"/>
    </row>
    <row r="1427" spans="12:14">
      <c r="L1427" s="58">
        <f>DAY('Data | T= 15 minutes'!A1427)</f>
        <v>15</v>
      </c>
      <c r="M1427" s="58">
        <f>MONTH('Data | T= 15 minutes'!A1427)</f>
        <v>7</v>
      </c>
      <c r="N1427" s="5"/>
    </row>
    <row r="1428" spans="12:14">
      <c r="L1428" s="58">
        <f>DAY('Data | T= 15 minutes'!A1428)</f>
        <v>15</v>
      </c>
      <c r="M1428" s="58">
        <f>MONTH('Data | T= 15 minutes'!A1428)</f>
        <v>7</v>
      </c>
      <c r="N1428" s="5"/>
    </row>
    <row r="1429" spans="12:14">
      <c r="L1429" s="58">
        <f>DAY('Data | T= 15 minutes'!A1429)</f>
        <v>15</v>
      </c>
      <c r="M1429" s="58">
        <f>MONTH('Data | T= 15 minutes'!A1429)</f>
        <v>7</v>
      </c>
      <c r="N1429" s="5"/>
    </row>
    <row r="1430" spans="12:14">
      <c r="L1430" s="58">
        <f>DAY('Data | T= 15 minutes'!A1430)</f>
        <v>15</v>
      </c>
      <c r="M1430" s="58">
        <f>MONTH('Data | T= 15 minutes'!A1430)</f>
        <v>7</v>
      </c>
      <c r="N1430" s="5"/>
    </row>
    <row r="1431" spans="12:14">
      <c r="L1431" s="58">
        <f>DAY('Data | T= 15 minutes'!A1431)</f>
        <v>15</v>
      </c>
      <c r="M1431" s="58">
        <f>MONTH('Data | T= 15 minutes'!A1431)</f>
        <v>7</v>
      </c>
      <c r="N1431" s="5"/>
    </row>
    <row r="1432" spans="12:14">
      <c r="L1432" s="58">
        <f>DAY('Data | T= 15 minutes'!A1432)</f>
        <v>15</v>
      </c>
      <c r="M1432" s="58">
        <f>MONTH('Data | T= 15 minutes'!A1432)</f>
        <v>7</v>
      </c>
      <c r="N1432" s="5"/>
    </row>
    <row r="1433" spans="12:14">
      <c r="L1433" s="58">
        <f>DAY('Data | T= 15 minutes'!A1433)</f>
        <v>15</v>
      </c>
      <c r="M1433" s="58">
        <f>MONTH('Data | T= 15 minutes'!A1433)</f>
        <v>7</v>
      </c>
      <c r="N1433" s="5"/>
    </row>
    <row r="1434" spans="12:14">
      <c r="L1434" s="58">
        <f>DAY('Data | T= 15 minutes'!A1434)</f>
        <v>15</v>
      </c>
      <c r="M1434" s="58">
        <f>MONTH('Data | T= 15 minutes'!A1434)</f>
        <v>7</v>
      </c>
      <c r="N1434" s="5"/>
    </row>
    <row r="1435" spans="12:14">
      <c r="L1435" s="58">
        <f>DAY('Data | T= 15 minutes'!A1435)</f>
        <v>15</v>
      </c>
      <c r="M1435" s="58">
        <f>MONTH('Data | T= 15 minutes'!A1435)</f>
        <v>7</v>
      </c>
      <c r="N1435" s="5"/>
    </row>
    <row r="1436" spans="12:14">
      <c r="L1436" s="58">
        <f>DAY('Data | T= 15 minutes'!A1436)</f>
        <v>15</v>
      </c>
      <c r="M1436" s="58">
        <f>MONTH('Data | T= 15 minutes'!A1436)</f>
        <v>7</v>
      </c>
      <c r="N1436" s="5"/>
    </row>
    <row r="1437" spans="12:14">
      <c r="L1437" s="58">
        <f>DAY('Data | T= 15 minutes'!A1437)</f>
        <v>15</v>
      </c>
      <c r="M1437" s="58">
        <f>MONTH('Data | T= 15 minutes'!A1437)</f>
        <v>7</v>
      </c>
      <c r="N1437" s="5"/>
    </row>
    <row r="1438" spans="12:14">
      <c r="L1438" s="58">
        <f>DAY('Data | T= 15 minutes'!A1438)</f>
        <v>15</v>
      </c>
      <c r="M1438" s="58">
        <f>MONTH('Data | T= 15 minutes'!A1438)</f>
        <v>7</v>
      </c>
      <c r="N1438" s="5"/>
    </row>
    <row r="1439" spans="12:14">
      <c r="L1439" s="58">
        <f>DAY('Data | T= 15 minutes'!A1439)</f>
        <v>15</v>
      </c>
      <c r="M1439" s="58">
        <f>MONTH('Data | T= 15 minutes'!A1439)</f>
        <v>7</v>
      </c>
      <c r="N1439" s="5"/>
    </row>
    <row r="1440" spans="12:14">
      <c r="L1440" s="58">
        <f>DAY('Data | T= 15 minutes'!A1440)</f>
        <v>15</v>
      </c>
      <c r="M1440" s="58">
        <f>MONTH('Data | T= 15 minutes'!A1440)</f>
        <v>7</v>
      </c>
      <c r="N1440" s="5"/>
    </row>
    <row r="1441" spans="12:14">
      <c r="L1441" s="58">
        <f>DAY('Data | T= 15 minutes'!A1441)</f>
        <v>15</v>
      </c>
      <c r="M1441" s="58">
        <f>MONTH('Data | T= 15 minutes'!A1441)</f>
        <v>7</v>
      </c>
      <c r="N1441" s="5"/>
    </row>
    <row r="1442" spans="12:14">
      <c r="L1442" s="58">
        <f>DAY('Data | T= 15 minutes'!A1442)</f>
        <v>15</v>
      </c>
      <c r="M1442" s="58">
        <f>MONTH('Data | T= 15 minutes'!A1442)</f>
        <v>7</v>
      </c>
      <c r="N1442" s="5"/>
    </row>
    <row r="1443" spans="12:14">
      <c r="L1443" s="58">
        <f>DAY('Data | T= 15 minutes'!A1443)</f>
        <v>15</v>
      </c>
      <c r="M1443" s="58">
        <f>MONTH('Data | T= 15 minutes'!A1443)</f>
        <v>7</v>
      </c>
      <c r="N1443" s="5"/>
    </row>
    <row r="1444" spans="12:14">
      <c r="L1444" s="58">
        <f>DAY('Data | T= 15 minutes'!A1444)</f>
        <v>15</v>
      </c>
      <c r="M1444" s="58">
        <f>MONTH('Data | T= 15 minutes'!A1444)</f>
        <v>7</v>
      </c>
      <c r="N1444" s="5"/>
    </row>
    <row r="1445" spans="12:14">
      <c r="L1445" s="58">
        <f>DAY('Data | T= 15 minutes'!A1445)</f>
        <v>15</v>
      </c>
      <c r="M1445" s="58">
        <f>MONTH('Data | T= 15 minutes'!A1445)</f>
        <v>7</v>
      </c>
      <c r="N1445" s="5"/>
    </row>
    <row r="1446" spans="12:14">
      <c r="L1446" s="58">
        <f>DAY('Data | T= 15 minutes'!A1446)</f>
        <v>15</v>
      </c>
      <c r="M1446" s="58">
        <f>MONTH('Data | T= 15 minutes'!A1446)</f>
        <v>7</v>
      </c>
      <c r="N1446" s="5"/>
    </row>
    <row r="1447" spans="12:14">
      <c r="L1447" s="58">
        <f>DAY('Data | T= 15 minutes'!A1447)</f>
        <v>15</v>
      </c>
      <c r="M1447" s="58">
        <f>MONTH('Data | T= 15 minutes'!A1447)</f>
        <v>7</v>
      </c>
      <c r="N1447" s="5"/>
    </row>
    <row r="1448" spans="12:14">
      <c r="L1448" s="58">
        <f>DAY('Data | T= 15 minutes'!A1448)</f>
        <v>15</v>
      </c>
      <c r="M1448" s="58">
        <f>MONTH('Data | T= 15 minutes'!A1448)</f>
        <v>7</v>
      </c>
      <c r="N1448" s="5"/>
    </row>
    <row r="1449" spans="12:14">
      <c r="L1449" s="58">
        <f>DAY('Data | T= 15 minutes'!A1449)</f>
        <v>15</v>
      </c>
      <c r="M1449" s="58">
        <f>MONTH('Data | T= 15 minutes'!A1449)</f>
        <v>7</v>
      </c>
      <c r="N1449" s="5"/>
    </row>
    <row r="1450" spans="12:14">
      <c r="L1450" s="58">
        <f>DAY('Data | T= 15 minutes'!A1450)</f>
        <v>15</v>
      </c>
      <c r="M1450" s="58">
        <f>MONTH('Data | T= 15 minutes'!A1450)</f>
        <v>7</v>
      </c>
      <c r="N1450" s="5"/>
    </row>
    <row r="1451" spans="12:14">
      <c r="L1451" s="58">
        <f>DAY('Data | T= 15 minutes'!A1451)</f>
        <v>15</v>
      </c>
      <c r="M1451" s="58">
        <f>MONTH('Data | T= 15 minutes'!A1451)</f>
        <v>7</v>
      </c>
      <c r="N1451" s="5"/>
    </row>
    <row r="1452" spans="12:14">
      <c r="L1452" s="58">
        <f>DAY('Data | T= 15 minutes'!A1452)</f>
        <v>15</v>
      </c>
      <c r="M1452" s="58">
        <f>MONTH('Data | T= 15 minutes'!A1452)</f>
        <v>7</v>
      </c>
      <c r="N1452" s="5"/>
    </row>
    <row r="1453" spans="12:14">
      <c r="L1453" s="58">
        <f>DAY('Data | T= 15 minutes'!A1453)</f>
        <v>16</v>
      </c>
      <c r="M1453" s="58">
        <f>MONTH('Data | T= 15 minutes'!A1453)</f>
        <v>7</v>
      </c>
      <c r="N1453" s="5"/>
    </row>
    <row r="1454" spans="12:14">
      <c r="L1454" s="58">
        <f>DAY('Data | T= 15 minutes'!A1454)</f>
        <v>16</v>
      </c>
      <c r="M1454" s="58">
        <f>MONTH('Data | T= 15 minutes'!A1454)</f>
        <v>7</v>
      </c>
      <c r="N1454" s="5"/>
    </row>
    <row r="1455" spans="12:14">
      <c r="L1455" s="58">
        <f>DAY('Data | T= 15 minutes'!A1455)</f>
        <v>16</v>
      </c>
      <c r="M1455" s="58">
        <f>MONTH('Data | T= 15 minutes'!A1455)</f>
        <v>7</v>
      </c>
      <c r="N1455" s="5"/>
    </row>
    <row r="1456" spans="12:14">
      <c r="L1456" s="58">
        <f>DAY('Data | T= 15 minutes'!A1456)</f>
        <v>16</v>
      </c>
      <c r="M1456" s="58">
        <f>MONTH('Data | T= 15 minutes'!A1456)</f>
        <v>7</v>
      </c>
      <c r="N1456" s="5"/>
    </row>
    <row r="1457" spans="12:14">
      <c r="L1457" s="58">
        <f>DAY('Data | T= 15 minutes'!A1457)</f>
        <v>16</v>
      </c>
      <c r="M1457" s="58">
        <f>MONTH('Data | T= 15 minutes'!A1457)</f>
        <v>7</v>
      </c>
      <c r="N1457" s="5"/>
    </row>
    <row r="1458" spans="12:14">
      <c r="L1458" s="58">
        <f>DAY('Data | T= 15 minutes'!A1458)</f>
        <v>16</v>
      </c>
      <c r="M1458" s="58">
        <f>MONTH('Data | T= 15 minutes'!A1458)</f>
        <v>7</v>
      </c>
      <c r="N1458" s="5"/>
    </row>
    <row r="1459" spans="12:14">
      <c r="L1459" s="58">
        <f>DAY('Data | T= 15 minutes'!A1459)</f>
        <v>16</v>
      </c>
      <c r="M1459" s="58">
        <f>MONTH('Data | T= 15 minutes'!A1459)</f>
        <v>7</v>
      </c>
      <c r="N1459" s="5"/>
    </row>
    <row r="1460" spans="12:14">
      <c r="L1460" s="58">
        <f>DAY('Data | T= 15 minutes'!A1460)</f>
        <v>16</v>
      </c>
      <c r="M1460" s="58">
        <f>MONTH('Data | T= 15 minutes'!A1460)</f>
        <v>7</v>
      </c>
      <c r="N1460" s="5"/>
    </row>
    <row r="1461" spans="12:14">
      <c r="L1461" s="58">
        <f>DAY('Data | T= 15 minutes'!A1461)</f>
        <v>16</v>
      </c>
      <c r="M1461" s="58">
        <f>MONTH('Data | T= 15 minutes'!A1461)</f>
        <v>7</v>
      </c>
      <c r="N1461" s="5"/>
    </row>
    <row r="1462" spans="12:14">
      <c r="L1462" s="58">
        <f>DAY('Data | T= 15 minutes'!A1462)</f>
        <v>16</v>
      </c>
      <c r="M1462" s="58">
        <f>MONTH('Data | T= 15 minutes'!A1462)</f>
        <v>7</v>
      </c>
      <c r="N1462" s="5"/>
    </row>
    <row r="1463" spans="12:14">
      <c r="L1463" s="58">
        <f>DAY('Data | T= 15 minutes'!A1463)</f>
        <v>16</v>
      </c>
      <c r="M1463" s="58">
        <f>MONTH('Data | T= 15 minutes'!A1463)</f>
        <v>7</v>
      </c>
      <c r="N1463" s="5"/>
    </row>
    <row r="1464" spans="12:14">
      <c r="L1464" s="58">
        <f>DAY('Data | T= 15 minutes'!A1464)</f>
        <v>16</v>
      </c>
      <c r="M1464" s="58">
        <f>MONTH('Data | T= 15 minutes'!A1464)</f>
        <v>7</v>
      </c>
      <c r="N1464" s="5"/>
    </row>
    <row r="1465" spans="12:14">
      <c r="L1465" s="58">
        <f>DAY('Data | T= 15 minutes'!A1465)</f>
        <v>16</v>
      </c>
      <c r="M1465" s="58">
        <f>MONTH('Data | T= 15 minutes'!A1465)</f>
        <v>7</v>
      </c>
      <c r="N1465" s="5"/>
    </row>
    <row r="1466" spans="12:14">
      <c r="L1466" s="58">
        <f>DAY('Data | T= 15 minutes'!A1466)</f>
        <v>16</v>
      </c>
      <c r="M1466" s="58">
        <f>MONTH('Data | T= 15 minutes'!A1466)</f>
        <v>7</v>
      </c>
      <c r="N1466" s="5"/>
    </row>
    <row r="1467" spans="12:14">
      <c r="L1467" s="58">
        <f>DAY('Data | T= 15 minutes'!A1467)</f>
        <v>16</v>
      </c>
      <c r="M1467" s="58">
        <f>MONTH('Data | T= 15 minutes'!A1467)</f>
        <v>7</v>
      </c>
      <c r="N1467" s="5"/>
    </row>
    <row r="1468" spans="12:14">
      <c r="L1468" s="58">
        <f>DAY('Data | T= 15 minutes'!A1468)</f>
        <v>16</v>
      </c>
      <c r="M1468" s="58">
        <f>MONTH('Data | T= 15 minutes'!A1468)</f>
        <v>7</v>
      </c>
      <c r="N1468" s="5"/>
    </row>
    <row r="1469" spans="12:14">
      <c r="L1469" s="58">
        <f>DAY('Data | T= 15 minutes'!A1469)</f>
        <v>16</v>
      </c>
      <c r="M1469" s="58">
        <f>MONTH('Data | T= 15 minutes'!A1469)</f>
        <v>7</v>
      </c>
      <c r="N1469" s="5"/>
    </row>
    <row r="1470" spans="12:14">
      <c r="L1470" s="58">
        <f>DAY('Data | T= 15 minutes'!A1470)</f>
        <v>16</v>
      </c>
      <c r="M1470" s="58">
        <f>MONTH('Data | T= 15 minutes'!A1470)</f>
        <v>7</v>
      </c>
      <c r="N1470" s="5"/>
    </row>
    <row r="1471" spans="12:14">
      <c r="L1471" s="58">
        <f>DAY('Data | T= 15 minutes'!A1471)</f>
        <v>16</v>
      </c>
      <c r="M1471" s="58">
        <f>MONTH('Data | T= 15 minutes'!A1471)</f>
        <v>7</v>
      </c>
      <c r="N1471" s="5"/>
    </row>
    <row r="1472" spans="12:14">
      <c r="L1472" s="58">
        <f>DAY('Data | T= 15 minutes'!A1472)</f>
        <v>16</v>
      </c>
      <c r="M1472" s="58">
        <f>MONTH('Data | T= 15 minutes'!A1472)</f>
        <v>7</v>
      </c>
      <c r="N1472" s="5"/>
    </row>
    <row r="1473" spans="12:14">
      <c r="L1473" s="58">
        <f>DAY('Data | T= 15 minutes'!A1473)</f>
        <v>16</v>
      </c>
      <c r="M1473" s="58">
        <f>MONTH('Data | T= 15 minutes'!A1473)</f>
        <v>7</v>
      </c>
      <c r="N1473" s="5"/>
    </row>
    <row r="1474" spans="12:14">
      <c r="L1474" s="58">
        <f>DAY('Data | T= 15 minutes'!A1474)</f>
        <v>16</v>
      </c>
      <c r="M1474" s="58">
        <f>MONTH('Data | T= 15 minutes'!A1474)</f>
        <v>7</v>
      </c>
      <c r="N1474" s="5"/>
    </row>
    <row r="1475" spans="12:14">
      <c r="L1475" s="58">
        <f>DAY('Data | T= 15 minutes'!A1475)</f>
        <v>16</v>
      </c>
      <c r="M1475" s="58">
        <f>MONTH('Data | T= 15 minutes'!A1475)</f>
        <v>7</v>
      </c>
      <c r="N1475" s="5"/>
    </row>
    <row r="1476" spans="12:14">
      <c r="L1476" s="58">
        <f>DAY('Data | T= 15 minutes'!A1476)</f>
        <v>16</v>
      </c>
      <c r="M1476" s="58">
        <f>MONTH('Data | T= 15 minutes'!A1476)</f>
        <v>7</v>
      </c>
      <c r="N1476" s="5"/>
    </row>
    <row r="1477" spans="12:14">
      <c r="L1477" s="58">
        <f>DAY('Data | T= 15 minutes'!A1477)</f>
        <v>16</v>
      </c>
      <c r="M1477" s="58">
        <f>MONTH('Data | T= 15 minutes'!A1477)</f>
        <v>7</v>
      </c>
      <c r="N1477" s="5"/>
    </row>
    <row r="1478" spans="12:14">
      <c r="L1478" s="58">
        <f>DAY('Data | T= 15 minutes'!A1478)</f>
        <v>16</v>
      </c>
      <c r="M1478" s="58">
        <f>MONTH('Data | T= 15 minutes'!A1478)</f>
        <v>7</v>
      </c>
      <c r="N1478" s="5"/>
    </row>
    <row r="1479" spans="12:14">
      <c r="L1479" s="58">
        <f>DAY('Data | T= 15 minutes'!A1479)</f>
        <v>16</v>
      </c>
      <c r="M1479" s="58">
        <f>MONTH('Data | T= 15 minutes'!A1479)</f>
        <v>7</v>
      </c>
      <c r="N1479" s="5"/>
    </row>
    <row r="1480" spans="12:14">
      <c r="L1480" s="58">
        <f>DAY('Data | T= 15 minutes'!A1480)</f>
        <v>16</v>
      </c>
      <c r="M1480" s="58">
        <f>MONTH('Data | T= 15 minutes'!A1480)</f>
        <v>7</v>
      </c>
      <c r="N1480" s="5"/>
    </row>
    <row r="1481" spans="12:14">
      <c r="L1481" s="58">
        <f>DAY('Data | T= 15 minutes'!A1481)</f>
        <v>16</v>
      </c>
      <c r="M1481" s="58">
        <f>MONTH('Data | T= 15 minutes'!A1481)</f>
        <v>7</v>
      </c>
      <c r="N1481" s="5"/>
    </row>
    <row r="1482" spans="12:14">
      <c r="L1482" s="58">
        <f>DAY('Data | T= 15 minutes'!A1482)</f>
        <v>16</v>
      </c>
      <c r="M1482" s="58">
        <f>MONTH('Data | T= 15 minutes'!A1482)</f>
        <v>7</v>
      </c>
      <c r="N1482" s="5"/>
    </row>
    <row r="1483" spans="12:14">
      <c r="L1483" s="58">
        <f>DAY('Data | T= 15 minutes'!A1483)</f>
        <v>16</v>
      </c>
      <c r="M1483" s="58">
        <f>MONTH('Data | T= 15 minutes'!A1483)</f>
        <v>7</v>
      </c>
      <c r="N1483" s="5"/>
    </row>
    <row r="1484" spans="12:14">
      <c r="L1484" s="58">
        <f>DAY('Data | T= 15 minutes'!A1484)</f>
        <v>16</v>
      </c>
      <c r="M1484" s="58">
        <f>MONTH('Data | T= 15 minutes'!A1484)</f>
        <v>7</v>
      </c>
      <c r="N1484" s="5"/>
    </row>
    <row r="1485" spans="12:14">
      <c r="L1485" s="58">
        <f>DAY('Data | T= 15 minutes'!A1485)</f>
        <v>16</v>
      </c>
      <c r="M1485" s="58">
        <f>MONTH('Data | T= 15 minutes'!A1485)</f>
        <v>7</v>
      </c>
      <c r="N1485" s="5"/>
    </row>
    <row r="1486" spans="12:14">
      <c r="L1486" s="58">
        <f>DAY('Data | T= 15 minutes'!A1486)</f>
        <v>16</v>
      </c>
      <c r="M1486" s="58">
        <f>MONTH('Data | T= 15 minutes'!A1486)</f>
        <v>7</v>
      </c>
      <c r="N1486" s="5"/>
    </row>
    <row r="1487" spans="12:14">
      <c r="L1487" s="58">
        <f>DAY('Data | T= 15 minutes'!A1487)</f>
        <v>16</v>
      </c>
      <c r="M1487" s="58">
        <f>MONTH('Data | T= 15 minutes'!A1487)</f>
        <v>7</v>
      </c>
      <c r="N1487" s="5"/>
    </row>
    <row r="1488" spans="12:14">
      <c r="L1488" s="58">
        <f>DAY('Data | T= 15 minutes'!A1488)</f>
        <v>16</v>
      </c>
      <c r="M1488" s="58">
        <f>MONTH('Data | T= 15 minutes'!A1488)</f>
        <v>7</v>
      </c>
      <c r="N1488" s="5"/>
    </row>
    <row r="1489" spans="12:14">
      <c r="L1489" s="58">
        <f>DAY('Data | T= 15 minutes'!A1489)</f>
        <v>16</v>
      </c>
      <c r="M1489" s="58">
        <f>MONTH('Data | T= 15 minutes'!A1489)</f>
        <v>7</v>
      </c>
      <c r="N1489" s="5"/>
    </row>
    <row r="1490" spans="12:14">
      <c r="L1490" s="58">
        <f>DAY('Data | T= 15 minutes'!A1490)</f>
        <v>16</v>
      </c>
      <c r="M1490" s="58">
        <f>MONTH('Data | T= 15 minutes'!A1490)</f>
        <v>7</v>
      </c>
      <c r="N1490" s="5"/>
    </row>
    <row r="1491" spans="12:14">
      <c r="L1491" s="58">
        <f>DAY('Data | T= 15 minutes'!A1491)</f>
        <v>16</v>
      </c>
      <c r="M1491" s="58">
        <f>MONTH('Data | T= 15 minutes'!A1491)</f>
        <v>7</v>
      </c>
      <c r="N1491" s="5"/>
    </row>
    <row r="1492" spans="12:14">
      <c r="L1492" s="58">
        <f>DAY('Data | T= 15 minutes'!A1492)</f>
        <v>16</v>
      </c>
      <c r="M1492" s="58">
        <f>MONTH('Data | T= 15 minutes'!A1492)</f>
        <v>7</v>
      </c>
      <c r="N1492" s="5"/>
    </row>
    <row r="1493" spans="12:14">
      <c r="L1493" s="58">
        <f>DAY('Data | T= 15 minutes'!A1493)</f>
        <v>16</v>
      </c>
      <c r="M1493" s="58">
        <f>MONTH('Data | T= 15 minutes'!A1493)</f>
        <v>7</v>
      </c>
      <c r="N1493" s="5"/>
    </row>
    <row r="1494" spans="12:14">
      <c r="L1494" s="58">
        <f>DAY('Data | T= 15 minutes'!A1494)</f>
        <v>16</v>
      </c>
      <c r="M1494" s="58">
        <f>MONTH('Data | T= 15 minutes'!A1494)</f>
        <v>7</v>
      </c>
      <c r="N1494" s="5"/>
    </row>
    <row r="1495" spans="12:14">
      <c r="L1495" s="58">
        <f>DAY('Data | T= 15 minutes'!A1495)</f>
        <v>16</v>
      </c>
      <c r="M1495" s="58">
        <f>MONTH('Data | T= 15 minutes'!A1495)</f>
        <v>7</v>
      </c>
      <c r="N1495" s="5"/>
    </row>
    <row r="1496" spans="12:14">
      <c r="L1496" s="58">
        <f>DAY('Data | T= 15 minutes'!A1496)</f>
        <v>16</v>
      </c>
      <c r="M1496" s="58">
        <f>MONTH('Data | T= 15 minutes'!A1496)</f>
        <v>7</v>
      </c>
      <c r="N1496" s="5"/>
    </row>
    <row r="1497" spans="12:14">
      <c r="L1497" s="58">
        <f>DAY('Data | T= 15 minutes'!A1497)</f>
        <v>16</v>
      </c>
      <c r="M1497" s="58">
        <f>MONTH('Data | T= 15 minutes'!A1497)</f>
        <v>7</v>
      </c>
      <c r="N1497" s="5"/>
    </row>
    <row r="1498" spans="12:14">
      <c r="L1498" s="58">
        <f>DAY('Data | T= 15 minutes'!A1498)</f>
        <v>16</v>
      </c>
      <c r="M1498" s="58">
        <f>MONTH('Data | T= 15 minutes'!A1498)</f>
        <v>7</v>
      </c>
      <c r="N1498" s="5"/>
    </row>
    <row r="1499" spans="12:14">
      <c r="L1499" s="58">
        <f>DAY('Data | T= 15 minutes'!A1499)</f>
        <v>16</v>
      </c>
      <c r="M1499" s="58">
        <f>MONTH('Data | T= 15 minutes'!A1499)</f>
        <v>7</v>
      </c>
      <c r="N1499" s="5"/>
    </row>
    <row r="1500" spans="12:14">
      <c r="L1500" s="58">
        <f>DAY('Data | T= 15 minutes'!A1500)</f>
        <v>16</v>
      </c>
      <c r="M1500" s="58">
        <f>MONTH('Data | T= 15 minutes'!A1500)</f>
        <v>7</v>
      </c>
      <c r="N1500" s="5"/>
    </row>
    <row r="1501" spans="12:14">
      <c r="L1501" s="58">
        <f>DAY('Data | T= 15 minutes'!A1501)</f>
        <v>16</v>
      </c>
      <c r="M1501" s="58">
        <f>MONTH('Data | T= 15 minutes'!A1501)</f>
        <v>7</v>
      </c>
      <c r="N1501" s="5"/>
    </row>
    <row r="1502" spans="12:14">
      <c r="L1502" s="58">
        <f>DAY('Data | T= 15 minutes'!A1502)</f>
        <v>16</v>
      </c>
      <c r="M1502" s="58">
        <f>MONTH('Data | T= 15 minutes'!A1502)</f>
        <v>7</v>
      </c>
      <c r="N1502" s="5"/>
    </row>
    <row r="1503" spans="12:14">
      <c r="L1503" s="58">
        <f>DAY('Data | T= 15 minutes'!A1503)</f>
        <v>16</v>
      </c>
      <c r="M1503" s="58">
        <f>MONTH('Data | T= 15 minutes'!A1503)</f>
        <v>7</v>
      </c>
      <c r="N1503" s="5"/>
    </row>
    <row r="1504" spans="12:14">
      <c r="L1504" s="58">
        <f>DAY('Data | T= 15 minutes'!A1504)</f>
        <v>16</v>
      </c>
      <c r="M1504" s="58">
        <f>MONTH('Data | T= 15 minutes'!A1504)</f>
        <v>7</v>
      </c>
      <c r="N1504" s="5"/>
    </row>
    <row r="1505" spans="12:14">
      <c r="L1505" s="58">
        <f>DAY('Data | T= 15 minutes'!A1505)</f>
        <v>16</v>
      </c>
      <c r="M1505" s="58">
        <f>MONTH('Data | T= 15 minutes'!A1505)</f>
        <v>7</v>
      </c>
      <c r="N1505" s="5"/>
    </row>
    <row r="1506" spans="12:14">
      <c r="L1506" s="58">
        <f>DAY('Data | T= 15 minutes'!A1506)</f>
        <v>16</v>
      </c>
      <c r="M1506" s="58">
        <f>MONTH('Data | T= 15 minutes'!A1506)</f>
        <v>7</v>
      </c>
      <c r="N1506" s="5"/>
    </row>
    <row r="1507" spans="12:14">
      <c r="L1507" s="58">
        <f>DAY('Data | T= 15 minutes'!A1507)</f>
        <v>16</v>
      </c>
      <c r="M1507" s="58">
        <f>MONTH('Data | T= 15 minutes'!A1507)</f>
        <v>7</v>
      </c>
      <c r="N1507" s="5"/>
    </row>
    <row r="1508" spans="12:14">
      <c r="L1508" s="58">
        <f>DAY('Data | T= 15 minutes'!A1508)</f>
        <v>16</v>
      </c>
      <c r="M1508" s="58">
        <f>MONTH('Data | T= 15 minutes'!A1508)</f>
        <v>7</v>
      </c>
      <c r="N1508" s="5"/>
    </row>
    <row r="1509" spans="12:14">
      <c r="L1509" s="58">
        <f>DAY('Data | T= 15 minutes'!A1509)</f>
        <v>16</v>
      </c>
      <c r="M1509" s="58">
        <f>MONTH('Data | T= 15 minutes'!A1509)</f>
        <v>7</v>
      </c>
      <c r="N1509" s="5"/>
    </row>
    <row r="1510" spans="12:14">
      <c r="L1510" s="58">
        <f>DAY('Data | T= 15 minutes'!A1510)</f>
        <v>16</v>
      </c>
      <c r="M1510" s="58">
        <f>MONTH('Data | T= 15 minutes'!A1510)</f>
        <v>7</v>
      </c>
      <c r="N1510" s="5"/>
    </row>
    <row r="1511" spans="12:14">
      <c r="L1511" s="58">
        <f>DAY('Data | T= 15 minutes'!A1511)</f>
        <v>16</v>
      </c>
      <c r="M1511" s="58">
        <f>MONTH('Data | T= 15 minutes'!A1511)</f>
        <v>7</v>
      </c>
      <c r="N1511" s="5"/>
    </row>
    <row r="1512" spans="12:14">
      <c r="L1512" s="58">
        <f>DAY('Data | T= 15 minutes'!A1512)</f>
        <v>16</v>
      </c>
      <c r="M1512" s="58">
        <f>MONTH('Data | T= 15 minutes'!A1512)</f>
        <v>7</v>
      </c>
      <c r="N1512" s="5"/>
    </row>
    <row r="1513" spans="12:14">
      <c r="L1513" s="58">
        <f>DAY('Data | T= 15 minutes'!A1513)</f>
        <v>16</v>
      </c>
      <c r="M1513" s="58">
        <f>MONTH('Data | T= 15 minutes'!A1513)</f>
        <v>7</v>
      </c>
      <c r="N1513" s="5"/>
    </row>
    <row r="1514" spans="12:14">
      <c r="L1514" s="58">
        <f>DAY('Data | T= 15 minutes'!A1514)</f>
        <v>16</v>
      </c>
      <c r="M1514" s="58">
        <f>MONTH('Data | T= 15 minutes'!A1514)</f>
        <v>7</v>
      </c>
      <c r="N1514" s="5"/>
    </row>
    <row r="1515" spans="12:14">
      <c r="L1515" s="58">
        <f>DAY('Data | T= 15 minutes'!A1515)</f>
        <v>16</v>
      </c>
      <c r="M1515" s="58">
        <f>MONTH('Data | T= 15 minutes'!A1515)</f>
        <v>7</v>
      </c>
      <c r="N1515" s="5"/>
    </row>
    <row r="1516" spans="12:14">
      <c r="L1516" s="58">
        <f>DAY('Data | T= 15 minutes'!A1516)</f>
        <v>16</v>
      </c>
      <c r="M1516" s="58">
        <f>MONTH('Data | T= 15 minutes'!A1516)</f>
        <v>7</v>
      </c>
      <c r="N1516" s="5"/>
    </row>
    <row r="1517" spans="12:14">
      <c r="L1517" s="58">
        <f>DAY('Data | T= 15 minutes'!A1517)</f>
        <v>16</v>
      </c>
      <c r="M1517" s="58">
        <f>MONTH('Data | T= 15 minutes'!A1517)</f>
        <v>7</v>
      </c>
      <c r="N1517" s="5"/>
    </row>
    <row r="1518" spans="12:14">
      <c r="L1518" s="58">
        <f>DAY('Data | T= 15 minutes'!A1518)</f>
        <v>16</v>
      </c>
      <c r="M1518" s="58">
        <f>MONTH('Data | T= 15 minutes'!A1518)</f>
        <v>7</v>
      </c>
      <c r="N1518" s="5"/>
    </row>
    <row r="1519" spans="12:14">
      <c r="L1519" s="58">
        <f>DAY('Data | T= 15 minutes'!A1519)</f>
        <v>16</v>
      </c>
      <c r="M1519" s="58">
        <f>MONTH('Data | T= 15 minutes'!A1519)</f>
        <v>7</v>
      </c>
      <c r="N1519" s="5"/>
    </row>
    <row r="1520" spans="12:14">
      <c r="L1520" s="58">
        <f>DAY('Data | T= 15 minutes'!A1520)</f>
        <v>16</v>
      </c>
      <c r="M1520" s="58">
        <f>MONTH('Data | T= 15 minutes'!A1520)</f>
        <v>7</v>
      </c>
      <c r="N1520" s="5"/>
    </row>
    <row r="1521" spans="12:14">
      <c r="L1521" s="58">
        <f>DAY('Data | T= 15 minutes'!A1521)</f>
        <v>16</v>
      </c>
      <c r="M1521" s="58">
        <f>MONTH('Data | T= 15 minutes'!A1521)</f>
        <v>7</v>
      </c>
      <c r="N1521" s="5"/>
    </row>
    <row r="1522" spans="12:14">
      <c r="L1522" s="58">
        <f>DAY('Data | T= 15 minutes'!A1522)</f>
        <v>16</v>
      </c>
      <c r="M1522" s="58">
        <f>MONTH('Data | T= 15 minutes'!A1522)</f>
        <v>7</v>
      </c>
      <c r="N1522" s="5"/>
    </row>
    <row r="1523" spans="12:14">
      <c r="L1523" s="58">
        <f>DAY('Data | T= 15 minutes'!A1523)</f>
        <v>16</v>
      </c>
      <c r="M1523" s="58">
        <f>MONTH('Data | T= 15 minutes'!A1523)</f>
        <v>7</v>
      </c>
      <c r="N1523" s="5"/>
    </row>
    <row r="1524" spans="12:14">
      <c r="L1524" s="58">
        <f>DAY('Data | T= 15 minutes'!A1524)</f>
        <v>16</v>
      </c>
      <c r="M1524" s="58">
        <f>MONTH('Data | T= 15 minutes'!A1524)</f>
        <v>7</v>
      </c>
      <c r="N1524" s="5"/>
    </row>
    <row r="1525" spans="12:14">
      <c r="L1525" s="58">
        <f>DAY('Data | T= 15 minutes'!A1525)</f>
        <v>16</v>
      </c>
      <c r="M1525" s="58">
        <f>MONTH('Data | T= 15 minutes'!A1525)</f>
        <v>7</v>
      </c>
      <c r="N1525" s="5"/>
    </row>
    <row r="1526" spans="12:14">
      <c r="L1526" s="58">
        <f>DAY('Data | T= 15 minutes'!A1526)</f>
        <v>16</v>
      </c>
      <c r="M1526" s="58">
        <f>MONTH('Data | T= 15 minutes'!A1526)</f>
        <v>7</v>
      </c>
      <c r="N1526" s="5"/>
    </row>
    <row r="1527" spans="12:14">
      <c r="L1527" s="58">
        <f>DAY('Data | T= 15 minutes'!A1527)</f>
        <v>16</v>
      </c>
      <c r="M1527" s="58">
        <f>MONTH('Data | T= 15 minutes'!A1527)</f>
        <v>7</v>
      </c>
      <c r="N1527" s="5"/>
    </row>
    <row r="1528" spans="12:14">
      <c r="L1528" s="58">
        <f>DAY('Data | T= 15 minutes'!A1528)</f>
        <v>16</v>
      </c>
      <c r="M1528" s="58">
        <f>MONTH('Data | T= 15 minutes'!A1528)</f>
        <v>7</v>
      </c>
      <c r="N1528" s="5"/>
    </row>
    <row r="1529" spans="12:14">
      <c r="L1529" s="58">
        <f>DAY('Data | T= 15 minutes'!A1529)</f>
        <v>16</v>
      </c>
      <c r="M1529" s="58">
        <f>MONTH('Data | T= 15 minutes'!A1529)</f>
        <v>7</v>
      </c>
      <c r="N1529" s="5"/>
    </row>
    <row r="1530" spans="12:14">
      <c r="L1530" s="58">
        <f>DAY('Data | T= 15 minutes'!A1530)</f>
        <v>16</v>
      </c>
      <c r="M1530" s="58">
        <f>MONTH('Data | T= 15 minutes'!A1530)</f>
        <v>7</v>
      </c>
      <c r="N1530" s="5"/>
    </row>
    <row r="1531" spans="12:14">
      <c r="L1531" s="58">
        <f>DAY('Data | T= 15 minutes'!A1531)</f>
        <v>16</v>
      </c>
      <c r="M1531" s="58">
        <f>MONTH('Data | T= 15 minutes'!A1531)</f>
        <v>7</v>
      </c>
      <c r="N1531" s="5"/>
    </row>
    <row r="1532" spans="12:14">
      <c r="L1532" s="58">
        <f>DAY('Data | T= 15 minutes'!A1532)</f>
        <v>16</v>
      </c>
      <c r="M1532" s="58">
        <f>MONTH('Data | T= 15 minutes'!A1532)</f>
        <v>7</v>
      </c>
      <c r="N1532" s="5"/>
    </row>
    <row r="1533" spans="12:14">
      <c r="L1533" s="58">
        <f>DAY('Data | T= 15 minutes'!A1533)</f>
        <v>16</v>
      </c>
      <c r="M1533" s="58">
        <f>MONTH('Data | T= 15 minutes'!A1533)</f>
        <v>7</v>
      </c>
      <c r="N1533" s="5"/>
    </row>
    <row r="1534" spans="12:14">
      <c r="L1534" s="58">
        <f>DAY('Data | T= 15 minutes'!A1534)</f>
        <v>16</v>
      </c>
      <c r="M1534" s="58">
        <f>MONTH('Data | T= 15 minutes'!A1534)</f>
        <v>7</v>
      </c>
      <c r="N1534" s="5"/>
    </row>
    <row r="1535" spans="12:14">
      <c r="L1535" s="58">
        <f>DAY('Data | T= 15 minutes'!A1535)</f>
        <v>16</v>
      </c>
      <c r="M1535" s="58">
        <f>MONTH('Data | T= 15 minutes'!A1535)</f>
        <v>7</v>
      </c>
      <c r="N1535" s="5"/>
    </row>
    <row r="1536" spans="12:14">
      <c r="L1536" s="58">
        <f>DAY('Data | T= 15 minutes'!A1536)</f>
        <v>16</v>
      </c>
      <c r="M1536" s="58">
        <f>MONTH('Data | T= 15 minutes'!A1536)</f>
        <v>7</v>
      </c>
      <c r="N1536" s="5"/>
    </row>
    <row r="1537" spans="12:14">
      <c r="L1537" s="58">
        <f>DAY('Data | T= 15 minutes'!A1537)</f>
        <v>16</v>
      </c>
      <c r="M1537" s="58">
        <f>MONTH('Data | T= 15 minutes'!A1537)</f>
        <v>7</v>
      </c>
      <c r="N1537" s="5"/>
    </row>
    <row r="1538" spans="12:14">
      <c r="L1538" s="58">
        <f>DAY('Data | T= 15 minutes'!A1538)</f>
        <v>16</v>
      </c>
      <c r="M1538" s="58">
        <f>MONTH('Data | T= 15 minutes'!A1538)</f>
        <v>7</v>
      </c>
      <c r="N1538" s="5"/>
    </row>
    <row r="1539" spans="12:14">
      <c r="L1539" s="58">
        <f>DAY('Data | T= 15 minutes'!A1539)</f>
        <v>16</v>
      </c>
      <c r="M1539" s="58">
        <f>MONTH('Data | T= 15 minutes'!A1539)</f>
        <v>7</v>
      </c>
      <c r="N1539" s="5"/>
    </row>
    <row r="1540" spans="12:14">
      <c r="L1540" s="58">
        <f>DAY('Data | T= 15 minutes'!A1540)</f>
        <v>16</v>
      </c>
      <c r="M1540" s="58">
        <f>MONTH('Data | T= 15 minutes'!A1540)</f>
        <v>7</v>
      </c>
      <c r="N1540" s="5"/>
    </row>
    <row r="1541" spans="12:14">
      <c r="L1541" s="58">
        <f>DAY('Data | T= 15 minutes'!A1541)</f>
        <v>16</v>
      </c>
      <c r="M1541" s="58">
        <f>MONTH('Data | T= 15 minutes'!A1541)</f>
        <v>7</v>
      </c>
      <c r="N1541" s="5"/>
    </row>
    <row r="1542" spans="12:14">
      <c r="L1542" s="58">
        <f>DAY('Data | T= 15 minutes'!A1542)</f>
        <v>16</v>
      </c>
      <c r="M1542" s="58">
        <f>MONTH('Data | T= 15 minutes'!A1542)</f>
        <v>7</v>
      </c>
      <c r="N1542" s="5"/>
    </row>
    <row r="1543" spans="12:14">
      <c r="L1543" s="58">
        <f>DAY('Data | T= 15 minutes'!A1543)</f>
        <v>16</v>
      </c>
      <c r="M1543" s="58">
        <f>MONTH('Data | T= 15 minutes'!A1543)</f>
        <v>7</v>
      </c>
      <c r="N1543" s="5"/>
    </row>
    <row r="1544" spans="12:14">
      <c r="L1544" s="58">
        <f>DAY('Data | T= 15 minutes'!A1544)</f>
        <v>16</v>
      </c>
      <c r="M1544" s="58">
        <f>MONTH('Data | T= 15 minutes'!A1544)</f>
        <v>7</v>
      </c>
      <c r="N1544" s="5"/>
    </row>
    <row r="1545" spans="12:14">
      <c r="L1545" s="58">
        <f>DAY('Data | T= 15 minutes'!A1545)</f>
        <v>16</v>
      </c>
      <c r="M1545" s="58">
        <f>MONTH('Data | T= 15 minutes'!A1545)</f>
        <v>7</v>
      </c>
      <c r="N1545" s="5"/>
    </row>
    <row r="1546" spans="12:14">
      <c r="L1546" s="58">
        <f>DAY('Data | T= 15 minutes'!A1546)</f>
        <v>16</v>
      </c>
      <c r="M1546" s="58">
        <f>MONTH('Data | T= 15 minutes'!A1546)</f>
        <v>7</v>
      </c>
      <c r="N1546" s="5"/>
    </row>
    <row r="1547" spans="12:14">
      <c r="L1547" s="58">
        <f>DAY('Data | T= 15 minutes'!A1547)</f>
        <v>16</v>
      </c>
      <c r="M1547" s="58">
        <f>MONTH('Data | T= 15 minutes'!A1547)</f>
        <v>7</v>
      </c>
      <c r="N1547" s="5"/>
    </row>
    <row r="1548" spans="12:14">
      <c r="L1548" s="58">
        <f>DAY('Data | T= 15 minutes'!A1548)</f>
        <v>16</v>
      </c>
      <c r="M1548" s="58">
        <f>MONTH('Data | T= 15 minutes'!A1548)</f>
        <v>7</v>
      </c>
      <c r="N1548" s="5"/>
    </row>
    <row r="1549" spans="12:14">
      <c r="L1549" s="58">
        <f>DAY('Data | T= 15 minutes'!A1549)</f>
        <v>17</v>
      </c>
      <c r="M1549" s="58">
        <f>MONTH('Data | T= 15 minutes'!A1549)</f>
        <v>7</v>
      </c>
      <c r="N1549" s="5"/>
    </row>
    <row r="1550" spans="12:14">
      <c r="L1550" s="58">
        <f>DAY('Data | T= 15 minutes'!A1550)</f>
        <v>17</v>
      </c>
      <c r="M1550" s="58">
        <f>MONTH('Data | T= 15 minutes'!A1550)</f>
        <v>7</v>
      </c>
      <c r="N1550" s="5"/>
    </row>
    <row r="1551" spans="12:14">
      <c r="L1551" s="58">
        <f>DAY('Data | T= 15 minutes'!A1551)</f>
        <v>17</v>
      </c>
      <c r="M1551" s="58">
        <f>MONTH('Data | T= 15 minutes'!A1551)</f>
        <v>7</v>
      </c>
      <c r="N1551" s="5"/>
    </row>
    <row r="1552" spans="12:14">
      <c r="L1552" s="58">
        <f>DAY('Data | T= 15 minutes'!A1552)</f>
        <v>17</v>
      </c>
      <c r="M1552" s="58">
        <f>MONTH('Data | T= 15 minutes'!A1552)</f>
        <v>7</v>
      </c>
      <c r="N1552" s="5"/>
    </row>
    <row r="1553" spans="12:14">
      <c r="L1553" s="58">
        <f>DAY('Data | T= 15 minutes'!A1553)</f>
        <v>17</v>
      </c>
      <c r="M1553" s="58">
        <f>MONTH('Data | T= 15 minutes'!A1553)</f>
        <v>7</v>
      </c>
      <c r="N1553" s="5"/>
    </row>
    <row r="1554" spans="12:14">
      <c r="L1554" s="58">
        <f>DAY('Data | T= 15 minutes'!A1554)</f>
        <v>17</v>
      </c>
      <c r="M1554" s="58">
        <f>MONTH('Data | T= 15 minutes'!A1554)</f>
        <v>7</v>
      </c>
      <c r="N1554" s="5"/>
    </row>
    <row r="1555" spans="12:14">
      <c r="L1555" s="58">
        <f>DAY('Data | T= 15 minutes'!A1555)</f>
        <v>17</v>
      </c>
      <c r="M1555" s="58">
        <f>MONTH('Data | T= 15 minutes'!A1555)</f>
        <v>7</v>
      </c>
      <c r="N1555" s="5"/>
    </row>
    <row r="1556" spans="12:14">
      <c r="L1556" s="58">
        <f>DAY('Data | T= 15 minutes'!A1556)</f>
        <v>17</v>
      </c>
      <c r="M1556" s="58">
        <f>MONTH('Data | T= 15 minutes'!A1556)</f>
        <v>7</v>
      </c>
      <c r="N1556" s="5"/>
    </row>
    <row r="1557" spans="12:14">
      <c r="L1557" s="58">
        <f>DAY('Data | T= 15 minutes'!A1557)</f>
        <v>17</v>
      </c>
      <c r="M1557" s="58">
        <f>MONTH('Data | T= 15 minutes'!A1557)</f>
        <v>7</v>
      </c>
      <c r="N1557" s="5"/>
    </row>
    <row r="1558" spans="12:14">
      <c r="L1558" s="58">
        <f>DAY('Data | T= 15 minutes'!A1558)</f>
        <v>17</v>
      </c>
      <c r="M1558" s="58">
        <f>MONTH('Data | T= 15 minutes'!A1558)</f>
        <v>7</v>
      </c>
      <c r="N1558" s="5"/>
    </row>
    <row r="1559" spans="12:14">
      <c r="L1559" s="58">
        <f>DAY('Data | T= 15 minutes'!A1559)</f>
        <v>17</v>
      </c>
      <c r="M1559" s="58">
        <f>MONTH('Data | T= 15 minutes'!A1559)</f>
        <v>7</v>
      </c>
      <c r="N1559" s="5"/>
    </row>
    <row r="1560" spans="12:14">
      <c r="L1560" s="58">
        <f>DAY('Data | T= 15 minutes'!A1560)</f>
        <v>17</v>
      </c>
      <c r="M1560" s="58">
        <f>MONTH('Data | T= 15 minutes'!A1560)</f>
        <v>7</v>
      </c>
      <c r="N1560" s="5"/>
    </row>
    <row r="1561" spans="12:14">
      <c r="L1561" s="58">
        <f>DAY('Data | T= 15 minutes'!A1561)</f>
        <v>17</v>
      </c>
      <c r="M1561" s="58">
        <f>MONTH('Data | T= 15 minutes'!A1561)</f>
        <v>7</v>
      </c>
      <c r="N1561" s="5"/>
    </row>
    <row r="1562" spans="12:14">
      <c r="L1562" s="58">
        <f>DAY('Data | T= 15 minutes'!A1562)</f>
        <v>17</v>
      </c>
      <c r="M1562" s="58">
        <f>MONTH('Data | T= 15 minutes'!A1562)</f>
        <v>7</v>
      </c>
      <c r="N1562" s="5"/>
    </row>
    <row r="1563" spans="12:14">
      <c r="L1563" s="58">
        <f>DAY('Data | T= 15 minutes'!A1563)</f>
        <v>17</v>
      </c>
      <c r="M1563" s="58">
        <f>MONTH('Data | T= 15 minutes'!A1563)</f>
        <v>7</v>
      </c>
      <c r="N1563" s="5"/>
    </row>
    <row r="1564" spans="12:14">
      <c r="L1564" s="58">
        <f>DAY('Data | T= 15 minutes'!A1564)</f>
        <v>17</v>
      </c>
      <c r="M1564" s="58">
        <f>MONTH('Data | T= 15 minutes'!A1564)</f>
        <v>7</v>
      </c>
      <c r="N1564" s="5"/>
    </row>
    <row r="1565" spans="12:14">
      <c r="L1565" s="58">
        <f>DAY('Data | T= 15 minutes'!A1565)</f>
        <v>17</v>
      </c>
      <c r="M1565" s="58">
        <f>MONTH('Data | T= 15 minutes'!A1565)</f>
        <v>7</v>
      </c>
      <c r="N1565" s="5"/>
    </row>
    <row r="1566" spans="12:14">
      <c r="L1566" s="58">
        <f>DAY('Data | T= 15 minutes'!A1566)</f>
        <v>17</v>
      </c>
      <c r="M1566" s="58">
        <f>MONTH('Data | T= 15 minutes'!A1566)</f>
        <v>7</v>
      </c>
      <c r="N1566" s="5"/>
    </row>
    <row r="1567" spans="12:14">
      <c r="L1567" s="58">
        <f>DAY('Data | T= 15 minutes'!A1567)</f>
        <v>17</v>
      </c>
      <c r="M1567" s="58">
        <f>MONTH('Data | T= 15 minutes'!A1567)</f>
        <v>7</v>
      </c>
      <c r="N1567" s="5"/>
    </row>
    <row r="1568" spans="12:14">
      <c r="L1568" s="58">
        <f>DAY('Data | T= 15 minutes'!A1568)</f>
        <v>17</v>
      </c>
      <c r="M1568" s="58">
        <f>MONTH('Data | T= 15 minutes'!A1568)</f>
        <v>7</v>
      </c>
      <c r="N1568" s="5"/>
    </row>
    <row r="1569" spans="12:14">
      <c r="L1569" s="58">
        <f>DAY('Data | T= 15 minutes'!A1569)</f>
        <v>17</v>
      </c>
      <c r="M1569" s="58">
        <f>MONTH('Data | T= 15 minutes'!A1569)</f>
        <v>7</v>
      </c>
      <c r="N1569" s="5"/>
    </row>
    <row r="1570" spans="12:14">
      <c r="L1570" s="58">
        <f>DAY('Data | T= 15 minutes'!A1570)</f>
        <v>17</v>
      </c>
      <c r="M1570" s="58">
        <f>MONTH('Data | T= 15 minutes'!A1570)</f>
        <v>7</v>
      </c>
      <c r="N1570" s="5"/>
    </row>
    <row r="1571" spans="12:14">
      <c r="L1571" s="58">
        <f>DAY('Data | T= 15 minutes'!A1571)</f>
        <v>17</v>
      </c>
      <c r="M1571" s="58">
        <f>MONTH('Data | T= 15 minutes'!A1571)</f>
        <v>7</v>
      </c>
      <c r="N1571" s="5"/>
    </row>
    <row r="1572" spans="12:14">
      <c r="L1572" s="58">
        <f>DAY('Data | T= 15 minutes'!A1572)</f>
        <v>17</v>
      </c>
      <c r="M1572" s="58">
        <f>MONTH('Data | T= 15 minutes'!A1572)</f>
        <v>7</v>
      </c>
      <c r="N1572" s="5"/>
    </row>
    <row r="1573" spans="12:14">
      <c r="L1573" s="58">
        <f>DAY('Data | T= 15 minutes'!A1573)</f>
        <v>17</v>
      </c>
      <c r="M1573" s="58">
        <f>MONTH('Data | T= 15 minutes'!A1573)</f>
        <v>7</v>
      </c>
      <c r="N1573" s="5"/>
    </row>
    <row r="1574" spans="12:14">
      <c r="L1574" s="58">
        <f>DAY('Data | T= 15 minutes'!A1574)</f>
        <v>17</v>
      </c>
      <c r="M1574" s="58">
        <f>MONTH('Data | T= 15 minutes'!A1574)</f>
        <v>7</v>
      </c>
      <c r="N1574" s="5"/>
    </row>
    <row r="1575" spans="12:14">
      <c r="L1575" s="58">
        <f>DAY('Data | T= 15 minutes'!A1575)</f>
        <v>17</v>
      </c>
      <c r="M1575" s="58">
        <f>MONTH('Data | T= 15 minutes'!A1575)</f>
        <v>7</v>
      </c>
      <c r="N1575" s="5"/>
    </row>
    <row r="1576" spans="12:14">
      <c r="L1576" s="58">
        <f>DAY('Data | T= 15 minutes'!A1576)</f>
        <v>17</v>
      </c>
      <c r="M1576" s="58">
        <f>MONTH('Data | T= 15 minutes'!A1576)</f>
        <v>7</v>
      </c>
      <c r="N1576" s="5"/>
    </row>
    <row r="1577" spans="12:14">
      <c r="L1577" s="58">
        <f>DAY('Data | T= 15 minutes'!A1577)</f>
        <v>17</v>
      </c>
      <c r="M1577" s="58">
        <f>MONTH('Data | T= 15 minutes'!A1577)</f>
        <v>7</v>
      </c>
      <c r="N1577" s="5"/>
    </row>
    <row r="1578" spans="12:14">
      <c r="L1578" s="58">
        <f>DAY('Data | T= 15 minutes'!A1578)</f>
        <v>17</v>
      </c>
      <c r="M1578" s="58">
        <f>MONTH('Data | T= 15 minutes'!A1578)</f>
        <v>7</v>
      </c>
      <c r="N1578" s="5"/>
    </row>
    <row r="1579" spans="12:14">
      <c r="L1579" s="58">
        <f>DAY('Data | T= 15 minutes'!A1579)</f>
        <v>17</v>
      </c>
      <c r="M1579" s="58">
        <f>MONTH('Data | T= 15 minutes'!A1579)</f>
        <v>7</v>
      </c>
      <c r="N1579" s="5"/>
    </row>
    <row r="1580" spans="12:14">
      <c r="L1580" s="58">
        <f>DAY('Data | T= 15 minutes'!A1580)</f>
        <v>17</v>
      </c>
      <c r="M1580" s="58">
        <f>MONTH('Data | T= 15 minutes'!A1580)</f>
        <v>7</v>
      </c>
      <c r="N1580" s="5"/>
    </row>
    <row r="1581" spans="12:14">
      <c r="L1581" s="58">
        <f>DAY('Data | T= 15 minutes'!A1581)</f>
        <v>17</v>
      </c>
      <c r="M1581" s="58">
        <f>MONTH('Data | T= 15 minutes'!A1581)</f>
        <v>7</v>
      </c>
      <c r="N1581" s="5"/>
    </row>
    <row r="1582" spans="12:14">
      <c r="L1582" s="58">
        <f>DAY('Data | T= 15 minutes'!A1582)</f>
        <v>17</v>
      </c>
      <c r="M1582" s="58">
        <f>MONTH('Data | T= 15 minutes'!A1582)</f>
        <v>7</v>
      </c>
      <c r="N1582" s="5"/>
    </row>
    <row r="1583" spans="12:14">
      <c r="L1583" s="58">
        <f>DAY('Data | T= 15 minutes'!A1583)</f>
        <v>17</v>
      </c>
      <c r="M1583" s="58">
        <f>MONTH('Data | T= 15 minutes'!A1583)</f>
        <v>7</v>
      </c>
      <c r="N1583" s="5"/>
    </row>
    <row r="1584" spans="12:14">
      <c r="L1584" s="58">
        <f>DAY('Data | T= 15 minutes'!A1584)</f>
        <v>17</v>
      </c>
      <c r="M1584" s="58">
        <f>MONTH('Data | T= 15 minutes'!A1584)</f>
        <v>7</v>
      </c>
      <c r="N1584" s="5"/>
    </row>
    <row r="1585" spans="12:14">
      <c r="L1585" s="58">
        <f>DAY('Data | T= 15 minutes'!A1585)</f>
        <v>17</v>
      </c>
      <c r="M1585" s="58">
        <f>MONTH('Data | T= 15 minutes'!A1585)</f>
        <v>7</v>
      </c>
      <c r="N1585" s="5"/>
    </row>
    <row r="1586" spans="12:14">
      <c r="L1586" s="58">
        <f>DAY('Data | T= 15 minutes'!A1586)</f>
        <v>17</v>
      </c>
      <c r="M1586" s="58">
        <f>MONTH('Data | T= 15 minutes'!A1586)</f>
        <v>7</v>
      </c>
      <c r="N1586" s="5"/>
    </row>
    <row r="1587" spans="12:14">
      <c r="L1587" s="58">
        <f>DAY('Data | T= 15 minutes'!A1587)</f>
        <v>17</v>
      </c>
      <c r="M1587" s="58">
        <f>MONTH('Data | T= 15 minutes'!A1587)</f>
        <v>7</v>
      </c>
      <c r="N1587" s="5"/>
    </row>
    <row r="1588" spans="12:14">
      <c r="L1588" s="58">
        <f>DAY('Data | T= 15 minutes'!A1588)</f>
        <v>17</v>
      </c>
      <c r="M1588" s="58">
        <f>MONTH('Data | T= 15 minutes'!A1588)</f>
        <v>7</v>
      </c>
      <c r="N1588" s="5"/>
    </row>
    <row r="1589" spans="12:14">
      <c r="L1589" s="58">
        <f>DAY('Data | T= 15 minutes'!A1589)</f>
        <v>17</v>
      </c>
      <c r="M1589" s="58">
        <f>MONTH('Data | T= 15 minutes'!A1589)</f>
        <v>7</v>
      </c>
      <c r="N1589" s="5"/>
    </row>
    <row r="1590" spans="12:14">
      <c r="L1590" s="58">
        <f>DAY('Data | T= 15 minutes'!A1590)</f>
        <v>17</v>
      </c>
      <c r="M1590" s="58">
        <f>MONTH('Data | T= 15 minutes'!A1590)</f>
        <v>7</v>
      </c>
      <c r="N1590" s="5"/>
    </row>
    <row r="1591" spans="12:14">
      <c r="L1591" s="58">
        <f>DAY('Data | T= 15 minutes'!A1591)</f>
        <v>17</v>
      </c>
      <c r="M1591" s="58">
        <f>MONTH('Data | T= 15 minutes'!A1591)</f>
        <v>7</v>
      </c>
      <c r="N1591" s="5"/>
    </row>
    <row r="1592" spans="12:14">
      <c r="L1592" s="58">
        <f>DAY('Data | T= 15 minutes'!A1592)</f>
        <v>17</v>
      </c>
      <c r="M1592" s="58">
        <f>MONTH('Data | T= 15 minutes'!A1592)</f>
        <v>7</v>
      </c>
      <c r="N1592" s="5"/>
    </row>
    <row r="1593" spans="12:14">
      <c r="L1593" s="58">
        <f>DAY('Data | T= 15 minutes'!A1593)</f>
        <v>17</v>
      </c>
      <c r="M1593" s="58">
        <f>MONTH('Data | T= 15 minutes'!A1593)</f>
        <v>7</v>
      </c>
      <c r="N1593" s="5"/>
    </row>
    <row r="1594" spans="12:14">
      <c r="L1594" s="58">
        <f>DAY('Data | T= 15 minutes'!A1594)</f>
        <v>17</v>
      </c>
      <c r="M1594" s="58">
        <f>MONTH('Data | T= 15 minutes'!A1594)</f>
        <v>7</v>
      </c>
      <c r="N1594" s="5"/>
    </row>
    <row r="1595" spans="12:14">
      <c r="L1595" s="58">
        <f>DAY('Data | T= 15 minutes'!A1595)</f>
        <v>17</v>
      </c>
      <c r="M1595" s="58">
        <f>MONTH('Data | T= 15 minutes'!A1595)</f>
        <v>7</v>
      </c>
      <c r="N1595" s="5"/>
    </row>
    <row r="1596" spans="12:14">
      <c r="L1596" s="58">
        <f>DAY('Data | T= 15 minutes'!A1596)</f>
        <v>17</v>
      </c>
      <c r="M1596" s="58">
        <f>MONTH('Data | T= 15 minutes'!A1596)</f>
        <v>7</v>
      </c>
      <c r="N1596" s="5"/>
    </row>
    <row r="1597" spans="12:14">
      <c r="L1597" s="58">
        <f>DAY('Data | T= 15 minutes'!A1597)</f>
        <v>17</v>
      </c>
      <c r="M1597" s="58">
        <f>MONTH('Data | T= 15 minutes'!A1597)</f>
        <v>7</v>
      </c>
      <c r="N1597" s="5"/>
    </row>
    <row r="1598" spans="12:14">
      <c r="L1598" s="58">
        <f>DAY('Data | T= 15 minutes'!A1598)</f>
        <v>17</v>
      </c>
      <c r="M1598" s="58">
        <f>MONTH('Data | T= 15 minutes'!A1598)</f>
        <v>7</v>
      </c>
      <c r="N1598" s="5"/>
    </row>
    <row r="1599" spans="12:14">
      <c r="L1599" s="58">
        <f>DAY('Data | T= 15 minutes'!A1599)</f>
        <v>17</v>
      </c>
      <c r="M1599" s="58">
        <f>MONTH('Data | T= 15 minutes'!A1599)</f>
        <v>7</v>
      </c>
      <c r="N1599" s="5"/>
    </row>
    <row r="1600" spans="12:14">
      <c r="L1600" s="58">
        <f>DAY('Data | T= 15 minutes'!A1600)</f>
        <v>17</v>
      </c>
      <c r="M1600" s="58">
        <f>MONTH('Data | T= 15 minutes'!A1600)</f>
        <v>7</v>
      </c>
      <c r="N1600" s="5"/>
    </row>
    <row r="1601" spans="12:14">
      <c r="L1601" s="58">
        <f>DAY('Data | T= 15 minutes'!A1601)</f>
        <v>17</v>
      </c>
      <c r="M1601" s="58">
        <f>MONTH('Data | T= 15 minutes'!A1601)</f>
        <v>7</v>
      </c>
      <c r="N1601" s="5"/>
    </row>
    <row r="1602" spans="12:14">
      <c r="L1602" s="58">
        <f>DAY('Data | T= 15 minutes'!A1602)</f>
        <v>17</v>
      </c>
      <c r="M1602" s="58">
        <f>MONTH('Data | T= 15 minutes'!A1602)</f>
        <v>7</v>
      </c>
      <c r="N1602" s="5"/>
    </row>
    <row r="1603" spans="12:14">
      <c r="L1603" s="58">
        <f>DAY('Data | T= 15 minutes'!A1603)</f>
        <v>17</v>
      </c>
      <c r="M1603" s="58">
        <f>MONTH('Data | T= 15 minutes'!A1603)</f>
        <v>7</v>
      </c>
      <c r="N1603" s="5"/>
    </row>
    <row r="1604" spans="12:14">
      <c r="L1604" s="58">
        <f>DAY('Data | T= 15 minutes'!A1604)</f>
        <v>17</v>
      </c>
      <c r="M1604" s="58">
        <f>MONTH('Data | T= 15 minutes'!A1604)</f>
        <v>7</v>
      </c>
      <c r="N1604" s="5"/>
    </row>
    <row r="1605" spans="12:14">
      <c r="L1605" s="58">
        <f>DAY('Data | T= 15 minutes'!A1605)</f>
        <v>17</v>
      </c>
      <c r="M1605" s="58">
        <f>MONTH('Data | T= 15 minutes'!A1605)</f>
        <v>7</v>
      </c>
      <c r="N1605" s="5"/>
    </row>
    <row r="1606" spans="12:14">
      <c r="L1606" s="58">
        <f>DAY('Data | T= 15 minutes'!A1606)</f>
        <v>17</v>
      </c>
      <c r="M1606" s="58">
        <f>MONTH('Data | T= 15 minutes'!A1606)</f>
        <v>7</v>
      </c>
      <c r="N1606" s="5"/>
    </row>
    <row r="1607" spans="12:14">
      <c r="L1607" s="58">
        <f>DAY('Data | T= 15 minutes'!A1607)</f>
        <v>17</v>
      </c>
      <c r="M1607" s="58">
        <f>MONTH('Data | T= 15 minutes'!A1607)</f>
        <v>7</v>
      </c>
      <c r="N1607" s="5"/>
    </row>
    <row r="1608" spans="12:14">
      <c r="L1608" s="58">
        <f>DAY('Data | T= 15 minutes'!A1608)</f>
        <v>17</v>
      </c>
      <c r="M1608" s="58">
        <f>MONTH('Data | T= 15 minutes'!A1608)</f>
        <v>7</v>
      </c>
      <c r="N1608" s="5"/>
    </row>
    <row r="1609" spans="12:14">
      <c r="L1609" s="58">
        <f>DAY('Data | T= 15 minutes'!A1609)</f>
        <v>17</v>
      </c>
      <c r="M1609" s="58">
        <f>MONTH('Data | T= 15 minutes'!A1609)</f>
        <v>7</v>
      </c>
      <c r="N1609" s="5"/>
    </row>
    <row r="1610" spans="12:14">
      <c r="L1610" s="58">
        <f>DAY('Data | T= 15 minutes'!A1610)</f>
        <v>17</v>
      </c>
      <c r="M1610" s="58">
        <f>MONTH('Data | T= 15 minutes'!A1610)</f>
        <v>7</v>
      </c>
      <c r="N1610" s="5"/>
    </row>
    <row r="1611" spans="12:14">
      <c r="L1611" s="58">
        <f>DAY('Data | T= 15 minutes'!A1611)</f>
        <v>17</v>
      </c>
      <c r="M1611" s="58">
        <f>MONTH('Data | T= 15 minutes'!A1611)</f>
        <v>7</v>
      </c>
      <c r="N1611" s="5"/>
    </row>
    <row r="1612" spans="12:14">
      <c r="L1612" s="58">
        <f>DAY('Data | T= 15 minutes'!A1612)</f>
        <v>17</v>
      </c>
      <c r="M1612" s="58">
        <f>MONTH('Data | T= 15 minutes'!A1612)</f>
        <v>7</v>
      </c>
      <c r="N1612" s="5"/>
    </row>
    <row r="1613" spans="12:14">
      <c r="L1613" s="58">
        <f>DAY('Data | T= 15 minutes'!A1613)</f>
        <v>17</v>
      </c>
      <c r="M1613" s="58">
        <f>MONTH('Data | T= 15 minutes'!A1613)</f>
        <v>7</v>
      </c>
      <c r="N1613" s="5"/>
    </row>
    <row r="1614" spans="12:14">
      <c r="L1614" s="58">
        <f>DAY('Data | T= 15 minutes'!A1614)</f>
        <v>17</v>
      </c>
      <c r="M1614" s="58">
        <f>MONTH('Data | T= 15 minutes'!A1614)</f>
        <v>7</v>
      </c>
      <c r="N1614" s="5"/>
    </row>
    <row r="1615" spans="12:14">
      <c r="L1615" s="58">
        <f>DAY('Data | T= 15 minutes'!A1615)</f>
        <v>17</v>
      </c>
      <c r="M1615" s="58">
        <f>MONTH('Data | T= 15 minutes'!A1615)</f>
        <v>7</v>
      </c>
      <c r="N1615" s="5"/>
    </row>
    <row r="1616" spans="12:14">
      <c r="L1616" s="58">
        <f>DAY('Data | T= 15 minutes'!A1616)</f>
        <v>17</v>
      </c>
      <c r="M1616" s="58">
        <f>MONTH('Data | T= 15 minutes'!A1616)</f>
        <v>7</v>
      </c>
      <c r="N1616" s="5"/>
    </row>
    <row r="1617" spans="12:14">
      <c r="L1617" s="58">
        <f>DAY('Data | T= 15 minutes'!A1617)</f>
        <v>17</v>
      </c>
      <c r="M1617" s="58">
        <f>MONTH('Data | T= 15 minutes'!A1617)</f>
        <v>7</v>
      </c>
      <c r="N1617" s="5"/>
    </row>
    <row r="1618" spans="12:14">
      <c r="L1618" s="58">
        <f>DAY('Data | T= 15 minutes'!A1618)</f>
        <v>17</v>
      </c>
      <c r="M1618" s="58">
        <f>MONTH('Data | T= 15 minutes'!A1618)</f>
        <v>7</v>
      </c>
      <c r="N1618" s="5"/>
    </row>
    <row r="1619" spans="12:14">
      <c r="L1619" s="58">
        <f>DAY('Data | T= 15 minutes'!A1619)</f>
        <v>17</v>
      </c>
      <c r="M1619" s="58">
        <f>MONTH('Data | T= 15 minutes'!A1619)</f>
        <v>7</v>
      </c>
      <c r="N1619" s="5"/>
    </row>
    <row r="1620" spans="12:14">
      <c r="L1620" s="58">
        <f>DAY('Data | T= 15 minutes'!A1620)</f>
        <v>17</v>
      </c>
      <c r="M1620" s="58">
        <f>MONTH('Data | T= 15 minutes'!A1620)</f>
        <v>7</v>
      </c>
      <c r="N1620" s="5"/>
    </row>
    <row r="1621" spans="12:14">
      <c r="L1621" s="58">
        <f>DAY('Data | T= 15 minutes'!A1621)</f>
        <v>17</v>
      </c>
      <c r="M1621" s="58">
        <f>MONTH('Data | T= 15 minutes'!A1621)</f>
        <v>7</v>
      </c>
      <c r="N1621" s="5"/>
    </row>
    <row r="1622" spans="12:14">
      <c r="L1622" s="58">
        <f>DAY('Data | T= 15 minutes'!A1622)</f>
        <v>17</v>
      </c>
      <c r="M1622" s="58">
        <f>MONTH('Data | T= 15 minutes'!A1622)</f>
        <v>7</v>
      </c>
      <c r="N1622" s="5"/>
    </row>
    <row r="1623" spans="12:14">
      <c r="L1623" s="58">
        <f>DAY('Data | T= 15 minutes'!A1623)</f>
        <v>17</v>
      </c>
      <c r="M1623" s="58">
        <f>MONTH('Data | T= 15 minutes'!A1623)</f>
        <v>7</v>
      </c>
      <c r="N1623" s="5"/>
    </row>
    <row r="1624" spans="12:14">
      <c r="L1624" s="58">
        <f>DAY('Data | T= 15 minutes'!A1624)</f>
        <v>17</v>
      </c>
      <c r="M1624" s="58">
        <f>MONTH('Data | T= 15 minutes'!A1624)</f>
        <v>7</v>
      </c>
      <c r="N1624" s="5"/>
    </row>
    <row r="1625" spans="12:14">
      <c r="L1625" s="58">
        <f>DAY('Data | T= 15 minutes'!A1625)</f>
        <v>17</v>
      </c>
      <c r="M1625" s="58">
        <f>MONTH('Data | T= 15 minutes'!A1625)</f>
        <v>7</v>
      </c>
      <c r="N1625" s="5"/>
    </row>
    <row r="1626" spans="12:14">
      <c r="L1626" s="58">
        <f>DAY('Data | T= 15 minutes'!A1626)</f>
        <v>17</v>
      </c>
      <c r="M1626" s="58">
        <f>MONTH('Data | T= 15 minutes'!A1626)</f>
        <v>7</v>
      </c>
      <c r="N1626" s="5"/>
    </row>
    <row r="1627" spans="12:14">
      <c r="L1627" s="58">
        <f>DAY('Data | T= 15 minutes'!A1627)</f>
        <v>17</v>
      </c>
      <c r="M1627" s="58">
        <f>MONTH('Data | T= 15 minutes'!A1627)</f>
        <v>7</v>
      </c>
      <c r="N1627" s="5"/>
    </row>
    <row r="1628" spans="12:14">
      <c r="L1628" s="58">
        <f>DAY('Data | T= 15 minutes'!A1628)</f>
        <v>17</v>
      </c>
      <c r="M1628" s="58">
        <f>MONTH('Data | T= 15 minutes'!A1628)</f>
        <v>7</v>
      </c>
      <c r="N1628" s="5"/>
    </row>
    <row r="1629" spans="12:14">
      <c r="L1629" s="58">
        <f>DAY('Data | T= 15 minutes'!A1629)</f>
        <v>17</v>
      </c>
      <c r="M1629" s="58">
        <f>MONTH('Data | T= 15 minutes'!A1629)</f>
        <v>7</v>
      </c>
      <c r="N1629" s="5"/>
    </row>
    <row r="1630" spans="12:14">
      <c r="L1630" s="58">
        <f>DAY('Data | T= 15 minutes'!A1630)</f>
        <v>17</v>
      </c>
      <c r="M1630" s="58">
        <f>MONTH('Data | T= 15 minutes'!A1630)</f>
        <v>7</v>
      </c>
      <c r="N1630" s="5"/>
    </row>
    <row r="1631" spans="12:14">
      <c r="L1631" s="58">
        <f>DAY('Data | T= 15 minutes'!A1631)</f>
        <v>17</v>
      </c>
      <c r="M1631" s="58">
        <f>MONTH('Data | T= 15 minutes'!A1631)</f>
        <v>7</v>
      </c>
      <c r="N1631" s="5"/>
    </row>
    <row r="1632" spans="12:14">
      <c r="L1632" s="58">
        <f>DAY('Data | T= 15 minutes'!A1632)</f>
        <v>17</v>
      </c>
      <c r="M1632" s="58">
        <f>MONTH('Data | T= 15 minutes'!A1632)</f>
        <v>7</v>
      </c>
      <c r="N1632" s="5"/>
    </row>
    <row r="1633" spans="12:14">
      <c r="L1633" s="58">
        <f>DAY('Data | T= 15 minutes'!A1633)</f>
        <v>17</v>
      </c>
      <c r="M1633" s="58">
        <f>MONTH('Data | T= 15 minutes'!A1633)</f>
        <v>7</v>
      </c>
      <c r="N1633" s="5"/>
    </row>
    <row r="1634" spans="12:14">
      <c r="L1634" s="58">
        <f>DAY('Data | T= 15 minutes'!A1634)</f>
        <v>17</v>
      </c>
      <c r="M1634" s="58">
        <f>MONTH('Data | T= 15 minutes'!A1634)</f>
        <v>7</v>
      </c>
      <c r="N1634" s="5"/>
    </row>
    <row r="1635" spans="12:14">
      <c r="L1635" s="58">
        <f>DAY('Data | T= 15 minutes'!A1635)</f>
        <v>17</v>
      </c>
      <c r="M1635" s="58">
        <f>MONTH('Data | T= 15 minutes'!A1635)</f>
        <v>7</v>
      </c>
      <c r="N1635" s="5"/>
    </row>
    <row r="1636" spans="12:14">
      <c r="L1636" s="58">
        <f>DAY('Data | T= 15 minutes'!A1636)</f>
        <v>17</v>
      </c>
      <c r="M1636" s="58">
        <f>MONTH('Data | T= 15 minutes'!A1636)</f>
        <v>7</v>
      </c>
      <c r="N1636" s="5"/>
    </row>
    <row r="1637" spans="12:14">
      <c r="L1637" s="58">
        <f>DAY('Data | T= 15 minutes'!A1637)</f>
        <v>17</v>
      </c>
      <c r="M1637" s="58">
        <f>MONTH('Data | T= 15 minutes'!A1637)</f>
        <v>7</v>
      </c>
      <c r="N1637" s="5"/>
    </row>
    <row r="1638" spans="12:14">
      <c r="L1638" s="58">
        <f>DAY('Data | T= 15 minutes'!A1638)</f>
        <v>17</v>
      </c>
      <c r="M1638" s="58">
        <f>MONTH('Data | T= 15 minutes'!A1638)</f>
        <v>7</v>
      </c>
      <c r="N1638" s="5"/>
    </row>
    <row r="1639" spans="12:14">
      <c r="L1639" s="58">
        <f>DAY('Data | T= 15 minutes'!A1639)</f>
        <v>17</v>
      </c>
      <c r="M1639" s="58">
        <f>MONTH('Data | T= 15 minutes'!A1639)</f>
        <v>7</v>
      </c>
      <c r="N1639" s="5"/>
    </row>
    <row r="1640" spans="12:14">
      <c r="L1640" s="58">
        <f>DAY('Data | T= 15 minutes'!A1640)</f>
        <v>17</v>
      </c>
      <c r="M1640" s="58">
        <f>MONTH('Data | T= 15 minutes'!A1640)</f>
        <v>7</v>
      </c>
      <c r="N1640" s="5"/>
    </row>
    <row r="1641" spans="12:14">
      <c r="L1641" s="58">
        <f>DAY('Data | T= 15 minutes'!A1641)</f>
        <v>17</v>
      </c>
      <c r="M1641" s="58">
        <f>MONTH('Data | T= 15 minutes'!A1641)</f>
        <v>7</v>
      </c>
      <c r="N1641" s="5"/>
    </row>
    <row r="1642" spans="12:14">
      <c r="L1642" s="58">
        <f>DAY('Data | T= 15 minutes'!A1642)</f>
        <v>17</v>
      </c>
      <c r="M1642" s="58">
        <f>MONTH('Data | T= 15 minutes'!A1642)</f>
        <v>7</v>
      </c>
      <c r="N1642" s="5"/>
    </row>
    <row r="1643" spans="12:14">
      <c r="L1643" s="58">
        <f>DAY('Data | T= 15 minutes'!A1643)</f>
        <v>17</v>
      </c>
      <c r="M1643" s="58">
        <f>MONTH('Data | T= 15 minutes'!A1643)</f>
        <v>7</v>
      </c>
      <c r="N1643" s="5"/>
    </row>
    <row r="1644" spans="12:14">
      <c r="L1644" s="58">
        <f>DAY('Data | T= 15 minutes'!A1644)</f>
        <v>17</v>
      </c>
      <c r="M1644" s="58">
        <f>MONTH('Data | T= 15 minutes'!A1644)</f>
        <v>7</v>
      </c>
      <c r="N1644" s="5"/>
    </row>
    <row r="1645" spans="12:14">
      <c r="L1645" s="58">
        <f>DAY('Data | T= 15 minutes'!A1645)</f>
        <v>18</v>
      </c>
      <c r="M1645" s="58">
        <f>MONTH('Data | T= 15 minutes'!A1645)</f>
        <v>7</v>
      </c>
      <c r="N1645" s="5"/>
    </row>
    <row r="1646" spans="12:14">
      <c r="L1646" s="58">
        <f>DAY('Data | T= 15 minutes'!A1646)</f>
        <v>18</v>
      </c>
      <c r="M1646" s="58">
        <f>MONTH('Data | T= 15 minutes'!A1646)</f>
        <v>7</v>
      </c>
      <c r="N1646" s="5"/>
    </row>
    <row r="1647" spans="12:14">
      <c r="L1647" s="58">
        <f>DAY('Data | T= 15 minutes'!A1647)</f>
        <v>18</v>
      </c>
      <c r="M1647" s="58">
        <f>MONTH('Data | T= 15 minutes'!A1647)</f>
        <v>7</v>
      </c>
      <c r="N1647" s="5"/>
    </row>
    <row r="1648" spans="12:14">
      <c r="L1648" s="58">
        <f>DAY('Data | T= 15 minutes'!A1648)</f>
        <v>18</v>
      </c>
      <c r="M1648" s="58">
        <f>MONTH('Data | T= 15 minutes'!A1648)</f>
        <v>7</v>
      </c>
      <c r="N1648" s="5"/>
    </row>
    <row r="1649" spans="12:14">
      <c r="L1649" s="58">
        <f>DAY('Data | T= 15 minutes'!A1649)</f>
        <v>18</v>
      </c>
      <c r="M1649" s="58">
        <f>MONTH('Data | T= 15 minutes'!A1649)</f>
        <v>7</v>
      </c>
      <c r="N1649" s="5"/>
    </row>
    <row r="1650" spans="12:14">
      <c r="L1650" s="58">
        <f>DAY('Data | T= 15 minutes'!A1650)</f>
        <v>18</v>
      </c>
      <c r="M1650" s="58">
        <f>MONTH('Data | T= 15 minutes'!A1650)</f>
        <v>7</v>
      </c>
      <c r="N1650" s="5"/>
    </row>
    <row r="1651" spans="12:14">
      <c r="L1651" s="58">
        <f>DAY('Data | T= 15 minutes'!A1651)</f>
        <v>18</v>
      </c>
      <c r="M1651" s="58">
        <f>MONTH('Data | T= 15 minutes'!A1651)</f>
        <v>7</v>
      </c>
      <c r="N1651" s="5"/>
    </row>
    <row r="1652" spans="12:14">
      <c r="L1652" s="58">
        <f>DAY('Data | T= 15 minutes'!A1652)</f>
        <v>18</v>
      </c>
      <c r="M1652" s="58">
        <f>MONTH('Data | T= 15 minutes'!A1652)</f>
        <v>7</v>
      </c>
      <c r="N1652" s="5"/>
    </row>
    <row r="1653" spans="12:14">
      <c r="L1653" s="58">
        <f>DAY('Data | T= 15 minutes'!A1653)</f>
        <v>18</v>
      </c>
      <c r="M1653" s="58">
        <f>MONTH('Data | T= 15 minutes'!A1653)</f>
        <v>7</v>
      </c>
      <c r="N1653" s="5"/>
    </row>
    <row r="1654" spans="12:14">
      <c r="L1654" s="58">
        <f>DAY('Data | T= 15 minutes'!A1654)</f>
        <v>18</v>
      </c>
      <c r="M1654" s="58">
        <f>MONTH('Data | T= 15 minutes'!A1654)</f>
        <v>7</v>
      </c>
      <c r="N1654" s="5"/>
    </row>
    <row r="1655" spans="12:14">
      <c r="L1655" s="58">
        <f>DAY('Data | T= 15 minutes'!A1655)</f>
        <v>18</v>
      </c>
      <c r="M1655" s="58">
        <f>MONTH('Data | T= 15 minutes'!A1655)</f>
        <v>7</v>
      </c>
      <c r="N1655" s="5"/>
    </row>
    <row r="1656" spans="12:14">
      <c r="L1656" s="58">
        <f>DAY('Data | T= 15 minutes'!A1656)</f>
        <v>18</v>
      </c>
      <c r="M1656" s="58">
        <f>MONTH('Data | T= 15 minutes'!A1656)</f>
        <v>7</v>
      </c>
      <c r="N1656" s="5"/>
    </row>
    <row r="1657" spans="12:14">
      <c r="L1657" s="58">
        <f>DAY('Data | T= 15 minutes'!A1657)</f>
        <v>18</v>
      </c>
      <c r="M1657" s="58">
        <f>MONTH('Data | T= 15 minutes'!A1657)</f>
        <v>7</v>
      </c>
      <c r="N1657" s="5"/>
    </row>
    <row r="1658" spans="12:14">
      <c r="L1658" s="58">
        <f>DAY('Data | T= 15 minutes'!A1658)</f>
        <v>18</v>
      </c>
      <c r="M1658" s="58">
        <f>MONTH('Data | T= 15 minutes'!A1658)</f>
        <v>7</v>
      </c>
      <c r="N1658" s="5"/>
    </row>
    <row r="1659" spans="12:14">
      <c r="L1659" s="58">
        <f>DAY('Data | T= 15 minutes'!A1659)</f>
        <v>18</v>
      </c>
      <c r="M1659" s="58">
        <f>MONTH('Data | T= 15 minutes'!A1659)</f>
        <v>7</v>
      </c>
      <c r="N1659" s="5"/>
    </row>
    <row r="1660" spans="12:14">
      <c r="L1660" s="58">
        <f>DAY('Data | T= 15 minutes'!A1660)</f>
        <v>18</v>
      </c>
      <c r="M1660" s="58">
        <f>MONTH('Data | T= 15 minutes'!A1660)</f>
        <v>7</v>
      </c>
      <c r="N1660" s="5"/>
    </row>
    <row r="1661" spans="12:14">
      <c r="L1661" s="58">
        <f>DAY('Data | T= 15 minutes'!A1661)</f>
        <v>18</v>
      </c>
      <c r="M1661" s="58">
        <f>MONTH('Data | T= 15 minutes'!A1661)</f>
        <v>7</v>
      </c>
      <c r="N1661" s="5"/>
    </row>
    <row r="1662" spans="12:14">
      <c r="L1662" s="58">
        <f>DAY('Data | T= 15 minutes'!A1662)</f>
        <v>18</v>
      </c>
      <c r="M1662" s="58">
        <f>MONTH('Data | T= 15 minutes'!A1662)</f>
        <v>7</v>
      </c>
      <c r="N1662" s="5"/>
    </row>
    <row r="1663" spans="12:14">
      <c r="L1663" s="58">
        <f>DAY('Data | T= 15 minutes'!A1663)</f>
        <v>18</v>
      </c>
      <c r="M1663" s="58">
        <f>MONTH('Data | T= 15 minutes'!A1663)</f>
        <v>7</v>
      </c>
      <c r="N1663" s="5"/>
    </row>
    <row r="1664" spans="12:14">
      <c r="L1664" s="58">
        <f>DAY('Data | T= 15 minutes'!A1664)</f>
        <v>18</v>
      </c>
      <c r="M1664" s="58">
        <f>MONTH('Data | T= 15 minutes'!A1664)</f>
        <v>7</v>
      </c>
      <c r="N1664" s="5"/>
    </row>
    <row r="1665" spans="12:14">
      <c r="L1665" s="58">
        <f>DAY('Data | T= 15 minutes'!A1665)</f>
        <v>18</v>
      </c>
      <c r="M1665" s="58">
        <f>MONTH('Data | T= 15 minutes'!A1665)</f>
        <v>7</v>
      </c>
      <c r="N1665" s="5"/>
    </row>
    <row r="1666" spans="12:14">
      <c r="L1666" s="58">
        <f>DAY('Data | T= 15 minutes'!A1666)</f>
        <v>18</v>
      </c>
      <c r="M1666" s="58">
        <f>MONTH('Data | T= 15 minutes'!A1666)</f>
        <v>7</v>
      </c>
      <c r="N1666" s="5"/>
    </row>
    <row r="1667" spans="12:14">
      <c r="L1667" s="58">
        <f>DAY('Data | T= 15 minutes'!A1667)</f>
        <v>18</v>
      </c>
      <c r="M1667" s="58">
        <f>MONTH('Data | T= 15 minutes'!A1667)</f>
        <v>7</v>
      </c>
      <c r="N1667" s="5"/>
    </row>
    <row r="1668" spans="12:14">
      <c r="L1668" s="58">
        <f>DAY('Data | T= 15 minutes'!A1668)</f>
        <v>18</v>
      </c>
      <c r="M1668" s="58">
        <f>MONTH('Data | T= 15 minutes'!A1668)</f>
        <v>7</v>
      </c>
      <c r="N1668" s="5"/>
    </row>
    <row r="1669" spans="12:14">
      <c r="L1669" s="58">
        <f>DAY('Data | T= 15 minutes'!A1669)</f>
        <v>18</v>
      </c>
      <c r="M1669" s="58">
        <f>MONTH('Data | T= 15 minutes'!A1669)</f>
        <v>7</v>
      </c>
      <c r="N1669" s="5"/>
    </row>
    <row r="1670" spans="12:14">
      <c r="L1670" s="58">
        <f>DAY('Data | T= 15 minutes'!A1670)</f>
        <v>18</v>
      </c>
      <c r="M1670" s="58">
        <f>MONTH('Data | T= 15 minutes'!A1670)</f>
        <v>7</v>
      </c>
      <c r="N1670" s="5"/>
    </row>
    <row r="1671" spans="12:14">
      <c r="L1671" s="58">
        <f>DAY('Data | T= 15 minutes'!A1671)</f>
        <v>18</v>
      </c>
      <c r="M1671" s="58">
        <f>MONTH('Data | T= 15 minutes'!A1671)</f>
        <v>7</v>
      </c>
      <c r="N1671" s="5"/>
    </row>
    <row r="1672" spans="12:14">
      <c r="L1672" s="58">
        <f>DAY('Data | T= 15 minutes'!A1672)</f>
        <v>18</v>
      </c>
      <c r="M1672" s="58">
        <f>MONTH('Data | T= 15 minutes'!A1672)</f>
        <v>7</v>
      </c>
      <c r="N1672" s="5"/>
    </row>
    <row r="1673" spans="12:14">
      <c r="L1673" s="58">
        <f>DAY('Data | T= 15 minutes'!A1673)</f>
        <v>18</v>
      </c>
      <c r="M1673" s="58">
        <f>MONTH('Data | T= 15 minutes'!A1673)</f>
        <v>7</v>
      </c>
      <c r="N1673" s="5"/>
    </row>
    <row r="1674" spans="12:14">
      <c r="L1674" s="58">
        <f>DAY('Data | T= 15 minutes'!A1674)</f>
        <v>18</v>
      </c>
      <c r="M1674" s="58">
        <f>MONTH('Data | T= 15 minutes'!A1674)</f>
        <v>7</v>
      </c>
      <c r="N1674" s="5"/>
    </row>
    <row r="1675" spans="12:14">
      <c r="L1675" s="58">
        <f>DAY('Data | T= 15 minutes'!A1675)</f>
        <v>18</v>
      </c>
      <c r="M1675" s="58">
        <f>MONTH('Data | T= 15 minutes'!A1675)</f>
        <v>7</v>
      </c>
      <c r="N1675" s="5"/>
    </row>
    <row r="1676" spans="12:14">
      <c r="L1676" s="58">
        <f>DAY('Data | T= 15 minutes'!A1676)</f>
        <v>18</v>
      </c>
      <c r="M1676" s="58">
        <f>MONTH('Data | T= 15 minutes'!A1676)</f>
        <v>7</v>
      </c>
      <c r="N1676" s="5"/>
    </row>
    <row r="1677" spans="12:14">
      <c r="L1677" s="58">
        <f>DAY('Data | T= 15 minutes'!A1677)</f>
        <v>18</v>
      </c>
      <c r="M1677" s="58">
        <f>MONTH('Data | T= 15 minutes'!A1677)</f>
        <v>7</v>
      </c>
      <c r="N1677" s="5"/>
    </row>
    <row r="1678" spans="12:14">
      <c r="L1678" s="58">
        <f>DAY('Data | T= 15 minutes'!A1678)</f>
        <v>18</v>
      </c>
      <c r="M1678" s="58">
        <f>MONTH('Data | T= 15 minutes'!A1678)</f>
        <v>7</v>
      </c>
      <c r="N1678" s="5"/>
    </row>
    <row r="1679" spans="12:14">
      <c r="L1679" s="58">
        <f>DAY('Data | T= 15 minutes'!A1679)</f>
        <v>18</v>
      </c>
      <c r="M1679" s="58">
        <f>MONTH('Data | T= 15 minutes'!A1679)</f>
        <v>7</v>
      </c>
      <c r="N1679" s="5"/>
    </row>
    <row r="1680" spans="12:14">
      <c r="L1680" s="58">
        <f>DAY('Data | T= 15 minutes'!A1680)</f>
        <v>18</v>
      </c>
      <c r="M1680" s="58">
        <f>MONTH('Data | T= 15 minutes'!A1680)</f>
        <v>7</v>
      </c>
      <c r="N1680" s="5"/>
    </row>
    <row r="1681" spans="12:14">
      <c r="L1681" s="58">
        <f>DAY('Data | T= 15 minutes'!A1681)</f>
        <v>18</v>
      </c>
      <c r="M1681" s="58">
        <f>MONTH('Data | T= 15 minutes'!A1681)</f>
        <v>7</v>
      </c>
      <c r="N1681" s="5"/>
    </row>
    <row r="1682" spans="12:14">
      <c r="L1682" s="58">
        <f>DAY('Data | T= 15 minutes'!A1682)</f>
        <v>18</v>
      </c>
      <c r="M1682" s="58">
        <f>MONTH('Data | T= 15 minutes'!A1682)</f>
        <v>7</v>
      </c>
      <c r="N1682" s="5"/>
    </row>
    <row r="1683" spans="12:14">
      <c r="L1683" s="58">
        <f>DAY('Data | T= 15 minutes'!A1683)</f>
        <v>18</v>
      </c>
      <c r="M1683" s="58">
        <f>MONTH('Data | T= 15 minutes'!A1683)</f>
        <v>7</v>
      </c>
      <c r="N1683" s="5"/>
    </row>
    <row r="1684" spans="12:14">
      <c r="L1684" s="58">
        <f>DAY('Data | T= 15 minutes'!A1684)</f>
        <v>18</v>
      </c>
      <c r="M1684" s="58">
        <f>MONTH('Data | T= 15 minutes'!A1684)</f>
        <v>7</v>
      </c>
      <c r="N1684" s="5"/>
    </row>
    <row r="1685" spans="12:14">
      <c r="L1685" s="58">
        <f>DAY('Data | T= 15 minutes'!A1685)</f>
        <v>18</v>
      </c>
      <c r="M1685" s="58">
        <f>MONTH('Data | T= 15 minutes'!A1685)</f>
        <v>7</v>
      </c>
      <c r="N1685" s="5"/>
    </row>
    <row r="1686" spans="12:14">
      <c r="L1686" s="58">
        <f>DAY('Data | T= 15 minutes'!A1686)</f>
        <v>18</v>
      </c>
      <c r="M1686" s="58">
        <f>MONTH('Data | T= 15 minutes'!A1686)</f>
        <v>7</v>
      </c>
      <c r="N1686" s="5"/>
    </row>
    <row r="1687" spans="12:14">
      <c r="L1687" s="58">
        <f>DAY('Data | T= 15 minutes'!A1687)</f>
        <v>18</v>
      </c>
      <c r="M1687" s="58">
        <f>MONTH('Data | T= 15 minutes'!A1687)</f>
        <v>7</v>
      </c>
      <c r="N1687" s="5"/>
    </row>
    <row r="1688" spans="12:14">
      <c r="L1688" s="58">
        <f>DAY('Data | T= 15 minutes'!A1688)</f>
        <v>18</v>
      </c>
      <c r="M1688" s="58">
        <f>MONTH('Data | T= 15 minutes'!A1688)</f>
        <v>7</v>
      </c>
      <c r="N1688" s="5"/>
    </row>
    <row r="1689" spans="12:14">
      <c r="L1689" s="58">
        <f>DAY('Data | T= 15 minutes'!A1689)</f>
        <v>18</v>
      </c>
      <c r="M1689" s="58">
        <f>MONTH('Data | T= 15 minutes'!A1689)</f>
        <v>7</v>
      </c>
      <c r="N1689" s="5"/>
    </row>
    <row r="1690" spans="12:14">
      <c r="L1690" s="58">
        <f>DAY('Data | T= 15 minutes'!A1690)</f>
        <v>18</v>
      </c>
      <c r="M1690" s="58">
        <f>MONTH('Data | T= 15 minutes'!A1690)</f>
        <v>7</v>
      </c>
      <c r="N1690" s="5"/>
    </row>
    <row r="1691" spans="12:14">
      <c r="L1691" s="58">
        <f>DAY('Data | T= 15 minutes'!A1691)</f>
        <v>18</v>
      </c>
      <c r="M1691" s="58">
        <f>MONTH('Data | T= 15 minutes'!A1691)</f>
        <v>7</v>
      </c>
      <c r="N1691" s="5"/>
    </row>
    <row r="1692" spans="12:14">
      <c r="L1692" s="58">
        <f>DAY('Data | T= 15 minutes'!A1692)</f>
        <v>18</v>
      </c>
      <c r="M1692" s="58">
        <f>MONTH('Data | T= 15 minutes'!A1692)</f>
        <v>7</v>
      </c>
      <c r="N1692" s="5"/>
    </row>
    <row r="1693" spans="12:14">
      <c r="L1693" s="58">
        <f>DAY('Data | T= 15 minutes'!A1693)</f>
        <v>18</v>
      </c>
      <c r="M1693" s="58">
        <f>MONTH('Data | T= 15 minutes'!A1693)</f>
        <v>7</v>
      </c>
      <c r="N1693" s="5"/>
    </row>
    <row r="1694" spans="12:14">
      <c r="L1694" s="58">
        <f>DAY('Data | T= 15 minutes'!A1694)</f>
        <v>18</v>
      </c>
      <c r="M1694" s="58">
        <f>MONTH('Data | T= 15 minutes'!A1694)</f>
        <v>7</v>
      </c>
      <c r="N1694" s="5"/>
    </row>
    <row r="1695" spans="12:14">
      <c r="L1695" s="58">
        <f>DAY('Data | T= 15 minutes'!A1695)</f>
        <v>18</v>
      </c>
      <c r="M1695" s="58">
        <f>MONTH('Data | T= 15 minutes'!A1695)</f>
        <v>7</v>
      </c>
      <c r="N1695" s="5"/>
    </row>
    <row r="1696" spans="12:14">
      <c r="L1696" s="58">
        <f>DAY('Data | T= 15 minutes'!A1696)</f>
        <v>18</v>
      </c>
      <c r="M1696" s="58">
        <f>MONTH('Data | T= 15 minutes'!A1696)</f>
        <v>7</v>
      </c>
      <c r="N1696" s="5"/>
    </row>
    <row r="1697" spans="12:14">
      <c r="L1697" s="58">
        <f>DAY('Data | T= 15 minutes'!A1697)</f>
        <v>18</v>
      </c>
      <c r="M1697" s="58">
        <f>MONTH('Data | T= 15 minutes'!A1697)</f>
        <v>7</v>
      </c>
      <c r="N1697" s="5"/>
    </row>
    <row r="1698" spans="12:14">
      <c r="L1698" s="58">
        <f>DAY('Data | T= 15 minutes'!A1698)</f>
        <v>18</v>
      </c>
      <c r="M1698" s="58">
        <f>MONTH('Data | T= 15 minutes'!A1698)</f>
        <v>7</v>
      </c>
      <c r="N1698" s="5"/>
    </row>
    <row r="1699" spans="12:14">
      <c r="L1699" s="58">
        <f>DAY('Data | T= 15 minutes'!A1699)</f>
        <v>18</v>
      </c>
      <c r="M1699" s="58">
        <f>MONTH('Data | T= 15 minutes'!A1699)</f>
        <v>7</v>
      </c>
      <c r="N1699" s="5"/>
    </row>
    <row r="1700" spans="12:14">
      <c r="L1700" s="58">
        <f>DAY('Data | T= 15 minutes'!A1700)</f>
        <v>18</v>
      </c>
      <c r="M1700" s="58">
        <f>MONTH('Data | T= 15 minutes'!A1700)</f>
        <v>7</v>
      </c>
      <c r="N1700" s="5"/>
    </row>
    <row r="1701" spans="12:14">
      <c r="L1701" s="58">
        <f>DAY('Data | T= 15 minutes'!A1701)</f>
        <v>18</v>
      </c>
      <c r="M1701" s="58">
        <f>MONTH('Data | T= 15 minutes'!A1701)</f>
        <v>7</v>
      </c>
      <c r="N1701" s="5"/>
    </row>
    <row r="1702" spans="12:14">
      <c r="L1702" s="58">
        <f>DAY('Data | T= 15 minutes'!A1702)</f>
        <v>18</v>
      </c>
      <c r="M1702" s="58">
        <f>MONTH('Data | T= 15 minutes'!A1702)</f>
        <v>7</v>
      </c>
      <c r="N1702" s="5"/>
    </row>
    <row r="1703" spans="12:14">
      <c r="L1703" s="58">
        <f>DAY('Data | T= 15 minutes'!A1703)</f>
        <v>18</v>
      </c>
      <c r="M1703" s="58">
        <f>MONTH('Data | T= 15 minutes'!A1703)</f>
        <v>7</v>
      </c>
      <c r="N1703" s="5"/>
    </row>
    <row r="1704" spans="12:14">
      <c r="L1704" s="58">
        <f>DAY('Data | T= 15 minutes'!A1704)</f>
        <v>18</v>
      </c>
      <c r="M1704" s="58">
        <f>MONTH('Data | T= 15 minutes'!A1704)</f>
        <v>7</v>
      </c>
      <c r="N1704" s="5"/>
    </row>
    <row r="1705" spans="12:14">
      <c r="L1705" s="58">
        <f>DAY('Data | T= 15 minutes'!A1705)</f>
        <v>18</v>
      </c>
      <c r="M1705" s="58">
        <f>MONTH('Data | T= 15 minutes'!A1705)</f>
        <v>7</v>
      </c>
      <c r="N1705" s="5"/>
    </row>
    <row r="1706" spans="12:14">
      <c r="L1706" s="58">
        <f>DAY('Data | T= 15 minutes'!A1706)</f>
        <v>18</v>
      </c>
      <c r="M1706" s="58">
        <f>MONTH('Data | T= 15 minutes'!A1706)</f>
        <v>7</v>
      </c>
      <c r="N1706" s="5"/>
    </row>
    <row r="1707" spans="12:14">
      <c r="L1707" s="58">
        <f>DAY('Data | T= 15 minutes'!A1707)</f>
        <v>18</v>
      </c>
      <c r="M1707" s="58">
        <f>MONTH('Data | T= 15 minutes'!A1707)</f>
        <v>7</v>
      </c>
      <c r="N1707" s="5"/>
    </row>
    <row r="1708" spans="12:14">
      <c r="L1708" s="58">
        <f>DAY('Data | T= 15 minutes'!A1708)</f>
        <v>18</v>
      </c>
      <c r="M1708" s="58">
        <f>MONTH('Data | T= 15 minutes'!A1708)</f>
        <v>7</v>
      </c>
      <c r="N1708" s="5"/>
    </row>
    <row r="1709" spans="12:14">
      <c r="L1709" s="58">
        <f>DAY('Data | T= 15 minutes'!A1709)</f>
        <v>18</v>
      </c>
      <c r="M1709" s="58">
        <f>MONTH('Data | T= 15 minutes'!A1709)</f>
        <v>7</v>
      </c>
      <c r="N1709" s="5"/>
    </row>
    <row r="1710" spans="12:14">
      <c r="L1710" s="58">
        <f>DAY('Data | T= 15 minutes'!A1710)</f>
        <v>18</v>
      </c>
      <c r="M1710" s="58">
        <f>MONTH('Data | T= 15 minutes'!A1710)</f>
        <v>7</v>
      </c>
      <c r="N1710" s="5"/>
    </row>
    <row r="1711" spans="12:14">
      <c r="L1711" s="58">
        <f>DAY('Data | T= 15 minutes'!A1711)</f>
        <v>18</v>
      </c>
      <c r="M1711" s="58">
        <f>MONTH('Data | T= 15 minutes'!A1711)</f>
        <v>7</v>
      </c>
      <c r="N1711" s="5"/>
    </row>
    <row r="1712" spans="12:14">
      <c r="L1712" s="58">
        <f>DAY('Data | T= 15 minutes'!A1712)</f>
        <v>18</v>
      </c>
      <c r="M1712" s="58">
        <f>MONTH('Data | T= 15 minutes'!A1712)</f>
        <v>7</v>
      </c>
      <c r="N1712" s="5"/>
    </row>
    <row r="1713" spans="12:14">
      <c r="L1713" s="58">
        <f>DAY('Data | T= 15 minutes'!A1713)</f>
        <v>18</v>
      </c>
      <c r="M1713" s="58">
        <f>MONTH('Data | T= 15 minutes'!A1713)</f>
        <v>7</v>
      </c>
      <c r="N1713" s="5"/>
    </row>
    <row r="1714" spans="12:14">
      <c r="L1714" s="58">
        <f>DAY('Data | T= 15 minutes'!A1714)</f>
        <v>18</v>
      </c>
      <c r="M1714" s="58">
        <f>MONTH('Data | T= 15 minutes'!A1714)</f>
        <v>7</v>
      </c>
      <c r="N1714" s="5"/>
    </row>
    <row r="1715" spans="12:14">
      <c r="L1715" s="58">
        <f>DAY('Data | T= 15 minutes'!A1715)</f>
        <v>18</v>
      </c>
      <c r="M1715" s="58">
        <f>MONTH('Data | T= 15 minutes'!A1715)</f>
        <v>7</v>
      </c>
      <c r="N1715" s="5"/>
    </row>
    <row r="1716" spans="12:14">
      <c r="L1716" s="58">
        <f>DAY('Data | T= 15 minutes'!A1716)</f>
        <v>18</v>
      </c>
      <c r="M1716" s="58">
        <f>MONTH('Data | T= 15 minutes'!A1716)</f>
        <v>7</v>
      </c>
      <c r="N1716" s="5"/>
    </row>
    <row r="1717" spans="12:14">
      <c r="L1717" s="58">
        <f>DAY('Data | T= 15 minutes'!A1717)</f>
        <v>18</v>
      </c>
      <c r="M1717" s="58">
        <f>MONTH('Data | T= 15 minutes'!A1717)</f>
        <v>7</v>
      </c>
      <c r="N1717" s="5"/>
    </row>
    <row r="1718" spans="12:14">
      <c r="L1718" s="58">
        <f>DAY('Data | T= 15 minutes'!A1718)</f>
        <v>18</v>
      </c>
      <c r="M1718" s="58">
        <f>MONTH('Data | T= 15 minutes'!A1718)</f>
        <v>7</v>
      </c>
      <c r="N1718" s="5"/>
    </row>
    <row r="1719" spans="12:14">
      <c r="L1719" s="58">
        <f>DAY('Data | T= 15 minutes'!A1719)</f>
        <v>18</v>
      </c>
      <c r="M1719" s="58">
        <f>MONTH('Data | T= 15 minutes'!A1719)</f>
        <v>7</v>
      </c>
      <c r="N1719" s="5"/>
    </row>
    <row r="1720" spans="12:14">
      <c r="L1720" s="58">
        <f>DAY('Data | T= 15 minutes'!A1720)</f>
        <v>18</v>
      </c>
      <c r="M1720" s="58">
        <f>MONTH('Data | T= 15 minutes'!A1720)</f>
        <v>7</v>
      </c>
      <c r="N1720" s="5"/>
    </row>
    <row r="1721" spans="12:14">
      <c r="L1721" s="58">
        <f>DAY('Data | T= 15 minutes'!A1721)</f>
        <v>18</v>
      </c>
      <c r="M1721" s="58">
        <f>MONTH('Data | T= 15 minutes'!A1721)</f>
        <v>7</v>
      </c>
      <c r="N1721" s="5"/>
    </row>
    <row r="1722" spans="12:14">
      <c r="L1722" s="58">
        <f>DAY('Data | T= 15 minutes'!A1722)</f>
        <v>18</v>
      </c>
      <c r="M1722" s="58">
        <f>MONTH('Data | T= 15 minutes'!A1722)</f>
        <v>7</v>
      </c>
      <c r="N1722" s="5"/>
    </row>
    <row r="1723" spans="12:14">
      <c r="L1723" s="58">
        <f>DAY('Data | T= 15 minutes'!A1723)</f>
        <v>18</v>
      </c>
      <c r="M1723" s="58">
        <f>MONTH('Data | T= 15 minutes'!A1723)</f>
        <v>7</v>
      </c>
      <c r="N1723" s="5"/>
    </row>
    <row r="1724" spans="12:14">
      <c r="L1724" s="58">
        <f>DAY('Data | T= 15 minutes'!A1724)</f>
        <v>18</v>
      </c>
      <c r="M1724" s="58">
        <f>MONTH('Data | T= 15 minutes'!A1724)</f>
        <v>7</v>
      </c>
      <c r="N1724" s="5"/>
    </row>
    <row r="1725" spans="12:14">
      <c r="L1725" s="58">
        <f>DAY('Data | T= 15 minutes'!A1725)</f>
        <v>18</v>
      </c>
      <c r="M1725" s="58">
        <f>MONTH('Data | T= 15 minutes'!A1725)</f>
        <v>7</v>
      </c>
      <c r="N1725" s="5"/>
    </row>
    <row r="1726" spans="12:14">
      <c r="L1726" s="58">
        <f>DAY('Data | T= 15 minutes'!A1726)</f>
        <v>18</v>
      </c>
      <c r="M1726" s="58">
        <f>MONTH('Data | T= 15 minutes'!A1726)</f>
        <v>7</v>
      </c>
      <c r="N1726" s="5"/>
    </row>
    <row r="1727" spans="12:14">
      <c r="L1727" s="58">
        <f>DAY('Data | T= 15 minutes'!A1727)</f>
        <v>18</v>
      </c>
      <c r="M1727" s="58">
        <f>MONTH('Data | T= 15 minutes'!A1727)</f>
        <v>7</v>
      </c>
      <c r="N1727" s="5"/>
    </row>
    <row r="1728" spans="12:14">
      <c r="L1728" s="58">
        <f>DAY('Data | T= 15 minutes'!A1728)</f>
        <v>18</v>
      </c>
      <c r="M1728" s="58">
        <f>MONTH('Data | T= 15 minutes'!A1728)</f>
        <v>7</v>
      </c>
      <c r="N1728" s="5"/>
    </row>
    <row r="1729" spans="12:14">
      <c r="L1729" s="58">
        <f>DAY('Data | T= 15 minutes'!A1729)</f>
        <v>18</v>
      </c>
      <c r="M1729" s="58">
        <f>MONTH('Data | T= 15 minutes'!A1729)</f>
        <v>7</v>
      </c>
      <c r="N1729" s="5"/>
    </row>
    <row r="1730" spans="12:14">
      <c r="L1730" s="58">
        <f>DAY('Data | T= 15 minutes'!A1730)</f>
        <v>18</v>
      </c>
      <c r="M1730" s="58">
        <f>MONTH('Data | T= 15 minutes'!A1730)</f>
        <v>7</v>
      </c>
      <c r="N1730" s="5"/>
    </row>
    <row r="1731" spans="12:14">
      <c r="L1731" s="58">
        <f>DAY('Data | T= 15 minutes'!A1731)</f>
        <v>18</v>
      </c>
      <c r="M1731" s="58">
        <f>MONTH('Data | T= 15 minutes'!A1731)</f>
        <v>7</v>
      </c>
      <c r="N1731" s="5"/>
    </row>
    <row r="1732" spans="12:14">
      <c r="L1732" s="58">
        <f>DAY('Data | T= 15 minutes'!A1732)</f>
        <v>18</v>
      </c>
      <c r="M1732" s="58">
        <f>MONTH('Data | T= 15 minutes'!A1732)</f>
        <v>7</v>
      </c>
      <c r="N1732" s="5"/>
    </row>
    <row r="1733" spans="12:14">
      <c r="L1733" s="58">
        <f>DAY('Data | T= 15 minutes'!A1733)</f>
        <v>18</v>
      </c>
      <c r="M1733" s="58">
        <f>MONTH('Data | T= 15 minutes'!A1733)</f>
        <v>7</v>
      </c>
      <c r="N1733" s="5"/>
    </row>
    <row r="1734" spans="12:14">
      <c r="L1734" s="58">
        <f>DAY('Data | T= 15 minutes'!A1734)</f>
        <v>18</v>
      </c>
      <c r="M1734" s="58">
        <f>MONTH('Data | T= 15 minutes'!A1734)</f>
        <v>7</v>
      </c>
      <c r="N1734" s="5"/>
    </row>
    <row r="1735" spans="12:14">
      <c r="L1735" s="58">
        <f>DAY('Data | T= 15 minutes'!A1735)</f>
        <v>18</v>
      </c>
      <c r="M1735" s="58">
        <f>MONTH('Data | T= 15 minutes'!A1735)</f>
        <v>7</v>
      </c>
      <c r="N1735" s="5"/>
    </row>
    <row r="1736" spans="12:14">
      <c r="L1736" s="58">
        <f>DAY('Data | T= 15 minutes'!A1736)</f>
        <v>18</v>
      </c>
      <c r="M1736" s="58">
        <f>MONTH('Data | T= 15 minutes'!A1736)</f>
        <v>7</v>
      </c>
      <c r="N1736" s="5"/>
    </row>
    <row r="1737" spans="12:14">
      <c r="L1737" s="58">
        <f>DAY('Data | T= 15 minutes'!A1737)</f>
        <v>18</v>
      </c>
      <c r="M1737" s="58">
        <f>MONTH('Data | T= 15 minutes'!A1737)</f>
        <v>7</v>
      </c>
      <c r="N1737" s="5"/>
    </row>
    <row r="1738" spans="12:14">
      <c r="L1738" s="58">
        <f>DAY('Data | T= 15 minutes'!A1738)</f>
        <v>18</v>
      </c>
      <c r="M1738" s="58">
        <f>MONTH('Data | T= 15 minutes'!A1738)</f>
        <v>7</v>
      </c>
      <c r="N1738" s="5"/>
    </row>
    <row r="1739" spans="12:14">
      <c r="L1739" s="58">
        <f>DAY('Data | T= 15 minutes'!A1739)</f>
        <v>18</v>
      </c>
      <c r="M1739" s="58">
        <f>MONTH('Data | T= 15 minutes'!A1739)</f>
        <v>7</v>
      </c>
      <c r="N1739" s="5"/>
    </row>
    <row r="1740" spans="12:14">
      <c r="L1740" s="58">
        <f>DAY('Data | T= 15 minutes'!A1740)</f>
        <v>18</v>
      </c>
      <c r="M1740" s="58">
        <f>MONTH('Data | T= 15 minutes'!A1740)</f>
        <v>7</v>
      </c>
      <c r="N1740" s="5"/>
    </row>
    <row r="1741" spans="12:14">
      <c r="L1741" s="58">
        <f>DAY('Data | T= 15 minutes'!A1741)</f>
        <v>19</v>
      </c>
      <c r="M1741" s="58">
        <f>MONTH('Data | T= 15 minutes'!A1741)</f>
        <v>7</v>
      </c>
      <c r="N1741" s="5"/>
    </row>
    <row r="1742" spans="12:14">
      <c r="L1742" s="58">
        <f>DAY('Data | T= 15 minutes'!A1742)</f>
        <v>19</v>
      </c>
      <c r="M1742" s="58">
        <f>MONTH('Data | T= 15 minutes'!A1742)</f>
        <v>7</v>
      </c>
      <c r="N1742" s="5"/>
    </row>
    <row r="1743" spans="12:14">
      <c r="L1743" s="58">
        <f>DAY('Data | T= 15 minutes'!A1743)</f>
        <v>19</v>
      </c>
      <c r="M1743" s="58">
        <f>MONTH('Data | T= 15 minutes'!A1743)</f>
        <v>7</v>
      </c>
      <c r="N1743" s="5"/>
    </row>
    <row r="1744" spans="12:14">
      <c r="L1744" s="58">
        <f>DAY('Data | T= 15 minutes'!A1744)</f>
        <v>19</v>
      </c>
      <c r="M1744" s="58">
        <f>MONTH('Data | T= 15 minutes'!A1744)</f>
        <v>7</v>
      </c>
      <c r="N1744" s="5"/>
    </row>
    <row r="1745" spans="12:14">
      <c r="L1745" s="58">
        <f>DAY('Data | T= 15 minutes'!A1745)</f>
        <v>19</v>
      </c>
      <c r="M1745" s="58">
        <f>MONTH('Data | T= 15 minutes'!A1745)</f>
        <v>7</v>
      </c>
      <c r="N1745" s="5"/>
    </row>
    <row r="1746" spans="12:14">
      <c r="L1746" s="58">
        <f>DAY('Data | T= 15 minutes'!A1746)</f>
        <v>19</v>
      </c>
      <c r="M1746" s="58">
        <f>MONTH('Data | T= 15 minutes'!A1746)</f>
        <v>7</v>
      </c>
      <c r="N1746" s="5"/>
    </row>
    <row r="1747" spans="12:14">
      <c r="L1747" s="58">
        <f>DAY('Data | T= 15 minutes'!A1747)</f>
        <v>19</v>
      </c>
      <c r="M1747" s="58">
        <f>MONTH('Data | T= 15 minutes'!A1747)</f>
        <v>7</v>
      </c>
      <c r="N1747" s="5"/>
    </row>
    <row r="1748" spans="12:14">
      <c r="L1748" s="58">
        <f>DAY('Data | T= 15 minutes'!A1748)</f>
        <v>19</v>
      </c>
      <c r="M1748" s="58">
        <f>MONTH('Data | T= 15 minutes'!A1748)</f>
        <v>7</v>
      </c>
      <c r="N1748" s="5"/>
    </row>
    <row r="1749" spans="12:14">
      <c r="L1749" s="58">
        <f>DAY('Data | T= 15 minutes'!A1749)</f>
        <v>19</v>
      </c>
      <c r="M1749" s="58">
        <f>MONTH('Data | T= 15 minutes'!A1749)</f>
        <v>7</v>
      </c>
      <c r="N1749" s="5"/>
    </row>
    <row r="1750" spans="12:14">
      <c r="L1750" s="58">
        <f>DAY('Data | T= 15 minutes'!A1750)</f>
        <v>19</v>
      </c>
      <c r="M1750" s="58">
        <f>MONTH('Data | T= 15 minutes'!A1750)</f>
        <v>7</v>
      </c>
      <c r="N1750" s="5"/>
    </row>
    <row r="1751" spans="12:14">
      <c r="L1751" s="58">
        <f>DAY('Data | T= 15 minutes'!A1751)</f>
        <v>19</v>
      </c>
      <c r="M1751" s="58">
        <f>MONTH('Data | T= 15 minutes'!A1751)</f>
        <v>7</v>
      </c>
      <c r="N1751" s="5"/>
    </row>
    <row r="1752" spans="12:14">
      <c r="L1752" s="58">
        <f>DAY('Data | T= 15 minutes'!A1752)</f>
        <v>19</v>
      </c>
      <c r="M1752" s="58">
        <f>MONTH('Data | T= 15 minutes'!A1752)</f>
        <v>7</v>
      </c>
      <c r="N1752" s="5"/>
    </row>
    <row r="1753" spans="12:14">
      <c r="L1753" s="58">
        <f>DAY('Data | T= 15 minutes'!A1753)</f>
        <v>19</v>
      </c>
      <c r="M1753" s="58">
        <f>MONTH('Data | T= 15 minutes'!A1753)</f>
        <v>7</v>
      </c>
      <c r="N1753" s="5"/>
    </row>
    <row r="1754" spans="12:14">
      <c r="L1754" s="58">
        <f>DAY('Data | T= 15 minutes'!A1754)</f>
        <v>19</v>
      </c>
      <c r="M1754" s="58">
        <f>MONTH('Data | T= 15 minutes'!A1754)</f>
        <v>7</v>
      </c>
      <c r="N1754" s="5"/>
    </row>
    <row r="1755" spans="12:14">
      <c r="L1755" s="58">
        <f>DAY('Data | T= 15 minutes'!A1755)</f>
        <v>19</v>
      </c>
      <c r="M1755" s="58">
        <f>MONTH('Data | T= 15 minutes'!A1755)</f>
        <v>7</v>
      </c>
      <c r="N1755" s="5"/>
    </row>
    <row r="1756" spans="12:14">
      <c r="L1756" s="58">
        <f>DAY('Data | T= 15 minutes'!A1756)</f>
        <v>19</v>
      </c>
      <c r="M1756" s="58">
        <f>MONTH('Data | T= 15 minutes'!A1756)</f>
        <v>7</v>
      </c>
      <c r="N1756" s="5"/>
    </row>
    <row r="1757" spans="12:14">
      <c r="L1757" s="58">
        <f>DAY('Data | T= 15 minutes'!A1757)</f>
        <v>19</v>
      </c>
      <c r="M1757" s="58">
        <f>MONTH('Data | T= 15 minutes'!A1757)</f>
        <v>7</v>
      </c>
      <c r="N1757" s="5"/>
    </row>
    <row r="1758" spans="12:14">
      <c r="L1758" s="58">
        <f>DAY('Data | T= 15 minutes'!A1758)</f>
        <v>19</v>
      </c>
      <c r="M1758" s="58">
        <f>MONTH('Data | T= 15 minutes'!A1758)</f>
        <v>7</v>
      </c>
      <c r="N1758" s="5"/>
    </row>
    <row r="1759" spans="12:14">
      <c r="L1759" s="58">
        <f>DAY('Data | T= 15 minutes'!A1759)</f>
        <v>19</v>
      </c>
      <c r="M1759" s="58">
        <f>MONTH('Data | T= 15 minutes'!A1759)</f>
        <v>7</v>
      </c>
      <c r="N1759" s="5"/>
    </row>
    <row r="1760" spans="12:14">
      <c r="L1760" s="58">
        <f>DAY('Data | T= 15 minutes'!A1760)</f>
        <v>19</v>
      </c>
      <c r="M1760" s="58">
        <f>MONTH('Data | T= 15 minutes'!A1760)</f>
        <v>7</v>
      </c>
      <c r="N1760" s="5"/>
    </row>
    <row r="1761" spans="12:14">
      <c r="L1761" s="58">
        <f>DAY('Data | T= 15 minutes'!A1761)</f>
        <v>19</v>
      </c>
      <c r="M1761" s="58">
        <f>MONTH('Data | T= 15 minutes'!A1761)</f>
        <v>7</v>
      </c>
      <c r="N1761" s="5"/>
    </row>
    <row r="1762" spans="12:14">
      <c r="L1762" s="58">
        <f>DAY('Data | T= 15 minutes'!A1762)</f>
        <v>19</v>
      </c>
      <c r="M1762" s="58">
        <f>MONTH('Data | T= 15 minutes'!A1762)</f>
        <v>7</v>
      </c>
      <c r="N1762" s="5"/>
    </row>
    <row r="1763" spans="12:14">
      <c r="L1763" s="58">
        <f>DAY('Data | T= 15 minutes'!A1763)</f>
        <v>19</v>
      </c>
      <c r="M1763" s="58">
        <f>MONTH('Data | T= 15 minutes'!A1763)</f>
        <v>7</v>
      </c>
      <c r="N1763" s="5"/>
    </row>
    <row r="1764" spans="12:14">
      <c r="L1764" s="58">
        <f>DAY('Data | T= 15 minutes'!A1764)</f>
        <v>19</v>
      </c>
      <c r="M1764" s="58">
        <f>MONTH('Data | T= 15 minutes'!A1764)</f>
        <v>7</v>
      </c>
      <c r="N1764" s="5"/>
    </row>
    <row r="1765" spans="12:14">
      <c r="L1765" s="58">
        <f>DAY('Data | T= 15 minutes'!A1765)</f>
        <v>19</v>
      </c>
      <c r="M1765" s="58">
        <f>MONTH('Data | T= 15 minutes'!A1765)</f>
        <v>7</v>
      </c>
      <c r="N1765" s="5"/>
    </row>
    <row r="1766" spans="12:14">
      <c r="L1766" s="58">
        <f>DAY('Data | T= 15 minutes'!A1766)</f>
        <v>19</v>
      </c>
      <c r="M1766" s="58">
        <f>MONTH('Data | T= 15 minutes'!A1766)</f>
        <v>7</v>
      </c>
      <c r="N1766" s="5"/>
    </row>
    <row r="1767" spans="12:14">
      <c r="L1767" s="58">
        <f>DAY('Data | T= 15 minutes'!A1767)</f>
        <v>19</v>
      </c>
      <c r="M1767" s="58">
        <f>MONTH('Data | T= 15 minutes'!A1767)</f>
        <v>7</v>
      </c>
      <c r="N1767" s="5"/>
    </row>
    <row r="1768" spans="12:14">
      <c r="L1768" s="58">
        <f>DAY('Data | T= 15 minutes'!A1768)</f>
        <v>19</v>
      </c>
      <c r="M1768" s="58">
        <f>MONTH('Data | T= 15 minutes'!A1768)</f>
        <v>7</v>
      </c>
      <c r="N1768" s="5"/>
    </row>
    <row r="1769" spans="12:14">
      <c r="L1769" s="58">
        <f>DAY('Data | T= 15 minutes'!A1769)</f>
        <v>19</v>
      </c>
      <c r="M1769" s="58">
        <f>MONTH('Data | T= 15 minutes'!A1769)</f>
        <v>7</v>
      </c>
      <c r="N1769" s="5"/>
    </row>
    <row r="1770" spans="12:14">
      <c r="L1770" s="58">
        <f>DAY('Data | T= 15 minutes'!A1770)</f>
        <v>19</v>
      </c>
      <c r="M1770" s="58">
        <f>MONTH('Data | T= 15 minutes'!A1770)</f>
        <v>7</v>
      </c>
      <c r="N1770" s="5"/>
    </row>
    <row r="1771" spans="12:14">
      <c r="L1771" s="58">
        <f>DAY('Data | T= 15 minutes'!A1771)</f>
        <v>19</v>
      </c>
      <c r="M1771" s="58">
        <f>MONTH('Data | T= 15 minutes'!A1771)</f>
        <v>7</v>
      </c>
      <c r="N1771" s="5"/>
    </row>
    <row r="1772" spans="12:14">
      <c r="L1772" s="58">
        <f>DAY('Data | T= 15 minutes'!A1772)</f>
        <v>19</v>
      </c>
      <c r="M1772" s="58">
        <f>MONTH('Data | T= 15 minutes'!A1772)</f>
        <v>7</v>
      </c>
      <c r="N1772" s="5"/>
    </row>
    <row r="1773" spans="12:14">
      <c r="L1773" s="58">
        <f>DAY('Data | T= 15 minutes'!A1773)</f>
        <v>19</v>
      </c>
      <c r="M1773" s="58">
        <f>MONTH('Data | T= 15 minutes'!A1773)</f>
        <v>7</v>
      </c>
      <c r="N1773" s="5"/>
    </row>
    <row r="1774" spans="12:14">
      <c r="L1774" s="58">
        <f>DAY('Data | T= 15 minutes'!A1774)</f>
        <v>19</v>
      </c>
      <c r="M1774" s="58">
        <f>MONTH('Data | T= 15 minutes'!A1774)</f>
        <v>7</v>
      </c>
      <c r="N1774" s="5"/>
    </row>
    <row r="1775" spans="12:14">
      <c r="L1775" s="58">
        <f>DAY('Data | T= 15 minutes'!A1775)</f>
        <v>19</v>
      </c>
      <c r="M1775" s="58">
        <f>MONTH('Data | T= 15 minutes'!A1775)</f>
        <v>7</v>
      </c>
      <c r="N1775" s="5"/>
    </row>
    <row r="1776" spans="12:14">
      <c r="L1776" s="58">
        <f>DAY('Data | T= 15 minutes'!A1776)</f>
        <v>19</v>
      </c>
      <c r="M1776" s="58">
        <f>MONTH('Data | T= 15 minutes'!A1776)</f>
        <v>7</v>
      </c>
      <c r="N1776" s="5"/>
    </row>
    <row r="1777" spans="12:14">
      <c r="L1777" s="58">
        <f>DAY('Data | T= 15 minutes'!A1777)</f>
        <v>19</v>
      </c>
      <c r="M1777" s="58">
        <f>MONTH('Data | T= 15 minutes'!A1777)</f>
        <v>7</v>
      </c>
      <c r="N1777" s="5"/>
    </row>
    <row r="1778" spans="12:14">
      <c r="L1778" s="58">
        <f>DAY('Data | T= 15 minutes'!A1778)</f>
        <v>19</v>
      </c>
      <c r="M1778" s="58">
        <f>MONTH('Data | T= 15 minutes'!A1778)</f>
        <v>7</v>
      </c>
      <c r="N1778" s="5"/>
    </row>
    <row r="1779" spans="12:14">
      <c r="L1779" s="58">
        <f>DAY('Data | T= 15 minutes'!A1779)</f>
        <v>19</v>
      </c>
      <c r="M1779" s="58">
        <f>MONTH('Data | T= 15 minutes'!A1779)</f>
        <v>7</v>
      </c>
      <c r="N1779" s="5"/>
    </row>
    <row r="1780" spans="12:14">
      <c r="L1780" s="58">
        <f>DAY('Data | T= 15 minutes'!A1780)</f>
        <v>19</v>
      </c>
      <c r="M1780" s="58">
        <f>MONTH('Data | T= 15 minutes'!A1780)</f>
        <v>7</v>
      </c>
      <c r="N1780" s="5"/>
    </row>
    <row r="1781" spans="12:14">
      <c r="L1781" s="58">
        <f>DAY('Data | T= 15 minutes'!A1781)</f>
        <v>19</v>
      </c>
      <c r="M1781" s="58">
        <f>MONTH('Data | T= 15 minutes'!A1781)</f>
        <v>7</v>
      </c>
      <c r="N1781" s="5"/>
    </row>
    <row r="1782" spans="12:14">
      <c r="L1782" s="58">
        <f>DAY('Data | T= 15 minutes'!A1782)</f>
        <v>19</v>
      </c>
      <c r="M1782" s="58">
        <f>MONTH('Data | T= 15 minutes'!A1782)</f>
        <v>7</v>
      </c>
      <c r="N1782" s="5"/>
    </row>
    <row r="1783" spans="12:14">
      <c r="L1783" s="58">
        <f>DAY('Data | T= 15 minutes'!A1783)</f>
        <v>19</v>
      </c>
      <c r="M1783" s="58">
        <f>MONTH('Data | T= 15 minutes'!A1783)</f>
        <v>7</v>
      </c>
      <c r="N1783" s="5"/>
    </row>
    <row r="1784" spans="12:14">
      <c r="L1784" s="58">
        <f>DAY('Data | T= 15 minutes'!A1784)</f>
        <v>19</v>
      </c>
      <c r="M1784" s="58">
        <f>MONTH('Data | T= 15 minutes'!A1784)</f>
        <v>7</v>
      </c>
      <c r="N1784" s="5"/>
    </row>
    <row r="1785" spans="12:14">
      <c r="L1785" s="58">
        <f>DAY('Data | T= 15 minutes'!A1785)</f>
        <v>19</v>
      </c>
      <c r="M1785" s="58">
        <f>MONTH('Data | T= 15 minutes'!A1785)</f>
        <v>7</v>
      </c>
      <c r="N1785" s="5"/>
    </row>
    <row r="1786" spans="12:14">
      <c r="L1786" s="58">
        <f>DAY('Data | T= 15 minutes'!A1786)</f>
        <v>19</v>
      </c>
      <c r="M1786" s="58">
        <f>MONTH('Data | T= 15 minutes'!A1786)</f>
        <v>7</v>
      </c>
      <c r="N1786" s="5"/>
    </row>
    <row r="1787" spans="12:14">
      <c r="L1787" s="58">
        <f>DAY('Data | T= 15 minutes'!A1787)</f>
        <v>19</v>
      </c>
      <c r="M1787" s="58">
        <f>MONTH('Data | T= 15 minutes'!A1787)</f>
        <v>7</v>
      </c>
      <c r="N1787" s="5"/>
    </row>
    <row r="1788" spans="12:14">
      <c r="L1788" s="58">
        <f>DAY('Data | T= 15 minutes'!A1788)</f>
        <v>19</v>
      </c>
      <c r="M1788" s="58">
        <f>MONTH('Data | T= 15 minutes'!A1788)</f>
        <v>7</v>
      </c>
      <c r="N1788" s="5"/>
    </row>
    <row r="1789" spans="12:14">
      <c r="L1789" s="58">
        <f>DAY('Data | T= 15 minutes'!A1789)</f>
        <v>19</v>
      </c>
      <c r="M1789" s="58">
        <f>MONTH('Data | T= 15 minutes'!A1789)</f>
        <v>7</v>
      </c>
      <c r="N1789" s="5"/>
    </row>
    <row r="1790" spans="12:14">
      <c r="L1790" s="58">
        <f>DAY('Data | T= 15 minutes'!A1790)</f>
        <v>19</v>
      </c>
      <c r="M1790" s="58">
        <f>MONTH('Data | T= 15 minutes'!A1790)</f>
        <v>7</v>
      </c>
      <c r="N1790" s="5"/>
    </row>
    <row r="1791" spans="12:14">
      <c r="L1791" s="58">
        <f>DAY('Data | T= 15 minutes'!A1791)</f>
        <v>19</v>
      </c>
      <c r="M1791" s="58">
        <f>MONTH('Data | T= 15 minutes'!A1791)</f>
        <v>7</v>
      </c>
      <c r="N1791" s="5"/>
    </row>
    <row r="1792" spans="12:14">
      <c r="L1792" s="58">
        <f>DAY('Data | T= 15 minutes'!A1792)</f>
        <v>19</v>
      </c>
      <c r="M1792" s="58">
        <f>MONTH('Data | T= 15 minutes'!A1792)</f>
        <v>7</v>
      </c>
      <c r="N1792" s="5"/>
    </row>
    <row r="1793" spans="12:14">
      <c r="L1793" s="58">
        <f>DAY('Data | T= 15 minutes'!A1793)</f>
        <v>19</v>
      </c>
      <c r="M1793" s="58">
        <f>MONTH('Data | T= 15 minutes'!A1793)</f>
        <v>7</v>
      </c>
      <c r="N1793" s="5"/>
    </row>
    <row r="1794" spans="12:14">
      <c r="L1794" s="58">
        <f>DAY('Data | T= 15 minutes'!A1794)</f>
        <v>19</v>
      </c>
      <c r="M1794" s="58">
        <f>MONTH('Data | T= 15 minutes'!A1794)</f>
        <v>7</v>
      </c>
      <c r="N1794" s="5"/>
    </row>
    <row r="1795" spans="12:14">
      <c r="L1795" s="58">
        <f>DAY('Data | T= 15 minutes'!A1795)</f>
        <v>19</v>
      </c>
      <c r="M1795" s="58">
        <f>MONTH('Data | T= 15 minutes'!A1795)</f>
        <v>7</v>
      </c>
      <c r="N1795" s="5"/>
    </row>
    <row r="1796" spans="12:14">
      <c r="L1796" s="58">
        <f>DAY('Data | T= 15 minutes'!A1796)</f>
        <v>19</v>
      </c>
      <c r="M1796" s="58">
        <f>MONTH('Data | T= 15 minutes'!A1796)</f>
        <v>7</v>
      </c>
      <c r="N1796" s="5"/>
    </row>
    <row r="1797" spans="12:14">
      <c r="L1797" s="58">
        <f>DAY('Data | T= 15 minutes'!A1797)</f>
        <v>19</v>
      </c>
      <c r="M1797" s="58">
        <f>MONTH('Data | T= 15 minutes'!A1797)</f>
        <v>7</v>
      </c>
      <c r="N1797" s="5"/>
    </row>
    <row r="1798" spans="12:14">
      <c r="L1798" s="58">
        <f>DAY('Data | T= 15 minutes'!A1798)</f>
        <v>19</v>
      </c>
      <c r="M1798" s="58">
        <f>MONTH('Data | T= 15 minutes'!A1798)</f>
        <v>7</v>
      </c>
      <c r="N1798" s="5"/>
    </row>
    <row r="1799" spans="12:14">
      <c r="L1799" s="58">
        <f>DAY('Data | T= 15 minutes'!A1799)</f>
        <v>19</v>
      </c>
      <c r="M1799" s="58">
        <f>MONTH('Data | T= 15 minutes'!A1799)</f>
        <v>7</v>
      </c>
      <c r="N1799" s="5"/>
    </row>
    <row r="1800" spans="12:14">
      <c r="L1800" s="58">
        <f>DAY('Data | T= 15 minutes'!A1800)</f>
        <v>19</v>
      </c>
      <c r="M1800" s="58">
        <f>MONTH('Data | T= 15 minutes'!A1800)</f>
        <v>7</v>
      </c>
      <c r="N1800" s="5"/>
    </row>
    <row r="1801" spans="12:14">
      <c r="L1801" s="58">
        <f>DAY('Data | T= 15 minutes'!A1801)</f>
        <v>19</v>
      </c>
      <c r="M1801" s="58">
        <f>MONTH('Data | T= 15 minutes'!A1801)</f>
        <v>7</v>
      </c>
      <c r="N1801" s="5"/>
    </row>
    <row r="1802" spans="12:14">
      <c r="L1802" s="58">
        <f>DAY('Data | T= 15 minutes'!A1802)</f>
        <v>19</v>
      </c>
      <c r="M1802" s="58">
        <f>MONTH('Data | T= 15 minutes'!A1802)</f>
        <v>7</v>
      </c>
      <c r="N1802" s="5"/>
    </row>
    <row r="1803" spans="12:14">
      <c r="L1803" s="58">
        <f>DAY('Data | T= 15 minutes'!A1803)</f>
        <v>19</v>
      </c>
      <c r="M1803" s="58">
        <f>MONTH('Data | T= 15 minutes'!A1803)</f>
        <v>7</v>
      </c>
      <c r="N1803" s="5"/>
    </row>
    <row r="1804" spans="12:14">
      <c r="L1804" s="58">
        <f>DAY('Data | T= 15 minutes'!A1804)</f>
        <v>19</v>
      </c>
      <c r="M1804" s="58">
        <f>MONTH('Data | T= 15 minutes'!A1804)</f>
        <v>7</v>
      </c>
      <c r="N1804" s="5"/>
    </row>
    <row r="1805" spans="12:14">
      <c r="L1805" s="58">
        <f>DAY('Data | T= 15 minutes'!A1805)</f>
        <v>19</v>
      </c>
      <c r="M1805" s="58">
        <f>MONTH('Data | T= 15 minutes'!A1805)</f>
        <v>7</v>
      </c>
      <c r="N1805" s="5"/>
    </row>
    <row r="1806" spans="12:14">
      <c r="L1806" s="58">
        <f>DAY('Data | T= 15 minutes'!A1806)</f>
        <v>19</v>
      </c>
      <c r="M1806" s="58">
        <f>MONTH('Data | T= 15 minutes'!A1806)</f>
        <v>7</v>
      </c>
      <c r="N1806" s="5"/>
    </row>
    <row r="1807" spans="12:14">
      <c r="L1807" s="58">
        <f>DAY('Data | T= 15 minutes'!A1807)</f>
        <v>19</v>
      </c>
      <c r="M1807" s="58">
        <f>MONTH('Data | T= 15 minutes'!A1807)</f>
        <v>7</v>
      </c>
      <c r="N1807" s="5"/>
    </row>
    <row r="1808" spans="12:14">
      <c r="L1808" s="58">
        <f>DAY('Data | T= 15 minutes'!A1808)</f>
        <v>19</v>
      </c>
      <c r="M1808" s="58">
        <f>MONTH('Data | T= 15 minutes'!A1808)</f>
        <v>7</v>
      </c>
      <c r="N1808" s="5"/>
    </row>
    <row r="1809" spans="12:14">
      <c r="L1809" s="58">
        <f>DAY('Data | T= 15 minutes'!A1809)</f>
        <v>19</v>
      </c>
      <c r="M1809" s="58">
        <f>MONTH('Data | T= 15 minutes'!A1809)</f>
        <v>7</v>
      </c>
      <c r="N1809" s="5"/>
    </row>
    <row r="1810" spans="12:14">
      <c r="L1810" s="58">
        <f>DAY('Data | T= 15 minutes'!A1810)</f>
        <v>19</v>
      </c>
      <c r="M1810" s="58">
        <f>MONTH('Data | T= 15 minutes'!A1810)</f>
        <v>7</v>
      </c>
      <c r="N1810" s="5"/>
    </row>
    <row r="1811" spans="12:14">
      <c r="L1811" s="58">
        <f>DAY('Data | T= 15 minutes'!A1811)</f>
        <v>19</v>
      </c>
      <c r="M1811" s="58">
        <f>MONTH('Data | T= 15 minutes'!A1811)</f>
        <v>7</v>
      </c>
      <c r="N1811" s="5"/>
    </row>
    <row r="1812" spans="12:14">
      <c r="L1812" s="58">
        <f>DAY('Data | T= 15 minutes'!A1812)</f>
        <v>19</v>
      </c>
      <c r="M1812" s="58">
        <f>MONTH('Data | T= 15 minutes'!A1812)</f>
        <v>7</v>
      </c>
      <c r="N1812" s="5"/>
    </row>
    <row r="1813" spans="12:14">
      <c r="L1813" s="58">
        <f>DAY('Data | T= 15 minutes'!A1813)</f>
        <v>19</v>
      </c>
      <c r="M1813" s="58">
        <f>MONTH('Data | T= 15 minutes'!A1813)</f>
        <v>7</v>
      </c>
      <c r="N1813" s="5"/>
    </row>
    <row r="1814" spans="12:14">
      <c r="L1814" s="58">
        <f>DAY('Data | T= 15 minutes'!A1814)</f>
        <v>19</v>
      </c>
      <c r="M1814" s="58">
        <f>MONTH('Data | T= 15 minutes'!A1814)</f>
        <v>7</v>
      </c>
      <c r="N1814" s="5"/>
    </row>
    <row r="1815" spans="12:14">
      <c r="L1815" s="58">
        <f>DAY('Data | T= 15 minutes'!A1815)</f>
        <v>19</v>
      </c>
      <c r="M1815" s="58">
        <f>MONTH('Data | T= 15 minutes'!A1815)</f>
        <v>7</v>
      </c>
      <c r="N1815" s="5"/>
    </row>
    <row r="1816" spans="12:14">
      <c r="L1816" s="58">
        <f>DAY('Data | T= 15 minutes'!A1816)</f>
        <v>19</v>
      </c>
      <c r="M1816" s="58">
        <f>MONTH('Data | T= 15 minutes'!A1816)</f>
        <v>7</v>
      </c>
      <c r="N1816" s="5"/>
    </row>
    <row r="1817" spans="12:14">
      <c r="L1817" s="58">
        <f>DAY('Data | T= 15 minutes'!A1817)</f>
        <v>19</v>
      </c>
      <c r="M1817" s="58">
        <f>MONTH('Data | T= 15 minutes'!A1817)</f>
        <v>7</v>
      </c>
      <c r="N1817" s="5"/>
    </row>
    <row r="1818" spans="12:14">
      <c r="L1818" s="58">
        <f>DAY('Data | T= 15 minutes'!A1818)</f>
        <v>19</v>
      </c>
      <c r="M1818" s="58">
        <f>MONTH('Data | T= 15 minutes'!A1818)</f>
        <v>7</v>
      </c>
      <c r="N1818" s="5"/>
    </row>
    <row r="1819" spans="12:14">
      <c r="L1819" s="58">
        <f>DAY('Data | T= 15 minutes'!A1819)</f>
        <v>19</v>
      </c>
      <c r="M1819" s="58">
        <f>MONTH('Data | T= 15 minutes'!A1819)</f>
        <v>7</v>
      </c>
      <c r="N1819" s="5"/>
    </row>
    <row r="1820" spans="12:14">
      <c r="L1820" s="58">
        <f>DAY('Data | T= 15 minutes'!A1820)</f>
        <v>19</v>
      </c>
      <c r="M1820" s="58">
        <f>MONTH('Data | T= 15 minutes'!A1820)</f>
        <v>7</v>
      </c>
      <c r="N1820" s="5"/>
    </row>
    <row r="1821" spans="12:14">
      <c r="L1821" s="58">
        <f>DAY('Data | T= 15 minutes'!A1821)</f>
        <v>19</v>
      </c>
      <c r="M1821" s="58">
        <f>MONTH('Data | T= 15 minutes'!A1821)</f>
        <v>7</v>
      </c>
      <c r="N1821" s="5"/>
    </row>
    <row r="1822" spans="12:14">
      <c r="L1822" s="58">
        <f>DAY('Data | T= 15 minutes'!A1822)</f>
        <v>19</v>
      </c>
      <c r="M1822" s="58">
        <f>MONTH('Data | T= 15 minutes'!A1822)</f>
        <v>7</v>
      </c>
      <c r="N1822" s="5"/>
    </row>
    <row r="1823" spans="12:14">
      <c r="L1823" s="58">
        <f>DAY('Data | T= 15 minutes'!A1823)</f>
        <v>19</v>
      </c>
      <c r="M1823" s="58">
        <f>MONTH('Data | T= 15 minutes'!A1823)</f>
        <v>7</v>
      </c>
      <c r="N1823" s="5"/>
    </row>
    <row r="1824" spans="12:14">
      <c r="L1824" s="58">
        <f>DAY('Data | T= 15 minutes'!A1824)</f>
        <v>19</v>
      </c>
      <c r="M1824" s="58">
        <f>MONTH('Data | T= 15 minutes'!A1824)</f>
        <v>7</v>
      </c>
      <c r="N1824" s="5"/>
    </row>
    <row r="1825" spans="12:14">
      <c r="L1825" s="58">
        <f>DAY('Data | T= 15 minutes'!A1825)</f>
        <v>19</v>
      </c>
      <c r="M1825" s="58">
        <f>MONTH('Data | T= 15 minutes'!A1825)</f>
        <v>7</v>
      </c>
      <c r="N1825" s="5"/>
    </row>
    <row r="1826" spans="12:14">
      <c r="L1826" s="58">
        <f>DAY('Data | T= 15 minutes'!A1826)</f>
        <v>19</v>
      </c>
      <c r="M1826" s="58">
        <f>MONTH('Data | T= 15 minutes'!A1826)</f>
        <v>7</v>
      </c>
      <c r="N1826" s="5"/>
    </row>
    <row r="1827" spans="12:14">
      <c r="L1827" s="58">
        <f>DAY('Data | T= 15 minutes'!A1827)</f>
        <v>19</v>
      </c>
      <c r="M1827" s="58">
        <f>MONTH('Data | T= 15 minutes'!A1827)</f>
        <v>7</v>
      </c>
      <c r="N1827" s="5"/>
    </row>
    <row r="1828" spans="12:14">
      <c r="L1828" s="58">
        <f>DAY('Data | T= 15 minutes'!A1828)</f>
        <v>19</v>
      </c>
      <c r="M1828" s="58">
        <f>MONTH('Data | T= 15 minutes'!A1828)</f>
        <v>7</v>
      </c>
      <c r="N1828" s="5"/>
    </row>
    <row r="1829" spans="12:14">
      <c r="L1829" s="58">
        <f>DAY('Data | T= 15 minutes'!A1829)</f>
        <v>19</v>
      </c>
      <c r="M1829" s="58">
        <f>MONTH('Data | T= 15 minutes'!A1829)</f>
        <v>7</v>
      </c>
      <c r="N1829" s="5"/>
    </row>
    <row r="1830" spans="12:14">
      <c r="L1830" s="58">
        <f>DAY('Data | T= 15 minutes'!A1830)</f>
        <v>19</v>
      </c>
      <c r="M1830" s="58">
        <f>MONTH('Data | T= 15 minutes'!A1830)</f>
        <v>7</v>
      </c>
      <c r="N1830" s="5"/>
    </row>
    <row r="1831" spans="12:14">
      <c r="L1831" s="58">
        <f>DAY('Data | T= 15 minutes'!A1831)</f>
        <v>19</v>
      </c>
      <c r="M1831" s="58">
        <f>MONTH('Data | T= 15 minutes'!A1831)</f>
        <v>7</v>
      </c>
      <c r="N1831" s="5"/>
    </row>
    <row r="1832" spans="12:14">
      <c r="L1832" s="58">
        <f>DAY('Data | T= 15 minutes'!A1832)</f>
        <v>19</v>
      </c>
      <c r="M1832" s="58">
        <f>MONTH('Data | T= 15 minutes'!A1832)</f>
        <v>7</v>
      </c>
      <c r="N1832" s="5"/>
    </row>
    <row r="1833" spans="12:14">
      <c r="L1833" s="58">
        <f>DAY('Data | T= 15 minutes'!A1833)</f>
        <v>19</v>
      </c>
      <c r="M1833" s="58">
        <f>MONTH('Data | T= 15 minutes'!A1833)</f>
        <v>7</v>
      </c>
      <c r="N1833" s="5"/>
    </row>
    <row r="1834" spans="12:14">
      <c r="L1834" s="58">
        <f>DAY('Data | T= 15 minutes'!A1834)</f>
        <v>19</v>
      </c>
      <c r="M1834" s="58">
        <f>MONTH('Data | T= 15 minutes'!A1834)</f>
        <v>7</v>
      </c>
      <c r="N1834" s="5"/>
    </row>
    <row r="1835" spans="12:14">
      <c r="L1835" s="58">
        <f>DAY('Data | T= 15 minutes'!A1835)</f>
        <v>19</v>
      </c>
      <c r="M1835" s="58">
        <f>MONTH('Data | T= 15 minutes'!A1835)</f>
        <v>7</v>
      </c>
      <c r="N1835" s="5"/>
    </row>
    <row r="1836" spans="12:14">
      <c r="L1836" s="58">
        <f>DAY('Data | T= 15 minutes'!A1836)</f>
        <v>19</v>
      </c>
      <c r="M1836" s="58">
        <f>MONTH('Data | T= 15 minutes'!A1836)</f>
        <v>7</v>
      </c>
      <c r="N1836" s="5"/>
    </row>
    <row r="1837" spans="12:14">
      <c r="L1837" s="58">
        <f>DAY('Data | T= 15 minutes'!A1837)</f>
        <v>20</v>
      </c>
      <c r="M1837" s="58">
        <f>MONTH('Data | T= 15 minutes'!A1837)</f>
        <v>7</v>
      </c>
      <c r="N1837" s="5"/>
    </row>
    <row r="1838" spans="12:14">
      <c r="L1838" s="58">
        <f>DAY('Data | T= 15 minutes'!A1838)</f>
        <v>20</v>
      </c>
      <c r="M1838" s="58">
        <f>MONTH('Data | T= 15 minutes'!A1838)</f>
        <v>7</v>
      </c>
      <c r="N1838" s="5"/>
    </row>
    <row r="1839" spans="12:14">
      <c r="L1839" s="58">
        <f>DAY('Data | T= 15 minutes'!A1839)</f>
        <v>20</v>
      </c>
      <c r="M1839" s="58">
        <f>MONTH('Data | T= 15 minutes'!A1839)</f>
        <v>7</v>
      </c>
      <c r="N1839" s="5"/>
    </row>
    <row r="1840" spans="12:14">
      <c r="L1840" s="58">
        <f>DAY('Data | T= 15 minutes'!A1840)</f>
        <v>20</v>
      </c>
      <c r="M1840" s="58">
        <f>MONTH('Data | T= 15 minutes'!A1840)</f>
        <v>7</v>
      </c>
      <c r="N1840" s="5"/>
    </row>
    <row r="1841" spans="12:14">
      <c r="L1841" s="58">
        <f>DAY('Data | T= 15 minutes'!A1841)</f>
        <v>20</v>
      </c>
      <c r="M1841" s="58">
        <f>MONTH('Data | T= 15 minutes'!A1841)</f>
        <v>7</v>
      </c>
      <c r="N1841" s="5"/>
    </row>
    <row r="1842" spans="12:14">
      <c r="L1842" s="58">
        <f>DAY('Data | T= 15 minutes'!A1842)</f>
        <v>20</v>
      </c>
      <c r="M1842" s="58">
        <f>MONTH('Data | T= 15 minutes'!A1842)</f>
        <v>7</v>
      </c>
      <c r="N1842" s="5"/>
    </row>
    <row r="1843" spans="12:14">
      <c r="L1843" s="58">
        <f>DAY('Data | T= 15 minutes'!A1843)</f>
        <v>20</v>
      </c>
      <c r="M1843" s="58">
        <f>MONTH('Data | T= 15 minutes'!A1843)</f>
        <v>7</v>
      </c>
      <c r="N1843" s="5"/>
    </row>
    <row r="1844" spans="12:14">
      <c r="L1844" s="58">
        <f>DAY('Data | T= 15 minutes'!A1844)</f>
        <v>20</v>
      </c>
      <c r="M1844" s="58">
        <f>MONTH('Data | T= 15 minutes'!A1844)</f>
        <v>7</v>
      </c>
      <c r="N1844" s="5"/>
    </row>
    <row r="1845" spans="12:14">
      <c r="L1845" s="58">
        <f>DAY('Data | T= 15 minutes'!A1845)</f>
        <v>20</v>
      </c>
      <c r="M1845" s="58">
        <f>MONTH('Data | T= 15 minutes'!A1845)</f>
        <v>7</v>
      </c>
      <c r="N1845" s="5"/>
    </row>
    <row r="1846" spans="12:14">
      <c r="L1846" s="58">
        <f>DAY('Data | T= 15 minutes'!A1846)</f>
        <v>20</v>
      </c>
      <c r="M1846" s="58">
        <f>MONTH('Data | T= 15 minutes'!A1846)</f>
        <v>7</v>
      </c>
      <c r="N1846" s="5"/>
    </row>
    <row r="1847" spans="12:14">
      <c r="L1847" s="58">
        <f>DAY('Data | T= 15 minutes'!A1847)</f>
        <v>20</v>
      </c>
      <c r="M1847" s="58">
        <f>MONTH('Data | T= 15 minutes'!A1847)</f>
        <v>7</v>
      </c>
      <c r="N1847" s="5"/>
    </row>
    <row r="1848" spans="12:14">
      <c r="L1848" s="58">
        <f>DAY('Data | T= 15 minutes'!A1848)</f>
        <v>20</v>
      </c>
      <c r="M1848" s="58">
        <f>MONTH('Data | T= 15 minutes'!A1848)</f>
        <v>7</v>
      </c>
      <c r="N1848" s="5"/>
    </row>
    <row r="1849" spans="12:14">
      <c r="L1849" s="58">
        <f>DAY('Data | T= 15 minutes'!A1849)</f>
        <v>20</v>
      </c>
      <c r="M1849" s="58">
        <f>MONTH('Data | T= 15 minutes'!A1849)</f>
        <v>7</v>
      </c>
      <c r="N1849" s="5"/>
    </row>
    <row r="1850" spans="12:14">
      <c r="L1850" s="58">
        <f>DAY('Data | T= 15 minutes'!A1850)</f>
        <v>20</v>
      </c>
      <c r="M1850" s="58">
        <f>MONTH('Data | T= 15 minutes'!A1850)</f>
        <v>7</v>
      </c>
      <c r="N1850" s="5"/>
    </row>
    <row r="1851" spans="12:14">
      <c r="L1851" s="58">
        <f>DAY('Data | T= 15 minutes'!A1851)</f>
        <v>20</v>
      </c>
      <c r="M1851" s="58">
        <f>MONTH('Data | T= 15 minutes'!A1851)</f>
        <v>7</v>
      </c>
      <c r="N1851" s="5"/>
    </row>
    <row r="1852" spans="12:14">
      <c r="L1852" s="58">
        <f>DAY('Data | T= 15 minutes'!A1852)</f>
        <v>20</v>
      </c>
      <c r="M1852" s="58">
        <f>MONTH('Data | T= 15 minutes'!A1852)</f>
        <v>7</v>
      </c>
      <c r="N1852" s="5"/>
    </row>
    <row r="1853" spans="12:14">
      <c r="L1853" s="58">
        <f>DAY('Data | T= 15 minutes'!A1853)</f>
        <v>20</v>
      </c>
      <c r="M1853" s="58">
        <f>MONTH('Data | T= 15 minutes'!A1853)</f>
        <v>7</v>
      </c>
      <c r="N1853" s="5"/>
    </row>
    <row r="1854" spans="12:14">
      <c r="L1854" s="58">
        <f>DAY('Data | T= 15 minutes'!A1854)</f>
        <v>20</v>
      </c>
      <c r="M1854" s="58">
        <f>MONTH('Data | T= 15 minutes'!A1854)</f>
        <v>7</v>
      </c>
      <c r="N1854" s="5"/>
    </row>
    <row r="1855" spans="12:14">
      <c r="L1855" s="58">
        <f>DAY('Data | T= 15 minutes'!A1855)</f>
        <v>20</v>
      </c>
      <c r="M1855" s="58">
        <f>MONTH('Data | T= 15 minutes'!A1855)</f>
        <v>7</v>
      </c>
      <c r="N1855" s="5"/>
    </row>
    <row r="1856" spans="12:14">
      <c r="L1856" s="58">
        <f>DAY('Data | T= 15 minutes'!A1856)</f>
        <v>20</v>
      </c>
      <c r="M1856" s="58">
        <f>MONTH('Data | T= 15 minutes'!A1856)</f>
        <v>7</v>
      </c>
      <c r="N1856" s="5"/>
    </row>
    <row r="1857" spans="12:14">
      <c r="L1857" s="58">
        <f>DAY('Data | T= 15 minutes'!A1857)</f>
        <v>20</v>
      </c>
      <c r="M1857" s="58">
        <f>MONTH('Data | T= 15 minutes'!A1857)</f>
        <v>7</v>
      </c>
      <c r="N1857" s="5"/>
    </row>
    <row r="1858" spans="12:14">
      <c r="L1858" s="58">
        <f>DAY('Data | T= 15 minutes'!A1858)</f>
        <v>20</v>
      </c>
      <c r="M1858" s="58">
        <f>MONTH('Data | T= 15 minutes'!A1858)</f>
        <v>7</v>
      </c>
      <c r="N1858" s="5"/>
    </row>
    <row r="1859" spans="12:14">
      <c r="L1859" s="58">
        <f>DAY('Data | T= 15 minutes'!A1859)</f>
        <v>20</v>
      </c>
      <c r="M1859" s="58">
        <f>MONTH('Data | T= 15 minutes'!A1859)</f>
        <v>7</v>
      </c>
      <c r="N1859" s="5"/>
    </row>
    <row r="1860" spans="12:14">
      <c r="L1860" s="58">
        <f>DAY('Data | T= 15 minutes'!A1860)</f>
        <v>20</v>
      </c>
      <c r="M1860" s="58">
        <f>MONTH('Data | T= 15 minutes'!A1860)</f>
        <v>7</v>
      </c>
      <c r="N1860" s="5"/>
    </row>
    <row r="1861" spans="12:14">
      <c r="L1861" s="58">
        <f>DAY('Data | T= 15 minutes'!A1861)</f>
        <v>20</v>
      </c>
      <c r="M1861" s="58">
        <f>MONTH('Data | T= 15 minutes'!A1861)</f>
        <v>7</v>
      </c>
      <c r="N1861" s="5"/>
    </row>
    <row r="1862" spans="12:14">
      <c r="L1862" s="58">
        <f>DAY('Data | T= 15 minutes'!A1862)</f>
        <v>20</v>
      </c>
      <c r="M1862" s="58">
        <f>MONTH('Data | T= 15 minutes'!A1862)</f>
        <v>7</v>
      </c>
      <c r="N1862" s="5"/>
    </row>
    <row r="1863" spans="12:14">
      <c r="L1863" s="58">
        <f>DAY('Data | T= 15 minutes'!A1863)</f>
        <v>20</v>
      </c>
      <c r="M1863" s="58">
        <f>MONTH('Data | T= 15 minutes'!A1863)</f>
        <v>7</v>
      </c>
      <c r="N1863" s="5"/>
    </row>
    <row r="1864" spans="12:14">
      <c r="L1864" s="58">
        <f>DAY('Data | T= 15 minutes'!A1864)</f>
        <v>20</v>
      </c>
      <c r="M1864" s="58">
        <f>MONTH('Data | T= 15 minutes'!A1864)</f>
        <v>7</v>
      </c>
      <c r="N1864" s="5"/>
    </row>
    <row r="1865" spans="12:14">
      <c r="L1865" s="58">
        <f>DAY('Data | T= 15 minutes'!A1865)</f>
        <v>20</v>
      </c>
      <c r="M1865" s="58">
        <f>MONTH('Data | T= 15 minutes'!A1865)</f>
        <v>7</v>
      </c>
      <c r="N1865" s="5"/>
    </row>
    <row r="1866" spans="12:14">
      <c r="L1866" s="58">
        <f>DAY('Data | T= 15 minutes'!A1866)</f>
        <v>20</v>
      </c>
      <c r="M1866" s="58">
        <f>MONTH('Data | T= 15 minutes'!A1866)</f>
        <v>7</v>
      </c>
      <c r="N1866" s="5"/>
    </row>
    <row r="1867" spans="12:14">
      <c r="L1867" s="58">
        <f>DAY('Data | T= 15 minutes'!A1867)</f>
        <v>20</v>
      </c>
      <c r="M1867" s="58">
        <f>MONTH('Data | T= 15 minutes'!A1867)</f>
        <v>7</v>
      </c>
      <c r="N1867" s="5"/>
    </row>
    <row r="1868" spans="12:14">
      <c r="L1868" s="58">
        <f>DAY('Data | T= 15 minutes'!A1868)</f>
        <v>20</v>
      </c>
      <c r="M1868" s="58">
        <f>MONTH('Data | T= 15 minutes'!A1868)</f>
        <v>7</v>
      </c>
      <c r="N1868" s="5"/>
    </row>
    <row r="1869" spans="12:14">
      <c r="L1869" s="58">
        <f>DAY('Data | T= 15 minutes'!A1869)</f>
        <v>20</v>
      </c>
      <c r="M1869" s="58">
        <f>MONTH('Data | T= 15 minutes'!A1869)</f>
        <v>7</v>
      </c>
      <c r="N1869" s="5"/>
    </row>
    <row r="1870" spans="12:14">
      <c r="L1870" s="58">
        <f>DAY('Data | T= 15 minutes'!A1870)</f>
        <v>20</v>
      </c>
      <c r="M1870" s="58">
        <f>MONTH('Data | T= 15 minutes'!A1870)</f>
        <v>7</v>
      </c>
      <c r="N1870" s="5"/>
    </row>
    <row r="1871" spans="12:14">
      <c r="L1871" s="58">
        <f>DAY('Data | T= 15 minutes'!A1871)</f>
        <v>20</v>
      </c>
      <c r="M1871" s="58">
        <f>MONTH('Data | T= 15 minutes'!A1871)</f>
        <v>7</v>
      </c>
      <c r="N1871" s="5"/>
    </row>
    <row r="1872" spans="12:14">
      <c r="L1872" s="58">
        <f>DAY('Data | T= 15 minutes'!A1872)</f>
        <v>20</v>
      </c>
      <c r="M1872" s="58">
        <f>MONTH('Data | T= 15 minutes'!A1872)</f>
        <v>7</v>
      </c>
      <c r="N1872" s="5"/>
    </row>
    <row r="1873" spans="12:14">
      <c r="L1873" s="58">
        <f>DAY('Data | T= 15 minutes'!A1873)</f>
        <v>20</v>
      </c>
      <c r="M1873" s="58">
        <f>MONTH('Data | T= 15 minutes'!A1873)</f>
        <v>7</v>
      </c>
      <c r="N1873" s="5"/>
    </row>
    <row r="1874" spans="12:14">
      <c r="L1874" s="58">
        <f>DAY('Data | T= 15 minutes'!A1874)</f>
        <v>20</v>
      </c>
      <c r="M1874" s="58">
        <f>MONTH('Data | T= 15 minutes'!A1874)</f>
        <v>7</v>
      </c>
      <c r="N1874" s="5"/>
    </row>
    <row r="1875" spans="12:14">
      <c r="L1875" s="58">
        <f>DAY('Data | T= 15 minutes'!A1875)</f>
        <v>20</v>
      </c>
      <c r="M1875" s="58">
        <f>MONTH('Data | T= 15 minutes'!A1875)</f>
        <v>7</v>
      </c>
      <c r="N1875" s="5"/>
    </row>
    <row r="1876" spans="12:14">
      <c r="L1876" s="58">
        <f>DAY('Data | T= 15 minutes'!A1876)</f>
        <v>20</v>
      </c>
      <c r="M1876" s="58">
        <f>MONTH('Data | T= 15 minutes'!A1876)</f>
        <v>7</v>
      </c>
      <c r="N1876" s="5"/>
    </row>
    <row r="1877" spans="12:14">
      <c r="L1877" s="58">
        <f>DAY('Data | T= 15 minutes'!A1877)</f>
        <v>20</v>
      </c>
      <c r="M1877" s="58">
        <f>MONTH('Data | T= 15 minutes'!A1877)</f>
        <v>7</v>
      </c>
      <c r="N1877" s="5"/>
    </row>
    <row r="1878" spans="12:14">
      <c r="L1878" s="58">
        <f>DAY('Data | T= 15 minutes'!A1878)</f>
        <v>20</v>
      </c>
      <c r="M1878" s="58">
        <f>MONTH('Data | T= 15 minutes'!A1878)</f>
        <v>7</v>
      </c>
      <c r="N1878" s="5"/>
    </row>
    <row r="1879" spans="12:14">
      <c r="L1879" s="58">
        <f>DAY('Data | T= 15 minutes'!A1879)</f>
        <v>20</v>
      </c>
      <c r="M1879" s="58">
        <f>MONTH('Data | T= 15 minutes'!A1879)</f>
        <v>7</v>
      </c>
      <c r="N1879" s="5"/>
    </row>
    <row r="1880" spans="12:14">
      <c r="L1880" s="58">
        <f>DAY('Data | T= 15 minutes'!A1880)</f>
        <v>20</v>
      </c>
      <c r="M1880" s="58">
        <f>MONTH('Data | T= 15 minutes'!A1880)</f>
        <v>7</v>
      </c>
      <c r="N1880" s="5"/>
    </row>
    <row r="1881" spans="12:14">
      <c r="L1881" s="58">
        <f>DAY('Data | T= 15 minutes'!A1881)</f>
        <v>20</v>
      </c>
      <c r="M1881" s="58">
        <f>MONTH('Data | T= 15 minutes'!A1881)</f>
        <v>7</v>
      </c>
      <c r="N1881" s="5"/>
    </row>
    <row r="1882" spans="12:14">
      <c r="L1882" s="58">
        <f>DAY('Data | T= 15 minutes'!A1882)</f>
        <v>20</v>
      </c>
      <c r="M1882" s="58">
        <f>MONTH('Data | T= 15 minutes'!A1882)</f>
        <v>7</v>
      </c>
      <c r="N1882" s="5"/>
    </row>
    <row r="1883" spans="12:14">
      <c r="L1883" s="58">
        <f>DAY('Data | T= 15 minutes'!A1883)</f>
        <v>20</v>
      </c>
      <c r="M1883" s="58">
        <f>MONTH('Data | T= 15 minutes'!A1883)</f>
        <v>7</v>
      </c>
      <c r="N1883" s="5"/>
    </row>
    <row r="1884" spans="12:14">
      <c r="L1884" s="58">
        <f>DAY('Data | T= 15 minutes'!A1884)</f>
        <v>20</v>
      </c>
      <c r="M1884" s="58">
        <f>MONTH('Data | T= 15 minutes'!A1884)</f>
        <v>7</v>
      </c>
      <c r="N1884" s="5"/>
    </row>
    <row r="1885" spans="12:14">
      <c r="L1885" s="58">
        <f>DAY('Data | T= 15 minutes'!A1885)</f>
        <v>20</v>
      </c>
      <c r="M1885" s="58">
        <f>MONTH('Data | T= 15 minutes'!A1885)</f>
        <v>7</v>
      </c>
      <c r="N1885" s="5"/>
    </row>
    <row r="1886" spans="12:14">
      <c r="L1886" s="58">
        <f>DAY('Data | T= 15 minutes'!A1886)</f>
        <v>20</v>
      </c>
      <c r="M1886" s="58">
        <f>MONTH('Data | T= 15 minutes'!A1886)</f>
        <v>7</v>
      </c>
      <c r="N1886" s="5"/>
    </row>
    <row r="1887" spans="12:14">
      <c r="L1887" s="58">
        <f>DAY('Data | T= 15 minutes'!A1887)</f>
        <v>20</v>
      </c>
      <c r="M1887" s="58">
        <f>MONTH('Data | T= 15 minutes'!A1887)</f>
        <v>7</v>
      </c>
      <c r="N1887" s="5"/>
    </row>
    <row r="1888" spans="12:14">
      <c r="L1888" s="58">
        <f>DAY('Data | T= 15 minutes'!A1888)</f>
        <v>20</v>
      </c>
      <c r="M1888" s="58">
        <f>MONTH('Data | T= 15 minutes'!A1888)</f>
        <v>7</v>
      </c>
      <c r="N1888" s="5"/>
    </row>
    <row r="1889" spans="12:14">
      <c r="L1889" s="58">
        <f>DAY('Data | T= 15 minutes'!A1889)</f>
        <v>20</v>
      </c>
      <c r="M1889" s="58">
        <f>MONTH('Data | T= 15 minutes'!A1889)</f>
        <v>7</v>
      </c>
      <c r="N1889" s="5"/>
    </row>
    <row r="1890" spans="12:14">
      <c r="L1890" s="58">
        <f>DAY('Data | T= 15 minutes'!A1890)</f>
        <v>20</v>
      </c>
      <c r="M1890" s="58">
        <f>MONTH('Data | T= 15 minutes'!A1890)</f>
        <v>7</v>
      </c>
      <c r="N1890" s="5"/>
    </row>
    <row r="1891" spans="12:14">
      <c r="L1891" s="58">
        <f>DAY('Data | T= 15 minutes'!A1891)</f>
        <v>20</v>
      </c>
      <c r="M1891" s="58">
        <f>MONTH('Data | T= 15 minutes'!A1891)</f>
        <v>7</v>
      </c>
      <c r="N1891" s="5"/>
    </row>
    <row r="1892" spans="12:14">
      <c r="L1892" s="58">
        <f>DAY('Data | T= 15 minutes'!A1892)</f>
        <v>20</v>
      </c>
      <c r="M1892" s="58">
        <f>MONTH('Data | T= 15 minutes'!A1892)</f>
        <v>7</v>
      </c>
      <c r="N1892" s="5"/>
    </row>
    <row r="1893" spans="12:14">
      <c r="L1893" s="58">
        <f>DAY('Data | T= 15 minutes'!A1893)</f>
        <v>20</v>
      </c>
      <c r="M1893" s="58">
        <f>MONTH('Data | T= 15 minutes'!A1893)</f>
        <v>7</v>
      </c>
      <c r="N1893" s="5"/>
    </row>
    <row r="1894" spans="12:14">
      <c r="L1894" s="58">
        <f>DAY('Data | T= 15 minutes'!A1894)</f>
        <v>20</v>
      </c>
      <c r="M1894" s="58">
        <f>MONTH('Data | T= 15 minutes'!A1894)</f>
        <v>7</v>
      </c>
      <c r="N1894" s="5"/>
    </row>
    <row r="1895" spans="12:14">
      <c r="L1895" s="58">
        <f>DAY('Data | T= 15 minutes'!A1895)</f>
        <v>20</v>
      </c>
      <c r="M1895" s="58">
        <f>MONTH('Data | T= 15 minutes'!A1895)</f>
        <v>7</v>
      </c>
      <c r="N1895" s="5"/>
    </row>
    <row r="1896" spans="12:14">
      <c r="L1896" s="58">
        <f>DAY('Data | T= 15 minutes'!A1896)</f>
        <v>20</v>
      </c>
      <c r="M1896" s="58">
        <f>MONTH('Data | T= 15 minutes'!A1896)</f>
        <v>7</v>
      </c>
      <c r="N1896" s="5"/>
    </row>
    <row r="1897" spans="12:14">
      <c r="L1897" s="58">
        <f>DAY('Data | T= 15 minutes'!A1897)</f>
        <v>20</v>
      </c>
      <c r="M1897" s="58">
        <f>MONTH('Data | T= 15 minutes'!A1897)</f>
        <v>7</v>
      </c>
      <c r="N1897" s="5"/>
    </row>
    <row r="1898" spans="12:14">
      <c r="L1898" s="58">
        <f>DAY('Data | T= 15 minutes'!A1898)</f>
        <v>20</v>
      </c>
      <c r="M1898" s="58">
        <f>MONTH('Data | T= 15 minutes'!A1898)</f>
        <v>7</v>
      </c>
      <c r="N1898" s="5"/>
    </row>
    <row r="1899" spans="12:14">
      <c r="L1899" s="58">
        <f>DAY('Data | T= 15 minutes'!A1899)</f>
        <v>20</v>
      </c>
      <c r="M1899" s="58">
        <f>MONTH('Data | T= 15 minutes'!A1899)</f>
        <v>7</v>
      </c>
      <c r="N1899" s="5"/>
    </row>
    <row r="1900" spans="12:14">
      <c r="L1900" s="58">
        <f>DAY('Data | T= 15 minutes'!A1900)</f>
        <v>20</v>
      </c>
      <c r="M1900" s="58">
        <f>MONTH('Data | T= 15 minutes'!A1900)</f>
        <v>7</v>
      </c>
      <c r="N1900" s="5"/>
    </row>
    <row r="1901" spans="12:14">
      <c r="L1901" s="58">
        <f>DAY('Data | T= 15 minutes'!A1901)</f>
        <v>20</v>
      </c>
      <c r="M1901" s="58">
        <f>MONTH('Data | T= 15 minutes'!A1901)</f>
        <v>7</v>
      </c>
      <c r="N1901" s="5"/>
    </row>
    <row r="1902" spans="12:14">
      <c r="L1902" s="58">
        <f>DAY('Data | T= 15 minutes'!A1902)</f>
        <v>20</v>
      </c>
      <c r="M1902" s="58">
        <f>MONTH('Data | T= 15 minutes'!A1902)</f>
        <v>7</v>
      </c>
      <c r="N1902" s="5"/>
    </row>
    <row r="1903" spans="12:14">
      <c r="L1903" s="58">
        <f>DAY('Data | T= 15 minutes'!A1903)</f>
        <v>20</v>
      </c>
      <c r="M1903" s="58">
        <f>MONTH('Data | T= 15 minutes'!A1903)</f>
        <v>7</v>
      </c>
      <c r="N1903" s="5"/>
    </row>
    <row r="1904" spans="12:14">
      <c r="L1904" s="58">
        <f>DAY('Data | T= 15 minutes'!A1904)</f>
        <v>20</v>
      </c>
      <c r="M1904" s="58">
        <f>MONTH('Data | T= 15 minutes'!A1904)</f>
        <v>7</v>
      </c>
      <c r="N1904" s="5"/>
    </row>
    <row r="1905" spans="12:14">
      <c r="L1905" s="58">
        <f>DAY('Data | T= 15 minutes'!A1905)</f>
        <v>20</v>
      </c>
      <c r="M1905" s="58">
        <f>MONTH('Data | T= 15 minutes'!A1905)</f>
        <v>7</v>
      </c>
      <c r="N1905" s="5"/>
    </row>
    <row r="1906" spans="12:14">
      <c r="L1906" s="58">
        <f>DAY('Data | T= 15 minutes'!A1906)</f>
        <v>20</v>
      </c>
      <c r="M1906" s="58">
        <f>MONTH('Data | T= 15 minutes'!A1906)</f>
        <v>7</v>
      </c>
      <c r="N1906" s="5"/>
    </row>
    <row r="1907" spans="12:14">
      <c r="L1907" s="58">
        <f>DAY('Data | T= 15 minutes'!A1907)</f>
        <v>20</v>
      </c>
      <c r="M1907" s="58">
        <f>MONTH('Data | T= 15 minutes'!A1907)</f>
        <v>7</v>
      </c>
      <c r="N1907" s="5"/>
    </row>
    <row r="1908" spans="12:14">
      <c r="L1908" s="58">
        <f>DAY('Data | T= 15 minutes'!A1908)</f>
        <v>20</v>
      </c>
      <c r="M1908" s="58">
        <f>MONTH('Data | T= 15 minutes'!A1908)</f>
        <v>7</v>
      </c>
      <c r="N1908" s="5"/>
    </row>
    <row r="1909" spans="12:14">
      <c r="L1909" s="58">
        <f>DAY('Data | T= 15 minutes'!A1909)</f>
        <v>20</v>
      </c>
      <c r="M1909" s="58">
        <f>MONTH('Data | T= 15 minutes'!A1909)</f>
        <v>7</v>
      </c>
      <c r="N1909" s="5"/>
    </row>
    <row r="1910" spans="12:14">
      <c r="L1910" s="58">
        <f>DAY('Data | T= 15 minutes'!A1910)</f>
        <v>20</v>
      </c>
      <c r="M1910" s="58">
        <f>MONTH('Data | T= 15 minutes'!A1910)</f>
        <v>7</v>
      </c>
      <c r="N1910" s="5"/>
    </row>
    <row r="1911" spans="12:14">
      <c r="L1911" s="58">
        <f>DAY('Data | T= 15 minutes'!A1911)</f>
        <v>20</v>
      </c>
      <c r="M1911" s="58">
        <f>MONTH('Data | T= 15 minutes'!A1911)</f>
        <v>7</v>
      </c>
      <c r="N1911" s="5"/>
    </row>
    <row r="1912" spans="12:14">
      <c r="L1912" s="58">
        <f>DAY('Data | T= 15 minutes'!A1912)</f>
        <v>20</v>
      </c>
      <c r="M1912" s="58">
        <f>MONTH('Data | T= 15 minutes'!A1912)</f>
        <v>7</v>
      </c>
      <c r="N1912" s="5"/>
    </row>
    <row r="1913" spans="12:14">
      <c r="L1913" s="58">
        <f>DAY('Data | T= 15 minutes'!A1913)</f>
        <v>20</v>
      </c>
      <c r="M1913" s="58">
        <f>MONTH('Data | T= 15 minutes'!A1913)</f>
        <v>7</v>
      </c>
      <c r="N1913" s="5"/>
    </row>
    <row r="1914" spans="12:14">
      <c r="L1914" s="58">
        <f>DAY('Data | T= 15 minutes'!A1914)</f>
        <v>20</v>
      </c>
      <c r="M1914" s="58">
        <f>MONTH('Data | T= 15 minutes'!A1914)</f>
        <v>7</v>
      </c>
      <c r="N1914" s="5"/>
    </row>
    <row r="1915" spans="12:14">
      <c r="L1915" s="58">
        <f>DAY('Data | T= 15 minutes'!A1915)</f>
        <v>20</v>
      </c>
      <c r="M1915" s="58">
        <f>MONTH('Data | T= 15 minutes'!A1915)</f>
        <v>7</v>
      </c>
      <c r="N1915" s="5"/>
    </row>
    <row r="1916" spans="12:14">
      <c r="L1916" s="58">
        <f>DAY('Data | T= 15 minutes'!A1916)</f>
        <v>20</v>
      </c>
      <c r="M1916" s="58">
        <f>MONTH('Data | T= 15 minutes'!A1916)</f>
        <v>7</v>
      </c>
      <c r="N1916" s="5"/>
    </row>
    <row r="1917" spans="12:14">
      <c r="L1917" s="58">
        <f>DAY('Data | T= 15 minutes'!A1917)</f>
        <v>20</v>
      </c>
      <c r="M1917" s="58">
        <f>MONTH('Data | T= 15 minutes'!A1917)</f>
        <v>7</v>
      </c>
      <c r="N1917" s="5"/>
    </row>
    <row r="1918" spans="12:14">
      <c r="L1918" s="58">
        <f>DAY('Data | T= 15 minutes'!A1918)</f>
        <v>20</v>
      </c>
      <c r="M1918" s="58">
        <f>MONTH('Data | T= 15 minutes'!A1918)</f>
        <v>7</v>
      </c>
      <c r="N1918" s="5"/>
    </row>
    <row r="1919" spans="12:14">
      <c r="L1919" s="58">
        <f>DAY('Data | T= 15 minutes'!A1919)</f>
        <v>20</v>
      </c>
      <c r="M1919" s="58">
        <f>MONTH('Data | T= 15 minutes'!A1919)</f>
        <v>7</v>
      </c>
      <c r="N1919" s="5"/>
    </row>
    <row r="1920" spans="12:14">
      <c r="L1920" s="58">
        <f>DAY('Data | T= 15 minutes'!A1920)</f>
        <v>20</v>
      </c>
      <c r="M1920" s="58">
        <f>MONTH('Data | T= 15 minutes'!A1920)</f>
        <v>7</v>
      </c>
      <c r="N1920" s="5"/>
    </row>
    <row r="1921" spans="12:14">
      <c r="L1921" s="58">
        <f>DAY('Data | T= 15 minutes'!A1921)</f>
        <v>20</v>
      </c>
      <c r="M1921" s="58">
        <f>MONTH('Data | T= 15 minutes'!A1921)</f>
        <v>7</v>
      </c>
      <c r="N1921" s="5"/>
    </row>
    <row r="1922" spans="12:14">
      <c r="L1922" s="58">
        <f>DAY('Data | T= 15 minutes'!A1922)</f>
        <v>20</v>
      </c>
      <c r="M1922" s="58">
        <f>MONTH('Data | T= 15 minutes'!A1922)</f>
        <v>7</v>
      </c>
      <c r="N1922" s="5"/>
    </row>
    <row r="1923" spans="12:14">
      <c r="L1923" s="58">
        <f>DAY('Data | T= 15 minutes'!A1923)</f>
        <v>20</v>
      </c>
      <c r="M1923" s="58">
        <f>MONTH('Data | T= 15 minutes'!A1923)</f>
        <v>7</v>
      </c>
      <c r="N1923" s="5"/>
    </row>
    <row r="1924" spans="12:14">
      <c r="L1924" s="58">
        <f>DAY('Data | T= 15 minutes'!A1924)</f>
        <v>20</v>
      </c>
      <c r="M1924" s="58">
        <f>MONTH('Data | T= 15 minutes'!A1924)</f>
        <v>7</v>
      </c>
      <c r="N1924" s="5"/>
    </row>
    <row r="1925" spans="12:14">
      <c r="L1925" s="58">
        <f>DAY('Data | T= 15 minutes'!A1925)</f>
        <v>20</v>
      </c>
      <c r="M1925" s="58">
        <f>MONTH('Data | T= 15 minutes'!A1925)</f>
        <v>7</v>
      </c>
      <c r="N1925" s="5"/>
    </row>
    <row r="1926" spans="12:14">
      <c r="L1926" s="58">
        <f>DAY('Data | T= 15 minutes'!A1926)</f>
        <v>20</v>
      </c>
      <c r="M1926" s="58">
        <f>MONTH('Data | T= 15 minutes'!A1926)</f>
        <v>7</v>
      </c>
      <c r="N1926" s="5"/>
    </row>
    <row r="1927" spans="12:14">
      <c r="L1927" s="58">
        <f>DAY('Data | T= 15 minutes'!A1927)</f>
        <v>20</v>
      </c>
      <c r="M1927" s="58">
        <f>MONTH('Data | T= 15 minutes'!A1927)</f>
        <v>7</v>
      </c>
      <c r="N1927" s="5"/>
    </row>
    <row r="1928" spans="12:14">
      <c r="L1928" s="58">
        <f>DAY('Data | T= 15 minutes'!A1928)</f>
        <v>20</v>
      </c>
      <c r="M1928" s="58">
        <f>MONTH('Data | T= 15 minutes'!A1928)</f>
        <v>7</v>
      </c>
      <c r="N1928" s="5"/>
    </row>
    <row r="1929" spans="12:14">
      <c r="L1929" s="58">
        <f>DAY('Data | T= 15 minutes'!A1929)</f>
        <v>20</v>
      </c>
      <c r="M1929" s="58">
        <f>MONTH('Data | T= 15 minutes'!A1929)</f>
        <v>7</v>
      </c>
      <c r="N1929" s="5"/>
    </row>
    <row r="1930" spans="12:14">
      <c r="L1930" s="58">
        <f>DAY('Data | T= 15 minutes'!A1930)</f>
        <v>20</v>
      </c>
      <c r="M1930" s="58">
        <f>MONTH('Data | T= 15 minutes'!A1930)</f>
        <v>7</v>
      </c>
      <c r="N1930" s="5"/>
    </row>
    <row r="1931" spans="12:14">
      <c r="L1931" s="58">
        <f>DAY('Data | T= 15 minutes'!A1931)</f>
        <v>20</v>
      </c>
      <c r="M1931" s="58">
        <f>MONTH('Data | T= 15 minutes'!A1931)</f>
        <v>7</v>
      </c>
      <c r="N1931" s="5"/>
    </row>
    <row r="1932" spans="12:14">
      <c r="L1932" s="58">
        <f>DAY('Data | T= 15 minutes'!A1932)</f>
        <v>20</v>
      </c>
      <c r="M1932" s="58">
        <f>MONTH('Data | T= 15 minutes'!A1932)</f>
        <v>7</v>
      </c>
      <c r="N1932" s="5"/>
    </row>
    <row r="1933" spans="12:14">
      <c r="L1933" s="58">
        <f>DAY('Data | T= 15 minutes'!A1933)</f>
        <v>21</v>
      </c>
      <c r="M1933" s="58">
        <f>MONTH('Data | T= 15 minutes'!A1933)</f>
        <v>7</v>
      </c>
      <c r="N1933" s="5"/>
    </row>
    <row r="1934" spans="12:14">
      <c r="L1934" s="58">
        <f>DAY('Data | T= 15 minutes'!A1934)</f>
        <v>21</v>
      </c>
      <c r="M1934" s="58">
        <f>MONTH('Data | T= 15 minutes'!A1934)</f>
        <v>7</v>
      </c>
      <c r="N1934" s="5"/>
    </row>
    <row r="1935" spans="12:14">
      <c r="L1935" s="58">
        <f>DAY('Data | T= 15 minutes'!A1935)</f>
        <v>21</v>
      </c>
      <c r="M1935" s="58">
        <f>MONTH('Data | T= 15 minutes'!A1935)</f>
        <v>7</v>
      </c>
      <c r="N1935" s="5"/>
    </row>
    <row r="1936" spans="12:14">
      <c r="L1936" s="58">
        <f>DAY('Data | T= 15 minutes'!A1936)</f>
        <v>21</v>
      </c>
      <c r="M1936" s="58">
        <f>MONTH('Data | T= 15 minutes'!A1936)</f>
        <v>7</v>
      </c>
      <c r="N1936" s="5"/>
    </row>
    <row r="1937" spans="12:14">
      <c r="L1937" s="58">
        <f>DAY('Data | T= 15 minutes'!A1937)</f>
        <v>21</v>
      </c>
      <c r="M1937" s="58">
        <f>MONTH('Data | T= 15 minutes'!A1937)</f>
        <v>7</v>
      </c>
      <c r="N1937" s="5"/>
    </row>
    <row r="1938" spans="12:14">
      <c r="L1938" s="58">
        <f>DAY('Data | T= 15 minutes'!A1938)</f>
        <v>21</v>
      </c>
      <c r="M1938" s="58">
        <f>MONTH('Data | T= 15 minutes'!A1938)</f>
        <v>7</v>
      </c>
      <c r="N1938" s="5"/>
    </row>
    <row r="1939" spans="12:14">
      <c r="L1939" s="58">
        <f>DAY('Data | T= 15 minutes'!A1939)</f>
        <v>21</v>
      </c>
      <c r="M1939" s="58">
        <f>MONTH('Data | T= 15 minutes'!A1939)</f>
        <v>7</v>
      </c>
      <c r="N1939" s="5"/>
    </row>
    <row r="1940" spans="12:14">
      <c r="L1940" s="58">
        <f>DAY('Data | T= 15 minutes'!A1940)</f>
        <v>21</v>
      </c>
      <c r="M1940" s="58">
        <f>MONTH('Data | T= 15 minutes'!A1940)</f>
        <v>7</v>
      </c>
      <c r="N1940" s="5"/>
    </row>
    <row r="1941" spans="12:14">
      <c r="L1941" s="58">
        <f>DAY('Data | T= 15 minutes'!A1941)</f>
        <v>21</v>
      </c>
      <c r="M1941" s="58">
        <f>MONTH('Data | T= 15 minutes'!A1941)</f>
        <v>7</v>
      </c>
      <c r="N1941" s="5"/>
    </row>
    <row r="1942" spans="12:14">
      <c r="L1942" s="58">
        <f>DAY('Data | T= 15 minutes'!A1942)</f>
        <v>21</v>
      </c>
      <c r="M1942" s="58">
        <f>MONTH('Data | T= 15 minutes'!A1942)</f>
        <v>7</v>
      </c>
      <c r="N1942" s="5"/>
    </row>
    <row r="1943" spans="12:14">
      <c r="L1943" s="58">
        <f>DAY('Data | T= 15 minutes'!A1943)</f>
        <v>21</v>
      </c>
      <c r="M1943" s="58">
        <f>MONTH('Data | T= 15 minutes'!A1943)</f>
        <v>7</v>
      </c>
      <c r="N1943" s="5"/>
    </row>
    <row r="1944" spans="12:14">
      <c r="L1944" s="58">
        <f>DAY('Data | T= 15 minutes'!A1944)</f>
        <v>21</v>
      </c>
      <c r="M1944" s="58">
        <f>MONTH('Data | T= 15 minutes'!A1944)</f>
        <v>7</v>
      </c>
      <c r="N1944" s="5"/>
    </row>
    <row r="1945" spans="12:14">
      <c r="L1945" s="58">
        <f>DAY('Data | T= 15 minutes'!A1945)</f>
        <v>21</v>
      </c>
      <c r="M1945" s="58">
        <f>MONTH('Data | T= 15 minutes'!A1945)</f>
        <v>7</v>
      </c>
      <c r="N1945" s="5"/>
    </row>
    <row r="1946" spans="12:14">
      <c r="L1946" s="58">
        <f>DAY('Data | T= 15 minutes'!A1946)</f>
        <v>21</v>
      </c>
      <c r="M1946" s="58">
        <f>MONTH('Data | T= 15 minutes'!A1946)</f>
        <v>7</v>
      </c>
      <c r="N1946" s="5"/>
    </row>
    <row r="1947" spans="12:14">
      <c r="L1947" s="58">
        <f>DAY('Data | T= 15 minutes'!A1947)</f>
        <v>21</v>
      </c>
      <c r="M1947" s="58">
        <f>MONTH('Data | T= 15 minutes'!A1947)</f>
        <v>7</v>
      </c>
      <c r="N1947" s="5"/>
    </row>
    <row r="1948" spans="12:14">
      <c r="L1948" s="58">
        <f>DAY('Data | T= 15 minutes'!A1948)</f>
        <v>21</v>
      </c>
      <c r="M1948" s="58">
        <f>MONTH('Data | T= 15 minutes'!A1948)</f>
        <v>7</v>
      </c>
      <c r="N1948" s="5"/>
    </row>
    <row r="1949" spans="12:14">
      <c r="L1949" s="58">
        <f>DAY('Data | T= 15 minutes'!A1949)</f>
        <v>21</v>
      </c>
      <c r="M1949" s="58">
        <f>MONTH('Data | T= 15 minutes'!A1949)</f>
        <v>7</v>
      </c>
      <c r="N1949" s="5"/>
    </row>
    <row r="1950" spans="12:14">
      <c r="L1950" s="58">
        <f>DAY('Data | T= 15 minutes'!A1950)</f>
        <v>21</v>
      </c>
      <c r="M1950" s="58">
        <f>MONTH('Data | T= 15 minutes'!A1950)</f>
        <v>7</v>
      </c>
      <c r="N1950" s="5"/>
    </row>
    <row r="1951" spans="12:14">
      <c r="L1951" s="58">
        <f>DAY('Data | T= 15 minutes'!A1951)</f>
        <v>21</v>
      </c>
      <c r="M1951" s="58">
        <f>MONTH('Data | T= 15 minutes'!A1951)</f>
        <v>7</v>
      </c>
      <c r="N1951" s="5"/>
    </row>
    <row r="1952" spans="12:14">
      <c r="L1952" s="58">
        <f>DAY('Data | T= 15 minutes'!A1952)</f>
        <v>21</v>
      </c>
      <c r="M1952" s="58">
        <f>MONTH('Data | T= 15 minutes'!A1952)</f>
        <v>7</v>
      </c>
      <c r="N1952" s="5"/>
    </row>
    <row r="1953" spans="12:14">
      <c r="L1953" s="58">
        <f>DAY('Data | T= 15 minutes'!A1953)</f>
        <v>21</v>
      </c>
      <c r="M1953" s="58">
        <f>MONTH('Data | T= 15 minutes'!A1953)</f>
        <v>7</v>
      </c>
      <c r="N1953" s="5"/>
    </row>
    <row r="1954" spans="12:14">
      <c r="L1954" s="58">
        <f>DAY('Data | T= 15 minutes'!A1954)</f>
        <v>21</v>
      </c>
      <c r="M1954" s="58">
        <f>MONTH('Data | T= 15 minutes'!A1954)</f>
        <v>7</v>
      </c>
      <c r="N1954" s="5"/>
    </row>
    <row r="1955" spans="12:14">
      <c r="L1955" s="58">
        <f>DAY('Data | T= 15 minutes'!A1955)</f>
        <v>21</v>
      </c>
      <c r="M1955" s="58">
        <f>MONTH('Data | T= 15 minutes'!A1955)</f>
        <v>7</v>
      </c>
      <c r="N1955" s="5"/>
    </row>
    <row r="1956" spans="12:14">
      <c r="L1956" s="58">
        <f>DAY('Data | T= 15 minutes'!A1956)</f>
        <v>21</v>
      </c>
      <c r="M1956" s="58">
        <f>MONTH('Data | T= 15 minutes'!A1956)</f>
        <v>7</v>
      </c>
      <c r="N1956" s="5"/>
    </row>
    <row r="1957" spans="12:14">
      <c r="L1957" s="58">
        <f>DAY('Data | T= 15 minutes'!A1957)</f>
        <v>21</v>
      </c>
      <c r="M1957" s="58">
        <f>MONTH('Data | T= 15 minutes'!A1957)</f>
        <v>7</v>
      </c>
      <c r="N1957" s="5"/>
    </row>
    <row r="1958" spans="12:14">
      <c r="L1958" s="58">
        <f>DAY('Data | T= 15 minutes'!A1958)</f>
        <v>21</v>
      </c>
      <c r="M1958" s="58">
        <f>MONTH('Data | T= 15 minutes'!A1958)</f>
        <v>7</v>
      </c>
      <c r="N1958" s="5"/>
    </row>
    <row r="1959" spans="12:14">
      <c r="L1959" s="58">
        <f>DAY('Data | T= 15 minutes'!A1959)</f>
        <v>21</v>
      </c>
      <c r="M1959" s="58">
        <f>MONTH('Data | T= 15 minutes'!A1959)</f>
        <v>7</v>
      </c>
      <c r="N1959" s="5"/>
    </row>
    <row r="1960" spans="12:14">
      <c r="L1960" s="58">
        <f>DAY('Data | T= 15 minutes'!A1960)</f>
        <v>21</v>
      </c>
      <c r="M1960" s="58">
        <f>MONTH('Data | T= 15 minutes'!A1960)</f>
        <v>7</v>
      </c>
      <c r="N1960" s="5"/>
    </row>
    <row r="1961" spans="12:14">
      <c r="L1961" s="58">
        <f>DAY('Data | T= 15 minutes'!A1961)</f>
        <v>21</v>
      </c>
      <c r="M1961" s="58">
        <f>MONTH('Data | T= 15 minutes'!A1961)</f>
        <v>7</v>
      </c>
      <c r="N1961" s="5"/>
    </row>
    <row r="1962" spans="12:14">
      <c r="L1962" s="58">
        <f>DAY('Data | T= 15 minutes'!A1962)</f>
        <v>21</v>
      </c>
      <c r="M1962" s="58">
        <f>MONTH('Data | T= 15 minutes'!A1962)</f>
        <v>7</v>
      </c>
      <c r="N1962" s="5"/>
    </row>
    <row r="1963" spans="12:14">
      <c r="L1963" s="58">
        <f>DAY('Data | T= 15 minutes'!A1963)</f>
        <v>21</v>
      </c>
      <c r="M1963" s="58">
        <f>MONTH('Data | T= 15 minutes'!A1963)</f>
        <v>7</v>
      </c>
      <c r="N1963" s="5"/>
    </row>
    <row r="1964" spans="12:14">
      <c r="L1964" s="58">
        <f>DAY('Data | T= 15 minutes'!A1964)</f>
        <v>21</v>
      </c>
      <c r="M1964" s="58">
        <f>MONTH('Data | T= 15 minutes'!A1964)</f>
        <v>7</v>
      </c>
      <c r="N1964" s="5"/>
    </row>
    <row r="1965" spans="12:14">
      <c r="L1965" s="58">
        <f>DAY('Data | T= 15 minutes'!A1965)</f>
        <v>21</v>
      </c>
      <c r="M1965" s="58">
        <f>MONTH('Data | T= 15 minutes'!A1965)</f>
        <v>7</v>
      </c>
      <c r="N1965" s="5"/>
    </row>
    <row r="1966" spans="12:14">
      <c r="L1966" s="58">
        <f>DAY('Data | T= 15 minutes'!A1966)</f>
        <v>21</v>
      </c>
      <c r="M1966" s="58">
        <f>MONTH('Data | T= 15 minutes'!A1966)</f>
        <v>7</v>
      </c>
      <c r="N1966" s="5"/>
    </row>
    <row r="1967" spans="12:14">
      <c r="L1967" s="58">
        <f>DAY('Data | T= 15 minutes'!A1967)</f>
        <v>21</v>
      </c>
      <c r="M1967" s="58">
        <f>MONTH('Data | T= 15 minutes'!A1967)</f>
        <v>7</v>
      </c>
      <c r="N1967" s="5"/>
    </row>
    <row r="1968" spans="12:14">
      <c r="L1968" s="58">
        <f>DAY('Data | T= 15 minutes'!A1968)</f>
        <v>21</v>
      </c>
      <c r="M1968" s="58">
        <f>MONTH('Data | T= 15 minutes'!A1968)</f>
        <v>7</v>
      </c>
      <c r="N1968" s="5"/>
    </row>
    <row r="1969" spans="12:14">
      <c r="L1969" s="58">
        <f>DAY('Data | T= 15 minutes'!A1969)</f>
        <v>21</v>
      </c>
      <c r="M1969" s="58">
        <f>MONTH('Data | T= 15 minutes'!A1969)</f>
        <v>7</v>
      </c>
      <c r="N1969" s="5"/>
    </row>
    <row r="1970" spans="12:14">
      <c r="L1970" s="58">
        <f>DAY('Data | T= 15 minutes'!A1970)</f>
        <v>21</v>
      </c>
      <c r="M1970" s="58">
        <f>MONTH('Data | T= 15 minutes'!A1970)</f>
        <v>7</v>
      </c>
      <c r="N1970" s="5"/>
    </row>
    <row r="1971" spans="12:14">
      <c r="L1971" s="58">
        <f>DAY('Data | T= 15 minutes'!A1971)</f>
        <v>21</v>
      </c>
      <c r="M1971" s="58">
        <f>MONTH('Data | T= 15 minutes'!A1971)</f>
        <v>7</v>
      </c>
      <c r="N1971" s="5"/>
    </row>
    <row r="1972" spans="12:14">
      <c r="L1972" s="58">
        <f>DAY('Data | T= 15 minutes'!A1972)</f>
        <v>21</v>
      </c>
      <c r="M1972" s="58">
        <f>MONTH('Data | T= 15 minutes'!A1972)</f>
        <v>7</v>
      </c>
      <c r="N1972" s="5"/>
    </row>
    <row r="1973" spans="12:14">
      <c r="L1973" s="58">
        <f>DAY('Data | T= 15 minutes'!A1973)</f>
        <v>21</v>
      </c>
      <c r="M1973" s="58">
        <f>MONTH('Data | T= 15 minutes'!A1973)</f>
        <v>7</v>
      </c>
      <c r="N1973" s="5"/>
    </row>
    <row r="1974" spans="12:14">
      <c r="L1974" s="58">
        <f>DAY('Data | T= 15 minutes'!A1974)</f>
        <v>21</v>
      </c>
      <c r="M1974" s="58">
        <f>MONTH('Data | T= 15 minutes'!A1974)</f>
        <v>7</v>
      </c>
      <c r="N1974" s="5"/>
    </row>
    <row r="1975" spans="12:14">
      <c r="L1975" s="58">
        <f>DAY('Data | T= 15 minutes'!A1975)</f>
        <v>21</v>
      </c>
      <c r="M1975" s="58">
        <f>MONTH('Data | T= 15 minutes'!A1975)</f>
        <v>7</v>
      </c>
      <c r="N1975" s="5"/>
    </row>
    <row r="1976" spans="12:14">
      <c r="L1976" s="58">
        <f>DAY('Data | T= 15 minutes'!A1976)</f>
        <v>21</v>
      </c>
      <c r="M1976" s="58">
        <f>MONTH('Data | T= 15 minutes'!A1976)</f>
        <v>7</v>
      </c>
      <c r="N1976" s="5"/>
    </row>
    <row r="1977" spans="12:14">
      <c r="L1977" s="58">
        <f>DAY('Data | T= 15 minutes'!A1977)</f>
        <v>21</v>
      </c>
      <c r="M1977" s="58">
        <f>MONTH('Data | T= 15 minutes'!A1977)</f>
        <v>7</v>
      </c>
      <c r="N1977" s="5"/>
    </row>
    <row r="1978" spans="12:14">
      <c r="L1978" s="58">
        <f>DAY('Data | T= 15 minutes'!A1978)</f>
        <v>21</v>
      </c>
      <c r="M1978" s="58">
        <f>MONTH('Data | T= 15 minutes'!A1978)</f>
        <v>7</v>
      </c>
      <c r="N1978" s="5"/>
    </row>
    <row r="1979" spans="12:14">
      <c r="L1979" s="58">
        <f>DAY('Data | T= 15 minutes'!A1979)</f>
        <v>21</v>
      </c>
      <c r="M1979" s="58">
        <f>MONTH('Data | T= 15 minutes'!A1979)</f>
        <v>7</v>
      </c>
      <c r="N1979" s="5"/>
    </row>
    <row r="1980" spans="12:14">
      <c r="L1980" s="58">
        <f>DAY('Data | T= 15 minutes'!A1980)</f>
        <v>21</v>
      </c>
      <c r="M1980" s="58">
        <f>MONTH('Data | T= 15 minutes'!A1980)</f>
        <v>7</v>
      </c>
      <c r="N1980" s="5"/>
    </row>
    <row r="1981" spans="12:14">
      <c r="L1981" s="58">
        <f>DAY('Data | T= 15 minutes'!A1981)</f>
        <v>21</v>
      </c>
      <c r="M1981" s="58">
        <f>MONTH('Data | T= 15 minutes'!A1981)</f>
        <v>7</v>
      </c>
      <c r="N1981" s="5"/>
    </row>
    <row r="1982" spans="12:14">
      <c r="L1982" s="58">
        <f>DAY('Data | T= 15 minutes'!A1982)</f>
        <v>21</v>
      </c>
      <c r="M1982" s="58">
        <f>MONTH('Data | T= 15 minutes'!A1982)</f>
        <v>7</v>
      </c>
      <c r="N1982" s="5"/>
    </row>
    <row r="1983" spans="12:14">
      <c r="L1983" s="58">
        <f>DAY('Data | T= 15 minutes'!A1983)</f>
        <v>21</v>
      </c>
      <c r="M1983" s="58">
        <f>MONTH('Data | T= 15 minutes'!A1983)</f>
        <v>7</v>
      </c>
      <c r="N1983" s="5"/>
    </row>
    <row r="1984" spans="12:14">
      <c r="L1984" s="58">
        <f>DAY('Data | T= 15 minutes'!A1984)</f>
        <v>21</v>
      </c>
      <c r="M1984" s="58">
        <f>MONTH('Data | T= 15 minutes'!A1984)</f>
        <v>7</v>
      </c>
      <c r="N1984" s="5"/>
    </row>
    <row r="1985" spans="12:14">
      <c r="L1985" s="58">
        <f>DAY('Data | T= 15 minutes'!A1985)</f>
        <v>21</v>
      </c>
      <c r="M1985" s="58">
        <f>MONTH('Data | T= 15 minutes'!A1985)</f>
        <v>7</v>
      </c>
      <c r="N1985" s="5"/>
    </row>
    <row r="1986" spans="12:14">
      <c r="L1986" s="58">
        <f>DAY('Data | T= 15 minutes'!A1986)</f>
        <v>21</v>
      </c>
      <c r="M1986" s="58">
        <f>MONTH('Data | T= 15 minutes'!A1986)</f>
        <v>7</v>
      </c>
      <c r="N1986" s="5"/>
    </row>
    <row r="1987" spans="12:14">
      <c r="L1987" s="58">
        <f>DAY('Data | T= 15 minutes'!A1987)</f>
        <v>21</v>
      </c>
      <c r="M1987" s="58">
        <f>MONTH('Data | T= 15 minutes'!A1987)</f>
        <v>7</v>
      </c>
      <c r="N1987" s="5"/>
    </row>
    <row r="1988" spans="12:14">
      <c r="L1988" s="58">
        <f>DAY('Data | T= 15 minutes'!A1988)</f>
        <v>21</v>
      </c>
      <c r="M1988" s="58">
        <f>MONTH('Data | T= 15 minutes'!A1988)</f>
        <v>7</v>
      </c>
      <c r="N1988" s="5"/>
    </row>
    <row r="1989" spans="12:14">
      <c r="L1989" s="58">
        <f>DAY('Data | T= 15 minutes'!A1989)</f>
        <v>21</v>
      </c>
      <c r="M1989" s="58">
        <f>MONTH('Data | T= 15 minutes'!A1989)</f>
        <v>7</v>
      </c>
      <c r="N1989" s="5"/>
    </row>
    <row r="1990" spans="12:14">
      <c r="L1990" s="58">
        <f>DAY('Data | T= 15 minutes'!A1990)</f>
        <v>21</v>
      </c>
      <c r="M1990" s="58">
        <f>MONTH('Data | T= 15 minutes'!A1990)</f>
        <v>7</v>
      </c>
      <c r="N1990" s="5"/>
    </row>
    <row r="1991" spans="12:14">
      <c r="L1991" s="58">
        <f>DAY('Data | T= 15 minutes'!A1991)</f>
        <v>21</v>
      </c>
      <c r="M1991" s="58">
        <f>MONTH('Data | T= 15 minutes'!A1991)</f>
        <v>7</v>
      </c>
      <c r="N1991" s="5"/>
    </row>
    <row r="1992" spans="12:14">
      <c r="L1992" s="58">
        <f>DAY('Data | T= 15 minutes'!A1992)</f>
        <v>21</v>
      </c>
      <c r="M1992" s="58">
        <f>MONTH('Data | T= 15 minutes'!A1992)</f>
        <v>7</v>
      </c>
      <c r="N1992" s="5"/>
    </row>
    <row r="1993" spans="12:14">
      <c r="L1993" s="58">
        <f>DAY('Data | T= 15 minutes'!A1993)</f>
        <v>21</v>
      </c>
      <c r="M1993" s="58">
        <f>MONTH('Data | T= 15 minutes'!A1993)</f>
        <v>7</v>
      </c>
      <c r="N1993" s="5"/>
    </row>
    <row r="1994" spans="12:14">
      <c r="L1994" s="58">
        <f>DAY('Data | T= 15 minutes'!A1994)</f>
        <v>21</v>
      </c>
      <c r="M1994" s="58">
        <f>MONTH('Data | T= 15 minutes'!A1994)</f>
        <v>7</v>
      </c>
      <c r="N1994" s="5"/>
    </row>
    <row r="1995" spans="12:14">
      <c r="L1995" s="58">
        <f>DAY('Data | T= 15 minutes'!A1995)</f>
        <v>21</v>
      </c>
      <c r="M1995" s="58">
        <f>MONTH('Data | T= 15 minutes'!A1995)</f>
        <v>7</v>
      </c>
      <c r="N1995" s="5"/>
    </row>
    <row r="1996" spans="12:14">
      <c r="L1996" s="58">
        <f>DAY('Data | T= 15 minutes'!A1996)</f>
        <v>21</v>
      </c>
      <c r="M1996" s="58">
        <f>MONTH('Data | T= 15 minutes'!A1996)</f>
        <v>7</v>
      </c>
      <c r="N1996" s="5"/>
    </row>
    <row r="1997" spans="12:14">
      <c r="L1997" s="58">
        <f>DAY('Data | T= 15 minutes'!A1997)</f>
        <v>21</v>
      </c>
      <c r="M1997" s="58">
        <f>MONTH('Data | T= 15 minutes'!A1997)</f>
        <v>7</v>
      </c>
      <c r="N1997" s="5"/>
    </row>
    <row r="1998" spans="12:14">
      <c r="L1998" s="58">
        <f>DAY('Data | T= 15 minutes'!A1998)</f>
        <v>21</v>
      </c>
      <c r="M1998" s="58">
        <f>MONTH('Data | T= 15 minutes'!A1998)</f>
        <v>7</v>
      </c>
      <c r="N1998" s="5"/>
    </row>
    <row r="1999" spans="12:14">
      <c r="L1999" s="58">
        <f>DAY('Data | T= 15 minutes'!A1999)</f>
        <v>21</v>
      </c>
      <c r="M1999" s="58">
        <f>MONTH('Data | T= 15 minutes'!A1999)</f>
        <v>7</v>
      </c>
      <c r="N1999" s="5"/>
    </row>
    <row r="2000" spans="12:14">
      <c r="L2000" s="58">
        <f>DAY('Data | T= 15 minutes'!A2000)</f>
        <v>21</v>
      </c>
      <c r="M2000" s="58">
        <f>MONTH('Data | T= 15 minutes'!A2000)</f>
        <v>7</v>
      </c>
      <c r="N2000" s="5"/>
    </row>
    <row r="2001" spans="12:14">
      <c r="L2001" s="58">
        <f>DAY('Data | T= 15 minutes'!A2001)</f>
        <v>21</v>
      </c>
      <c r="M2001" s="58">
        <f>MONTH('Data | T= 15 minutes'!A2001)</f>
        <v>7</v>
      </c>
      <c r="N2001" s="5"/>
    </row>
    <row r="2002" spans="12:14">
      <c r="L2002" s="58">
        <f>DAY('Data | T= 15 minutes'!A2002)</f>
        <v>21</v>
      </c>
      <c r="M2002" s="58">
        <f>MONTH('Data | T= 15 minutes'!A2002)</f>
        <v>7</v>
      </c>
      <c r="N2002" s="5"/>
    </row>
    <row r="2003" spans="12:14">
      <c r="L2003" s="58">
        <f>DAY('Data | T= 15 minutes'!A2003)</f>
        <v>21</v>
      </c>
      <c r="M2003" s="58">
        <f>MONTH('Data | T= 15 minutes'!A2003)</f>
        <v>7</v>
      </c>
      <c r="N2003" s="5"/>
    </row>
    <row r="2004" spans="12:14">
      <c r="L2004" s="58">
        <f>DAY('Data | T= 15 minutes'!A2004)</f>
        <v>21</v>
      </c>
      <c r="M2004" s="58">
        <f>MONTH('Data | T= 15 minutes'!A2004)</f>
        <v>7</v>
      </c>
      <c r="N2004" s="5"/>
    </row>
    <row r="2005" spans="12:14">
      <c r="L2005" s="58">
        <f>DAY('Data | T= 15 minutes'!A2005)</f>
        <v>21</v>
      </c>
      <c r="M2005" s="58">
        <f>MONTH('Data | T= 15 minutes'!A2005)</f>
        <v>7</v>
      </c>
      <c r="N2005" s="5"/>
    </row>
    <row r="2006" spans="12:14">
      <c r="L2006" s="58">
        <f>DAY('Data | T= 15 minutes'!A2006)</f>
        <v>21</v>
      </c>
      <c r="M2006" s="58">
        <f>MONTH('Data | T= 15 minutes'!A2006)</f>
        <v>7</v>
      </c>
      <c r="N2006" s="5"/>
    </row>
    <row r="2007" spans="12:14">
      <c r="L2007" s="58">
        <f>DAY('Data | T= 15 minutes'!A2007)</f>
        <v>21</v>
      </c>
      <c r="M2007" s="58">
        <f>MONTH('Data | T= 15 minutes'!A2007)</f>
        <v>7</v>
      </c>
      <c r="N2007" s="5"/>
    </row>
    <row r="2008" spans="12:14">
      <c r="L2008" s="58">
        <f>DAY('Data | T= 15 minutes'!A2008)</f>
        <v>21</v>
      </c>
      <c r="M2008" s="58">
        <f>MONTH('Data | T= 15 minutes'!A2008)</f>
        <v>7</v>
      </c>
      <c r="N2008" s="5"/>
    </row>
    <row r="2009" spans="12:14">
      <c r="L2009" s="58">
        <f>DAY('Data | T= 15 minutes'!A2009)</f>
        <v>21</v>
      </c>
      <c r="M2009" s="58">
        <f>MONTH('Data | T= 15 minutes'!A2009)</f>
        <v>7</v>
      </c>
      <c r="N2009" s="5"/>
    </row>
    <row r="2010" spans="12:14">
      <c r="L2010" s="58">
        <f>DAY('Data | T= 15 minutes'!A2010)</f>
        <v>21</v>
      </c>
      <c r="M2010" s="58">
        <f>MONTH('Data | T= 15 minutes'!A2010)</f>
        <v>7</v>
      </c>
      <c r="N2010" s="5"/>
    </row>
    <row r="2011" spans="12:14">
      <c r="L2011" s="58">
        <f>DAY('Data | T= 15 minutes'!A2011)</f>
        <v>21</v>
      </c>
      <c r="M2011" s="58">
        <f>MONTH('Data | T= 15 minutes'!A2011)</f>
        <v>7</v>
      </c>
      <c r="N2011" s="5"/>
    </row>
    <row r="2012" spans="12:14">
      <c r="L2012" s="58">
        <f>DAY('Data | T= 15 minutes'!A2012)</f>
        <v>21</v>
      </c>
      <c r="M2012" s="58">
        <f>MONTH('Data | T= 15 minutes'!A2012)</f>
        <v>7</v>
      </c>
      <c r="N2012" s="5"/>
    </row>
    <row r="2013" spans="12:14">
      <c r="L2013" s="58">
        <f>DAY('Data | T= 15 minutes'!A2013)</f>
        <v>21</v>
      </c>
      <c r="M2013" s="58">
        <f>MONTH('Data | T= 15 minutes'!A2013)</f>
        <v>7</v>
      </c>
      <c r="N2013" s="5"/>
    </row>
    <row r="2014" spans="12:14">
      <c r="L2014" s="58">
        <f>DAY('Data | T= 15 minutes'!A2014)</f>
        <v>21</v>
      </c>
      <c r="M2014" s="58">
        <f>MONTH('Data | T= 15 minutes'!A2014)</f>
        <v>7</v>
      </c>
      <c r="N2014" s="5"/>
    </row>
    <row r="2015" spans="12:14">
      <c r="L2015" s="58">
        <f>DAY('Data | T= 15 minutes'!A2015)</f>
        <v>21</v>
      </c>
      <c r="M2015" s="58">
        <f>MONTH('Data | T= 15 minutes'!A2015)</f>
        <v>7</v>
      </c>
      <c r="N2015" s="5"/>
    </row>
    <row r="2016" spans="12:14">
      <c r="L2016" s="58">
        <f>DAY('Data | T= 15 minutes'!A2016)</f>
        <v>21</v>
      </c>
      <c r="M2016" s="58">
        <f>MONTH('Data | T= 15 minutes'!A2016)</f>
        <v>7</v>
      </c>
      <c r="N2016" s="5"/>
    </row>
    <row r="2017" spans="12:14">
      <c r="L2017" s="58">
        <f>DAY('Data | T= 15 minutes'!A2017)</f>
        <v>21</v>
      </c>
      <c r="M2017" s="58">
        <f>MONTH('Data | T= 15 minutes'!A2017)</f>
        <v>7</v>
      </c>
      <c r="N2017" s="5"/>
    </row>
    <row r="2018" spans="12:14">
      <c r="L2018" s="58">
        <f>DAY('Data | T= 15 minutes'!A2018)</f>
        <v>21</v>
      </c>
      <c r="M2018" s="58">
        <f>MONTH('Data | T= 15 minutes'!A2018)</f>
        <v>7</v>
      </c>
      <c r="N2018" s="5"/>
    </row>
    <row r="2019" spans="12:14">
      <c r="L2019" s="58">
        <f>DAY('Data | T= 15 minutes'!A2019)</f>
        <v>21</v>
      </c>
      <c r="M2019" s="58">
        <f>MONTH('Data | T= 15 minutes'!A2019)</f>
        <v>7</v>
      </c>
      <c r="N2019" s="5"/>
    </row>
    <row r="2020" spans="12:14">
      <c r="L2020" s="58">
        <f>DAY('Data | T= 15 minutes'!A2020)</f>
        <v>21</v>
      </c>
      <c r="M2020" s="58">
        <f>MONTH('Data | T= 15 minutes'!A2020)</f>
        <v>7</v>
      </c>
      <c r="N2020" s="5"/>
    </row>
    <row r="2021" spans="12:14">
      <c r="L2021" s="58">
        <f>DAY('Data | T= 15 minutes'!A2021)</f>
        <v>21</v>
      </c>
      <c r="M2021" s="58">
        <f>MONTH('Data | T= 15 minutes'!A2021)</f>
        <v>7</v>
      </c>
      <c r="N2021" s="5"/>
    </row>
    <row r="2022" spans="12:14">
      <c r="L2022" s="58">
        <f>DAY('Data | T= 15 minutes'!A2022)</f>
        <v>21</v>
      </c>
      <c r="M2022" s="58">
        <f>MONTH('Data | T= 15 minutes'!A2022)</f>
        <v>7</v>
      </c>
      <c r="N2022" s="5"/>
    </row>
    <row r="2023" spans="12:14">
      <c r="L2023" s="58">
        <f>DAY('Data | T= 15 minutes'!A2023)</f>
        <v>21</v>
      </c>
      <c r="M2023" s="58">
        <f>MONTH('Data | T= 15 minutes'!A2023)</f>
        <v>7</v>
      </c>
      <c r="N2023" s="5"/>
    </row>
    <row r="2024" spans="12:14">
      <c r="L2024" s="58">
        <f>DAY('Data | T= 15 minutes'!A2024)</f>
        <v>21</v>
      </c>
      <c r="M2024" s="58">
        <f>MONTH('Data | T= 15 minutes'!A2024)</f>
        <v>7</v>
      </c>
      <c r="N2024" s="5"/>
    </row>
    <row r="2025" spans="12:14">
      <c r="L2025" s="58">
        <f>DAY('Data | T= 15 minutes'!A2025)</f>
        <v>21</v>
      </c>
      <c r="M2025" s="58">
        <f>MONTH('Data | T= 15 minutes'!A2025)</f>
        <v>7</v>
      </c>
      <c r="N2025" s="5"/>
    </row>
    <row r="2026" spans="12:14">
      <c r="L2026" s="58">
        <f>DAY('Data | T= 15 minutes'!A2026)</f>
        <v>21</v>
      </c>
      <c r="M2026" s="58">
        <f>MONTH('Data | T= 15 minutes'!A2026)</f>
        <v>7</v>
      </c>
      <c r="N2026" s="5"/>
    </row>
    <row r="2027" spans="12:14">
      <c r="L2027" s="58">
        <f>DAY('Data | T= 15 minutes'!A2027)</f>
        <v>21</v>
      </c>
      <c r="M2027" s="58">
        <f>MONTH('Data | T= 15 minutes'!A2027)</f>
        <v>7</v>
      </c>
      <c r="N2027" s="5"/>
    </row>
    <row r="2028" spans="12:14">
      <c r="L2028" s="58">
        <f>DAY('Data | T= 15 minutes'!A2028)</f>
        <v>21</v>
      </c>
      <c r="M2028" s="58">
        <f>MONTH('Data | T= 15 minutes'!A2028)</f>
        <v>7</v>
      </c>
      <c r="N2028" s="5"/>
    </row>
    <row r="2029" spans="12:14">
      <c r="L2029" s="58">
        <f>DAY('Data | T= 15 minutes'!A2029)</f>
        <v>22</v>
      </c>
      <c r="M2029" s="58">
        <f>MONTH('Data | T= 15 minutes'!A2029)</f>
        <v>7</v>
      </c>
      <c r="N2029" s="5"/>
    </row>
    <row r="2030" spans="12:14">
      <c r="L2030" s="58">
        <f>DAY('Data | T= 15 minutes'!A2030)</f>
        <v>22</v>
      </c>
      <c r="M2030" s="58">
        <f>MONTH('Data | T= 15 minutes'!A2030)</f>
        <v>7</v>
      </c>
      <c r="N2030" s="5"/>
    </row>
    <row r="2031" spans="12:14">
      <c r="L2031" s="58">
        <f>DAY('Data | T= 15 minutes'!A2031)</f>
        <v>22</v>
      </c>
      <c r="M2031" s="58">
        <f>MONTH('Data | T= 15 minutes'!A2031)</f>
        <v>7</v>
      </c>
      <c r="N2031" s="5"/>
    </row>
    <row r="2032" spans="12:14">
      <c r="L2032" s="58">
        <f>DAY('Data | T= 15 minutes'!A2032)</f>
        <v>22</v>
      </c>
      <c r="M2032" s="58">
        <f>MONTH('Data | T= 15 minutes'!A2032)</f>
        <v>7</v>
      </c>
      <c r="N2032" s="5"/>
    </row>
    <row r="2033" spans="12:14">
      <c r="L2033" s="58">
        <f>DAY('Data | T= 15 minutes'!A2033)</f>
        <v>22</v>
      </c>
      <c r="M2033" s="58">
        <f>MONTH('Data | T= 15 minutes'!A2033)</f>
        <v>7</v>
      </c>
      <c r="N2033" s="5"/>
    </row>
    <row r="2034" spans="12:14">
      <c r="L2034" s="58">
        <f>DAY('Data | T= 15 minutes'!A2034)</f>
        <v>22</v>
      </c>
      <c r="M2034" s="58">
        <f>MONTH('Data | T= 15 minutes'!A2034)</f>
        <v>7</v>
      </c>
      <c r="N2034" s="5"/>
    </row>
    <row r="2035" spans="12:14">
      <c r="L2035" s="58">
        <f>DAY('Data | T= 15 minutes'!A2035)</f>
        <v>22</v>
      </c>
      <c r="M2035" s="58">
        <f>MONTH('Data | T= 15 minutes'!A2035)</f>
        <v>7</v>
      </c>
      <c r="N2035" s="5"/>
    </row>
    <row r="2036" spans="12:14">
      <c r="L2036" s="58">
        <f>DAY('Data | T= 15 minutes'!A2036)</f>
        <v>22</v>
      </c>
      <c r="M2036" s="58">
        <f>MONTH('Data | T= 15 minutes'!A2036)</f>
        <v>7</v>
      </c>
      <c r="N2036" s="5"/>
    </row>
    <row r="2037" spans="12:14">
      <c r="L2037" s="58">
        <f>DAY('Data | T= 15 minutes'!A2037)</f>
        <v>22</v>
      </c>
      <c r="M2037" s="58">
        <f>MONTH('Data | T= 15 minutes'!A2037)</f>
        <v>7</v>
      </c>
      <c r="N2037" s="5"/>
    </row>
    <row r="2038" spans="12:14">
      <c r="L2038" s="58">
        <f>DAY('Data | T= 15 minutes'!A2038)</f>
        <v>22</v>
      </c>
      <c r="M2038" s="58">
        <f>MONTH('Data | T= 15 minutes'!A2038)</f>
        <v>7</v>
      </c>
      <c r="N2038" s="5"/>
    </row>
    <row r="2039" spans="12:14">
      <c r="L2039" s="58">
        <f>DAY('Data | T= 15 minutes'!A2039)</f>
        <v>22</v>
      </c>
      <c r="M2039" s="58">
        <f>MONTH('Data | T= 15 minutes'!A2039)</f>
        <v>7</v>
      </c>
      <c r="N2039" s="5"/>
    </row>
    <row r="2040" spans="12:14">
      <c r="L2040" s="58">
        <f>DAY('Data | T= 15 minutes'!A2040)</f>
        <v>22</v>
      </c>
      <c r="M2040" s="58">
        <f>MONTH('Data | T= 15 minutes'!A2040)</f>
        <v>7</v>
      </c>
      <c r="N2040" s="5"/>
    </row>
    <row r="2041" spans="12:14">
      <c r="L2041" s="58">
        <f>DAY('Data | T= 15 minutes'!A2041)</f>
        <v>22</v>
      </c>
      <c r="M2041" s="58">
        <f>MONTH('Data | T= 15 minutes'!A2041)</f>
        <v>7</v>
      </c>
      <c r="N2041" s="5"/>
    </row>
    <row r="2042" spans="12:14">
      <c r="L2042" s="58">
        <f>DAY('Data | T= 15 minutes'!A2042)</f>
        <v>22</v>
      </c>
      <c r="M2042" s="58">
        <f>MONTH('Data | T= 15 minutes'!A2042)</f>
        <v>7</v>
      </c>
      <c r="N2042" s="5"/>
    </row>
    <row r="2043" spans="12:14">
      <c r="L2043" s="58">
        <f>DAY('Data | T= 15 minutes'!A2043)</f>
        <v>22</v>
      </c>
      <c r="M2043" s="58">
        <f>MONTH('Data | T= 15 minutes'!A2043)</f>
        <v>7</v>
      </c>
      <c r="N2043" s="5"/>
    </row>
    <row r="2044" spans="12:14">
      <c r="L2044" s="58">
        <f>DAY('Data | T= 15 minutes'!A2044)</f>
        <v>22</v>
      </c>
      <c r="M2044" s="58">
        <f>MONTH('Data | T= 15 minutes'!A2044)</f>
        <v>7</v>
      </c>
      <c r="N2044" s="5"/>
    </row>
    <row r="2045" spans="12:14">
      <c r="L2045" s="58">
        <f>DAY('Data | T= 15 minutes'!A2045)</f>
        <v>22</v>
      </c>
      <c r="M2045" s="58">
        <f>MONTH('Data | T= 15 minutes'!A2045)</f>
        <v>7</v>
      </c>
      <c r="N2045" s="5"/>
    </row>
    <row r="2046" spans="12:14">
      <c r="L2046" s="58">
        <f>DAY('Data | T= 15 minutes'!A2046)</f>
        <v>22</v>
      </c>
      <c r="M2046" s="58">
        <f>MONTH('Data | T= 15 minutes'!A2046)</f>
        <v>7</v>
      </c>
      <c r="N2046" s="5"/>
    </row>
    <row r="2047" spans="12:14">
      <c r="L2047" s="58">
        <f>DAY('Data | T= 15 minutes'!A2047)</f>
        <v>22</v>
      </c>
      <c r="M2047" s="58">
        <f>MONTH('Data | T= 15 minutes'!A2047)</f>
        <v>7</v>
      </c>
      <c r="N2047" s="5"/>
    </row>
    <row r="2048" spans="12:14">
      <c r="L2048" s="58">
        <f>DAY('Data | T= 15 minutes'!A2048)</f>
        <v>22</v>
      </c>
      <c r="M2048" s="58">
        <f>MONTH('Data | T= 15 minutes'!A2048)</f>
        <v>7</v>
      </c>
      <c r="N2048" s="5"/>
    </row>
    <row r="2049" spans="12:14">
      <c r="L2049" s="58">
        <f>DAY('Data | T= 15 minutes'!A2049)</f>
        <v>22</v>
      </c>
      <c r="M2049" s="58">
        <f>MONTH('Data | T= 15 minutes'!A2049)</f>
        <v>7</v>
      </c>
      <c r="N2049" s="5"/>
    </row>
    <row r="2050" spans="12:14">
      <c r="L2050" s="58">
        <f>DAY('Data | T= 15 minutes'!A2050)</f>
        <v>22</v>
      </c>
      <c r="M2050" s="58">
        <f>MONTH('Data | T= 15 minutes'!A2050)</f>
        <v>7</v>
      </c>
      <c r="N2050" s="5"/>
    </row>
    <row r="2051" spans="12:14">
      <c r="L2051" s="58">
        <f>DAY('Data | T= 15 minutes'!A2051)</f>
        <v>22</v>
      </c>
      <c r="M2051" s="58">
        <f>MONTH('Data | T= 15 minutes'!A2051)</f>
        <v>7</v>
      </c>
      <c r="N2051" s="5"/>
    </row>
    <row r="2052" spans="12:14">
      <c r="L2052" s="58">
        <f>DAY('Data | T= 15 minutes'!A2052)</f>
        <v>22</v>
      </c>
      <c r="M2052" s="58">
        <f>MONTH('Data | T= 15 minutes'!A2052)</f>
        <v>7</v>
      </c>
      <c r="N2052" s="5"/>
    </row>
    <row r="2053" spans="12:14">
      <c r="L2053" s="58">
        <f>DAY('Data | T= 15 minutes'!A2053)</f>
        <v>22</v>
      </c>
      <c r="M2053" s="58">
        <f>MONTH('Data | T= 15 minutes'!A2053)</f>
        <v>7</v>
      </c>
      <c r="N2053" s="5"/>
    </row>
    <row r="2054" spans="12:14">
      <c r="L2054" s="58">
        <f>DAY('Data | T= 15 minutes'!A2054)</f>
        <v>22</v>
      </c>
      <c r="M2054" s="58">
        <f>MONTH('Data | T= 15 minutes'!A2054)</f>
        <v>7</v>
      </c>
      <c r="N2054" s="5"/>
    </row>
    <row r="2055" spans="12:14">
      <c r="L2055" s="58">
        <f>DAY('Data | T= 15 minutes'!A2055)</f>
        <v>22</v>
      </c>
      <c r="M2055" s="58">
        <f>MONTH('Data | T= 15 minutes'!A2055)</f>
        <v>7</v>
      </c>
      <c r="N2055" s="5"/>
    </row>
    <row r="2056" spans="12:14">
      <c r="L2056" s="58">
        <f>DAY('Data | T= 15 minutes'!A2056)</f>
        <v>22</v>
      </c>
      <c r="M2056" s="58">
        <f>MONTH('Data | T= 15 minutes'!A2056)</f>
        <v>7</v>
      </c>
      <c r="N2056" s="5"/>
    </row>
    <row r="2057" spans="12:14">
      <c r="L2057" s="58">
        <f>DAY('Data | T= 15 minutes'!A2057)</f>
        <v>22</v>
      </c>
      <c r="M2057" s="58">
        <f>MONTH('Data | T= 15 minutes'!A2057)</f>
        <v>7</v>
      </c>
      <c r="N2057" s="5"/>
    </row>
    <row r="2058" spans="12:14">
      <c r="L2058" s="58">
        <f>DAY('Data | T= 15 minutes'!A2058)</f>
        <v>22</v>
      </c>
      <c r="M2058" s="58">
        <f>MONTH('Data | T= 15 minutes'!A2058)</f>
        <v>7</v>
      </c>
      <c r="N2058" s="5"/>
    </row>
    <row r="2059" spans="12:14">
      <c r="L2059" s="58">
        <f>DAY('Data | T= 15 minutes'!A2059)</f>
        <v>22</v>
      </c>
      <c r="M2059" s="58">
        <f>MONTH('Data | T= 15 minutes'!A2059)</f>
        <v>7</v>
      </c>
      <c r="N2059" s="5"/>
    </row>
    <row r="2060" spans="12:14">
      <c r="L2060" s="58">
        <f>DAY('Data | T= 15 minutes'!A2060)</f>
        <v>22</v>
      </c>
      <c r="M2060" s="58">
        <f>MONTH('Data | T= 15 minutes'!A2060)</f>
        <v>7</v>
      </c>
      <c r="N2060" s="5"/>
    </row>
    <row r="2061" spans="12:14">
      <c r="L2061" s="58">
        <f>DAY('Data | T= 15 minutes'!A2061)</f>
        <v>22</v>
      </c>
      <c r="M2061" s="58">
        <f>MONTH('Data | T= 15 minutes'!A2061)</f>
        <v>7</v>
      </c>
      <c r="N2061" s="5"/>
    </row>
    <row r="2062" spans="12:14">
      <c r="L2062" s="58">
        <f>DAY('Data | T= 15 minutes'!A2062)</f>
        <v>22</v>
      </c>
      <c r="M2062" s="58">
        <f>MONTH('Data | T= 15 minutes'!A2062)</f>
        <v>7</v>
      </c>
      <c r="N2062" s="5"/>
    </row>
    <row r="2063" spans="12:14">
      <c r="L2063" s="58">
        <f>DAY('Data | T= 15 minutes'!A2063)</f>
        <v>22</v>
      </c>
      <c r="M2063" s="58">
        <f>MONTH('Data | T= 15 minutes'!A2063)</f>
        <v>7</v>
      </c>
      <c r="N2063" s="5"/>
    </row>
    <row r="2064" spans="12:14">
      <c r="L2064" s="58">
        <f>DAY('Data | T= 15 minutes'!A2064)</f>
        <v>22</v>
      </c>
      <c r="M2064" s="58">
        <f>MONTH('Data | T= 15 minutes'!A2064)</f>
        <v>7</v>
      </c>
      <c r="N2064" s="5"/>
    </row>
    <row r="2065" spans="12:14">
      <c r="L2065" s="58">
        <f>DAY('Data | T= 15 minutes'!A2065)</f>
        <v>22</v>
      </c>
      <c r="M2065" s="58">
        <f>MONTH('Data | T= 15 minutes'!A2065)</f>
        <v>7</v>
      </c>
      <c r="N2065" s="5"/>
    </row>
    <row r="2066" spans="12:14">
      <c r="L2066" s="58">
        <f>DAY('Data | T= 15 minutes'!A2066)</f>
        <v>22</v>
      </c>
      <c r="M2066" s="58">
        <f>MONTH('Data | T= 15 minutes'!A2066)</f>
        <v>7</v>
      </c>
      <c r="N2066" s="5"/>
    </row>
    <row r="2067" spans="12:14">
      <c r="L2067" s="58">
        <f>DAY('Data | T= 15 minutes'!A2067)</f>
        <v>22</v>
      </c>
      <c r="M2067" s="58">
        <f>MONTH('Data | T= 15 minutes'!A2067)</f>
        <v>7</v>
      </c>
      <c r="N2067" s="5"/>
    </row>
    <row r="2068" spans="12:14">
      <c r="L2068" s="58">
        <f>DAY('Data | T= 15 minutes'!A2068)</f>
        <v>22</v>
      </c>
      <c r="M2068" s="58">
        <f>MONTH('Data | T= 15 minutes'!A2068)</f>
        <v>7</v>
      </c>
      <c r="N2068" s="5"/>
    </row>
    <row r="2069" spans="12:14">
      <c r="L2069" s="58">
        <f>DAY('Data | T= 15 minutes'!A2069)</f>
        <v>22</v>
      </c>
      <c r="M2069" s="58">
        <f>MONTH('Data | T= 15 minutes'!A2069)</f>
        <v>7</v>
      </c>
      <c r="N2069" s="5"/>
    </row>
    <row r="2070" spans="12:14">
      <c r="L2070" s="58">
        <f>DAY('Data | T= 15 minutes'!A2070)</f>
        <v>22</v>
      </c>
      <c r="M2070" s="58">
        <f>MONTH('Data | T= 15 minutes'!A2070)</f>
        <v>7</v>
      </c>
      <c r="N2070" s="5"/>
    </row>
    <row r="2071" spans="12:14">
      <c r="L2071" s="58">
        <f>DAY('Data | T= 15 minutes'!A2071)</f>
        <v>22</v>
      </c>
      <c r="M2071" s="58">
        <f>MONTH('Data | T= 15 minutes'!A2071)</f>
        <v>7</v>
      </c>
      <c r="N2071" s="5"/>
    </row>
    <row r="2072" spans="12:14">
      <c r="L2072" s="58">
        <f>DAY('Data | T= 15 minutes'!A2072)</f>
        <v>22</v>
      </c>
      <c r="M2072" s="58">
        <f>MONTH('Data | T= 15 minutes'!A2072)</f>
        <v>7</v>
      </c>
      <c r="N2072" s="5"/>
    </row>
    <row r="2073" spans="12:14">
      <c r="L2073" s="58">
        <f>DAY('Data | T= 15 minutes'!A2073)</f>
        <v>22</v>
      </c>
      <c r="M2073" s="58">
        <f>MONTH('Data | T= 15 minutes'!A2073)</f>
        <v>7</v>
      </c>
      <c r="N2073" s="5"/>
    </row>
    <row r="2074" spans="12:14">
      <c r="L2074" s="58">
        <f>DAY('Data | T= 15 minutes'!A2074)</f>
        <v>22</v>
      </c>
      <c r="M2074" s="58">
        <f>MONTH('Data | T= 15 minutes'!A2074)</f>
        <v>7</v>
      </c>
      <c r="N2074" s="5"/>
    </row>
    <row r="2075" spans="12:14">
      <c r="L2075" s="58">
        <f>DAY('Data | T= 15 minutes'!A2075)</f>
        <v>22</v>
      </c>
      <c r="M2075" s="58">
        <f>MONTH('Data | T= 15 minutes'!A2075)</f>
        <v>7</v>
      </c>
      <c r="N2075" s="5"/>
    </row>
    <row r="2076" spans="12:14">
      <c r="L2076" s="58">
        <f>DAY('Data | T= 15 minutes'!A2076)</f>
        <v>22</v>
      </c>
      <c r="M2076" s="58">
        <f>MONTH('Data | T= 15 minutes'!A2076)</f>
        <v>7</v>
      </c>
      <c r="N2076" s="5"/>
    </row>
    <row r="2077" spans="12:14">
      <c r="L2077" s="58">
        <f>DAY('Data | T= 15 minutes'!A2077)</f>
        <v>22</v>
      </c>
      <c r="M2077" s="58">
        <f>MONTH('Data | T= 15 minutes'!A2077)</f>
        <v>7</v>
      </c>
      <c r="N2077" s="5"/>
    </row>
    <row r="2078" spans="12:14">
      <c r="L2078" s="58">
        <f>DAY('Data | T= 15 minutes'!A2078)</f>
        <v>22</v>
      </c>
      <c r="M2078" s="58">
        <f>MONTH('Data | T= 15 minutes'!A2078)</f>
        <v>7</v>
      </c>
      <c r="N2078" s="5"/>
    </row>
    <row r="2079" spans="12:14">
      <c r="L2079" s="58">
        <f>DAY('Data | T= 15 minutes'!A2079)</f>
        <v>22</v>
      </c>
      <c r="M2079" s="58">
        <f>MONTH('Data | T= 15 minutes'!A2079)</f>
        <v>7</v>
      </c>
      <c r="N2079" s="5"/>
    </row>
    <row r="2080" spans="12:14">
      <c r="L2080" s="58">
        <f>DAY('Data | T= 15 minutes'!A2080)</f>
        <v>22</v>
      </c>
      <c r="M2080" s="58">
        <f>MONTH('Data | T= 15 minutes'!A2080)</f>
        <v>7</v>
      </c>
      <c r="N2080" s="5"/>
    </row>
    <row r="2081" spans="12:14">
      <c r="L2081" s="58">
        <f>DAY('Data | T= 15 minutes'!A2081)</f>
        <v>22</v>
      </c>
      <c r="M2081" s="58">
        <f>MONTH('Data | T= 15 minutes'!A2081)</f>
        <v>7</v>
      </c>
      <c r="N2081" s="5"/>
    </row>
    <row r="2082" spans="12:14">
      <c r="L2082" s="58">
        <f>DAY('Data | T= 15 minutes'!A2082)</f>
        <v>22</v>
      </c>
      <c r="M2082" s="58">
        <f>MONTH('Data | T= 15 minutes'!A2082)</f>
        <v>7</v>
      </c>
      <c r="N2082" s="5"/>
    </row>
    <row r="2083" spans="12:14">
      <c r="L2083" s="58">
        <f>DAY('Data | T= 15 minutes'!A2083)</f>
        <v>22</v>
      </c>
      <c r="M2083" s="58">
        <f>MONTH('Data | T= 15 minutes'!A2083)</f>
        <v>7</v>
      </c>
      <c r="N2083" s="5"/>
    </row>
    <row r="2084" spans="12:14">
      <c r="L2084" s="58">
        <f>DAY('Data | T= 15 minutes'!A2084)</f>
        <v>22</v>
      </c>
      <c r="M2084" s="58">
        <f>MONTH('Data | T= 15 minutes'!A2084)</f>
        <v>7</v>
      </c>
      <c r="N2084" s="5"/>
    </row>
    <row r="2085" spans="12:14">
      <c r="L2085" s="58">
        <f>DAY('Data | T= 15 minutes'!A2085)</f>
        <v>22</v>
      </c>
      <c r="M2085" s="58">
        <f>MONTH('Data | T= 15 minutes'!A2085)</f>
        <v>7</v>
      </c>
      <c r="N2085" s="5"/>
    </row>
    <row r="2086" spans="12:14">
      <c r="L2086" s="58">
        <f>DAY('Data | T= 15 minutes'!A2086)</f>
        <v>22</v>
      </c>
      <c r="M2086" s="58">
        <f>MONTH('Data | T= 15 minutes'!A2086)</f>
        <v>7</v>
      </c>
      <c r="N2086" s="5"/>
    </row>
    <row r="2087" spans="12:14">
      <c r="L2087" s="58">
        <f>DAY('Data | T= 15 minutes'!A2087)</f>
        <v>22</v>
      </c>
      <c r="M2087" s="58">
        <f>MONTH('Data | T= 15 minutes'!A2087)</f>
        <v>7</v>
      </c>
      <c r="N2087" s="5"/>
    </row>
    <row r="2088" spans="12:14">
      <c r="L2088" s="58">
        <f>DAY('Data | T= 15 minutes'!A2088)</f>
        <v>22</v>
      </c>
      <c r="M2088" s="58">
        <f>MONTH('Data | T= 15 minutes'!A2088)</f>
        <v>7</v>
      </c>
      <c r="N2088" s="5"/>
    </row>
    <row r="2089" spans="12:14">
      <c r="L2089" s="58">
        <f>DAY('Data | T= 15 minutes'!A2089)</f>
        <v>22</v>
      </c>
      <c r="M2089" s="58">
        <f>MONTH('Data | T= 15 minutes'!A2089)</f>
        <v>7</v>
      </c>
      <c r="N2089" s="5"/>
    </row>
    <row r="2090" spans="12:14">
      <c r="L2090" s="58">
        <f>DAY('Data | T= 15 minutes'!A2090)</f>
        <v>22</v>
      </c>
      <c r="M2090" s="58">
        <f>MONTH('Data | T= 15 minutes'!A2090)</f>
        <v>7</v>
      </c>
      <c r="N2090" s="5"/>
    </row>
    <row r="2091" spans="12:14">
      <c r="L2091" s="58">
        <f>DAY('Data | T= 15 minutes'!A2091)</f>
        <v>22</v>
      </c>
      <c r="M2091" s="58">
        <f>MONTH('Data | T= 15 minutes'!A2091)</f>
        <v>7</v>
      </c>
      <c r="N2091" s="5"/>
    </row>
    <row r="2092" spans="12:14">
      <c r="L2092" s="58">
        <f>DAY('Data | T= 15 minutes'!A2092)</f>
        <v>22</v>
      </c>
      <c r="M2092" s="58">
        <f>MONTH('Data | T= 15 minutes'!A2092)</f>
        <v>7</v>
      </c>
      <c r="N2092" s="5"/>
    </row>
    <row r="2093" spans="12:14">
      <c r="L2093" s="58">
        <f>DAY('Data | T= 15 minutes'!A2093)</f>
        <v>22</v>
      </c>
      <c r="M2093" s="58">
        <f>MONTH('Data | T= 15 minutes'!A2093)</f>
        <v>7</v>
      </c>
      <c r="N2093" s="5"/>
    </row>
    <row r="2094" spans="12:14">
      <c r="L2094" s="58">
        <f>DAY('Data | T= 15 minutes'!A2094)</f>
        <v>22</v>
      </c>
      <c r="M2094" s="58">
        <f>MONTH('Data | T= 15 minutes'!A2094)</f>
        <v>7</v>
      </c>
      <c r="N2094" s="5"/>
    </row>
    <row r="2095" spans="12:14">
      <c r="L2095" s="58">
        <f>DAY('Data | T= 15 minutes'!A2095)</f>
        <v>22</v>
      </c>
      <c r="M2095" s="58">
        <f>MONTH('Data | T= 15 minutes'!A2095)</f>
        <v>7</v>
      </c>
      <c r="N2095" s="5"/>
    </row>
    <row r="2096" spans="12:14">
      <c r="L2096" s="58">
        <f>DAY('Data | T= 15 minutes'!A2096)</f>
        <v>22</v>
      </c>
      <c r="M2096" s="58">
        <f>MONTH('Data | T= 15 minutes'!A2096)</f>
        <v>7</v>
      </c>
      <c r="N2096" s="5"/>
    </row>
    <row r="2097" spans="12:14">
      <c r="L2097" s="58">
        <f>DAY('Data | T= 15 minutes'!A2097)</f>
        <v>22</v>
      </c>
      <c r="M2097" s="58">
        <f>MONTH('Data | T= 15 minutes'!A2097)</f>
        <v>7</v>
      </c>
      <c r="N2097" s="5"/>
    </row>
    <row r="2098" spans="12:14">
      <c r="L2098" s="58">
        <f>DAY('Data | T= 15 minutes'!A2098)</f>
        <v>22</v>
      </c>
      <c r="M2098" s="58">
        <f>MONTH('Data | T= 15 minutes'!A2098)</f>
        <v>7</v>
      </c>
      <c r="N2098" s="5"/>
    </row>
    <row r="2099" spans="12:14">
      <c r="L2099" s="58">
        <f>DAY('Data | T= 15 minutes'!A2099)</f>
        <v>22</v>
      </c>
      <c r="M2099" s="58">
        <f>MONTH('Data | T= 15 minutes'!A2099)</f>
        <v>7</v>
      </c>
      <c r="N2099" s="5"/>
    </row>
    <row r="2100" spans="12:14">
      <c r="L2100" s="58">
        <f>DAY('Data | T= 15 minutes'!A2100)</f>
        <v>22</v>
      </c>
      <c r="M2100" s="58">
        <f>MONTH('Data | T= 15 minutes'!A2100)</f>
        <v>7</v>
      </c>
      <c r="N2100" s="5"/>
    </row>
    <row r="2101" spans="12:14">
      <c r="L2101" s="58">
        <f>DAY('Data | T= 15 minutes'!A2101)</f>
        <v>22</v>
      </c>
      <c r="M2101" s="58">
        <f>MONTH('Data | T= 15 minutes'!A2101)</f>
        <v>7</v>
      </c>
      <c r="N2101" s="5"/>
    </row>
    <row r="2102" spans="12:14">
      <c r="L2102" s="58">
        <f>DAY('Data | T= 15 minutes'!A2102)</f>
        <v>22</v>
      </c>
      <c r="M2102" s="58">
        <f>MONTH('Data | T= 15 minutes'!A2102)</f>
        <v>7</v>
      </c>
      <c r="N2102" s="5"/>
    </row>
    <row r="2103" spans="12:14">
      <c r="L2103" s="58">
        <f>DAY('Data | T= 15 minutes'!A2103)</f>
        <v>22</v>
      </c>
      <c r="M2103" s="58">
        <f>MONTH('Data | T= 15 minutes'!A2103)</f>
        <v>7</v>
      </c>
      <c r="N2103" s="5"/>
    </row>
    <row r="2104" spans="12:14">
      <c r="L2104" s="58">
        <f>DAY('Data | T= 15 minutes'!A2104)</f>
        <v>22</v>
      </c>
      <c r="M2104" s="58">
        <f>MONTH('Data | T= 15 minutes'!A2104)</f>
        <v>7</v>
      </c>
      <c r="N2104" s="5"/>
    </row>
    <row r="2105" spans="12:14">
      <c r="L2105" s="58">
        <f>DAY('Data | T= 15 minutes'!A2105)</f>
        <v>22</v>
      </c>
      <c r="M2105" s="58">
        <f>MONTH('Data | T= 15 minutes'!A2105)</f>
        <v>7</v>
      </c>
      <c r="N2105" s="5"/>
    </row>
    <row r="2106" spans="12:14">
      <c r="L2106" s="58">
        <f>DAY('Data | T= 15 minutes'!A2106)</f>
        <v>22</v>
      </c>
      <c r="M2106" s="58">
        <f>MONTH('Data | T= 15 minutes'!A2106)</f>
        <v>7</v>
      </c>
      <c r="N2106" s="5"/>
    </row>
    <row r="2107" spans="12:14">
      <c r="L2107" s="58">
        <f>DAY('Data | T= 15 minutes'!A2107)</f>
        <v>22</v>
      </c>
      <c r="M2107" s="58">
        <f>MONTH('Data | T= 15 minutes'!A2107)</f>
        <v>7</v>
      </c>
      <c r="N2107" s="5"/>
    </row>
    <row r="2108" spans="12:14">
      <c r="L2108" s="58">
        <f>DAY('Data | T= 15 minutes'!A2108)</f>
        <v>22</v>
      </c>
      <c r="M2108" s="58">
        <f>MONTH('Data | T= 15 minutes'!A2108)</f>
        <v>7</v>
      </c>
      <c r="N2108" s="5"/>
    </row>
    <row r="2109" spans="12:14">
      <c r="L2109" s="58">
        <f>DAY('Data | T= 15 minutes'!A2109)</f>
        <v>22</v>
      </c>
      <c r="M2109" s="58">
        <f>MONTH('Data | T= 15 minutes'!A2109)</f>
        <v>7</v>
      </c>
      <c r="N2109" s="5"/>
    </row>
    <row r="2110" spans="12:14">
      <c r="L2110" s="58">
        <f>DAY('Data | T= 15 minutes'!A2110)</f>
        <v>22</v>
      </c>
      <c r="M2110" s="58">
        <f>MONTH('Data | T= 15 minutes'!A2110)</f>
        <v>7</v>
      </c>
      <c r="N2110" s="5"/>
    </row>
    <row r="2111" spans="12:14">
      <c r="L2111" s="58">
        <f>DAY('Data | T= 15 minutes'!A2111)</f>
        <v>22</v>
      </c>
      <c r="M2111" s="58">
        <f>MONTH('Data | T= 15 minutes'!A2111)</f>
        <v>7</v>
      </c>
      <c r="N2111" s="5"/>
    </row>
    <row r="2112" spans="12:14">
      <c r="L2112" s="58">
        <f>DAY('Data | T= 15 minutes'!A2112)</f>
        <v>22</v>
      </c>
      <c r="M2112" s="58">
        <f>MONTH('Data | T= 15 minutes'!A2112)</f>
        <v>7</v>
      </c>
      <c r="N2112" s="5"/>
    </row>
    <row r="2113" spans="12:14">
      <c r="L2113" s="58">
        <f>DAY('Data | T= 15 minutes'!A2113)</f>
        <v>22</v>
      </c>
      <c r="M2113" s="58">
        <f>MONTH('Data | T= 15 minutes'!A2113)</f>
        <v>7</v>
      </c>
      <c r="N2113" s="5"/>
    </row>
    <row r="2114" spans="12:14">
      <c r="L2114" s="58">
        <f>DAY('Data | T= 15 minutes'!A2114)</f>
        <v>22</v>
      </c>
      <c r="M2114" s="58">
        <f>MONTH('Data | T= 15 minutes'!A2114)</f>
        <v>7</v>
      </c>
      <c r="N2114" s="5"/>
    </row>
    <row r="2115" spans="12:14">
      <c r="L2115" s="58">
        <f>DAY('Data | T= 15 minutes'!A2115)</f>
        <v>22</v>
      </c>
      <c r="M2115" s="58">
        <f>MONTH('Data | T= 15 minutes'!A2115)</f>
        <v>7</v>
      </c>
      <c r="N2115" s="5"/>
    </row>
    <row r="2116" spans="12:14">
      <c r="L2116" s="58">
        <f>DAY('Data | T= 15 minutes'!A2116)</f>
        <v>22</v>
      </c>
      <c r="M2116" s="58">
        <f>MONTH('Data | T= 15 minutes'!A2116)</f>
        <v>7</v>
      </c>
      <c r="N2116" s="5"/>
    </row>
    <row r="2117" spans="12:14">
      <c r="L2117" s="58">
        <f>DAY('Data | T= 15 minutes'!A2117)</f>
        <v>22</v>
      </c>
      <c r="M2117" s="58">
        <f>MONTH('Data | T= 15 minutes'!A2117)</f>
        <v>7</v>
      </c>
      <c r="N2117" s="5"/>
    </row>
    <row r="2118" spans="12:14">
      <c r="L2118" s="58">
        <f>DAY('Data | T= 15 minutes'!A2118)</f>
        <v>22</v>
      </c>
      <c r="M2118" s="58">
        <f>MONTH('Data | T= 15 minutes'!A2118)</f>
        <v>7</v>
      </c>
      <c r="N2118" s="5"/>
    </row>
    <row r="2119" spans="12:14">
      <c r="L2119" s="58">
        <f>DAY('Data | T= 15 minutes'!A2119)</f>
        <v>22</v>
      </c>
      <c r="M2119" s="58">
        <f>MONTH('Data | T= 15 minutes'!A2119)</f>
        <v>7</v>
      </c>
      <c r="N2119" s="5"/>
    </row>
    <row r="2120" spans="12:14">
      <c r="L2120" s="58">
        <f>DAY('Data | T= 15 minutes'!A2120)</f>
        <v>22</v>
      </c>
      <c r="M2120" s="58">
        <f>MONTH('Data | T= 15 minutes'!A2120)</f>
        <v>7</v>
      </c>
      <c r="N2120" s="5"/>
    </row>
    <row r="2121" spans="12:14">
      <c r="L2121" s="58">
        <f>DAY('Data | T= 15 minutes'!A2121)</f>
        <v>22</v>
      </c>
      <c r="M2121" s="58">
        <f>MONTH('Data | T= 15 minutes'!A2121)</f>
        <v>7</v>
      </c>
      <c r="N2121" s="5"/>
    </row>
    <row r="2122" spans="12:14">
      <c r="L2122" s="58">
        <f>DAY('Data | T= 15 minutes'!A2122)</f>
        <v>22</v>
      </c>
      <c r="M2122" s="58">
        <f>MONTH('Data | T= 15 minutes'!A2122)</f>
        <v>7</v>
      </c>
      <c r="N2122" s="5"/>
    </row>
    <row r="2123" spans="12:14">
      <c r="L2123" s="58">
        <f>DAY('Data | T= 15 minutes'!A2123)</f>
        <v>22</v>
      </c>
      <c r="M2123" s="58">
        <f>MONTH('Data | T= 15 minutes'!A2123)</f>
        <v>7</v>
      </c>
      <c r="N2123" s="5"/>
    </row>
    <row r="2124" spans="12:14">
      <c r="L2124" s="58">
        <f>DAY('Data | T= 15 minutes'!A2124)</f>
        <v>22</v>
      </c>
      <c r="M2124" s="58">
        <f>MONTH('Data | T= 15 minutes'!A2124)</f>
        <v>7</v>
      </c>
      <c r="N2124" s="5"/>
    </row>
    <row r="2125" spans="12:14">
      <c r="L2125" s="58">
        <f>DAY('Data | T= 15 minutes'!A2125)</f>
        <v>23</v>
      </c>
      <c r="M2125" s="58">
        <f>MONTH('Data | T= 15 minutes'!A2125)</f>
        <v>7</v>
      </c>
      <c r="N2125" s="5"/>
    </row>
    <row r="2126" spans="12:14">
      <c r="L2126" s="58">
        <f>DAY('Data | T= 15 minutes'!A2126)</f>
        <v>23</v>
      </c>
      <c r="M2126" s="58">
        <f>MONTH('Data | T= 15 minutes'!A2126)</f>
        <v>7</v>
      </c>
      <c r="N2126" s="5"/>
    </row>
    <row r="2127" spans="12:14">
      <c r="L2127" s="58">
        <f>DAY('Data | T= 15 minutes'!A2127)</f>
        <v>23</v>
      </c>
      <c r="M2127" s="58">
        <f>MONTH('Data | T= 15 minutes'!A2127)</f>
        <v>7</v>
      </c>
      <c r="N2127" s="5"/>
    </row>
    <row r="2128" spans="12:14">
      <c r="L2128" s="58">
        <f>DAY('Data | T= 15 minutes'!A2128)</f>
        <v>23</v>
      </c>
      <c r="M2128" s="58">
        <f>MONTH('Data | T= 15 minutes'!A2128)</f>
        <v>7</v>
      </c>
      <c r="N2128" s="5"/>
    </row>
    <row r="2129" spans="12:14">
      <c r="L2129" s="58">
        <f>DAY('Data | T= 15 minutes'!A2129)</f>
        <v>23</v>
      </c>
      <c r="M2129" s="58">
        <f>MONTH('Data | T= 15 minutes'!A2129)</f>
        <v>7</v>
      </c>
      <c r="N2129" s="5"/>
    </row>
    <row r="2130" spans="12:14">
      <c r="L2130" s="58">
        <f>DAY('Data | T= 15 minutes'!A2130)</f>
        <v>23</v>
      </c>
      <c r="M2130" s="58">
        <f>MONTH('Data | T= 15 minutes'!A2130)</f>
        <v>7</v>
      </c>
      <c r="N2130" s="5"/>
    </row>
    <row r="2131" spans="12:14">
      <c r="L2131" s="58">
        <f>DAY('Data | T= 15 minutes'!A2131)</f>
        <v>23</v>
      </c>
      <c r="M2131" s="58">
        <f>MONTH('Data | T= 15 minutes'!A2131)</f>
        <v>7</v>
      </c>
      <c r="N2131" s="5"/>
    </row>
    <row r="2132" spans="12:14">
      <c r="L2132" s="58">
        <f>DAY('Data | T= 15 minutes'!A2132)</f>
        <v>23</v>
      </c>
      <c r="M2132" s="58">
        <f>MONTH('Data | T= 15 minutes'!A2132)</f>
        <v>7</v>
      </c>
      <c r="N2132" s="5"/>
    </row>
    <row r="2133" spans="12:14">
      <c r="L2133" s="58">
        <f>DAY('Data | T= 15 minutes'!A2133)</f>
        <v>23</v>
      </c>
      <c r="M2133" s="58">
        <f>MONTH('Data | T= 15 minutes'!A2133)</f>
        <v>7</v>
      </c>
      <c r="N2133" s="5"/>
    </row>
    <row r="2134" spans="12:14">
      <c r="L2134" s="58">
        <f>DAY('Data | T= 15 minutes'!A2134)</f>
        <v>23</v>
      </c>
      <c r="M2134" s="58">
        <f>MONTH('Data | T= 15 minutes'!A2134)</f>
        <v>7</v>
      </c>
      <c r="N2134" s="5"/>
    </row>
    <row r="2135" spans="12:14">
      <c r="L2135" s="58">
        <f>DAY('Data | T= 15 minutes'!A2135)</f>
        <v>23</v>
      </c>
      <c r="M2135" s="58">
        <f>MONTH('Data | T= 15 minutes'!A2135)</f>
        <v>7</v>
      </c>
      <c r="N2135" s="5"/>
    </row>
    <row r="2136" spans="12:14">
      <c r="L2136" s="58">
        <f>DAY('Data | T= 15 minutes'!A2136)</f>
        <v>23</v>
      </c>
      <c r="M2136" s="58">
        <f>MONTH('Data | T= 15 minutes'!A2136)</f>
        <v>7</v>
      </c>
      <c r="N2136" s="5"/>
    </row>
    <row r="2137" spans="12:14">
      <c r="L2137" s="58">
        <f>DAY('Data | T= 15 minutes'!A2137)</f>
        <v>23</v>
      </c>
      <c r="M2137" s="58">
        <f>MONTH('Data | T= 15 minutes'!A2137)</f>
        <v>7</v>
      </c>
      <c r="N2137" s="5"/>
    </row>
    <row r="2138" spans="12:14">
      <c r="L2138" s="58">
        <f>DAY('Data | T= 15 minutes'!A2138)</f>
        <v>23</v>
      </c>
      <c r="M2138" s="58">
        <f>MONTH('Data | T= 15 minutes'!A2138)</f>
        <v>7</v>
      </c>
      <c r="N2138" s="5"/>
    </row>
    <row r="2139" spans="12:14">
      <c r="L2139" s="58">
        <f>DAY('Data | T= 15 minutes'!A2139)</f>
        <v>23</v>
      </c>
      <c r="M2139" s="58">
        <f>MONTH('Data | T= 15 minutes'!A2139)</f>
        <v>7</v>
      </c>
      <c r="N2139" s="5"/>
    </row>
    <row r="2140" spans="12:14">
      <c r="L2140" s="58">
        <f>DAY('Data | T= 15 minutes'!A2140)</f>
        <v>23</v>
      </c>
      <c r="M2140" s="58">
        <f>MONTH('Data | T= 15 minutes'!A2140)</f>
        <v>7</v>
      </c>
      <c r="N2140" s="5"/>
    </row>
    <row r="2141" spans="12:14">
      <c r="L2141" s="58">
        <f>DAY('Data | T= 15 minutes'!A2141)</f>
        <v>23</v>
      </c>
      <c r="M2141" s="58">
        <f>MONTH('Data | T= 15 minutes'!A2141)</f>
        <v>7</v>
      </c>
      <c r="N2141" s="5"/>
    </row>
    <row r="2142" spans="12:14">
      <c r="L2142" s="58">
        <f>DAY('Data | T= 15 minutes'!A2142)</f>
        <v>23</v>
      </c>
      <c r="M2142" s="58">
        <f>MONTH('Data | T= 15 minutes'!A2142)</f>
        <v>7</v>
      </c>
      <c r="N2142" s="5"/>
    </row>
    <row r="2143" spans="12:14">
      <c r="L2143" s="58">
        <f>DAY('Data | T= 15 minutes'!A2143)</f>
        <v>23</v>
      </c>
      <c r="M2143" s="58">
        <f>MONTH('Data | T= 15 minutes'!A2143)</f>
        <v>7</v>
      </c>
      <c r="N2143" s="5"/>
    </row>
    <row r="2144" spans="12:14">
      <c r="L2144" s="58">
        <f>DAY('Data | T= 15 minutes'!A2144)</f>
        <v>23</v>
      </c>
      <c r="M2144" s="58">
        <f>MONTH('Data | T= 15 minutes'!A2144)</f>
        <v>7</v>
      </c>
      <c r="N2144" s="5"/>
    </row>
    <row r="2145" spans="12:14">
      <c r="L2145" s="58">
        <f>DAY('Data | T= 15 minutes'!A2145)</f>
        <v>23</v>
      </c>
      <c r="M2145" s="58">
        <f>MONTH('Data | T= 15 minutes'!A2145)</f>
        <v>7</v>
      </c>
      <c r="N2145" s="5"/>
    </row>
    <row r="2146" spans="12:14">
      <c r="L2146" s="58">
        <f>DAY('Data | T= 15 minutes'!A2146)</f>
        <v>23</v>
      </c>
      <c r="M2146" s="58">
        <f>MONTH('Data | T= 15 minutes'!A2146)</f>
        <v>7</v>
      </c>
      <c r="N2146" s="5"/>
    </row>
    <row r="2147" spans="12:14">
      <c r="L2147" s="58">
        <f>DAY('Data | T= 15 minutes'!A2147)</f>
        <v>23</v>
      </c>
      <c r="M2147" s="58">
        <f>MONTH('Data | T= 15 minutes'!A2147)</f>
        <v>7</v>
      </c>
      <c r="N2147" s="5"/>
    </row>
    <row r="2148" spans="12:14">
      <c r="L2148" s="58">
        <f>DAY('Data | T= 15 minutes'!A2148)</f>
        <v>23</v>
      </c>
      <c r="M2148" s="58">
        <f>MONTH('Data | T= 15 minutes'!A2148)</f>
        <v>7</v>
      </c>
      <c r="N2148" s="5"/>
    </row>
    <row r="2149" spans="12:14">
      <c r="L2149" s="58">
        <f>DAY('Data | T= 15 minutes'!A2149)</f>
        <v>23</v>
      </c>
      <c r="M2149" s="58">
        <f>MONTH('Data | T= 15 minutes'!A2149)</f>
        <v>7</v>
      </c>
      <c r="N2149" s="5"/>
    </row>
    <row r="2150" spans="12:14">
      <c r="L2150" s="58">
        <f>DAY('Data | T= 15 minutes'!A2150)</f>
        <v>23</v>
      </c>
      <c r="M2150" s="58">
        <f>MONTH('Data | T= 15 minutes'!A2150)</f>
        <v>7</v>
      </c>
      <c r="N2150" s="5"/>
    </row>
    <row r="2151" spans="12:14">
      <c r="L2151" s="58">
        <f>DAY('Data | T= 15 minutes'!A2151)</f>
        <v>23</v>
      </c>
      <c r="M2151" s="58">
        <f>MONTH('Data | T= 15 minutes'!A2151)</f>
        <v>7</v>
      </c>
      <c r="N2151" s="5"/>
    </row>
    <row r="2152" spans="12:14">
      <c r="L2152" s="58">
        <f>DAY('Data | T= 15 minutes'!A2152)</f>
        <v>23</v>
      </c>
      <c r="M2152" s="58">
        <f>MONTH('Data | T= 15 minutes'!A2152)</f>
        <v>7</v>
      </c>
      <c r="N2152" s="5"/>
    </row>
    <row r="2153" spans="12:14">
      <c r="L2153" s="58">
        <f>DAY('Data | T= 15 minutes'!A2153)</f>
        <v>23</v>
      </c>
      <c r="M2153" s="58">
        <f>MONTH('Data | T= 15 minutes'!A2153)</f>
        <v>7</v>
      </c>
      <c r="N2153" s="5"/>
    </row>
    <row r="2154" spans="12:14">
      <c r="L2154" s="58">
        <f>DAY('Data | T= 15 minutes'!A2154)</f>
        <v>23</v>
      </c>
      <c r="M2154" s="58">
        <f>MONTH('Data | T= 15 minutes'!A2154)</f>
        <v>7</v>
      </c>
      <c r="N2154" s="5"/>
    </row>
    <row r="2155" spans="12:14">
      <c r="L2155" s="58">
        <f>DAY('Data | T= 15 minutes'!A2155)</f>
        <v>23</v>
      </c>
      <c r="M2155" s="58">
        <f>MONTH('Data | T= 15 minutes'!A2155)</f>
        <v>7</v>
      </c>
      <c r="N2155" s="5"/>
    </row>
    <row r="2156" spans="12:14">
      <c r="L2156" s="58">
        <f>DAY('Data | T= 15 minutes'!A2156)</f>
        <v>23</v>
      </c>
      <c r="M2156" s="58">
        <f>MONTH('Data | T= 15 minutes'!A2156)</f>
        <v>7</v>
      </c>
      <c r="N2156" s="5"/>
    </row>
    <row r="2157" spans="12:14">
      <c r="L2157" s="58">
        <f>DAY('Data | T= 15 minutes'!A2157)</f>
        <v>23</v>
      </c>
      <c r="M2157" s="58">
        <f>MONTH('Data | T= 15 minutes'!A2157)</f>
        <v>7</v>
      </c>
      <c r="N2157" s="5"/>
    </row>
    <row r="2158" spans="12:14">
      <c r="L2158" s="58">
        <f>DAY('Data | T= 15 minutes'!A2158)</f>
        <v>23</v>
      </c>
      <c r="M2158" s="58">
        <f>MONTH('Data | T= 15 minutes'!A2158)</f>
        <v>7</v>
      </c>
      <c r="N2158" s="5"/>
    </row>
    <row r="2159" spans="12:14">
      <c r="L2159" s="58">
        <f>DAY('Data | T= 15 minutes'!A2159)</f>
        <v>23</v>
      </c>
      <c r="M2159" s="58">
        <f>MONTH('Data | T= 15 minutes'!A2159)</f>
        <v>7</v>
      </c>
      <c r="N2159" s="5"/>
    </row>
    <row r="2160" spans="12:14">
      <c r="L2160" s="58">
        <f>DAY('Data | T= 15 minutes'!A2160)</f>
        <v>23</v>
      </c>
      <c r="M2160" s="58">
        <f>MONTH('Data | T= 15 minutes'!A2160)</f>
        <v>7</v>
      </c>
      <c r="N2160" s="5"/>
    </row>
    <row r="2161" spans="12:14">
      <c r="L2161" s="58">
        <f>DAY('Data | T= 15 minutes'!A2161)</f>
        <v>23</v>
      </c>
      <c r="M2161" s="58">
        <f>MONTH('Data | T= 15 minutes'!A2161)</f>
        <v>7</v>
      </c>
      <c r="N2161" s="5"/>
    </row>
    <row r="2162" spans="12:14">
      <c r="L2162" s="58">
        <f>DAY('Data | T= 15 minutes'!A2162)</f>
        <v>23</v>
      </c>
      <c r="M2162" s="58">
        <f>MONTH('Data | T= 15 minutes'!A2162)</f>
        <v>7</v>
      </c>
      <c r="N2162" s="5"/>
    </row>
    <row r="2163" spans="12:14">
      <c r="L2163" s="58">
        <f>DAY('Data | T= 15 minutes'!A2163)</f>
        <v>23</v>
      </c>
      <c r="M2163" s="58">
        <f>MONTH('Data | T= 15 minutes'!A2163)</f>
        <v>7</v>
      </c>
      <c r="N2163" s="5"/>
    </row>
    <row r="2164" spans="12:14">
      <c r="L2164" s="58">
        <f>DAY('Data | T= 15 minutes'!A2164)</f>
        <v>23</v>
      </c>
      <c r="M2164" s="58">
        <f>MONTH('Data | T= 15 minutes'!A2164)</f>
        <v>7</v>
      </c>
      <c r="N2164" s="5"/>
    </row>
    <row r="2165" spans="12:14">
      <c r="L2165" s="58">
        <f>DAY('Data | T= 15 minutes'!A2165)</f>
        <v>23</v>
      </c>
      <c r="M2165" s="58">
        <f>MONTH('Data | T= 15 minutes'!A2165)</f>
        <v>7</v>
      </c>
      <c r="N2165" s="5"/>
    </row>
    <row r="2166" spans="12:14">
      <c r="L2166" s="58">
        <f>DAY('Data | T= 15 minutes'!A2166)</f>
        <v>23</v>
      </c>
      <c r="M2166" s="58">
        <f>MONTH('Data | T= 15 minutes'!A2166)</f>
        <v>7</v>
      </c>
      <c r="N2166" s="5"/>
    </row>
    <row r="2167" spans="12:14">
      <c r="L2167" s="58">
        <f>DAY('Data | T= 15 minutes'!A2167)</f>
        <v>23</v>
      </c>
      <c r="M2167" s="58">
        <f>MONTH('Data | T= 15 minutes'!A2167)</f>
        <v>7</v>
      </c>
      <c r="N2167" s="5"/>
    </row>
    <row r="2168" spans="12:14">
      <c r="L2168" s="58">
        <f>DAY('Data | T= 15 minutes'!A2168)</f>
        <v>23</v>
      </c>
      <c r="M2168" s="58">
        <f>MONTH('Data | T= 15 minutes'!A2168)</f>
        <v>7</v>
      </c>
      <c r="N2168" s="5"/>
    </row>
    <row r="2169" spans="12:14">
      <c r="L2169" s="58">
        <f>DAY('Data | T= 15 minutes'!A2169)</f>
        <v>23</v>
      </c>
      <c r="M2169" s="58">
        <f>MONTH('Data | T= 15 minutes'!A2169)</f>
        <v>7</v>
      </c>
      <c r="N2169" s="5"/>
    </row>
    <row r="2170" spans="12:14">
      <c r="L2170" s="58">
        <f>DAY('Data | T= 15 minutes'!A2170)</f>
        <v>23</v>
      </c>
      <c r="M2170" s="58">
        <f>MONTH('Data | T= 15 minutes'!A2170)</f>
        <v>7</v>
      </c>
      <c r="N2170" s="5"/>
    </row>
    <row r="2171" spans="12:14">
      <c r="L2171" s="58">
        <f>DAY('Data | T= 15 minutes'!A2171)</f>
        <v>23</v>
      </c>
      <c r="M2171" s="58">
        <f>MONTH('Data | T= 15 minutes'!A2171)</f>
        <v>7</v>
      </c>
      <c r="N2171" s="5"/>
    </row>
    <row r="2172" spans="12:14">
      <c r="L2172" s="58">
        <f>DAY('Data | T= 15 minutes'!A2172)</f>
        <v>23</v>
      </c>
      <c r="M2172" s="58">
        <f>MONTH('Data | T= 15 minutes'!A2172)</f>
        <v>7</v>
      </c>
      <c r="N2172" s="5"/>
    </row>
    <row r="2173" spans="12:14">
      <c r="L2173" s="58">
        <f>DAY('Data | T= 15 minutes'!A2173)</f>
        <v>23</v>
      </c>
      <c r="M2173" s="58">
        <f>MONTH('Data | T= 15 minutes'!A2173)</f>
        <v>7</v>
      </c>
      <c r="N2173" s="5"/>
    </row>
    <row r="2174" spans="12:14">
      <c r="L2174" s="58">
        <f>DAY('Data | T= 15 minutes'!A2174)</f>
        <v>23</v>
      </c>
      <c r="M2174" s="58">
        <f>MONTH('Data | T= 15 minutes'!A2174)</f>
        <v>7</v>
      </c>
      <c r="N2174" s="5"/>
    </row>
    <row r="2175" spans="12:14">
      <c r="L2175" s="58">
        <f>DAY('Data | T= 15 minutes'!A2175)</f>
        <v>23</v>
      </c>
      <c r="M2175" s="58">
        <f>MONTH('Data | T= 15 minutes'!A2175)</f>
        <v>7</v>
      </c>
      <c r="N2175" s="5"/>
    </row>
    <row r="2176" spans="12:14">
      <c r="L2176" s="58">
        <f>DAY('Data | T= 15 minutes'!A2176)</f>
        <v>23</v>
      </c>
      <c r="M2176" s="58">
        <f>MONTH('Data | T= 15 minutes'!A2176)</f>
        <v>7</v>
      </c>
      <c r="N2176" s="5"/>
    </row>
    <row r="2177" spans="12:14">
      <c r="L2177" s="58">
        <f>DAY('Data | T= 15 minutes'!A2177)</f>
        <v>23</v>
      </c>
      <c r="M2177" s="58">
        <f>MONTH('Data | T= 15 minutes'!A2177)</f>
        <v>7</v>
      </c>
      <c r="N2177" s="5"/>
    </row>
    <row r="2178" spans="12:14">
      <c r="L2178" s="58">
        <f>DAY('Data | T= 15 minutes'!A2178)</f>
        <v>23</v>
      </c>
      <c r="M2178" s="58">
        <f>MONTH('Data | T= 15 minutes'!A2178)</f>
        <v>7</v>
      </c>
      <c r="N2178" s="5"/>
    </row>
    <row r="2179" spans="12:14">
      <c r="L2179" s="58">
        <f>DAY('Data | T= 15 minutes'!A2179)</f>
        <v>23</v>
      </c>
      <c r="M2179" s="58">
        <f>MONTH('Data | T= 15 minutes'!A2179)</f>
        <v>7</v>
      </c>
      <c r="N2179" s="5"/>
    </row>
    <row r="2180" spans="12:14">
      <c r="L2180" s="58">
        <f>DAY('Data | T= 15 minutes'!A2180)</f>
        <v>23</v>
      </c>
      <c r="M2180" s="58">
        <f>MONTH('Data | T= 15 minutes'!A2180)</f>
        <v>7</v>
      </c>
      <c r="N2180" s="5"/>
    </row>
    <row r="2181" spans="12:14">
      <c r="L2181" s="58">
        <f>DAY('Data | T= 15 minutes'!A2181)</f>
        <v>23</v>
      </c>
      <c r="M2181" s="58">
        <f>MONTH('Data | T= 15 minutes'!A2181)</f>
        <v>7</v>
      </c>
      <c r="N2181" s="5"/>
    </row>
    <row r="2182" spans="12:14">
      <c r="L2182" s="58">
        <f>DAY('Data | T= 15 minutes'!A2182)</f>
        <v>23</v>
      </c>
      <c r="M2182" s="58">
        <f>MONTH('Data | T= 15 minutes'!A2182)</f>
        <v>7</v>
      </c>
      <c r="N2182" s="5"/>
    </row>
    <row r="2183" spans="12:14">
      <c r="L2183" s="58">
        <f>DAY('Data | T= 15 minutes'!A2183)</f>
        <v>23</v>
      </c>
      <c r="M2183" s="58">
        <f>MONTH('Data | T= 15 minutes'!A2183)</f>
        <v>7</v>
      </c>
      <c r="N2183" s="5"/>
    </row>
    <row r="2184" spans="12:14">
      <c r="L2184" s="58">
        <f>DAY('Data | T= 15 minutes'!A2184)</f>
        <v>23</v>
      </c>
      <c r="M2184" s="58">
        <f>MONTH('Data | T= 15 minutes'!A2184)</f>
        <v>7</v>
      </c>
      <c r="N2184" s="5"/>
    </row>
    <row r="2185" spans="12:14">
      <c r="L2185" s="58">
        <f>DAY('Data | T= 15 minutes'!A2185)</f>
        <v>23</v>
      </c>
      <c r="M2185" s="58">
        <f>MONTH('Data | T= 15 minutes'!A2185)</f>
        <v>7</v>
      </c>
      <c r="N2185" s="5"/>
    </row>
    <row r="2186" spans="12:14">
      <c r="L2186" s="58">
        <f>DAY('Data | T= 15 minutes'!A2186)</f>
        <v>23</v>
      </c>
      <c r="M2186" s="58">
        <f>MONTH('Data | T= 15 minutes'!A2186)</f>
        <v>7</v>
      </c>
      <c r="N2186" s="5"/>
    </row>
    <row r="2187" spans="12:14">
      <c r="L2187" s="58">
        <f>DAY('Data | T= 15 minutes'!A2187)</f>
        <v>23</v>
      </c>
      <c r="M2187" s="58">
        <f>MONTH('Data | T= 15 minutes'!A2187)</f>
        <v>7</v>
      </c>
      <c r="N2187" s="5"/>
    </row>
    <row r="2188" spans="12:14">
      <c r="L2188" s="58">
        <f>DAY('Data | T= 15 minutes'!A2188)</f>
        <v>23</v>
      </c>
      <c r="M2188" s="58">
        <f>MONTH('Data | T= 15 minutes'!A2188)</f>
        <v>7</v>
      </c>
      <c r="N2188" s="5"/>
    </row>
    <row r="2189" spans="12:14">
      <c r="L2189" s="58">
        <f>DAY('Data | T= 15 minutes'!A2189)</f>
        <v>23</v>
      </c>
      <c r="M2189" s="58">
        <f>MONTH('Data | T= 15 minutes'!A2189)</f>
        <v>7</v>
      </c>
      <c r="N2189" s="5"/>
    </row>
    <row r="2190" spans="12:14">
      <c r="L2190" s="58">
        <f>DAY('Data | T= 15 minutes'!A2190)</f>
        <v>23</v>
      </c>
      <c r="M2190" s="58">
        <f>MONTH('Data | T= 15 minutes'!A2190)</f>
        <v>7</v>
      </c>
      <c r="N2190" s="5"/>
    </row>
    <row r="2191" spans="12:14">
      <c r="L2191" s="58">
        <f>DAY('Data | T= 15 minutes'!A2191)</f>
        <v>23</v>
      </c>
      <c r="M2191" s="58">
        <f>MONTH('Data | T= 15 minutes'!A2191)</f>
        <v>7</v>
      </c>
      <c r="N2191" s="5"/>
    </row>
    <row r="2192" spans="12:14">
      <c r="L2192" s="58">
        <f>DAY('Data | T= 15 minutes'!A2192)</f>
        <v>23</v>
      </c>
      <c r="M2192" s="58">
        <f>MONTH('Data | T= 15 minutes'!A2192)</f>
        <v>7</v>
      </c>
      <c r="N2192" s="5"/>
    </row>
    <row r="2193" spans="12:14">
      <c r="L2193" s="58">
        <f>DAY('Data | T= 15 minutes'!A2193)</f>
        <v>23</v>
      </c>
      <c r="M2193" s="58">
        <f>MONTH('Data | T= 15 minutes'!A2193)</f>
        <v>7</v>
      </c>
      <c r="N2193" s="5"/>
    </row>
    <row r="2194" spans="12:14">
      <c r="L2194" s="58">
        <f>DAY('Data | T= 15 minutes'!A2194)</f>
        <v>23</v>
      </c>
      <c r="M2194" s="58">
        <f>MONTH('Data | T= 15 minutes'!A2194)</f>
        <v>7</v>
      </c>
      <c r="N2194" s="5"/>
    </row>
    <row r="2195" spans="12:14">
      <c r="L2195" s="58">
        <f>DAY('Data | T= 15 minutes'!A2195)</f>
        <v>23</v>
      </c>
      <c r="M2195" s="58">
        <f>MONTH('Data | T= 15 minutes'!A2195)</f>
        <v>7</v>
      </c>
      <c r="N2195" s="5"/>
    </row>
    <row r="2196" spans="12:14">
      <c r="L2196" s="58">
        <f>DAY('Data | T= 15 minutes'!A2196)</f>
        <v>23</v>
      </c>
      <c r="M2196" s="58">
        <f>MONTH('Data | T= 15 minutes'!A2196)</f>
        <v>7</v>
      </c>
      <c r="N2196" s="5"/>
    </row>
    <row r="2197" spans="12:14">
      <c r="L2197" s="58">
        <f>DAY('Data | T= 15 minutes'!A2197)</f>
        <v>23</v>
      </c>
      <c r="M2197" s="58">
        <f>MONTH('Data | T= 15 minutes'!A2197)</f>
        <v>7</v>
      </c>
      <c r="N2197" s="5"/>
    </row>
    <row r="2198" spans="12:14">
      <c r="L2198" s="58">
        <f>DAY('Data | T= 15 minutes'!A2198)</f>
        <v>23</v>
      </c>
      <c r="M2198" s="58">
        <f>MONTH('Data | T= 15 minutes'!A2198)</f>
        <v>7</v>
      </c>
      <c r="N2198" s="5"/>
    </row>
    <row r="2199" spans="12:14">
      <c r="L2199" s="58">
        <f>DAY('Data | T= 15 minutes'!A2199)</f>
        <v>23</v>
      </c>
      <c r="M2199" s="58">
        <f>MONTH('Data | T= 15 minutes'!A2199)</f>
        <v>7</v>
      </c>
      <c r="N2199" s="5"/>
    </row>
    <row r="2200" spans="12:14">
      <c r="L2200" s="58">
        <f>DAY('Data | T= 15 minutes'!A2200)</f>
        <v>23</v>
      </c>
      <c r="M2200" s="58">
        <f>MONTH('Data | T= 15 minutes'!A2200)</f>
        <v>7</v>
      </c>
      <c r="N2200" s="5"/>
    </row>
    <row r="2201" spans="12:14">
      <c r="L2201" s="58">
        <f>DAY('Data | T= 15 minutes'!A2201)</f>
        <v>23</v>
      </c>
      <c r="M2201" s="58">
        <f>MONTH('Data | T= 15 minutes'!A2201)</f>
        <v>7</v>
      </c>
      <c r="N2201" s="5"/>
    </row>
    <row r="2202" spans="12:14">
      <c r="L2202" s="58">
        <f>DAY('Data | T= 15 minutes'!A2202)</f>
        <v>23</v>
      </c>
      <c r="M2202" s="58">
        <f>MONTH('Data | T= 15 minutes'!A2202)</f>
        <v>7</v>
      </c>
      <c r="N2202" s="5"/>
    </row>
    <row r="2203" spans="12:14">
      <c r="L2203" s="58">
        <f>DAY('Data | T= 15 minutes'!A2203)</f>
        <v>23</v>
      </c>
      <c r="M2203" s="58">
        <f>MONTH('Data | T= 15 minutes'!A2203)</f>
        <v>7</v>
      </c>
      <c r="N2203" s="5"/>
    </row>
    <row r="2204" spans="12:14">
      <c r="L2204" s="58">
        <f>DAY('Data | T= 15 minutes'!A2204)</f>
        <v>23</v>
      </c>
      <c r="M2204" s="58">
        <f>MONTH('Data | T= 15 minutes'!A2204)</f>
        <v>7</v>
      </c>
      <c r="N2204" s="5"/>
    </row>
    <row r="2205" spans="12:14">
      <c r="L2205" s="58">
        <f>DAY('Data | T= 15 minutes'!A2205)</f>
        <v>23</v>
      </c>
      <c r="M2205" s="58">
        <f>MONTH('Data | T= 15 minutes'!A2205)</f>
        <v>7</v>
      </c>
      <c r="N2205" s="5"/>
    </row>
    <row r="2206" spans="12:14">
      <c r="L2206" s="58">
        <f>DAY('Data | T= 15 minutes'!A2206)</f>
        <v>23</v>
      </c>
      <c r="M2206" s="58">
        <f>MONTH('Data | T= 15 minutes'!A2206)</f>
        <v>7</v>
      </c>
      <c r="N2206" s="5"/>
    </row>
    <row r="2207" spans="12:14">
      <c r="L2207" s="58">
        <f>DAY('Data | T= 15 minutes'!A2207)</f>
        <v>23</v>
      </c>
      <c r="M2207" s="58">
        <f>MONTH('Data | T= 15 minutes'!A2207)</f>
        <v>7</v>
      </c>
      <c r="N2207" s="5"/>
    </row>
    <row r="2208" spans="12:14">
      <c r="L2208" s="58">
        <f>DAY('Data | T= 15 minutes'!A2208)</f>
        <v>23</v>
      </c>
      <c r="M2208" s="58">
        <f>MONTH('Data | T= 15 minutes'!A2208)</f>
        <v>7</v>
      </c>
      <c r="N2208" s="5"/>
    </row>
    <row r="2209" spans="12:14">
      <c r="L2209" s="58">
        <f>DAY('Data | T= 15 minutes'!A2209)</f>
        <v>23</v>
      </c>
      <c r="M2209" s="58">
        <f>MONTH('Data | T= 15 minutes'!A2209)</f>
        <v>7</v>
      </c>
      <c r="N2209" s="5"/>
    </row>
    <row r="2210" spans="12:14">
      <c r="L2210" s="58">
        <f>DAY('Data | T= 15 minutes'!A2210)</f>
        <v>23</v>
      </c>
      <c r="M2210" s="58">
        <f>MONTH('Data | T= 15 minutes'!A2210)</f>
        <v>7</v>
      </c>
      <c r="N2210" s="5"/>
    </row>
    <row r="2211" spans="12:14">
      <c r="L2211" s="58">
        <f>DAY('Data | T= 15 minutes'!A2211)</f>
        <v>23</v>
      </c>
      <c r="M2211" s="58">
        <f>MONTH('Data | T= 15 minutes'!A2211)</f>
        <v>7</v>
      </c>
      <c r="N2211" s="5"/>
    </row>
    <row r="2212" spans="12:14">
      <c r="L2212" s="58">
        <f>DAY('Data | T= 15 minutes'!A2212)</f>
        <v>23</v>
      </c>
      <c r="M2212" s="58">
        <f>MONTH('Data | T= 15 minutes'!A2212)</f>
        <v>7</v>
      </c>
      <c r="N2212" s="5"/>
    </row>
    <row r="2213" spans="12:14">
      <c r="L2213" s="58">
        <f>DAY('Data | T= 15 minutes'!A2213)</f>
        <v>23</v>
      </c>
      <c r="M2213" s="58">
        <f>MONTH('Data | T= 15 minutes'!A2213)</f>
        <v>7</v>
      </c>
      <c r="N2213" s="5"/>
    </row>
    <row r="2214" spans="12:14">
      <c r="L2214" s="58">
        <f>DAY('Data | T= 15 minutes'!A2214)</f>
        <v>23</v>
      </c>
      <c r="M2214" s="58">
        <f>MONTH('Data | T= 15 minutes'!A2214)</f>
        <v>7</v>
      </c>
      <c r="N2214" s="5"/>
    </row>
    <row r="2215" spans="12:14">
      <c r="L2215" s="58">
        <f>DAY('Data | T= 15 minutes'!A2215)</f>
        <v>23</v>
      </c>
      <c r="M2215" s="58">
        <f>MONTH('Data | T= 15 minutes'!A2215)</f>
        <v>7</v>
      </c>
      <c r="N2215" s="5"/>
    </row>
    <row r="2216" spans="12:14">
      <c r="L2216" s="58">
        <f>DAY('Data | T= 15 minutes'!A2216)</f>
        <v>23</v>
      </c>
      <c r="M2216" s="58">
        <f>MONTH('Data | T= 15 minutes'!A2216)</f>
        <v>7</v>
      </c>
      <c r="N2216" s="5"/>
    </row>
    <row r="2217" spans="12:14">
      <c r="L2217" s="58">
        <f>DAY('Data | T= 15 minutes'!A2217)</f>
        <v>23</v>
      </c>
      <c r="M2217" s="58">
        <f>MONTH('Data | T= 15 minutes'!A2217)</f>
        <v>7</v>
      </c>
      <c r="N2217" s="5"/>
    </row>
    <row r="2218" spans="12:14">
      <c r="L2218" s="58">
        <f>DAY('Data | T= 15 minutes'!A2218)</f>
        <v>23</v>
      </c>
      <c r="M2218" s="58">
        <f>MONTH('Data | T= 15 minutes'!A2218)</f>
        <v>7</v>
      </c>
      <c r="N2218" s="5"/>
    </row>
    <row r="2219" spans="12:14">
      <c r="L2219" s="58">
        <f>DAY('Data | T= 15 minutes'!A2219)</f>
        <v>23</v>
      </c>
      <c r="M2219" s="58">
        <f>MONTH('Data | T= 15 minutes'!A2219)</f>
        <v>7</v>
      </c>
      <c r="N2219" s="5"/>
    </row>
    <row r="2220" spans="12:14">
      <c r="L2220" s="58">
        <f>DAY('Data | T= 15 minutes'!A2220)</f>
        <v>23</v>
      </c>
      <c r="M2220" s="58">
        <f>MONTH('Data | T= 15 minutes'!A2220)</f>
        <v>7</v>
      </c>
      <c r="N2220" s="5"/>
    </row>
    <row r="2221" spans="12:14">
      <c r="L2221" s="58">
        <f>DAY('Data | T= 15 minutes'!A2221)</f>
        <v>24</v>
      </c>
      <c r="M2221" s="58">
        <f>MONTH('Data | T= 15 minutes'!A2221)</f>
        <v>7</v>
      </c>
      <c r="N2221" s="5"/>
    </row>
    <row r="2222" spans="12:14">
      <c r="L2222" s="58">
        <f>DAY('Data | T= 15 minutes'!A2222)</f>
        <v>24</v>
      </c>
      <c r="M2222" s="58">
        <f>MONTH('Data | T= 15 minutes'!A2222)</f>
        <v>7</v>
      </c>
      <c r="N2222" s="5"/>
    </row>
    <row r="2223" spans="12:14">
      <c r="L2223" s="58">
        <f>DAY('Data | T= 15 minutes'!A2223)</f>
        <v>24</v>
      </c>
      <c r="M2223" s="58">
        <f>MONTH('Data | T= 15 minutes'!A2223)</f>
        <v>7</v>
      </c>
      <c r="N2223" s="5"/>
    </row>
    <row r="2224" spans="12:14">
      <c r="L2224" s="58">
        <f>DAY('Data | T= 15 minutes'!A2224)</f>
        <v>24</v>
      </c>
      <c r="M2224" s="58">
        <f>MONTH('Data | T= 15 minutes'!A2224)</f>
        <v>7</v>
      </c>
      <c r="N2224" s="5"/>
    </row>
    <row r="2225" spans="12:14">
      <c r="L2225" s="58">
        <f>DAY('Data | T= 15 minutes'!A2225)</f>
        <v>24</v>
      </c>
      <c r="M2225" s="58">
        <f>MONTH('Data | T= 15 minutes'!A2225)</f>
        <v>7</v>
      </c>
      <c r="N2225" s="5"/>
    </row>
    <row r="2226" spans="12:14">
      <c r="L2226" s="58">
        <f>DAY('Data | T= 15 minutes'!A2226)</f>
        <v>24</v>
      </c>
      <c r="M2226" s="58">
        <f>MONTH('Data | T= 15 minutes'!A2226)</f>
        <v>7</v>
      </c>
      <c r="N2226" s="5"/>
    </row>
    <row r="2227" spans="12:14">
      <c r="L2227" s="58">
        <f>DAY('Data | T= 15 minutes'!A2227)</f>
        <v>24</v>
      </c>
      <c r="M2227" s="58">
        <f>MONTH('Data | T= 15 minutes'!A2227)</f>
        <v>7</v>
      </c>
      <c r="N2227" s="5"/>
    </row>
    <row r="2228" spans="12:14">
      <c r="L2228" s="58">
        <f>DAY('Data | T= 15 minutes'!A2228)</f>
        <v>24</v>
      </c>
      <c r="M2228" s="58">
        <f>MONTH('Data | T= 15 minutes'!A2228)</f>
        <v>7</v>
      </c>
      <c r="N2228" s="5"/>
    </row>
    <row r="2229" spans="12:14">
      <c r="L2229" s="58">
        <f>DAY('Data | T= 15 minutes'!A2229)</f>
        <v>24</v>
      </c>
      <c r="M2229" s="58">
        <f>MONTH('Data | T= 15 minutes'!A2229)</f>
        <v>7</v>
      </c>
      <c r="N2229" s="5"/>
    </row>
    <row r="2230" spans="12:14">
      <c r="L2230" s="58">
        <f>DAY('Data | T= 15 minutes'!A2230)</f>
        <v>24</v>
      </c>
      <c r="M2230" s="58">
        <f>MONTH('Data | T= 15 minutes'!A2230)</f>
        <v>7</v>
      </c>
      <c r="N2230" s="5"/>
    </row>
    <row r="2231" spans="12:14">
      <c r="L2231" s="58">
        <f>DAY('Data | T= 15 minutes'!A2231)</f>
        <v>24</v>
      </c>
      <c r="M2231" s="58">
        <f>MONTH('Data | T= 15 minutes'!A2231)</f>
        <v>7</v>
      </c>
      <c r="N2231" s="5"/>
    </row>
    <row r="2232" spans="12:14">
      <c r="L2232" s="58">
        <f>DAY('Data | T= 15 minutes'!A2232)</f>
        <v>24</v>
      </c>
      <c r="M2232" s="58">
        <f>MONTH('Data | T= 15 minutes'!A2232)</f>
        <v>7</v>
      </c>
      <c r="N2232" s="5"/>
    </row>
    <row r="2233" spans="12:14">
      <c r="L2233" s="58">
        <f>DAY('Data | T= 15 minutes'!A2233)</f>
        <v>24</v>
      </c>
      <c r="M2233" s="58">
        <f>MONTH('Data | T= 15 minutes'!A2233)</f>
        <v>7</v>
      </c>
      <c r="N2233" s="5"/>
    </row>
    <row r="2234" spans="12:14">
      <c r="L2234" s="58">
        <f>DAY('Data | T= 15 minutes'!A2234)</f>
        <v>24</v>
      </c>
      <c r="M2234" s="58">
        <f>MONTH('Data | T= 15 minutes'!A2234)</f>
        <v>7</v>
      </c>
      <c r="N2234" s="5"/>
    </row>
    <row r="2235" spans="12:14">
      <c r="L2235" s="58">
        <f>DAY('Data | T= 15 minutes'!A2235)</f>
        <v>24</v>
      </c>
      <c r="M2235" s="58">
        <f>MONTH('Data | T= 15 minutes'!A2235)</f>
        <v>7</v>
      </c>
      <c r="N2235" s="5"/>
    </row>
    <row r="2236" spans="12:14">
      <c r="L2236" s="58">
        <f>DAY('Data | T= 15 minutes'!A2236)</f>
        <v>24</v>
      </c>
      <c r="M2236" s="58">
        <f>MONTH('Data | T= 15 minutes'!A2236)</f>
        <v>7</v>
      </c>
      <c r="N2236" s="5"/>
    </row>
    <row r="2237" spans="12:14">
      <c r="L2237" s="58">
        <f>DAY('Data | T= 15 minutes'!A2237)</f>
        <v>24</v>
      </c>
      <c r="M2237" s="58">
        <f>MONTH('Data | T= 15 minutes'!A2237)</f>
        <v>7</v>
      </c>
      <c r="N2237" s="5"/>
    </row>
    <row r="2238" spans="12:14">
      <c r="L2238" s="58">
        <f>DAY('Data | T= 15 minutes'!A2238)</f>
        <v>24</v>
      </c>
      <c r="M2238" s="58">
        <f>MONTH('Data | T= 15 minutes'!A2238)</f>
        <v>7</v>
      </c>
      <c r="N2238" s="5"/>
    </row>
    <row r="2239" spans="12:14">
      <c r="L2239" s="58">
        <f>DAY('Data | T= 15 minutes'!A2239)</f>
        <v>24</v>
      </c>
      <c r="M2239" s="58">
        <f>MONTH('Data | T= 15 minutes'!A2239)</f>
        <v>7</v>
      </c>
      <c r="N2239" s="5"/>
    </row>
    <row r="2240" spans="12:14">
      <c r="L2240" s="58">
        <f>DAY('Data | T= 15 minutes'!A2240)</f>
        <v>24</v>
      </c>
      <c r="M2240" s="58">
        <f>MONTH('Data | T= 15 minutes'!A2240)</f>
        <v>7</v>
      </c>
      <c r="N2240" s="5"/>
    </row>
    <row r="2241" spans="12:14">
      <c r="L2241" s="58">
        <f>DAY('Data | T= 15 minutes'!A2241)</f>
        <v>24</v>
      </c>
      <c r="M2241" s="58">
        <f>MONTH('Data | T= 15 minutes'!A2241)</f>
        <v>7</v>
      </c>
      <c r="N2241" s="5"/>
    </row>
    <row r="2242" spans="12:14">
      <c r="L2242" s="58">
        <f>DAY('Data | T= 15 minutes'!A2242)</f>
        <v>24</v>
      </c>
      <c r="M2242" s="58">
        <f>MONTH('Data | T= 15 minutes'!A2242)</f>
        <v>7</v>
      </c>
      <c r="N2242" s="5"/>
    </row>
    <row r="2243" spans="12:14">
      <c r="L2243" s="58">
        <f>DAY('Data | T= 15 minutes'!A2243)</f>
        <v>24</v>
      </c>
      <c r="M2243" s="58">
        <f>MONTH('Data | T= 15 minutes'!A2243)</f>
        <v>7</v>
      </c>
      <c r="N2243" s="5"/>
    </row>
    <row r="2244" spans="12:14">
      <c r="L2244" s="58">
        <f>DAY('Data | T= 15 minutes'!A2244)</f>
        <v>24</v>
      </c>
      <c r="M2244" s="58">
        <f>MONTH('Data | T= 15 minutes'!A2244)</f>
        <v>7</v>
      </c>
      <c r="N2244" s="5"/>
    </row>
    <row r="2245" spans="12:14">
      <c r="L2245" s="58">
        <f>DAY('Data | T= 15 minutes'!A2245)</f>
        <v>24</v>
      </c>
      <c r="M2245" s="58">
        <f>MONTH('Data | T= 15 minutes'!A2245)</f>
        <v>7</v>
      </c>
      <c r="N2245" s="5"/>
    </row>
    <row r="2246" spans="12:14">
      <c r="L2246" s="58">
        <f>DAY('Data | T= 15 minutes'!A2246)</f>
        <v>24</v>
      </c>
      <c r="M2246" s="58">
        <f>MONTH('Data | T= 15 minutes'!A2246)</f>
        <v>7</v>
      </c>
      <c r="N2246" s="5"/>
    </row>
    <row r="2247" spans="12:14">
      <c r="L2247" s="58">
        <f>DAY('Data | T= 15 minutes'!A2247)</f>
        <v>24</v>
      </c>
      <c r="M2247" s="58">
        <f>MONTH('Data | T= 15 minutes'!A2247)</f>
        <v>7</v>
      </c>
      <c r="N2247" s="5"/>
    </row>
    <row r="2248" spans="12:14">
      <c r="L2248" s="58">
        <f>DAY('Data | T= 15 minutes'!A2248)</f>
        <v>24</v>
      </c>
      <c r="M2248" s="58">
        <f>MONTH('Data | T= 15 minutes'!A2248)</f>
        <v>7</v>
      </c>
      <c r="N2248" s="5"/>
    </row>
    <row r="2249" spans="12:14">
      <c r="L2249" s="58">
        <f>DAY('Data | T= 15 minutes'!A2249)</f>
        <v>24</v>
      </c>
      <c r="M2249" s="58">
        <f>MONTH('Data | T= 15 minutes'!A2249)</f>
        <v>7</v>
      </c>
      <c r="N2249" s="5"/>
    </row>
    <row r="2250" spans="12:14">
      <c r="L2250" s="58">
        <f>DAY('Data | T= 15 minutes'!A2250)</f>
        <v>24</v>
      </c>
      <c r="M2250" s="58">
        <f>MONTH('Data | T= 15 minutes'!A2250)</f>
        <v>7</v>
      </c>
      <c r="N2250" s="5"/>
    </row>
    <row r="2251" spans="12:14">
      <c r="L2251" s="58">
        <f>DAY('Data | T= 15 minutes'!A2251)</f>
        <v>24</v>
      </c>
      <c r="M2251" s="58">
        <f>MONTH('Data | T= 15 minutes'!A2251)</f>
        <v>7</v>
      </c>
      <c r="N2251" s="5"/>
    </row>
    <row r="2252" spans="12:14">
      <c r="L2252" s="58">
        <f>DAY('Data | T= 15 minutes'!A2252)</f>
        <v>24</v>
      </c>
      <c r="M2252" s="58">
        <f>MONTH('Data | T= 15 minutes'!A2252)</f>
        <v>7</v>
      </c>
      <c r="N2252" s="5"/>
    </row>
    <row r="2253" spans="12:14">
      <c r="L2253" s="58">
        <f>DAY('Data | T= 15 minutes'!A2253)</f>
        <v>24</v>
      </c>
      <c r="M2253" s="58">
        <f>MONTH('Data | T= 15 minutes'!A2253)</f>
        <v>7</v>
      </c>
      <c r="N2253" s="5"/>
    </row>
    <row r="2254" spans="12:14">
      <c r="L2254" s="58">
        <f>DAY('Data | T= 15 minutes'!A2254)</f>
        <v>24</v>
      </c>
      <c r="M2254" s="58">
        <f>MONTH('Data | T= 15 minutes'!A2254)</f>
        <v>7</v>
      </c>
      <c r="N2254" s="5"/>
    </row>
    <row r="2255" spans="12:14">
      <c r="L2255" s="58">
        <f>DAY('Data | T= 15 minutes'!A2255)</f>
        <v>24</v>
      </c>
      <c r="M2255" s="58">
        <f>MONTH('Data | T= 15 minutes'!A2255)</f>
        <v>7</v>
      </c>
      <c r="N2255" s="5"/>
    </row>
    <row r="2256" spans="12:14">
      <c r="L2256" s="58">
        <f>DAY('Data | T= 15 minutes'!A2256)</f>
        <v>24</v>
      </c>
      <c r="M2256" s="58">
        <f>MONTH('Data | T= 15 minutes'!A2256)</f>
        <v>7</v>
      </c>
      <c r="N2256" s="5"/>
    </row>
    <row r="2257" spans="12:14">
      <c r="L2257" s="58">
        <f>DAY('Data | T= 15 minutes'!A2257)</f>
        <v>24</v>
      </c>
      <c r="M2257" s="58">
        <f>MONTH('Data | T= 15 minutes'!A2257)</f>
        <v>7</v>
      </c>
      <c r="N2257" s="5"/>
    </row>
    <row r="2258" spans="12:14">
      <c r="L2258" s="58">
        <f>DAY('Data | T= 15 minutes'!A2258)</f>
        <v>24</v>
      </c>
      <c r="M2258" s="58">
        <f>MONTH('Data | T= 15 minutes'!A2258)</f>
        <v>7</v>
      </c>
      <c r="N2258" s="5"/>
    </row>
    <row r="2259" spans="12:14">
      <c r="L2259" s="58">
        <f>DAY('Data | T= 15 minutes'!A2259)</f>
        <v>24</v>
      </c>
      <c r="M2259" s="58">
        <f>MONTH('Data | T= 15 minutes'!A2259)</f>
        <v>7</v>
      </c>
      <c r="N2259" s="5"/>
    </row>
    <row r="2260" spans="12:14">
      <c r="L2260" s="58">
        <f>DAY('Data | T= 15 minutes'!A2260)</f>
        <v>24</v>
      </c>
      <c r="M2260" s="58">
        <f>MONTH('Data | T= 15 minutes'!A2260)</f>
        <v>7</v>
      </c>
      <c r="N2260" s="5"/>
    </row>
    <row r="2261" spans="12:14">
      <c r="L2261" s="58">
        <f>DAY('Data | T= 15 minutes'!A2261)</f>
        <v>24</v>
      </c>
      <c r="M2261" s="58">
        <f>MONTH('Data | T= 15 minutes'!A2261)</f>
        <v>7</v>
      </c>
      <c r="N2261" s="5"/>
    </row>
    <row r="2262" spans="12:14">
      <c r="L2262" s="58">
        <f>DAY('Data | T= 15 minutes'!A2262)</f>
        <v>24</v>
      </c>
      <c r="M2262" s="58">
        <f>MONTH('Data | T= 15 minutes'!A2262)</f>
        <v>7</v>
      </c>
      <c r="N2262" s="5"/>
    </row>
    <row r="2263" spans="12:14">
      <c r="L2263" s="58">
        <f>DAY('Data | T= 15 minutes'!A2263)</f>
        <v>24</v>
      </c>
      <c r="M2263" s="58">
        <f>MONTH('Data | T= 15 minutes'!A2263)</f>
        <v>7</v>
      </c>
      <c r="N2263" s="5"/>
    </row>
    <row r="2264" spans="12:14">
      <c r="L2264" s="58">
        <f>DAY('Data | T= 15 minutes'!A2264)</f>
        <v>24</v>
      </c>
      <c r="M2264" s="58">
        <f>MONTH('Data | T= 15 minutes'!A2264)</f>
        <v>7</v>
      </c>
      <c r="N2264" s="5"/>
    </row>
    <row r="2265" spans="12:14">
      <c r="L2265" s="58">
        <f>DAY('Data | T= 15 minutes'!A2265)</f>
        <v>24</v>
      </c>
      <c r="M2265" s="58">
        <f>MONTH('Data | T= 15 minutes'!A2265)</f>
        <v>7</v>
      </c>
      <c r="N2265" s="5"/>
    </row>
    <row r="2266" spans="12:14">
      <c r="L2266" s="58">
        <f>DAY('Data | T= 15 minutes'!A2266)</f>
        <v>24</v>
      </c>
      <c r="M2266" s="58">
        <f>MONTH('Data | T= 15 minutes'!A2266)</f>
        <v>7</v>
      </c>
      <c r="N2266" s="5"/>
    </row>
    <row r="2267" spans="12:14">
      <c r="L2267" s="58">
        <f>DAY('Data | T= 15 minutes'!A2267)</f>
        <v>24</v>
      </c>
      <c r="M2267" s="58">
        <f>MONTH('Data | T= 15 minutes'!A2267)</f>
        <v>7</v>
      </c>
      <c r="N2267" s="5"/>
    </row>
    <row r="2268" spans="12:14">
      <c r="L2268" s="58">
        <f>DAY('Data | T= 15 minutes'!A2268)</f>
        <v>24</v>
      </c>
      <c r="M2268" s="58">
        <f>MONTH('Data | T= 15 minutes'!A2268)</f>
        <v>7</v>
      </c>
      <c r="N2268" s="5"/>
    </row>
    <row r="2269" spans="12:14">
      <c r="L2269" s="58">
        <f>DAY('Data | T= 15 minutes'!A2269)</f>
        <v>24</v>
      </c>
      <c r="M2269" s="58">
        <f>MONTH('Data | T= 15 minutes'!A2269)</f>
        <v>7</v>
      </c>
      <c r="N2269" s="5"/>
    </row>
    <row r="2270" spans="12:14">
      <c r="L2270" s="58">
        <f>DAY('Data | T= 15 minutes'!A2270)</f>
        <v>24</v>
      </c>
      <c r="M2270" s="58">
        <f>MONTH('Data | T= 15 minutes'!A2270)</f>
        <v>7</v>
      </c>
      <c r="N2270" s="5"/>
    </row>
    <row r="2271" spans="12:14">
      <c r="L2271" s="58">
        <f>DAY('Data | T= 15 minutes'!A2271)</f>
        <v>24</v>
      </c>
      <c r="M2271" s="58">
        <f>MONTH('Data | T= 15 minutes'!A2271)</f>
        <v>7</v>
      </c>
      <c r="N2271" s="5"/>
    </row>
    <row r="2272" spans="12:14">
      <c r="L2272" s="58">
        <f>DAY('Data | T= 15 minutes'!A2272)</f>
        <v>24</v>
      </c>
      <c r="M2272" s="58">
        <f>MONTH('Data | T= 15 minutes'!A2272)</f>
        <v>7</v>
      </c>
      <c r="N2272" s="5"/>
    </row>
    <row r="2273" spans="12:14">
      <c r="L2273" s="58">
        <f>DAY('Data | T= 15 minutes'!A2273)</f>
        <v>24</v>
      </c>
      <c r="M2273" s="58">
        <f>MONTH('Data | T= 15 minutes'!A2273)</f>
        <v>7</v>
      </c>
      <c r="N2273" s="5"/>
    </row>
    <row r="2274" spans="12:14">
      <c r="L2274" s="58">
        <f>DAY('Data | T= 15 minutes'!A2274)</f>
        <v>24</v>
      </c>
      <c r="M2274" s="58">
        <f>MONTH('Data | T= 15 minutes'!A2274)</f>
        <v>7</v>
      </c>
      <c r="N2274" s="5"/>
    </row>
    <row r="2275" spans="12:14">
      <c r="L2275" s="58">
        <f>DAY('Data | T= 15 minutes'!A2275)</f>
        <v>24</v>
      </c>
      <c r="M2275" s="58">
        <f>MONTH('Data | T= 15 minutes'!A2275)</f>
        <v>7</v>
      </c>
      <c r="N2275" s="5"/>
    </row>
    <row r="2276" spans="12:14">
      <c r="L2276" s="58">
        <f>DAY('Data | T= 15 minutes'!A2276)</f>
        <v>24</v>
      </c>
      <c r="M2276" s="58">
        <f>MONTH('Data | T= 15 minutes'!A2276)</f>
        <v>7</v>
      </c>
      <c r="N2276" s="5"/>
    </row>
    <row r="2277" spans="12:14">
      <c r="L2277" s="58">
        <f>DAY('Data | T= 15 minutes'!A2277)</f>
        <v>24</v>
      </c>
      <c r="M2277" s="58">
        <f>MONTH('Data | T= 15 minutes'!A2277)</f>
        <v>7</v>
      </c>
      <c r="N2277" s="5"/>
    </row>
    <row r="2278" spans="12:14">
      <c r="L2278" s="58">
        <f>DAY('Data | T= 15 minutes'!A2278)</f>
        <v>24</v>
      </c>
      <c r="M2278" s="58">
        <f>MONTH('Data | T= 15 minutes'!A2278)</f>
        <v>7</v>
      </c>
      <c r="N2278" s="5"/>
    </row>
    <row r="2279" spans="12:14">
      <c r="L2279" s="58">
        <f>DAY('Data | T= 15 minutes'!A2279)</f>
        <v>24</v>
      </c>
      <c r="M2279" s="58">
        <f>MONTH('Data | T= 15 minutes'!A2279)</f>
        <v>7</v>
      </c>
      <c r="N2279" s="5"/>
    </row>
    <row r="2280" spans="12:14">
      <c r="L2280" s="58">
        <f>DAY('Data | T= 15 minutes'!A2280)</f>
        <v>24</v>
      </c>
      <c r="M2280" s="58">
        <f>MONTH('Data | T= 15 minutes'!A2280)</f>
        <v>7</v>
      </c>
      <c r="N2280" s="5"/>
    </row>
    <row r="2281" spans="12:14">
      <c r="L2281" s="58">
        <f>DAY('Data | T= 15 minutes'!A2281)</f>
        <v>24</v>
      </c>
      <c r="M2281" s="58">
        <f>MONTH('Data | T= 15 minutes'!A2281)</f>
        <v>7</v>
      </c>
      <c r="N2281" s="5"/>
    </row>
    <row r="2282" spans="12:14">
      <c r="L2282" s="58">
        <f>DAY('Data | T= 15 minutes'!A2282)</f>
        <v>24</v>
      </c>
      <c r="M2282" s="58">
        <f>MONTH('Data | T= 15 minutes'!A2282)</f>
        <v>7</v>
      </c>
      <c r="N2282" s="5"/>
    </row>
    <row r="2283" spans="12:14">
      <c r="L2283" s="58">
        <f>DAY('Data | T= 15 minutes'!A2283)</f>
        <v>24</v>
      </c>
      <c r="M2283" s="58">
        <f>MONTH('Data | T= 15 minutes'!A2283)</f>
        <v>7</v>
      </c>
      <c r="N2283" s="5"/>
    </row>
    <row r="2284" spans="12:14">
      <c r="L2284" s="58">
        <f>DAY('Data | T= 15 minutes'!A2284)</f>
        <v>24</v>
      </c>
      <c r="M2284" s="58">
        <f>MONTH('Data | T= 15 minutes'!A2284)</f>
        <v>7</v>
      </c>
      <c r="N2284" s="5"/>
    </row>
    <row r="2285" spans="12:14">
      <c r="L2285" s="58">
        <f>DAY('Data | T= 15 minutes'!A2285)</f>
        <v>24</v>
      </c>
      <c r="M2285" s="58">
        <f>MONTH('Data | T= 15 minutes'!A2285)</f>
        <v>7</v>
      </c>
      <c r="N2285" s="5"/>
    </row>
    <row r="2286" spans="12:14">
      <c r="L2286" s="58">
        <f>DAY('Data | T= 15 minutes'!A2286)</f>
        <v>24</v>
      </c>
      <c r="M2286" s="58">
        <f>MONTH('Data | T= 15 minutes'!A2286)</f>
        <v>7</v>
      </c>
      <c r="N2286" s="5"/>
    </row>
    <row r="2287" spans="12:14">
      <c r="L2287" s="58">
        <f>DAY('Data | T= 15 minutes'!A2287)</f>
        <v>24</v>
      </c>
      <c r="M2287" s="58">
        <f>MONTH('Data | T= 15 minutes'!A2287)</f>
        <v>7</v>
      </c>
      <c r="N2287" s="5"/>
    </row>
    <row r="2288" spans="12:14">
      <c r="L2288" s="58">
        <f>DAY('Data | T= 15 minutes'!A2288)</f>
        <v>24</v>
      </c>
      <c r="M2288" s="58">
        <f>MONTH('Data | T= 15 minutes'!A2288)</f>
        <v>7</v>
      </c>
      <c r="N2288" s="5"/>
    </row>
    <row r="2289" spans="12:14">
      <c r="L2289" s="58">
        <f>DAY('Data | T= 15 minutes'!A2289)</f>
        <v>24</v>
      </c>
      <c r="M2289" s="58">
        <f>MONTH('Data | T= 15 minutes'!A2289)</f>
        <v>7</v>
      </c>
      <c r="N2289" s="5"/>
    </row>
    <row r="2290" spans="12:14">
      <c r="L2290" s="58">
        <f>DAY('Data | T= 15 minutes'!A2290)</f>
        <v>24</v>
      </c>
      <c r="M2290" s="58">
        <f>MONTH('Data | T= 15 minutes'!A2290)</f>
        <v>7</v>
      </c>
      <c r="N2290" s="5"/>
    </row>
    <row r="2291" spans="12:14">
      <c r="L2291" s="58">
        <f>DAY('Data | T= 15 minutes'!A2291)</f>
        <v>24</v>
      </c>
      <c r="M2291" s="58">
        <f>MONTH('Data | T= 15 minutes'!A2291)</f>
        <v>7</v>
      </c>
      <c r="N2291" s="5"/>
    </row>
    <row r="2292" spans="12:14">
      <c r="L2292" s="58">
        <f>DAY('Data | T= 15 minutes'!A2292)</f>
        <v>24</v>
      </c>
      <c r="M2292" s="58">
        <f>MONTH('Data | T= 15 minutes'!A2292)</f>
        <v>7</v>
      </c>
      <c r="N2292" s="5"/>
    </row>
    <row r="2293" spans="12:14">
      <c r="L2293" s="58">
        <f>DAY('Data | T= 15 minutes'!A2293)</f>
        <v>24</v>
      </c>
      <c r="M2293" s="58">
        <f>MONTH('Data | T= 15 minutes'!A2293)</f>
        <v>7</v>
      </c>
      <c r="N2293" s="5"/>
    </row>
    <row r="2294" spans="12:14">
      <c r="L2294" s="58">
        <f>DAY('Data | T= 15 minutes'!A2294)</f>
        <v>24</v>
      </c>
      <c r="M2294" s="58">
        <f>MONTH('Data | T= 15 minutes'!A2294)</f>
        <v>7</v>
      </c>
      <c r="N2294" s="5"/>
    </row>
    <row r="2295" spans="12:14">
      <c r="L2295" s="58">
        <f>DAY('Data | T= 15 minutes'!A2295)</f>
        <v>24</v>
      </c>
      <c r="M2295" s="58">
        <f>MONTH('Data | T= 15 minutes'!A2295)</f>
        <v>7</v>
      </c>
      <c r="N2295" s="5"/>
    </row>
    <row r="2296" spans="12:14">
      <c r="L2296" s="58">
        <f>DAY('Data | T= 15 minutes'!A2296)</f>
        <v>24</v>
      </c>
      <c r="M2296" s="58">
        <f>MONTH('Data | T= 15 minutes'!A2296)</f>
        <v>7</v>
      </c>
      <c r="N2296" s="5"/>
    </row>
    <row r="2297" spans="12:14">
      <c r="L2297" s="58">
        <f>DAY('Data | T= 15 minutes'!A2297)</f>
        <v>24</v>
      </c>
      <c r="M2297" s="58">
        <f>MONTH('Data | T= 15 minutes'!A2297)</f>
        <v>7</v>
      </c>
      <c r="N2297" s="5"/>
    </row>
    <row r="2298" spans="12:14">
      <c r="L2298" s="58">
        <f>DAY('Data | T= 15 minutes'!A2298)</f>
        <v>24</v>
      </c>
      <c r="M2298" s="58">
        <f>MONTH('Data | T= 15 minutes'!A2298)</f>
        <v>7</v>
      </c>
      <c r="N2298" s="5"/>
    </row>
    <row r="2299" spans="12:14">
      <c r="L2299" s="58">
        <f>DAY('Data | T= 15 minutes'!A2299)</f>
        <v>24</v>
      </c>
      <c r="M2299" s="58">
        <f>MONTH('Data | T= 15 minutes'!A2299)</f>
        <v>7</v>
      </c>
      <c r="N2299" s="5"/>
    </row>
    <row r="2300" spans="12:14">
      <c r="L2300" s="58">
        <f>DAY('Data | T= 15 minutes'!A2300)</f>
        <v>24</v>
      </c>
      <c r="M2300" s="58">
        <f>MONTH('Data | T= 15 minutes'!A2300)</f>
        <v>7</v>
      </c>
      <c r="N2300" s="5"/>
    </row>
    <row r="2301" spans="12:14">
      <c r="L2301" s="58">
        <f>DAY('Data | T= 15 minutes'!A2301)</f>
        <v>24</v>
      </c>
      <c r="M2301" s="58">
        <f>MONTH('Data | T= 15 minutes'!A2301)</f>
        <v>7</v>
      </c>
      <c r="N2301" s="5"/>
    </row>
    <row r="2302" spans="12:14">
      <c r="L2302" s="58">
        <f>DAY('Data | T= 15 minutes'!A2302)</f>
        <v>24</v>
      </c>
      <c r="M2302" s="58">
        <f>MONTH('Data | T= 15 minutes'!A2302)</f>
        <v>7</v>
      </c>
      <c r="N2302" s="5"/>
    </row>
    <row r="2303" spans="12:14">
      <c r="L2303" s="58">
        <f>DAY('Data | T= 15 minutes'!A2303)</f>
        <v>24</v>
      </c>
      <c r="M2303" s="58">
        <f>MONTH('Data | T= 15 minutes'!A2303)</f>
        <v>7</v>
      </c>
      <c r="N2303" s="5"/>
    </row>
    <row r="2304" spans="12:14">
      <c r="L2304" s="58">
        <f>DAY('Data | T= 15 minutes'!A2304)</f>
        <v>24</v>
      </c>
      <c r="M2304" s="58">
        <f>MONTH('Data | T= 15 minutes'!A2304)</f>
        <v>7</v>
      </c>
      <c r="N2304" s="5"/>
    </row>
    <row r="2305" spans="12:14">
      <c r="L2305" s="58">
        <f>DAY('Data | T= 15 minutes'!A2305)</f>
        <v>24</v>
      </c>
      <c r="M2305" s="58">
        <f>MONTH('Data | T= 15 minutes'!A2305)</f>
        <v>7</v>
      </c>
      <c r="N2305" s="5"/>
    </row>
    <row r="2306" spans="12:14">
      <c r="L2306" s="58">
        <f>DAY('Data | T= 15 minutes'!A2306)</f>
        <v>24</v>
      </c>
      <c r="M2306" s="58">
        <f>MONTH('Data | T= 15 minutes'!A2306)</f>
        <v>7</v>
      </c>
      <c r="N2306" s="5"/>
    </row>
    <row r="2307" spans="12:14">
      <c r="L2307" s="58">
        <f>DAY('Data | T= 15 minutes'!A2307)</f>
        <v>24</v>
      </c>
      <c r="M2307" s="58">
        <f>MONTH('Data | T= 15 minutes'!A2307)</f>
        <v>7</v>
      </c>
      <c r="N2307" s="5"/>
    </row>
    <row r="2308" spans="12:14">
      <c r="L2308" s="58">
        <f>DAY('Data | T= 15 minutes'!A2308)</f>
        <v>24</v>
      </c>
      <c r="M2308" s="58">
        <f>MONTH('Data | T= 15 minutes'!A2308)</f>
        <v>7</v>
      </c>
      <c r="N2308" s="5"/>
    </row>
    <row r="2309" spans="12:14">
      <c r="L2309" s="58">
        <f>DAY('Data | T= 15 minutes'!A2309)</f>
        <v>24</v>
      </c>
      <c r="M2309" s="58">
        <f>MONTH('Data | T= 15 minutes'!A2309)</f>
        <v>7</v>
      </c>
      <c r="N2309" s="5"/>
    </row>
    <row r="2310" spans="12:14">
      <c r="L2310" s="58">
        <f>DAY('Data | T= 15 minutes'!A2310)</f>
        <v>24</v>
      </c>
      <c r="M2310" s="58">
        <f>MONTH('Data | T= 15 minutes'!A2310)</f>
        <v>7</v>
      </c>
      <c r="N2310" s="5"/>
    </row>
    <row r="2311" spans="12:14">
      <c r="L2311" s="58">
        <f>DAY('Data | T= 15 minutes'!A2311)</f>
        <v>24</v>
      </c>
      <c r="M2311" s="58">
        <f>MONTH('Data | T= 15 minutes'!A2311)</f>
        <v>7</v>
      </c>
      <c r="N2311" s="5"/>
    </row>
    <row r="2312" spans="12:14">
      <c r="L2312" s="58">
        <f>DAY('Data | T= 15 minutes'!A2312)</f>
        <v>24</v>
      </c>
      <c r="M2312" s="58">
        <f>MONTH('Data | T= 15 minutes'!A2312)</f>
        <v>7</v>
      </c>
      <c r="N2312" s="5"/>
    </row>
    <row r="2313" spans="12:14">
      <c r="L2313" s="58">
        <f>DAY('Data | T= 15 minutes'!A2313)</f>
        <v>24</v>
      </c>
      <c r="M2313" s="58">
        <f>MONTH('Data | T= 15 minutes'!A2313)</f>
        <v>7</v>
      </c>
      <c r="N2313" s="5"/>
    </row>
    <row r="2314" spans="12:14">
      <c r="L2314" s="58">
        <f>DAY('Data | T= 15 minutes'!A2314)</f>
        <v>24</v>
      </c>
      <c r="M2314" s="58">
        <f>MONTH('Data | T= 15 minutes'!A2314)</f>
        <v>7</v>
      </c>
      <c r="N2314" s="5"/>
    </row>
    <row r="2315" spans="12:14">
      <c r="L2315" s="58">
        <f>DAY('Data | T= 15 minutes'!A2315)</f>
        <v>24</v>
      </c>
      <c r="M2315" s="58">
        <f>MONTH('Data | T= 15 minutes'!A2315)</f>
        <v>7</v>
      </c>
      <c r="N2315" s="5"/>
    </row>
    <row r="2316" spans="12:14">
      <c r="L2316" s="58">
        <f>DAY('Data | T= 15 minutes'!A2316)</f>
        <v>24</v>
      </c>
      <c r="M2316" s="58">
        <f>MONTH('Data | T= 15 minutes'!A2316)</f>
        <v>7</v>
      </c>
      <c r="N2316" s="5"/>
    </row>
    <row r="2317" spans="12:14">
      <c r="L2317" s="58">
        <f>DAY('Data | T= 15 minutes'!A2317)</f>
        <v>25</v>
      </c>
      <c r="M2317" s="58">
        <f>MONTH('Data | T= 15 minutes'!A2317)</f>
        <v>7</v>
      </c>
      <c r="N2317" s="5"/>
    </row>
    <row r="2318" spans="12:14">
      <c r="L2318" s="58">
        <f>DAY('Data | T= 15 minutes'!A2318)</f>
        <v>25</v>
      </c>
      <c r="M2318" s="58">
        <f>MONTH('Data | T= 15 minutes'!A2318)</f>
        <v>7</v>
      </c>
      <c r="N2318" s="5"/>
    </row>
    <row r="2319" spans="12:14">
      <c r="L2319" s="58">
        <f>DAY('Data | T= 15 minutes'!A2319)</f>
        <v>25</v>
      </c>
      <c r="M2319" s="58">
        <f>MONTH('Data | T= 15 minutes'!A2319)</f>
        <v>7</v>
      </c>
      <c r="N2319" s="5"/>
    </row>
    <row r="2320" spans="12:14">
      <c r="L2320" s="58">
        <f>DAY('Data | T= 15 minutes'!A2320)</f>
        <v>25</v>
      </c>
      <c r="M2320" s="58">
        <f>MONTH('Data | T= 15 minutes'!A2320)</f>
        <v>7</v>
      </c>
      <c r="N2320" s="5"/>
    </row>
    <row r="2321" spans="12:14">
      <c r="L2321" s="58">
        <f>DAY('Data | T= 15 minutes'!A2321)</f>
        <v>25</v>
      </c>
      <c r="M2321" s="58">
        <f>MONTH('Data | T= 15 minutes'!A2321)</f>
        <v>7</v>
      </c>
      <c r="N2321" s="5"/>
    </row>
    <row r="2322" spans="12:14">
      <c r="L2322" s="58">
        <f>DAY('Data | T= 15 minutes'!A2322)</f>
        <v>25</v>
      </c>
      <c r="M2322" s="58">
        <f>MONTH('Data | T= 15 minutes'!A2322)</f>
        <v>7</v>
      </c>
      <c r="N2322" s="5"/>
    </row>
    <row r="2323" spans="12:14">
      <c r="L2323" s="58">
        <f>DAY('Data | T= 15 minutes'!A2323)</f>
        <v>25</v>
      </c>
      <c r="M2323" s="58">
        <f>MONTH('Data | T= 15 minutes'!A2323)</f>
        <v>7</v>
      </c>
      <c r="N2323" s="5"/>
    </row>
    <row r="2324" spans="12:14">
      <c r="L2324" s="58">
        <f>DAY('Data | T= 15 minutes'!A2324)</f>
        <v>25</v>
      </c>
      <c r="M2324" s="58">
        <f>MONTH('Data | T= 15 minutes'!A2324)</f>
        <v>7</v>
      </c>
      <c r="N2324" s="5"/>
    </row>
    <row r="2325" spans="12:14">
      <c r="L2325" s="58">
        <f>DAY('Data | T= 15 minutes'!A2325)</f>
        <v>25</v>
      </c>
      <c r="M2325" s="58">
        <f>MONTH('Data | T= 15 minutes'!A2325)</f>
        <v>7</v>
      </c>
      <c r="N2325" s="5"/>
    </row>
    <row r="2326" spans="12:14">
      <c r="L2326" s="58">
        <f>DAY('Data | T= 15 minutes'!A2326)</f>
        <v>25</v>
      </c>
      <c r="M2326" s="58">
        <f>MONTH('Data | T= 15 minutes'!A2326)</f>
        <v>7</v>
      </c>
      <c r="N2326" s="5"/>
    </row>
    <row r="2327" spans="12:14">
      <c r="L2327" s="58">
        <f>DAY('Data | T= 15 minutes'!A2327)</f>
        <v>25</v>
      </c>
      <c r="M2327" s="58">
        <f>MONTH('Data | T= 15 minutes'!A2327)</f>
        <v>7</v>
      </c>
      <c r="N2327" s="5"/>
    </row>
    <row r="2328" spans="12:14">
      <c r="L2328" s="58">
        <f>DAY('Data | T= 15 minutes'!A2328)</f>
        <v>25</v>
      </c>
      <c r="M2328" s="58">
        <f>MONTH('Data | T= 15 minutes'!A2328)</f>
        <v>7</v>
      </c>
      <c r="N2328" s="5"/>
    </row>
    <row r="2329" spans="12:14">
      <c r="L2329" s="58">
        <f>DAY('Data | T= 15 minutes'!A2329)</f>
        <v>25</v>
      </c>
      <c r="M2329" s="58">
        <f>MONTH('Data | T= 15 minutes'!A2329)</f>
        <v>7</v>
      </c>
      <c r="N2329" s="5"/>
    </row>
    <row r="2330" spans="12:14">
      <c r="L2330" s="58">
        <f>DAY('Data | T= 15 minutes'!A2330)</f>
        <v>25</v>
      </c>
      <c r="M2330" s="58">
        <f>MONTH('Data | T= 15 minutes'!A2330)</f>
        <v>7</v>
      </c>
      <c r="N2330" s="5"/>
    </row>
    <row r="2331" spans="12:14">
      <c r="L2331" s="58">
        <f>DAY('Data | T= 15 minutes'!A2331)</f>
        <v>25</v>
      </c>
      <c r="M2331" s="58">
        <f>MONTH('Data | T= 15 minutes'!A2331)</f>
        <v>7</v>
      </c>
      <c r="N2331" s="5"/>
    </row>
    <row r="2332" spans="12:14">
      <c r="L2332" s="58">
        <f>DAY('Data | T= 15 minutes'!A2332)</f>
        <v>25</v>
      </c>
      <c r="M2332" s="58">
        <f>MONTH('Data | T= 15 minutes'!A2332)</f>
        <v>7</v>
      </c>
      <c r="N2332" s="5"/>
    </row>
    <row r="2333" spans="12:14">
      <c r="L2333" s="58">
        <f>DAY('Data | T= 15 minutes'!A2333)</f>
        <v>25</v>
      </c>
      <c r="M2333" s="58">
        <f>MONTH('Data | T= 15 minutes'!A2333)</f>
        <v>7</v>
      </c>
      <c r="N2333" s="5"/>
    </row>
    <row r="2334" spans="12:14">
      <c r="L2334" s="58">
        <f>DAY('Data | T= 15 minutes'!A2334)</f>
        <v>25</v>
      </c>
      <c r="M2334" s="58">
        <f>MONTH('Data | T= 15 minutes'!A2334)</f>
        <v>7</v>
      </c>
      <c r="N2334" s="5"/>
    </row>
    <row r="2335" spans="12:14">
      <c r="L2335" s="58">
        <f>DAY('Data | T= 15 minutes'!A2335)</f>
        <v>25</v>
      </c>
      <c r="M2335" s="58">
        <f>MONTH('Data | T= 15 minutes'!A2335)</f>
        <v>7</v>
      </c>
      <c r="N2335" s="5"/>
    </row>
    <row r="2336" spans="12:14">
      <c r="L2336" s="58">
        <f>DAY('Data | T= 15 minutes'!A2336)</f>
        <v>25</v>
      </c>
      <c r="M2336" s="58">
        <f>MONTH('Data | T= 15 minutes'!A2336)</f>
        <v>7</v>
      </c>
      <c r="N2336" s="5"/>
    </row>
    <row r="2337" spans="12:14">
      <c r="L2337" s="58">
        <f>DAY('Data | T= 15 minutes'!A2337)</f>
        <v>25</v>
      </c>
      <c r="M2337" s="58">
        <f>MONTH('Data | T= 15 minutes'!A2337)</f>
        <v>7</v>
      </c>
      <c r="N2337" s="5"/>
    </row>
    <row r="2338" spans="12:14">
      <c r="L2338" s="58">
        <f>DAY('Data | T= 15 minutes'!A2338)</f>
        <v>25</v>
      </c>
      <c r="M2338" s="58">
        <f>MONTH('Data | T= 15 minutes'!A2338)</f>
        <v>7</v>
      </c>
      <c r="N2338" s="5"/>
    </row>
    <row r="2339" spans="12:14">
      <c r="L2339" s="58">
        <f>DAY('Data | T= 15 minutes'!A2339)</f>
        <v>25</v>
      </c>
      <c r="M2339" s="58">
        <f>MONTH('Data | T= 15 minutes'!A2339)</f>
        <v>7</v>
      </c>
      <c r="N2339" s="5"/>
    </row>
    <row r="2340" spans="12:14">
      <c r="L2340" s="58">
        <f>DAY('Data | T= 15 minutes'!A2340)</f>
        <v>25</v>
      </c>
      <c r="M2340" s="58">
        <f>MONTH('Data | T= 15 minutes'!A2340)</f>
        <v>7</v>
      </c>
      <c r="N2340" s="5"/>
    </row>
    <row r="2341" spans="12:14">
      <c r="L2341" s="58">
        <f>DAY('Data | T= 15 minutes'!A2341)</f>
        <v>25</v>
      </c>
      <c r="M2341" s="58">
        <f>MONTH('Data | T= 15 minutes'!A2341)</f>
        <v>7</v>
      </c>
      <c r="N2341" s="5"/>
    </row>
    <row r="2342" spans="12:14">
      <c r="L2342" s="58">
        <f>DAY('Data | T= 15 minutes'!A2342)</f>
        <v>25</v>
      </c>
      <c r="M2342" s="58">
        <f>MONTH('Data | T= 15 minutes'!A2342)</f>
        <v>7</v>
      </c>
      <c r="N2342" s="5"/>
    </row>
    <row r="2343" spans="12:14">
      <c r="L2343" s="58">
        <f>DAY('Data | T= 15 minutes'!A2343)</f>
        <v>25</v>
      </c>
      <c r="M2343" s="58">
        <f>MONTH('Data | T= 15 minutes'!A2343)</f>
        <v>7</v>
      </c>
      <c r="N2343" s="5"/>
    </row>
    <row r="2344" spans="12:14">
      <c r="L2344" s="58">
        <f>DAY('Data | T= 15 minutes'!A2344)</f>
        <v>25</v>
      </c>
      <c r="M2344" s="58">
        <f>MONTH('Data | T= 15 minutes'!A2344)</f>
        <v>7</v>
      </c>
      <c r="N2344" s="5"/>
    </row>
    <row r="2345" spans="12:14">
      <c r="L2345" s="58">
        <f>DAY('Data | T= 15 minutes'!A2345)</f>
        <v>25</v>
      </c>
      <c r="M2345" s="58">
        <f>MONTH('Data | T= 15 minutes'!A2345)</f>
        <v>7</v>
      </c>
      <c r="N2345" s="5"/>
    </row>
    <row r="2346" spans="12:14">
      <c r="L2346" s="58">
        <f>DAY('Data | T= 15 minutes'!A2346)</f>
        <v>25</v>
      </c>
      <c r="M2346" s="58">
        <f>MONTH('Data | T= 15 minutes'!A2346)</f>
        <v>7</v>
      </c>
      <c r="N2346" s="5"/>
    </row>
    <row r="2347" spans="12:14">
      <c r="L2347" s="58">
        <f>DAY('Data | T= 15 minutes'!A2347)</f>
        <v>25</v>
      </c>
      <c r="M2347" s="58">
        <f>MONTH('Data | T= 15 minutes'!A2347)</f>
        <v>7</v>
      </c>
      <c r="N2347" s="5"/>
    </row>
    <row r="2348" spans="12:14">
      <c r="L2348" s="58">
        <f>DAY('Data | T= 15 minutes'!A2348)</f>
        <v>25</v>
      </c>
      <c r="M2348" s="58">
        <f>MONTH('Data | T= 15 minutes'!A2348)</f>
        <v>7</v>
      </c>
      <c r="N2348" s="5"/>
    </row>
    <row r="2349" spans="12:14">
      <c r="L2349" s="58">
        <f>DAY('Data | T= 15 minutes'!A2349)</f>
        <v>25</v>
      </c>
      <c r="M2349" s="58">
        <f>MONTH('Data | T= 15 minutes'!A2349)</f>
        <v>7</v>
      </c>
      <c r="N2349" s="5"/>
    </row>
    <row r="2350" spans="12:14">
      <c r="L2350" s="58">
        <f>DAY('Data | T= 15 minutes'!A2350)</f>
        <v>25</v>
      </c>
      <c r="M2350" s="58">
        <f>MONTH('Data | T= 15 minutes'!A2350)</f>
        <v>7</v>
      </c>
      <c r="N2350" s="5"/>
    </row>
    <row r="2351" spans="12:14">
      <c r="L2351" s="58">
        <f>DAY('Data | T= 15 minutes'!A2351)</f>
        <v>25</v>
      </c>
      <c r="M2351" s="58">
        <f>MONTH('Data | T= 15 minutes'!A2351)</f>
        <v>7</v>
      </c>
      <c r="N2351" s="5"/>
    </row>
    <row r="2352" spans="12:14">
      <c r="L2352" s="58">
        <f>DAY('Data | T= 15 minutes'!A2352)</f>
        <v>25</v>
      </c>
      <c r="M2352" s="58">
        <f>MONTH('Data | T= 15 minutes'!A2352)</f>
        <v>7</v>
      </c>
      <c r="N2352" s="5"/>
    </row>
    <row r="2353" spans="12:14">
      <c r="L2353" s="58">
        <f>DAY('Data | T= 15 minutes'!A2353)</f>
        <v>25</v>
      </c>
      <c r="M2353" s="58">
        <f>MONTH('Data | T= 15 minutes'!A2353)</f>
        <v>7</v>
      </c>
      <c r="N2353" s="5"/>
    </row>
    <row r="2354" spans="12:14">
      <c r="L2354" s="58">
        <f>DAY('Data | T= 15 minutes'!A2354)</f>
        <v>25</v>
      </c>
      <c r="M2354" s="58">
        <f>MONTH('Data | T= 15 minutes'!A2354)</f>
        <v>7</v>
      </c>
      <c r="N2354" s="5"/>
    </row>
    <row r="2355" spans="12:14">
      <c r="L2355" s="58">
        <f>DAY('Data | T= 15 minutes'!A2355)</f>
        <v>25</v>
      </c>
      <c r="M2355" s="58">
        <f>MONTH('Data | T= 15 minutes'!A2355)</f>
        <v>7</v>
      </c>
      <c r="N2355" s="5"/>
    </row>
    <row r="2356" spans="12:14">
      <c r="L2356" s="58">
        <f>DAY('Data | T= 15 minutes'!A2356)</f>
        <v>25</v>
      </c>
      <c r="M2356" s="58">
        <f>MONTH('Data | T= 15 minutes'!A2356)</f>
        <v>7</v>
      </c>
      <c r="N2356" s="5"/>
    </row>
    <row r="2357" spans="12:14">
      <c r="L2357" s="58">
        <f>DAY('Data | T= 15 minutes'!A2357)</f>
        <v>25</v>
      </c>
      <c r="M2357" s="58">
        <f>MONTH('Data | T= 15 minutes'!A2357)</f>
        <v>7</v>
      </c>
      <c r="N2357" s="5"/>
    </row>
    <row r="2358" spans="12:14">
      <c r="L2358" s="58">
        <f>DAY('Data | T= 15 minutes'!A2358)</f>
        <v>25</v>
      </c>
      <c r="M2358" s="58">
        <f>MONTH('Data | T= 15 minutes'!A2358)</f>
        <v>7</v>
      </c>
      <c r="N2358" s="5"/>
    </row>
    <row r="2359" spans="12:14">
      <c r="L2359" s="58">
        <f>DAY('Data | T= 15 minutes'!A2359)</f>
        <v>25</v>
      </c>
      <c r="M2359" s="58">
        <f>MONTH('Data | T= 15 minutes'!A2359)</f>
        <v>7</v>
      </c>
      <c r="N2359" s="5"/>
    </row>
    <row r="2360" spans="12:14">
      <c r="L2360" s="58">
        <f>DAY('Data | T= 15 minutes'!A2360)</f>
        <v>25</v>
      </c>
      <c r="M2360" s="58">
        <f>MONTH('Data | T= 15 minutes'!A2360)</f>
        <v>7</v>
      </c>
      <c r="N2360" s="5"/>
    </row>
    <row r="2361" spans="12:14">
      <c r="L2361" s="58">
        <f>DAY('Data | T= 15 minutes'!A2361)</f>
        <v>25</v>
      </c>
      <c r="M2361" s="58">
        <f>MONTH('Data | T= 15 minutes'!A2361)</f>
        <v>7</v>
      </c>
      <c r="N2361" s="5"/>
    </row>
    <row r="2362" spans="12:14">
      <c r="L2362" s="58">
        <f>DAY('Data | T= 15 minutes'!A2362)</f>
        <v>25</v>
      </c>
      <c r="M2362" s="58">
        <f>MONTH('Data | T= 15 minutes'!A2362)</f>
        <v>7</v>
      </c>
      <c r="N2362" s="5"/>
    </row>
    <row r="2363" spans="12:14">
      <c r="L2363" s="58">
        <f>DAY('Data | T= 15 minutes'!A2363)</f>
        <v>25</v>
      </c>
      <c r="M2363" s="58">
        <f>MONTH('Data | T= 15 minutes'!A2363)</f>
        <v>7</v>
      </c>
      <c r="N2363" s="5"/>
    </row>
    <row r="2364" spans="12:14">
      <c r="L2364" s="58">
        <f>DAY('Data | T= 15 minutes'!A2364)</f>
        <v>25</v>
      </c>
      <c r="M2364" s="58">
        <f>MONTH('Data | T= 15 minutes'!A2364)</f>
        <v>7</v>
      </c>
      <c r="N2364" s="5"/>
    </row>
    <row r="2365" spans="12:14">
      <c r="L2365" s="58">
        <f>DAY('Data | T= 15 minutes'!A2365)</f>
        <v>25</v>
      </c>
      <c r="M2365" s="58">
        <f>MONTH('Data | T= 15 minutes'!A2365)</f>
        <v>7</v>
      </c>
      <c r="N2365" s="5"/>
    </row>
    <row r="2366" spans="12:14">
      <c r="L2366" s="58">
        <f>DAY('Data | T= 15 minutes'!A2366)</f>
        <v>25</v>
      </c>
      <c r="M2366" s="58">
        <f>MONTH('Data | T= 15 minutes'!A2366)</f>
        <v>7</v>
      </c>
      <c r="N2366" s="5"/>
    </row>
    <row r="2367" spans="12:14">
      <c r="L2367" s="58">
        <f>DAY('Data | T= 15 minutes'!A2367)</f>
        <v>25</v>
      </c>
      <c r="M2367" s="58">
        <f>MONTH('Data | T= 15 minutes'!A2367)</f>
        <v>7</v>
      </c>
      <c r="N2367" s="5"/>
    </row>
    <row r="2368" spans="12:14">
      <c r="L2368" s="58">
        <f>DAY('Data | T= 15 minutes'!A2368)</f>
        <v>25</v>
      </c>
      <c r="M2368" s="58">
        <f>MONTH('Data | T= 15 minutes'!A2368)</f>
        <v>7</v>
      </c>
      <c r="N2368" s="5"/>
    </row>
    <row r="2369" spans="12:14">
      <c r="L2369" s="58">
        <f>DAY('Data | T= 15 minutes'!A2369)</f>
        <v>25</v>
      </c>
      <c r="M2369" s="58">
        <f>MONTH('Data | T= 15 minutes'!A2369)</f>
        <v>7</v>
      </c>
      <c r="N2369" s="5"/>
    </row>
    <row r="2370" spans="12:14">
      <c r="L2370" s="58">
        <f>DAY('Data | T= 15 minutes'!A2370)</f>
        <v>25</v>
      </c>
      <c r="M2370" s="58">
        <f>MONTH('Data | T= 15 minutes'!A2370)</f>
        <v>7</v>
      </c>
      <c r="N2370" s="5"/>
    </row>
    <row r="2371" spans="12:14">
      <c r="L2371" s="58">
        <f>DAY('Data | T= 15 minutes'!A2371)</f>
        <v>25</v>
      </c>
      <c r="M2371" s="58">
        <f>MONTH('Data | T= 15 minutes'!A2371)</f>
        <v>7</v>
      </c>
      <c r="N2371" s="5"/>
    </row>
    <row r="2372" spans="12:14">
      <c r="L2372" s="58">
        <f>DAY('Data | T= 15 minutes'!A2372)</f>
        <v>25</v>
      </c>
      <c r="M2372" s="58">
        <f>MONTH('Data | T= 15 minutes'!A2372)</f>
        <v>7</v>
      </c>
      <c r="N2372" s="5"/>
    </row>
    <row r="2373" spans="12:14">
      <c r="L2373" s="58">
        <f>DAY('Data | T= 15 minutes'!A2373)</f>
        <v>25</v>
      </c>
      <c r="M2373" s="58">
        <f>MONTH('Data | T= 15 minutes'!A2373)</f>
        <v>7</v>
      </c>
      <c r="N2373" s="5"/>
    </row>
    <row r="2374" spans="12:14">
      <c r="L2374" s="58">
        <f>DAY('Data | T= 15 minutes'!A2374)</f>
        <v>25</v>
      </c>
      <c r="M2374" s="58">
        <f>MONTH('Data | T= 15 minutes'!A2374)</f>
        <v>7</v>
      </c>
      <c r="N2374" s="5"/>
    </row>
    <row r="2375" spans="12:14">
      <c r="L2375" s="58">
        <f>DAY('Data | T= 15 minutes'!A2375)</f>
        <v>25</v>
      </c>
      <c r="M2375" s="58">
        <f>MONTH('Data | T= 15 minutes'!A2375)</f>
        <v>7</v>
      </c>
      <c r="N2375" s="5"/>
    </row>
    <row r="2376" spans="12:14">
      <c r="L2376" s="58">
        <f>DAY('Data | T= 15 minutes'!A2376)</f>
        <v>25</v>
      </c>
      <c r="M2376" s="58">
        <f>MONTH('Data | T= 15 minutes'!A2376)</f>
        <v>7</v>
      </c>
      <c r="N2376" s="5"/>
    </row>
    <row r="2377" spans="12:14">
      <c r="L2377" s="58">
        <f>DAY('Data | T= 15 minutes'!A2377)</f>
        <v>25</v>
      </c>
      <c r="M2377" s="58">
        <f>MONTH('Data | T= 15 minutes'!A2377)</f>
        <v>7</v>
      </c>
      <c r="N2377" s="5"/>
    </row>
    <row r="2378" spans="12:14">
      <c r="L2378" s="58">
        <f>DAY('Data | T= 15 minutes'!A2378)</f>
        <v>25</v>
      </c>
      <c r="M2378" s="58">
        <f>MONTH('Data | T= 15 minutes'!A2378)</f>
        <v>7</v>
      </c>
      <c r="N2378" s="5"/>
    </row>
    <row r="2379" spans="12:14">
      <c r="L2379" s="58">
        <f>DAY('Data | T= 15 minutes'!A2379)</f>
        <v>25</v>
      </c>
      <c r="M2379" s="58">
        <f>MONTH('Data | T= 15 minutes'!A2379)</f>
        <v>7</v>
      </c>
      <c r="N2379" s="5"/>
    </row>
    <row r="2380" spans="12:14">
      <c r="L2380" s="58">
        <f>DAY('Data | T= 15 minutes'!A2380)</f>
        <v>25</v>
      </c>
      <c r="M2380" s="58">
        <f>MONTH('Data | T= 15 minutes'!A2380)</f>
        <v>7</v>
      </c>
      <c r="N2380" s="5"/>
    </row>
    <row r="2381" spans="12:14">
      <c r="L2381" s="58">
        <f>DAY('Data | T= 15 minutes'!A2381)</f>
        <v>25</v>
      </c>
      <c r="M2381" s="58">
        <f>MONTH('Data | T= 15 minutes'!A2381)</f>
        <v>7</v>
      </c>
      <c r="N2381" s="5"/>
    </row>
    <row r="2382" spans="12:14">
      <c r="L2382" s="58">
        <f>DAY('Data | T= 15 minutes'!A2382)</f>
        <v>25</v>
      </c>
      <c r="M2382" s="58">
        <f>MONTH('Data | T= 15 minutes'!A2382)</f>
        <v>7</v>
      </c>
      <c r="N2382" s="5"/>
    </row>
    <row r="2383" spans="12:14">
      <c r="L2383" s="58">
        <f>DAY('Data | T= 15 minutes'!A2383)</f>
        <v>25</v>
      </c>
      <c r="M2383" s="58">
        <f>MONTH('Data | T= 15 minutes'!A2383)</f>
        <v>7</v>
      </c>
      <c r="N2383" s="5"/>
    </row>
    <row r="2384" spans="12:14">
      <c r="L2384" s="58">
        <f>DAY('Data | T= 15 minutes'!A2384)</f>
        <v>25</v>
      </c>
      <c r="M2384" s="58">
        <f>MONTH('Data | T= 15 minutes'!A2384)</f>
        <v>7</v>
      </c>
      <c r="N2384" s="5"/>
    </row>
    <row r="2385" spans="12:14">
      <c r="L2385" s="58">
        <f>DAY('Data | T= 15 minutes'!A2385)</f>
        <v>25</v>
      </c>
      <c r="M2385" s="58">
        <f>MONTH('Data | T= 15 minutes'!A2385)</f>
        <v>7</v>
      </c>
      <c r="N2385" s="5"/>
    </row>
    <row r="2386" spans="12:14">
      <c r="L2386" s="58">
        <f>DAY('Data | T= 15 minutes'!A2386)</f>
        <v>25</v>
      </c>
      <c r="M2386" s="58">
        <f>MONTH('Data | T= 15 minutes'!A2386)</f>
        <v>7</v>
      </c>
      <c r="N2386" s="5"/>
    </row>
    <row r="2387" spans="12:14">
      <c r="L2387" s="58">
        <f>DAY('Data | T= 15 minutes'!A2387)</f>
        <v>25</v>
      </c>
      <c r="M2387" s="58">
        <f>MONTH('Data | T= 15 minutes'!A2387)</f>
        <v>7</v>
      </c>
      <c r="N2387" s="5"/>
    </row>
    <row r="2388" spans="12:14">
      <c r="L2388" s="58">
        <f>DAY('Data | T= 15 minutes'!A2388)</f>
        <v>25</v>
      </c>
      <c r="M2388" s="58">
        <f>MONTH('Data | T= 15 minutes'!A2388)</f>
        <v>7</v>
      </c>
      <c r="N2388" s="5"/>
    </row>
    <row r="2389" spans="12:14">
      <c r="L2389" s="58">
        <f>DAY('Data | T= 15 minutes'!A2389)</f>
        <v>25</v>
      </c>
      <c r="M2389" s="58">
        <f>MONTH('Data | T= 15 minutes'!A2389)</f>
        <v>7</v>
      </c>
      <c r="N2389" s="5"/>
    </row>
    <row r="2390" spans="12:14">
      <c r="L2390" s="58">
        <f>DAY('Data | T= 15 minutes'!A2390)</f>
        <v>25</v>
      </c>
      <c r="M2390" s="58">
        <f>MONTH('Data | T= 15 minutes'!A2390)</f>
        <v>7</v>
      </c>
      <c r="N2390" s="5"/>
    </row>
    <row r="2391" spans="12:14">
      <c r="L2391" s="58">
        <f>DAY('Data | T= 15 minutes'!A2391)</f>
        <v>25</v>
      </c>
      <c r="M2391" s="58">
        <f>MONTH('Data | T= 15 minutes'!A2391)</f>
        <v>7</v>
      </c>
      <c r="N2391" s="5"/>
    </row>
    <row r="2392" spans="12:14">
      <c r="L2392" s="58">
        <f>DAY('Data | T= 15 minutes'!A2392)</f>
        <v>25</v>
      </c>
      <c r="M2392" s="58">
        <f>MONTH('Data | T= 15 minutes'!A2392)</f>
        <v>7</v>
      </c>
      <c r="N2392" s="5"/>
    </row>
    <row r="2393" spans="12:14">
      <c r="L2393" s="58">
        <f>DAY('Data | T= 15 minutes'!A2393)</f>
        <v>25</v>
      </c>
      <c r="M2393" s="58">
        <f>MONTH('Data | T= 15 minutes'!A2393)</f>
        <v>7</v>
      </c>
      <c r="N2393" s="5"/>
    </row>
    <row r="2394" spans="12:14">
      <c r="L2394" s="58">
        <f>DAY('Data | T= 15 minutes'!A2394)</f>
        <v>25</v>
      </c>
      <c r="M2394" s="58">
        <f>MONTH('Data | T= 15 minutes'!A2394)</f>
        <v>7</v>
      </c>
      <c r="N2394" s="5"/>
    </row>
    <row r="2395" spans="12:14">
      <c r="L2395" s="58">
        <f>DAY('Data | T= 15 minutes'!A2395)</f>
        <v>25</v>
      </c>
      <c r="M2395" s="58">
        <f>MONTH('Data | T= 15 minutes'!A2395)</f>
        <v>7</v>
      </c>
      <c r="N2395" s="5"/>
    </row>
    <row r="2396" spans="12:14">
      <c r="L2396" s="58">
        <f>DAY('Data | T= 15 minutes'!A2396)</f>
        <v>25</v>
      </c>
      <c r="M2396" s="58">
        <f>MONTH('Data | T= 15 minutes'!A2396)</f>
        <v>7</v>
      </c>
      <c r="N2396" s="5"/>
    </row>
    <row r="2397" spans="12:14">
      <c r="L2397" s="58">
        <f>DAY('Data | T= 15 minutes'!A2397)</f>
        <v>25</v>
      </c>
      <c r="M2397" s="58">
        <f>MONTH('Data | T= 15 minutes'!A2397)</f>
        <v>7</v>
      </c>
      <c r="N2397" s="5"/>
    </row>
    <row r="2398" spans="12:14">
      <c r="L2398" s="58">
        <f>DAY('Data | T= 15 minutes'!A2398)</f>
        <v>25</v>
      </c>
      <c r="M2398" s="58">
        <f>MONTH('Data | T= 15 minutes'!A2398)</f>
        <v>7</v>
      </c>
      <c r="N2398" s="5"/>
    </row>
    <row r="2399" spans="12:14">
      <c r="L2399" s="58">
        <f>DAY('Data | T= 15 minutes'!A2399)</f>
        <v>25</v>
      </c>
      <c r="M2399" s="58">
        <f>MONTH('Data | T= 15 minutes'!A2399)</f>
        <v>7</v>
      </c>
      <c r="N2399" s="5"/>
    </row>
    <row r="2400" spans="12:14">
      <c r="L2400" s="58">
        <f>DAY('Data | T= 15 minutes'!A2400)</f>
        <v>25</v>
      </c>
      <c r="M2400" s="58">
        <f>MONTH('Data | T= 15 minutes'!A2400)</f>
        <v>7</v>
      </c>
      <c r="N2400" s="5"/>
    </row>
    <row r="2401" spans="12:14">
      <c r="L2401" s="58">
        <f>DAY('Data | T= 15 minutes'!A2401)</f>
        <v>25</v>
      </c>
      <c r="M2401" s="58">
        <f>MONTH('Data | T= 15 minutes'!A2401)</f>
        <v>7</v>
      </c>
      <c r="N2401" s="5"/>
    </row>
    <row r="2402" spans="12:14">
      <c r="L2402" s="58">
        <f>DAY('Data | T= 15 minutes'!A2402)</f>
        <v>25</v>
      </c>
      <c r="M2402" s="58">
        <f>MONTH('Data | T= 15 minutes'!A2402)</f>
        <v>7</v>
      </c>
      <c r="N2402" s="5"/>
    </row>
    <row r="2403" spans="12:14">
      <c r="L2403" s="58">
        <f>DAY('Data | T= 15 minutes'!A2403)</f>
        <v>25</v>
      </c>
      <c r="M2403" s="58">
        <f>MONTH('Data | T= 15 minutes'!A2403)</f>
        <v>7</v>
      </c>
      <c r="N2403" s="5"/>
    </row>
    <row r="2404" spans="12:14">
      <c r="L2404" s="58">
        <f>DAY('Data | T= 15 minutes'!A2404)</f>
        <v>25</v>
      </c>
      <c r="M2404" s="58">
        <f>MONTH('Data | T= 15 minutes'!A2404)</f>
        <v>7</v>
      </c>
      <c r="N2404" s="5"/>
    </row>
    <row r="2405" spans="12:14">
      <c r="L2405" s="58">
        <f>DAY('Data | T= 15 minutes'!A2405)</f>
        <v>25</v>
      </c>
      <c r="M2405" s="58">
        <f>MONTH('Data | T= 15 minutes'!A2405)</f>
        <v>7</v>
      </c>
      <c r="N2405" s="5"/>
    </row>
    <row r="2406" spans="12:14">
      <c r="L2406" s="58">
        <f>DAY('Data | T= 15 minutes'!A2406)</f>
        <v>25</v>
      </c>
      <c r="M2406" s="58">
        <f>MONTH('Data | T= 15 minutes'!A2406)</f>
        <v>7</v>
      </c>
      <c r="N2406" s="5"/>
    </row>
    <row r="2407" spans="12:14">
      <c r="L2407" s="58">
        <f>DAY('Data | T= 15 minutes'!A2407)</f>
        <v>25</v>
      </c>
      <c r="M2407" s="58">
        <f>MONTH('Data | T= 15 minutes'!A2407)</f>
        <v>7</v>
      </c>
      <c r="N2407" s="5"/>
    </row>
    <row r="2408" spans="12:14">
      <c r="L2408" s="58">
        <f>DAY('Data | T= 15 minutes'!A2408)</f>
        <v>25</v>
      </c>
      <c r="M2408" s="58">
        <f>MONTH('Data | T= 15 minutes'!A2408)</f>
        <v>7</v>
      </c>
      <c r="N2408" s="5"/>
    </row>
    <row r="2409" spans="12:14">
      <c r="L2409" s="58">
        <f>DAY('Data | T= 15 minutes'!A2409)</f>
        <v>25</v>
      </c>
      <c r="M2409" s="58">
        <f>MONTH('Data | T= 15 minutes'!A2409)</f>
        <v>7</v>
      </c>
      <c r="N2409" s="5"/>
    </row>
    <row r="2410" spans="12:14">
      <c r="L2410" s="58">
        <f>DAY('Data | T= 15 minutes'!A2410)</f>
        <v>25</v>
      </c>
      <c r="M2410" s="58">
        <f>MONTH('Data | T= 15 minutes'!A2410)</f>
        <v>7</v>
      </c>
      <c r="N2410" s="5"/>
    </row>
    <row r="2411" spans="12:14">
      <c r="L2411" s="58">
        <f>DAY('Data | T= 15 minutes'!A2411)</f>
        <v>25</v>
      </c>
      <c r="M2411" s="58">
        <f>MONTH('Data | T= 15 minutes'!A2411)</f>
        <v>7</v>
      </c>
      <c r="N2411" s="5"/>
    </row>
    <row r="2412" spans="12:14">
      <c r="L2412" s="58">
        <f>DAY('Data | T= 15 minutes'!A2412)</f>
        <v>25</v>
      </c>
      <c r="M2412" s="58">
        <f>MONTH('Data | T= 15 minutes'!A2412)</f>
        <v>7</v>
      </c>
      <c r="N2412" s="5"/>
    </row>
    <row r="2413" spans="12:14">
      <c r="L2413" s="58">
        <f>DAY('Data | T= 15 minutes'!A2413)</f>
        <v>26</v>
      </c>
      <c r="M2413" s="58">
        <f>MONTH('Data | T= 15 minutes'!A2413)</f>
        <v>7</v>
      </c>
      <c r="N2413" s="5"/>
    </row>
    <row r="2414" spans="12:14">
      <c r="L2414" s="58">
        <f>DAY('Data | T= 15 minutes'!A2414)</f>
        <v>26</v>
      </c>
      <c r="M2414" s="58">
        <f>MONTH('Data | T= 15 minutes'!A2414)</f>
        <v>7</v>
      </c>
      <c r="N2414" s="5"/>
    </row>
    <row r="2415" spans="12:14">
      <c r="L2415" s="58">
        <f>DAY('Data | T= 15 minutes'!A2415)</f>
        <v>26</v>
      </c>
      <c r="M2415" s="58">
        <f>MONTH('Data | T= 15 minutes'!A2415)</f>
        <v>7</v>
      </c>
      <c r="N2415" s="5"/>
    </row>
    <row r="2416" spans="12:14">
      <c r="L2416" s="58">
        <f>DAY('Data | T= 15 minutes'!A2416)</f>
        <v>26</v>
      </c>
      <c r="M2416" s="58">
        <f>MONTH('Data | T= 15 minutes'!A2416)</f>
        <v>7</v>
      </c>
      <c r="N2416" s="5"/>
    </row>
    <row r="2417" spans="12:14">
      <c r="L2417" s="58">
        <f>DAY('Data | T= 15 minutes'!A2417)</f>
        <v>26</v>
      </c>
      <c r="M2417" s="58">
        <f>MONTH('Data | T= 15 minutes'!A2417)</f>
        <v>7</v>
      </c>
      <c r="N2417" s="5"/>
    </row>
    <row r="2418" spans="12:14">
      <c r="L2418" s="58">
        <f>DAY('Data | T= 15 minutes'!A2418)</f>
        <v>26</v>
      </c>
      <c r="M2418" s="58">
        <f>MONTH('Data | T= 15 minutes'!A2418)</f>
        <v>7</v>
      </c>
      <c r="N2418" s="5"/>
    </row>
    <row r="2419" spans="12:14">
      <c r="L2419" s="58">
        <f>DAY('Data | T= 15 minutes'!A2419)</f>
        <v>26</v>
      </c>
      <c r="M2419" s="58">
        <f>MONTH('Data | T= 15 minutes'!A2419)</f>
        <v>7</v>
      </c>
      <c r="N2419" s="5"/>
    </row>
    <row r="2420" spans="12:14">
      <c r="L2420" s="58">
        <f>DAY('Data | T= 15 minutes'!A2420)</f>
        <v>26</v>
      </c>
      <c r="M2420" s="58">
        <f>MONTH('Data | T= 15 minutes'!A2420)</f>
        <v>7</v>
      </c>
      <c r="N2420" s="5"/>
    </row>
    <row r="2421" spans="12:14">
      <c r="L2421" s="58">
        <f>DAY('Data | T= 15 minutes'!A2421)</f>
        <v>26</v>
      </c>
      <c r="M2421" s="58">
        <f>MONTH('Data | T= 15 minutes'!A2421)</f>
        <v>7</v>
      </c>
      <c r="N2421" s="5"/>
    </row>
    <row r="2422" spans="12:14">
      <c r="L2422" s="58">
        <f>DAY('Data | T= 15 minutes'!A2422)</f>
        <v>26</v>
      </c>
      <c r="M2422" s="58">
        <f>MONTH('Data | T= 15 minutes'!A2422)</f>
        <v>7</v>
      </c>
      <c r="N2422" s="5"/>
    </row>
    <row r="2423" spans="12:14">
      <c r="L2423" s="58">
        <f>DAY('Data | T= 15 minutes'!A2423)</f>
        <v>26</v>
      </c>
      <c r="M2423" s="58">
        <f>MONTH('Data | T= 15 minutes'!A2423)</f>
        <v>7</v>
      </c>
      <c r="N2423" s="5"/>
    </row>
    <row r="2424" spans="12:14">
      <c r="L2424" s="58">
        <f>DAY('Data | T= 15 minutes'!A2424)</f>
        <v>26</v>
      </c>
      <c r="M2424" s="58">
        <f>MONTH('Data | T= 15 minutes'!A2424)</f>
        <v>7</v>
      </c>
      <c r="N2424" s="5"/>
    </row>
    <row r="2425" spans="12:14">
      <c r="L2425" s="58">
        <f>DAY('Data | T= 15 minutes'!A2425)</f>
        <v>26</v>
      </c>
      <c r="M2425" s="58">
        <f>MONTH('Data | T= 15 minutes'!A2425)</f>
        <v>7</v>
      </c>
      <c r="N2425" s="5"/>
    </row>
    <row r="2426" spans="12:14">
      <c r="L2426" s="58">
        <f>DAY('Data | T= 15 minutes'!A2426)</f>
        <v>26</v>
      </c>
      <c r="M2426" s="58">
        <f>MONTH('Data | T= 15 minutes'!A2426)</f>
        <v>7</v>
      </c>
      <c r="N2426" s="5"/>
    </row>
    <row r="2427" spans="12:14">
      <c r="L2427" s="58">
        <f>DAY('Data | T= 15 minutes'!A2427)</f>
        <v>26</v>
      </c>
      <c r="M2427" s="58">
        <f>MONTH('Data | T= 15 minutes'!A2427)</f>
        <v>7</v>
      </c>
      <c r="N2427" s="5"/>
    </row>
    <row r="2428" spans="12:14">
      <c r="L2428" s="58">
        <f>DAY('Data | T= 15 minutes'!A2428)</f>
        <v>26</v>
      </c>
      <c r="M2428" s="58">
        <f>MONTH('Data | T= 15 minutes'!A2428)</f>
        <v>7</v>
      </c>
      <c r="N2428" s="5"/>
    </row>
    <row r="2429" spans="12:14">
      <c r="L2429" s="58">
        <f>DAY('Data | T= 15 minutes'!A2429)</f>
        <v>26</v>
      </c>
      <c r="M2429" s="58">
        <f>MONTH('Data | T= 15 minutes'!A2429)</f>
        <v>7</v>
      </c>
      <c r="N2429" s="5"/>
    </row>
    <row r="2430" spans="12:14">
      <c r="L2430" s="58">
        <f>DAY('Data | T= 15 minutes'!A2430)</f>
        <v>26</v>
      </c>
      <c r="M2430" s="58">
        <f>MONTH('Data | T= 15 minutes'!A2430)</f>
        <v>7</v>
      </c>
      <c r="N2430" s="5"/>
    </row>
    <row r="2431" spans="12:14">
      <c r="L2431" s="58">
        <f>DAY('Data | T= 15 minutes'!A2431)</f>
        <v>26</v>
      </c>
      <c r="M2431" s="58">
        <f>MONTH('Data | T= 15 minutes'!A2431)</f>
        <v>7</v>
      </c>
      <c r="N2431" s="5"/>
    </row>
    <row r="2432" spans="12:14">
      <c r="L2432" s="58">
        <f>DAY('Data | T= 15 minutes'!A2432)</f>
        <v>26</v>
      </c>
      <c r="M2432" s="58">
        <f>MONTH('Data | T= 15 minutes'!A2432)</f>
        <v>7</v>
      </c>
      <c r="N2432" s="5"/>
    </row>
    <row r="2433" spans="12:14">
      <c r="L2433" s="58">
        <f>DAY('Data | T= 15 minutes'!A2433)</f>
        <v>26</v>
      </c>
      <c r="M2433" s="58">
        <f>MONTH('Data | T= 15 minutes'!A2433)</f>
        <v>7</v>
      </c>
      <c r="N2433" s="5"/>
    </row>
    <row r="2434" spans="12:14">
      <c r="L2434" s="58">
        <f>DAY('Data | T= 15 minutes'!A2434)</f>
        <v>26</v>
      </c>
      <c r="M2434" s="58">
        <f>MONTH('Data | T= 15 minutes'!A2434)</f>
        <v>7</v>
      </c>
      <c r="N2434" s="5"/>
    </row>
    <row r="2435" spans="12:14">
      <c r="L2435" s="58">
        <f>DAY('Data | T= 15 minutes'!A2435)</f>
        <v>26</v>
      </c>
      <c r="M2435" s="58">
        <f>MONTH('Data | T= 15 minutes'!A2435)</f>
        <v>7</v>
      </c>
      <c r="N2435" s="5"/>
    </row>
    <row r="2436" spans="12:14">
      <c r="L2436" s="58">
        <f>DAY('Data | T= 15 minutes'!A2436)</f>
        <v>26</v>
      </c>
      <c r="M2436" s="58">
        <f>MONTH('Data | T= 15 minutes'!A2436)</f>
        <v>7</v>
      </c>
      <c r="N2436" s="5"/>
    </row>
    <row r="2437" spans="12:14">
      <c r="L2437" s="58">
        <f>DAY('Data | T= 15 minutes'!A2437)</f>
        <v>26</v>
      </c>
      <c r="M2437" s="58">
        <f>MONTH('Data | T= 15 minutes'!A2437)</f>
        <v>7</v>
      </c>
      <c r="N2437" s="5"/>
    </row>
    <row r="2438" spans="12:14">
      <c r="L2438" s="58">
        <f>DAY('Data | T= 15 minutes'!A2438)</f>
        <v>26</v>
      </c>
      <c r="M2438" s="58">
        <f>MONTH('Data | T= 15 minutes'!A2438)</f>
        <v>7</v>
      </c>
      <c r="N2438" s="5"/>
    </row>
    <row r="2439" spans="12:14">
      <c r="L2439" s="58">
        <f>DAY('Data | T= 15 minutes'!A2439)</f>
        <v>26</v>
      </c>
      <c r="M2439" s="58">
        <f>MONTH('Data | T= 15 minutes'!A2439)</f>
        <v>7</v>
      </c>
      <c r="N2439" s="5"/>
    </row>
    <row r="2440" spans="12:14">
      <c r="L2440" s="58">
        <f>DAY('Data | T= 15 minutes'!A2440)</f>
        <v>26</v>
      </c>
      <c r="M2440" s="58">
        <f>MONTH('Data | T= 15 minutes'!A2440)</f>
        <v>7</v>
      </c>
      <c r="N2440" s="5"/>
    </row>
    <row r="2441" spans="12:14">
      <c r="L2441" s="58">
        <f>DAY('Data | T= 15 minutes'!A2441)</f>
        <v>26</v>
      </c>
      <c r="M2441" s="58">
        <f>MONTH('Data | T= 15 minutes'!A2441)</f>
        <v>7</v>
      </c>
      <c r="N2441" s="5"/>
    </row>
    <row r="2442" spans="12:14">
      <c r="L2442" s="58">
        <f>DAY('Data | T= 15 minutes'!A2442)</f>
        <v>26</v>
      </c>
      <c r="M2442" s="58">
        <f>MONTH('Data | T= 15 minutes'!A2442)</f>
        <v>7</v>
      </c>
      <c r="N2442" s="5"/>
    </row>
    <row r="2443" spans="12:14">
      <c r="L2443" s="58">
        <f>DAY('Data | T= 15 minutes'!A2443)</f>
        <v>26</v>
      </c>
      <c r="M2443" s="58">
        <f>MONTH('Data | T= 15 minutes'!A2443)</f>
        <v>7</v>
      </c>
      <c r="N2443" s="5"/>
    </row>
    <row r="2444" spans="12:14">
      <c r="L2444" s="58">
        <f>DAY('Data | T= 15 minutes'!A2444)</f>
        <v>26</v>
      </c>
      <c r="M2444" s="58">
        <f>MONTH('Data | T= 15 minutes'!A2444)</f>
        <v>7</v>
      </c>
      <c r="N2444" s="5"/>
    </row>
    <row r="2445" spans="12:14">
      <c r="L2445" s="58">
        <f>DAY('Data | T= 15 minutes'!A2445)</f>
        <v>26</v>
      </c>
      <c r="M2445" s="58">
        <f>MONTH('Data | T= 15 minutes'!A2445)</f>
        <v>7</v>
      </c>
      <c r="N2445" s="5"/>
    </row>
    <row r="2446" spans="12:14">
      <c r="L2446" s="58">
        <f>DAY('Data | T= 15 minutes'!A2446)</f>
        <v>26</v>
      </c>
      <c r="M2446" s="58">
        <f>MONTH('Data | T= 15 minutes'!A2446)</f>
        <v>7</v>
      </c>
      <c r="N2446" s="5"/>
    </row>
    <row r="2447" spans="12:14">
      <c r="L2447" s="58">
        <f>DAY('Data | T= 15 minutes'!A2447)</f>
        <v>26</v>
      </c>
      <c r="M2447" s="58">
        <f>MONTH('Data | T= 15 minutes'!A2447)</f>
        <v>7</v>
      </c>
      <c r="N2447" s="5"/>
    </row>
    <row r="2448" spans="12:14">
      <c r="L2448" s="58">
        <f>DAY('Data | T= 15 minutes'!A2448)</f>
        <v>26</v>
      </c>
      <c r="M2448" s="58">
        <f>MONTH('Data | T= 15 minutes'!A2448)</f>
        <v>7</v>
      </c>
      <c r="N2448" s="5"/>
    </row>
    <row r="2449" spans="12:14">
      <c r="L2449" s="58">
        <f>DAY('Data | T= 15 minutes'!A2449)</f>
        <v>26</v>
      </c>
      <c r="M2449" s="58">
        <f>MONTH('Data | T= 15 minutes'!A2449)</f>
        <v>7</v>
      </c>
      <c r="N2449" s="5"/>
    </row>
    <row r="2450" spans="12:14">
      <c r="L2450" s="58">
        <f>DAY('Data | T= 15 minutes'!A2450)</f>
        <v>26</v>
      </c>
      <c r="M2450" s="58">
        <f>MONTH('Data | T= 15 minutes'!A2450)</f>
        <v>7</v>
      </c>
      <c r="N2450" s="5"/>
    </row>
    <row r="2451" spans="12:14">
      <c r="L2451" s="58">
        <f>DAY('Data | T= 15 minutes'!A2451)</f>
        <v>26</v>
      </c>
      <c r="M2451" s="58">
        <f>MONTH('Data | T= 15 minutes'!A2451)</f>
        <v>7</v>
      </c>
      <c r="N2451" s="5"/>
    </row>
    <row r="2452" spans="12:14">
      <c r="L2452" s="58">
        <f>DAY('Data | T= 15 minutes'!A2452)</f>
        <v>26</v>
      </c>
      <c r="M2452" s="58">
        <f>MONTH('Data | T= 15 minutes'!A2452)</f>
        <v>7</v>
      </c>
      <c r="N2452" s="5"/>
    </row>
    <row r="2453" spans="12:14">
      <c r="L2453" s="58">
        <f>DAY('Data | T= 15 minutes'!A2453)</f>
        <v>26</v>
      </c>
      <c r="M2453" s="58">
        <f>MONTH('Data | T= 15 minutes'!A2453)</f>
        <v>7</v>
      </c>
      <c r="N2453" s="5"/>
    </row>
    <row r="2454" spans="12:14">
      <c r="L2454" s="58">
        <f>DAY('Data | T= 15 minutes'!A2454)</f>
        <v>26</v>
      </c>
      <c r="M2454" s="58">
        <f>MONTH('Data | T= 15 minutes'!A2454)</f>
        <v>7</v>
      </c>
      <c r="N2454" s="5"/>
    </row>
    <row r="2455" spans="12:14">
      <c r="L2455" s="58">
        <f>DAY('Data | T= 15 minutes'!A2455)</f>
        <v>26</v>
      </c>
      <c r="M2455" s="58">
        <f>MONTH('Data | T= 15 minutes'!A2455)</f>
        <v>7</v>
      </c>
      <c r="N2455" s="5"/>
    </row>
    <row r="2456" spans="12:14">
      <c r="L2456" s="58">
        <f>DAY('Data | T= 15 minutes'!A2456)</f>
        <v>26</v>
      </c>
      <c r="M2456" s="58">
        <f>MONTH('Data | T= 15 minutes'!A2456)</f>
        <v>7</v>
      </c>
      <c r="N2456" s="5"/>
    </row>
    <row r="2457" spans="12:14">
      <c r="L2457" s="58">
        <f>DAY('Data | T= 15 minutes'!A2457)</f>
        <v>26</v>
      </c>
      <c r="M2457" s="58">
        <f>MONTH('Data | T= 15 minutes'!A2457)</f>
        <v>7</v>
      </c>
      <c r="N2457" s="5"/>
    </row>
    <row r="2458" spans="12:14">
      <c r="L2458" s="58">
        <f>DAY('Data | T= 15 minutes'!A2458)</f>
        <v>26</v>
      </c>
      <c r="M2458" s="58">
        <f>MONTH('Data | T= 15 minutes'!A2458)</f>
        <v>7</v>
      </c>
      <c r="N2458" s="5"/>
    </row>
    <row r="2459" spans="12:14">
      <c r="L2459" s="58">
        <f>DAY('Data | T= 15 minutes'!A2459)</f>
        <v>26</v>
      </c>
      <c r="M2459" s="58">
        <f>MONTH('Data | T= 15 minutes'!A2459)</f>
        <v>7</v>
      </c>
      <c r="N2459" s="5"/>
    </row>
    <row r="2460" spans="12:14">
      <c r="L2460" s="58">
        <f>DAY('Data | T= 15 minutes'!A2460)</f>
        <v>26</v>
      </c>
      <c r="M2460" s="58">
        <f>MONTH('Data | T= 15 minutes'!A2460)</f>
        <v>7</v>
      </c>
      <c r="N2460" s="5"/>
    </row>
    <row r="2461" spans="12:14">
      <c r="L2461" s="58">
        <f>DAY('Data | T= 15 minutes'!A2461)</f>
        <v>26</v>
      </c>
      <c r="M2461" s="58">
        <f>MONTH('Data | T= 15 minutes'!A2461)</f>
        <v>7</v>
      </c>
      <c r="N2461" s="5"/>
    </row>
    <row r="2462" spans="12:14">
      <c r="L2462" s="58">
        <f>DAY('Data | T= 15 minutes'!A2462)</f>
        <v>26</v>
      </c>
      <c r="M2462" s="58">
        <f>MONTH('Data | T= 15 minutes'!A2462)</f>
        <v>7</v>
      </c>
      <c r="N2462" s="5"/>
    </row>
    <row r="2463" spans="12:14">
      <c r="L2463" s="58">
        <f>DAY('Data | T= 15 minutes'!A2463)</f>
        <v>26</v>
      </c>
      <c r="M2463" s="58">
        <f>MONTH('Data | T= 15 minutes'!A2463)</f>
        <v>7</v>
      </c>
      <c r="N2463" s="5"/>
    </row>
    <row r="2464" spans="12:14">
      <c r="L2464" s="58">
        <f>DAY('Data | T= 15 minutes'!A2464)</f>
        <v>26</v>
      </c>
      <c r="M2464" s="58">
        <f>MONTH('Data | T= 15 minutes'!A2464)</f>
        <v>7</v>
      </c>
      <c r="N2464" s="5"/>
    </row>
    <row r="2465" spans="12:14">
      <c r="L2465" s="58">
        <f>DAY('Data | T= 15 minutes'!A2465)</f>
        <v>26</v>
      </c>
      <c r="M2465" s="58">
        <f>MONTH('Data | T= 15 minutes'!A2465)</f>
        <v>7</v>
      </c>
      <c r="N2465" s="5"/>
    </row>
    <row r="2466" spans="12:14">
      <c r="L2466" s="58">
        <f>DAY('Data | T= 15 minutes'!A2466)</f>
        <v>26</v>
      </c>
      <c r="M2466" s="58">
        <f>MONTH('Data | T= 15 minutes'!A2466)</f>
        <v>7</v>
      </c>
      <c r="N2466" s="5"/>
    </row>
    <row r="2467" spans="12:14">
      <c r="L2467" s="58">
        <f>DAY('Data | T= 15 minutes'!A2467)</f>
        <v>26</v>
      </c>
      <c r="M2467" s="58">
        <f>MONTH('Data | T= 15 minutes'!A2467)</f>
        <v>7</v>
      </c>
      <c r="N2467" s="5"/>
    </row>
    <row r="2468" spans="12:14">
      <c r="L2468" s="58">
        <f>DAY('Data | T= 15 minutes'!A2468)</f>
        <v>26</v>
      </c>
      <c r="M2468" s="58">
        <f>MONTH('Data | T= 15 minutes'!A2468)</f>
        <v>7</v>
      </c>
      <c r="N2468" s="5"/>
    </row>
    <row r="2469" spans="12:14">
      <c r="L2469" s="58">
        <f>DAY('Data | T= 15 minutes'!A2469)</f>
        <v>26</v>
      </c>
      <c r="M2469" s="58">
        <f>MONTH('Data | T= 15 minutes'!A2469)</f>
        <v>7</v>
      </c>
      <c r="N2469" s="5"/>
    </row>
    <row r="2470" spans="12:14">
      <c r="L2470" s="58">
        <f>DAY('Data | T= 15 minutes'!A2470)</f>
        <v>26</v>
      </c>
      <c r="M2470" s="58">
        <f>MONTH('Data | T= 15 minutes'!A2470)</f>
        <v>7</v>
      </c>
      <c r="N2470" s="5"/>
    </row>
    <row r="2471" spans="12:14">
      <c r="L2471" s="58">
        <f>DAY('Data | T= 15 minutes'!A2471)</f>
        <v>26</v>
      </c>
      <c r="M2471" s="58">
        <f>MONTH('Data | T= 15 minutes'!A2471)</f>
        <v>7</v>
      </c>
      <c r="N2471" s="5"/>
    </row>
    <row r="2472" spans="12:14">
      <c r="L2472" s="58">
        <f>DAY('Data | T= 15 minutes'!A2472)</f>
        <v>26</v>
      </c>
      <c r="M2472" s="58">
        <f>MONTH('Data | T= 15 minutes'!A2472)</f>
        <v>7</v>
      </c>
      <c r="N2472" s="5"/>
    </row>
    <row r="2473" spans="12:14">
      <c r="L2473" s="58">
        <f>DAY('Data | T= 15 minutes'!A2473)</f>
        <v>26</v>
      </c>
      <c r="M2473" s="58">
        <f>MONTH('Data | T= 15 minutes'!A2473)</f>
        <v>7</v>
      </c>
      <c r="N2473" s="5"/>
    </row>
    <row r="2474" spans="12:14">
      <c r="L2474" s="58">
        <f>DAY('Data | T= 15 minutes'!A2474)</f>
        <v>26</v>
      </c>
      <c r="M2474" s="58">
        <f>MONTH('Data | T= 15 minutes'!A2474)</f>
        <v>7</v>
      </c>
      <c r="N2474" s="5"/>
    </row>
    <row r="2475" spans="12:14">
      <c r="L2475" s="58">
        <f>DAY('Data | T= 15 minutes'!A2475)</f>
        <v>26</v>
      </c>
      <c r="M2475" s="58">
        <f>MONTH('Data | T= 15 minutes'!A2475)</f>
        <v>7</v>
      </c>
      <c r="N2475" s="5"/>
    </row>
    <row r="2476" spans="12:14">
      <c r="L2476" s="58">
        <f>DAY('Data | T= 15 minutes'!A2476)</f>
        <v>26</v>
      </c>
      <c r="M2476" s="58">
        <f>MONTH('Data | T= 15 minutes'!A2476)</f>
        <v>7</v>
      </c>
      <c r="N2476" s="5"/>
    </row>
    <row r="2477" spans="12:14">
      <c r="L2477" s="58">
        <f>DAY('Data | T= 15 minutes'!A2477)</f>
        <v>26</v>
      </c>
      <c r="M2477" s="58">
        <f>MONTH('Data | T= 15 minutes'!A2477)</f>
        <v>7</v>
      </c>
      <c r="N2477" s="5"/>
    </row>
    <row r="2478" spans="12:14">
      <c r="L2478" s="58">
        <f>DAY('Data | T= 15 minutes'!A2478)</f>
        <v>26</v>
      </c>
      <c r="M2478" s="58">
        <f>MONTH('Data | T= 15 minutes'!A2478)</f>
        <v>7</v>
      </c>
      <c r="N2478" s="5"/>
    </row>
    <row r="2479" spans="12:14">
      <c r="L2479" s="58">
        <f>DAY('Data | T= 15 minutes'!A2479)</f>
        <v>26</v>
      </c>
      <c r="M2479" s="58">
        <f>MONTH('Data | T= 15 minutes'!A2479)</f>
        <v>7</v>
      </c>
      <c r="N2479" s="5"/>
    </row>
    <row r="2480" spans="12:14">
      <c r="L2480" s="58">
        <f>DAY('Data | T= 15 minutes'!A2480)</f>
        <v>26</v>
      </c>
      <c r="M2480" s="58">
        <f>MONTH('Data | T= 15 minutes'!A2480)</f>
        <v>7</v>
      </c>
      <c r="N2480" s="5"/>
    </row>
    <row r="2481" spans="12:14">
      <c r="L2481" s="58">
        <f>DAY('Data | T= 15 minutes'!A2481)</f>
        <v>26</v>
      </c>
      <c r="M2481" s="58">
        <f>MONTH('Data | T= 15 minutes'!A2481)</f>
        <v>7</v>
      </c>
      <c r="N2481" s="5"/>
    </row>
    <row r="2482" spans="12:14">
      <c r="L2482" s="58">
        <f>DAY('Data | T= 15 minutes'!A2482)</f>
        <v>26</v>
      </c>
      <c r="M2482" s="58">
        <f>MONTH('Data | T= 15 minutes'!A2482)</f>
        <v>7</v>
      </c>
      <c r="N2482" s="5"/>
    </row>
    <row r="2483" spans="12:14">
      <c r="L2483" s="58">
        <f>DAY('Data | T= 15 minutes'!A2483)</f>
        <v>26</v>
      </c>
      <c r="M2483" s="58">
        <f>MONTH('Data | T= 15 minutes'!A2483)</f>
        <v>7</v>
      </c>
      <c r="N2483" s="5"/>
    </row>
    <row r="2484" spans="12:14">
      <c r="L2484" s="58">
        <f>DAY('Data | T= 15 minutes'!A2484)</f>
        <v>26</v>
      </c>
      <c r="M2484" s="58">
        <f>MONTH('Data | T= 15 minutes'!A2484)</f>
        <v>7</v>
      </c>
      <c r="N2484" s="5"/>
    </row>
    <row r="2485" spans="12:14">
      <c r="L2485" s="58">
        <f>DAY('Data | T= 15 minutes'!A2485)</f>
        <v>26</v>
      </c>
      <c r="M2485" s="58">
        <f>MONTH('Data | T= 15 minutes'!A2485)</f>
        <v>7</v>
      </c>
      <c r="N2485" s="5"/>
    </row>
    <row r="2486" spans="12:14">
      <c r="L2486" s="58">
        <f>DAY('Data | T= 15 minutes'!A2486)</f>
        <v>26</v>
      </c>
      <c r="M2486" s="58">
        <f>MONTH('Data | T= 15 minutes'!A2486)</f>
        <v>7</v>
      </c>
      <c r="N2486" s="5"/>
    </row>
    <row r="2487" spans="12:14">
      <c r="L2487" s="58">
        <f>DAY('Data | T= 15 minutes'!A2487)</f>
        <v>26</v>
      </c>
      <c r="M2487" s="58">
        <f>MONTH('Data | T= 15 minutes'!A2487)</f>
        <v>7</v>
      </c>
      <c r="N2487" s="5"/>
    </row>
    <row r="2488" spans="12:14">
      <c r="L2488" s="58">
        <f>DAY('Data | T= 15 minutes'!A2488)</f>
        <v>26</v>
      </c>
      <c r="M2488" s="58">
        <f>MONTH('Data | T= 15 minutes'!A2488)</f>
        <v>7</v>
      </c>
      <c r="N2488" s="5"/>
    </row>
    <row r="2489" spans="12:14">
      <c r="L2489" s="58">
        <f>DAY('Data | T= 15 minutes'!A2489)</f>
        <v>26</v>
      </c>
      <c r="M2489" s="58">
        <f>MONTH('Data | T= 15 minutes'!A2489)</f>
        <v>7</v>
      </c>
      <c r="N2489" s="5"/>
    </row>
    <row r="2490" spans="12:14">
      <c r="L2490" s="58">
        <f>DAY('Data | T= 15 minutes'!A2490)</f>
        <v>26</v>
      </c>
      <c r="M2490" s="58">
        <f>MONTH('Data | T= 15 minutes'!A2490)</f>
        <v>7</v>
      </c>
      <c r="N2490" s="5"/>
    </row>
    <row r="2491" spans="12:14">
      <c r="L2491" s="58">
        <f>DAY('Data | T= 15 minutes'!A2491)</f>
        <v>26</v>
      </c>
      <c r="M2491" s="58">
        <f>MONTH('Data | T= 15 minutes'!A2491)</f>
        <v>7</v>
      </c>
      <c r="N2491" s="5"/>
    </row>
    <row r="2492" spans="12:14">
      <c r="L2492" s="58">
        <f>DAY('Data | T= 15 minutes'!A2492)</f>
        <v>26</v>
      </c>
      <c r="M2492" s="58">
        <f>MONTH('Data | T= 15 minutes'!A2492)</f>
        <v>7</v>
      </c>
      <c r="N2492" s="5"/>
    </row>
    <row r="2493" spans="12:14">
      <c r="L2493" s="58">
        <f>DAY('Data | T= 15 minutes'!A2493)</f>
        <v>26</v>
      </c>
      <c r="M2493" s="58">
        <f>MONTH('Data | T= 15 minutes'!A2493)</f>
        <v>7</v>
      </c>
      <c r="N2493" s="5"/>
    </row>
    <row r="2494" spans="12:14">
      <c r="L2494" s="58">
        <f>DAY('Data | T= 15 minutes'!A2494)</f>
        <v>26</v>
      </c>
      <c r="M2494" s="58">
        <f>MONTH('Data | T= 15 minutes'!A2494)</f>
        <v>7</v>
      </c>
      <c r="N2494" s="5"/>
    </row>
    <row r="2495" spans="12:14">
      <c r="L2495" s="58">
        <f>DAY('Data | T= 15 minutes'!A2495)</f>
        <v>26</v>
      </c>
      <c r="M2495" s="58">
        <f>MONTH('Data | T= 15 minutes'!A2495)</f>
        <v>7</v>
      </c>
      <c r="N2495" s="5"/>
    </row>
    <row r="2496" spans="12:14">
      <c r="L2496" s="58">
        <f>DAY('Data | T= 15 minutes'!A2496)</f>
        <v>26</v>
      </c>
      <c r="M2496" s="58">
        <f>MONTH('Data | T= 15 minutes'!A2496)</f>
        <v>7</v>
      </c>
      <c r="N2496" s="5"/>
    </row>
    <row r="2497" spans="12:14">
      <c r="L2497" s="58">
        <f>DAY('Data | T= 15 minutes'!A2497)</f>
        <v>26</v>
      </c>
      <c r="M2497" s="58">
        <f>MONTH('Data | T= 15 minutes'!A2497)</f>
        <v>7</v>
      </c>
      <c r="N2497" s="5"/>
    </row>
    <row r="2498" spans="12:14">
      <c r="L2498" s="58">
        <f>DAY('Data | T= 15 minutes'!A2498)</f>
        <v>26</v>
      </c>
      <c r="M2498" s="58">
        <f>MONTH('Data | T= 15 minutes'!A2498)</f>
        <v>7</v>
      </c>
      <c r="N2498" s="5"/>
    </row>
    <row r="2499" spans="12:14">
      <c r="L2499" s="58">
        <f>DAY('Data | T= 15 minutes'!A2499)</f>
        <v>26</v>
      </c>
      <c r="M2499" s="58">
        <f>MONTH('Data | T= 15 minutes'!A2499)</f>
        <v>7</v>
      </c>
      <c r="N2499" s="5"/>
    </row>
    <row r="2500" spans="12:14">
      <c r="L2500" s="58">
        <f>DAY('Data | T= 15 minutes'!A2500)</f>
        <v>26</v>
      </c>
      <c r="M2500" s="58">
        <f>MONTH('Data | T= 15 minutes'!A2500)</f>
        <v>7</v>
      </c>
      <c r="N2500" s="5"/>
    </row>
    <row r="2501" spans="12:14">
      <c r="L2501" s="58">
        <f>DAY('Data | T= 15 minutes'!A2501)</f>
        <v>26</v>
      </c>
      <c r="M2501" s="58">
        <f>MONTH('Data | T= 15 minutes'!A2501)</f>
        <v>7</v>
      </c>
      <c r="N2501" s="5"/>
    </row>
    <row r="2502" spans="12:14">
      <c r="L2502" s="58">
        <f>DAY('Data | T= 15 minutes'!A2502)</f>
        <v>26</v>
      </c>
      <c r="M2502" s="58">
        <f>MONTH('Data | T= 15 minutes'!A2502)</f>
        <v>7</v>
      </c>
      <c r="N2502" s="5"/>
    </row>
    <row r="2503" spans="12:14">
      <c r="L2503" s="58">
        <f>DAY('Data | T= 15 minutes'!A2503)</f>
        <v>26</v>
      </c>
      <c r="M2503" s="58">
        <f>MONTH('Data | T= 15 minutes'!A2503)</f>
        <v>7</v>
      </c>
      <c r="N2503" s="5"/>
    </row>
    <row r="2504" spans="12:14">
      <c r="L2504" s="58">
        <f>DAY('Data | T= 15 minutes'!A2504)</f>
        <v>26</v>
      </c>
      <c r="M2504" s="58">
        <f>MONTH('Data | T= 15 minutes'!A2504)</f>
        <v>7</v>
      </c>
      <c r="N2504" s="5"/>
    </row>
    <row r="2505" spans="12:14">
      <c r="L2505" s="58">
        <f>DAY('Data | T= 15 minutes'!A2505)</f>
        <v>26</v>
      </c>
      <c r="M2505" s="58">
        <f>MONTH('Data | T= 15 minutes'!A2505)</f>
        <v>7</v>
      </c>
      <c r="N2505" s="5"/>
    </row>
    <row r="2506" spans="12:14">
      <c r="L2506" s="58">
        <f>DAY('Data | T= 15 minutes'!A2506)</f>
        <v>26</v>
      </c>
      <c r="M2506" s="58">
        <f>MONTH('Data | T= 15 minutes'!A2506)</f>
        <v>7</v>
      </c>
      <c r="N2506" s="5"/>
    </row>
    <row r="2507" spans="12:14">
      <c r="L2507" s="58">
        <f>DAY('Data | T= 15 minutes'!A2507)</f>
        <v>26</v>
      </c>
      <c r="M2507" s="58">
        <f>MONTH('Data | T= 15 minutes'!A2507)</f>
        <v>7</v>
      </c>
      <c r="N2507" s="5"/>
    </row>
    <row r="2508" spans="12:14">
      <c r="L2508" s="58">
        <f>DAY('Data | T= 15 minutes'!A2508)</f>
        <v>26</v>
      </c>
      <c r="M2508" s="58">
        <f>MONTH('Data | T= 15 minutes'!A2508)</f>
        <v>7</v>
      </c>
      <c r="N2508" s="5"/>
    </row>
    <row r="2509" spans="12:14">
      <c r="L2509" s="58">
        <f>DAY('Data | T= 15 minutes'!A2509)</f>
        <v>27</v>
      </c>
      <c r="M2509" s="58">
        <f>MONTH('Data | T= 15 minutes'!A2509)</f>
        <v>7</v>
      </c>
      <c r="N2509" s="5"/>
    </row>
    <row r="2510" spans="12:14">
      <c r="L2510" s="58">
        <f>DAY('Data | T= 15 minutes'!A2510)</f>
        <v>27</v>
      </c>
      <c r="M2510" s="58">
        <f>MONTH('Data | T= 15 minutes'!A2510)</f>
        <v>7</v>
      </c>
      <c r="N2510" s="5"/>
    </row>
    <row r="2511" spans="12:14">
      <c r="L2511" s="58">
        <f>DAY('Data | T= 15 minutes'!A2511)</f>
        <v>27</v>
      </c>
      <c r="M2511" s="58">
        <f>MONTH('Data | T= 15 minutes'!A2511)</f>
        <v>7</v>
      </c>
      <c r="N2511" s="5"/>
    </row>
    <row r="2512" spans="12:14">
      <c r="L2512" s="58">
        <f>DAY('Data | T= 15 minutes'!A2512)</f>
        <v>27</v>
      </c>
      <c r="M2512" s="58">
        <f>MONTH('Data | T= 15 minutes'!A2512)</f>
        <v>7</v>
      </c>
      <c r="N2512" s="5"/>
    </row>
    <row r="2513" spans="12:14">
      <c r="L2513" s="58">
        <f>DAY('Data | T= 15 minutes'!A2513)</f>
        <v>27</v>
      </c>
      <c r="M2513" s="58">
        <f>MONTH('Data | T= 15 minutes'!A2513)</f>
        <v>7</v>
      </c>
      <c r="N2513" s="5"/>
    </row>
    <row r="2514" spans="12:14">
      <c r="L2514" s="58">
        <f>DAY('Data | T= 15 minutes'!A2514)</f>
        <v>27</v>
      </c>
      <c r="M2514" s="58">
        <f>MONTH('Data | T= 15 minutes'!A2514)</f>
        <v>7</v>
      </c>
      <c r="N2514" s="5"/>
    </row>
    <row r="2515" spans="12:14">
      <c r="L2515" s="58">
        <f>DAY('Data | T= 15 minutes'!A2515)</f>
        <v>27</v>
      </c>
      <c r="M2515" s="58">
        <f>MONTH('Data | T= 15 minutes'!A2515)</f>
        <v>7</v>
      </c>
      <c r="N2515" s="5"/>
    </row>
    <row r="2516" spans="12:14">
      <c r="L2516" s="58">
        <f>DAY('Data | T= 15 minutes'!A2516)</f>
        <v>27</v>
      </c>
      <c r="M2516" s="58">
        <f>MONTH('Data | T= 15 minutes'!A2516)</f>
        <v>7</v>
      </c>
      <c r="N2516" s="5"/>
    </row>
    <row r="2517" spans="12:14">
      <c r="L2517" s="58">
        <f>DAY('Data | T= 15 minutes'!A2517)</f>
        <v>27</v>
      </c>
      <c r="M2517" s="58">
        <f>MONTH('Data | T= 15 minutes'!A2517)</f>
        <v>7</v>
      </c>
      <c r="N2517" s="5"/>
    </row>
    <row r="2518" spans="12:14">
      <c r="L2518" s="58">
        <f>DAY('Data | T= 15 minutes'!A2518)</f>
        <v>27</v>
      </c>
      <c r="M2518" s="58">
        <f>MONTH('Data | T= 15 minutes'!A2518)</f>
        <v>7</v>
      </c>
      <c r="N2518" s="5"/>
    </row>
    <row r="2519" spans="12:14">
      <c r="L2519" s="58">
        <f>DAY('Data | T= 15 minutes'!A2519)</f>
        <v>27</v>
      </c>
      <c r="M2519" s="58">
        <f>MONTH('Data | T= 15 minutes'!A2519)</f>
        <v>7</v>
      </c>
      <c r="N2519" s="5"/>
    </row>
    <row r="2520" spans="12:14">
      <c r="L2520" s="58">
        <f>DAY('Data | T= 15 minutes'!A2520)</f>
        <v>27</v>
      </c>
      <c r="M2520" s="58">
        <f>MONTH('Data | T= 15 minutes'!A2520)</f>
        <v>7</v>
      </c>
      <c r="N2520" s="5"/>
    </row>
    <row r="2521" spans="12:14">
      <c r="L2521" s="58">
        <f>DAY('Data | T= 15 minutes'!A2521)</f>
        <v>27</v>
      </c>
      <c r="M2521" s="58">
        <f>MONTH('Data | T= 15 minutes'!A2521)</f>
        <v>7</v>
      </c>
      <c r="N2521" s="5"/>
    </row>
    <row r="2522" spans="12:14">
      <c r="L2522" s="58">
        <f>DAY('Data | T= 15 minutes'!A2522)</f>
        <v>27</v>
      </c>
      <c r="M2522" s="58">
        <f>MONTH('Data | T= 15 minutes'!A2522)</f>
        <v>7</v>
      </c>
      <c r="N2522" s="5"/>
    </row>
    <row r="2523" spans="12:14">
      <c r="L2523" s="58">
        <f>DAY('Data | T= 15 minutes'!A2523)</f>
        <v>27</v>
      </c>
      <c r="M2523" s="58">
        <f>MONTH('Data | T= 15 minutes'!A2523)</f>
        <v>7</v>
      </c>
      <c r="N2523" s="5"/>
    </row>
    <row r="2524" spans="12:14">
      <c r="L2524" s="58">
        <f>DAY('Data | T= 15 minutes'!A2524)</f>
        <v>27</v>
      </c>
      <c r="M2524" s="58">
        <f>MONTH('Data | T= 15 minutes'!A2524)</f>
        <v>7</v>
      </c>
      <c r="N2524" s="5"/>
    </row>
    <row r="2525" spans="12:14">
      <c r="L2525" s="58">
        <f>DAY('Data | T= 15 minutes'!A2525)</f>
        <v>27</v>
      </c>
      <c r="M2525" s="58">
        <f>MONTH('Data | T= 15 minutes'!A2525)</f>
        <v>7</v>
      </c>
      <c r="N2525" s="5"/>
    </row>
    <row r="2526" spans="12:14">
      <c r="L2526" s="58">
        <f>DAY('Data | T= 15 minutes'!A2526)</f>
        <v>27</v>
      </c>
      <c r="M2526" s="58">
        <f>MONTH('Data | T= 15 minutes'!A2526)</f>
        <v>7</v>
      </c>
      <c r="N2526" s="5"/>
    </row>
    <row r="2527" spans="12:14">
      <c r="L2527" s="58">
        <f>DAY('Data | T= 15 minutes'!A2527)</f>
        <v>27</v>
      </c>
      <c r="M2527" s="58">
        <f>MONTH('Data | T= 15 minutes'!A2527)</f>
        <v>7</v>
      </c>
      <c r="N2527" s="5"/>
    </row>
    <row r="2528" spans="12:14">
      <c r="L2528" s="58">
        <f>DAY('Data | T= 15 minutes'!A2528)</f>
        <v>27</v>
      </c>
      <c r="M2528" s="58">
        <f>MONTH('Data | T= 15 minutes'!A2528)</f>
        <v>7</v>
      </c>
      <c r="N2528" s="5"/>
    </row>
    <row r="2529" spans="12:14">
      <c r="L2529" s="58">
        <f>DAY('Data | T= 15 minutes'!A2529)</f>
        <v>27</v>
      </c>
      <c r="M2529" s="58">
        <f>MONTH('Data | T= 15 minutes'!A2529)</f>
        <v>7</v>
      </c>
      <c r="N2529" s="5"/>
    </row>
    <row r="2530" spans="12:14">
      <c r="L2530" s="58">
        <f>DAY('Data | T= 15 minutes'!A2530)</f>
        <v>27</v>
      </c>
      <c r="M2530" s="58">
        <f>MONTH('Data | T= 15 minutes'!A2530)</f>
        <v>7</v>
      </c>
      <c r="N2530" s="5"/>
    </row>
    <row r="2531" spans="12:14">
      <c r="L2531" s="58">
        <f>DAY('Data | T= 15 minutes'!A2531)</f>
        <v>27</v>
      </c>
      <c r="M2531" s="58">
        <f>MONTH('Data | T= 15 minutes'!A2531)</f>
        <v>7</v>
      </c>
      <c r="N2531" s="5"/>
    </row>
    <row r="2532" spans="12:14">
      <c r="L2532" s="58">
        <f>DAY('Data | T= 15 minutes'!A2532)</f>
        <v>27</v>
      </c>
      <c r="M2532" s="58">
        <f>MONTH('Data | T= 15 minutes'!A2532)</f>
        <v>7</v>
      </c>
      <c r="N2532" s="5"/>
    </row>
    <row r="2533" spans="12:14">
      <c r="L2533" s="58">
        <f>DAY('Data | T= 15 minutes'!A2533)</f>
        <v>27</v>
      </c>
      <c r="M2533" s="58">
        <f>MONTH('Data | T= 15 minutes'!A2533)</f>
        <v>7</v>
      </c>
      <c r="N2533" s="5"/>
    </row>
    <row r="2534" spans="12:14">
      <c r="L2534" s="58">
        <f>DAY('Data | T= 15 minutes'!A2534)</f>
        <v>27</v>
      </c>
      <c r="M2534" s="58">
        <f>MONTH('Data | T= 15 minutes'!A2534)</f>
        <v>7</v>
      </c>
      <c r="N2534" s="5"/>
    </row>
    <row r="2535" spans="12:14">
      <c r="L2535" s="58">
        <f>DAY('Data | T= 15 minutes'!A2535)</f>
        <v>27</v>
      </c>
      <c r="M2535" s="58">
        <f>MONTH('Data | T= 15 minutes'!A2535)</f>
        <v>7</v>
      </c>
      <c r="N2535" s="5"/>
    </row>
    <row r="2536" spans="12:14">
      <c r="L2536" s="58">
        <f>DAY('Data | T= 15 minutes'!A2536)</f>
        <v>27</v>
      </c>
      <c r="M2536" s="58">
        <f>MONTH('Data | T= 15 minutes'!A2536)</f>
        <v>7</v>
      </c>
      <c r="N2536" s="5"/>
    </row>
    <row r="2537" spans="12:14">
      <c r="L2537" s="58">
        <f>DAY('Data | T= 15 minutes'!A2537)</f>
        <v>27</v>
      </c>
      <c r="M2537" s="58">
        <f>MONTH('Data | T= 15 minutes'!A2537)</f>
        <v>7</v>
      </c>
      <c r="N2537" s="5"/>
    </row>
    <row r="2538" spans="12:14">
      <c r="L2538" s="58">
        <f>DAY('Data | T= 15 minutes'!A2538)</f>
        <v>27</v>
      </c>
      <c r="M2538" s="58">
        <f>MONTH('Data | T= 15 minutes'!A2538)</f>
        <v>7</v>
      </c>
      <c r="N2538" s="5"/>
    </row>
    <row r="2539" spans="12:14">
      <c r="L2539" s="58">
        <f>DAY('Data | T= 15 minutes'!A2539)</f>
        <v>27</v>
      </c>
      <c r="M2539" s="58">
        <f>MONTH('Data | T= 15 minutes'!A2539)</f>
        <v>7</v>
      </c>
      <c r="N2539" s="5"/>
    </row>
    <row r="2540" spans="12:14">
      <c r="L2540" s="58">
        <f>DAY('Data | T= 15 minutes'!A2540)</f>
        <v>27</v>
      </c>
      <c r="M2540" s="58">
        <f>MONTH('Data | T= 15 minutes'!A2540)</f>
        <v>7</v>
      </c>
      <c r="N2540" s="5"/>
    </row>
    <row r="2541" spans="12:14">
      <c r="L2541" s="58">
        <f>DAY('Data | T= 15 minutes'!A2541)</f>
        <v>27</v>
      </c>
      <c r="M2541" s="58">
        <f>MONTH('Data | T= 15 minutes'!A2541)</f>
        <v>7</v>
      </c>
      <c r="N2541" s="5"/>
    </row>
    <row r="2542" spans="12:14">
      <c r="L2542" s="58">
        <f>DAY('Data | T= 15 minutes'!A2542)</f>
        <v>27</v>
      </c>
      <c r="M2542" s="58">
        <f>MONTH('Data | T= 15 minutes'!A2542)</f>
        <v>7</v>
      </c>
      <c r="N2542" s="5"/>
    </row>
    <row r="2543" spans="12:14">
      <c r="L2543" s="58">
        <f>DAY('Data | T= 15 minutes'!A2543)</f>
        <v>27</v>
      </c>
      <c r="M2543" s="58">
        <f>MONTH('Data | T= 15 minutes'!A2543)</f>
        <v>7</v>
      </c>
      <c r="N2543" s="5"/>
    </row>
    <row r="2544" spans="12:14">
      <c r="L2544" s="58">
        <f>DAY('Data | T= 15 minutes'!A2544)</f>
        <v>27</v>
      </c>
      <c r="M2544" s="58">
        <f>MONTH('Data | T= 15 minutes'!A2544)</f>
        <v>7</v>
      </c>
      <c r="N2544" s="5"/>
    </row>
    <row r="2545" spans="12:14">
      <c r="L2545" s="58">
        <f>DAY('Data | T= 15 minutes'!A2545)</f>
        <v>27</v>
      </c>
      <c r="M2545" s="58">
        <f>MONTH('Data | T= 15 minutes'!A2545)</f>
        <v>7</v>
      </c>
      <c r="N2545" s="5"/>
    </row>
    <row r="2546" spans="12:14">
      <c r="L2546" s="58">
        <f>DAY('Data | T= 15 minutes'!A2546)</f>
        <v>27</v>
      </c>
      <c r="M2546" s="58">
        <f>MONTH('Data | T= 15 minutes'!A2546)</f>
        <v>7</v>
      </c>
      <c r="N2546" s="5"/>
    </row>
    <row r="2547" spans="12:14">
      <c r="L2547" s="58">
        <f>DAY('Data | T= 15 minutes'!A2547)</f>
        <v>27</v>
      </c>
      <c r="M2547" s="58">
        <f>MONTH('Data | T= 15 minutes'!A2547)</f>
        <v>7</v>
      </c>
      <c r="N2547" s="5"/>
    </row>
    <row r="2548" spans="12:14">
      <c r="L2548" s="58">
        <f>DAY('Data | T= 15 minutes'!A2548)</f>
        <v>27</v>
      </c>
      <c r="M2548" s="58">
        <f>MONTH('Data | T= 15 minutes'!A2548)</f>
        <v>7</v>
      </c>
      <c r="N2548" s="5"/>
    </row>
    <row r="2549" spans="12:14">
      <c r="L2549" s="58">
        <f>DAY('Data | T= 15 minutes'!A2549)</f>
        <v>27</v>
      </c>
      <c r="M2549" s="58">
        <f>MONTH('Data | T= 15 minutes'!A2549)</f>
        <v>7</v>
      </c>
      <c r="N2549" s="5"/>
    </row>
    <row r="2550" spans="12:14">
      <c r="L2550" s="58">
        <f>DAY('Data | T= 15 minutes'!A2550)</f>
        <v>27</v>
      </c>
      <c r="M2550" s="58">
        <f>MONTH('Data | T= 15 minutes'!A2550)</f>
        <v>7</v>
      </c>
      <c r="N2550" s="5"/>
    </row>
    <row r="2551" spans="12:14">
      <c r="L2551" s="58">
        <f>DAY('Data | T= 15 minutes'!A2551)</f>
        <v>27</v>
      </c>
      <c r="M2551" s="58">
        <f>MONTH('Data | T= 15 minutes'!A2551)</f>
        <v>7</v>
      </c>
      <c r="N2551" s="5"/>
    </row>
    <row r="2552" spans="12:14">
      <c r="L2552" s="58">
        <f>DAY('Data | T= 15 minutes'!A2552)</f>
        <v>27</v>
      </c>
      <c r="M2552" s="58">
        <f>MONTH('Data | T= 15 minutes'!A2552)</f>
        <v>7</v>
      </c>
      <c r="N2552" s="5"/>
    </row>
    <row r="2553" spans="12:14">
      <c r="L2553" s="58">
        <f>DAY('Data | T= 15 minutes'!A2553)</f>
        <v>27</v>
      </c>
      <c r="M2553" s="58">
        <f>MONTH('Data | T= 15 minutes'!A2553)</f>
        <v>7</v>
      </c>
      <c r="N2553" s="5"/>
    </row>
    <row r="2554" spans="12:14">
      <c r="L2554" s="58">
        <f>DAY('Data | T= 15 minutes'!A2554)</f>
        <v>27</v>
      </c>
      <c r="M2554" s="58">
        <f>MONTH('Data | T= 15 minutes'!A2554)</f>
        <v>7</v>
      </c>
      <c r="N2554" s="5"/>
    </row>
    <row r="2555" spans="12:14">
      <c r="L2555" s="58">
        <f>DAY('Data | T= 15 minutes'!A2555)</f>
        <v>27</v>
      </c>
      <c r="M2555" s="58">
        <f>MONTH('Data | T= 15 minutes'!A2555)</f>
        <v>7</v>
      </c>
      <c r="N2555" s="5"/>
    </row>
    <row r="2556" spans="12:14">
      <c r="L2556" s="58">
        <f>DAY('Data | T= 15 minutes'!A2556)</f>
        <v>27</v>
      </c>
      <c r="M2556" s="58">
        <f>MONTH('Data | T= 15 minutes'!A2556)</f>
        <v>7</v>
      </c>
      <c r="N2556" s="5"/>
    </row>
    <row r="2557" spans="12:14">
      <c r="L2557" s="58">
        <f>DAY('Data | T= 15 minutes'!A2557)</f>
        <v>27</v>
      </c>
      <c r="M2557" s="58">
        <f>MONTH('Data | T= 15 minutes'!A2557)</f>
        <v>7</v>
      </c>
      <c r="N2557" s="5"/>
    </row>
    <row r="2558" spans="12:14">
      <c r="L2558" s="58">
        <f>DAY('Data | T= 15 minutes'!A2558)</f>
        <v>27</v>
      </c>
      <c r="M2558" s="58">
        <f>MONTH('Data | T= 15 minutes'!A2558)</f>
        <v>7</v>
      </c>
      <c r="N2558" s="5"/>
    </row>
    <row r="2559" spans="12:14">
      <c r="L2559" s="58">
        <f>DAY('Data | T= 15 minutes'!A2559)</f>
        <v>27</v>
      </c>
      <c r="M2559" s="58">
        <f>MONTH('Data | T= 15 minutes'!A2559)</f>
        <v>7</v>
      </c>
      <c r="N2559" s="5"/>
    </row>
    <row r="2560" spans="12:14">
      <c r="L2560" s="58">
        <f>DAY('Data | T= 15 minutes'!A2560)</f>
        <v>27</v>
      </c>
      <c r="M2560" s="58">
        <f>MONTH('Data | T= 15 minutes'!A2560)</f>
        <v>7</v>
      </c>
      <c r="N2560" s="5"/>
    </row>
    <row r="2561" spans="12:14">
      <c r="L2561" s="58">
        <f>DAY('Data | T= 15 minutes'!A2561)</f>
        <v>27</v>
      </c>
      <c r="M2561" s="58">
        <f>MONTH('Data | T= 15 minutes'!A2561)</f>
        <v>7</v>
      </c>
      <c r="N2561" s="5"/>
    </row>
    <row r="2562" spans="12:14">
      <c r="L2562" s="58">
        <f>DAY('Data | T= 15 minutes'!A2562)</f>
        <v>27</v>
      </c>
      <c r="M2562" s="58">
        <f>MONTH('Data | T= 15 minutes'!A2562)</f>
        <v>7</v>
      </c>
      <c r="N2562" s="5"/>
    </row>
    <row r="2563" spans="12:14">
      <c r="L2563" s="58">
        <f>DAY('Data | T= 15 minutes'!A2563)</f>
        <v>27</v>
      </c>
      <c r="M2563" s="58">
        <f>MONTH('Data | T= 15 minutes'!A2563)</f>
        <v>7</v>
      </c>
      <c r="N2563" s="5"/>
    </row>
    <row r="2564" spans="12:14">
      <c r="L2564" s="58">
        <f>DAY('Data | T= 15 minutes'!A2564)</f>
        <v>27</v>
      </c>
      <c r="M2564" s="58">
        <f>MONTH('Data | T= 15 minutes'!A2564)</f>
        <v>7</v>
      </c>
      <c r="N2564" s="5"/>
    </row>
    <row r="2565" spans="12:14">
      <c r="L2565" s="58">
        <f>DAY('Data | T= 15 minutes'!A2565)</f>
        <v>27</v>
      </c>
      <c r="M2565" s="58">
        <f>MONTH('Data | T= 15 minutes'!A2565)</f>
        <v>7</v>
      </c>
      <c r="N2565" s="5"/>
    </row>
    <row r="2566" spans="12:14">
      <c r="L2566" s="58">
        <f>DAY('Data | T= 15 minutes'!A2566)</f>
        <v>27</v>
      </c>
      <c r="M2566" s="58">
        <f>MONTH('Data | T= 15 minutes'!A2566)</f>
        <v>7</v>
      </c>
      <c r="N2566" s="5"/>
    </row>
    <row r="2567" spans="12:14">
      <c r="L2567" s="58">
        <f>DAY('Data | T= 15 minutes'!A2567)</f>
        <v>27</v>
      </c>
      <c r="M2567" s="58">
        <f>MONTH('Data | T= 15 minutes'!A2567)</f>
        <v>7</v>
      </c>
      <c r="N2567" s="5"/>
    </row>
    <row r="2568" spans="12:14">
      <c r="L2568" s="58">
        <f>DAY('Data | T= 15 minutes'!A2568)</f>
        <v>27</v>
      </c>
      <c r="M2568" s="58">
        <f>MONTH('Data | T= 15 minutes'!A2568)</f>
        <v>7</v>
      </c>
      <c r="N2568" s="5"/>
    </row>
    <row r="2569" spans="12:14">
      <c r="L2569" s="58">
        <f>DAY('Data | T= 15 minutes'!A2569)</f>
        <v>27</v>
      </c>
      <c r="M2569" s="58">
        <f>MONTH('Data | T= 15 minutes'!A2569)</f>
        <v>7</v>
      </c>
      <c r="N2569" s="5"/>
    </row>
    <row r="2570" spans="12:14">
      <c r="L2570" s="58">
        <f>DAY('Data | T= 15 minutes'!A2570)</f>
        <v>27</v>
      </c>
      <c r="M2570" s="58">
        <f>MONTH('Data | T= 15 minutes'!A2570)</f>
        <v>7</v>
      </c>
      <c r="N2570" s="5"/>
    </row>
    <row r="2571" spans="12:14">
      <c r="L2571" s="58">
        <f>DAY('Data | T= 15 minutes'!A2571)</f>
        <v>27</v>
      </c>
      <c r="M2571" s="58">
        <f>MONTH('Data | T= 15 minutes'!A2571)</f>
        <v>7</v>
      </c>
      <c r="N2571" s="5"/>
    </row>
    <row r="2572" spans="12:14">
      <c r="L2572" s="58">
        <f>DAY('Data | T= 15 minutes'!A2572)</f>
        <v>27</v>
      </c>
      <c r="M2572" s="58">
        <f>MONTH('Data | T= 15 minutes'!A2572)</f>
        <v>7</v>
      </c>
      <c r="N2572" s="5"/>
    </row>
    <row r="2573" spans="12:14">
      <c r="L2573" s="58">
        <f>DAY('Data | T= 15 minutes'!A2573)</f>
        <v>27</v>
      </c>
      <c r="M2573" s="58">
        <f>MONTH('Data | T= 15 minutes'!A2573)</f>
        <v>7</v>
      </c>
      <c r="N2573" s="5"/>
    </row>
    <row r="2574" spans="12:14">
      <c r="L2574" s="58">
        <f>DAY('Data | T= 15 minutes'!A2574)</f>
        <v>27</v>
      </c>
      <c r="M2574" s="58">
        <f>MONTH('Data | T= 15 minutes'!A2574)</f>
        <v>7</v>
      </c>
      <c r="N2574" s="5"/>
    </row>
    <row r="2575" spans="12:14">
      <c r="L2575" s="58">
        <f>DAY('Data | T= 15 minutes'!A2575)</f>
        <v>27</v>
      </c>
      <c r="M2575" s="58">
        <f>MONTH('Data | T= 15 minutes'!A2575)</f>
        <v>7</v>
      </c>
      <c r="N2575" s="5"/>
    </row>
    <row r="2576" spans="12:14">
      <c r="L2576" s="58">
        <f>DAY('Data | T= 15 minutes'!A2576)</f>
        <v>27</v>
      </c>
      <c r="M2576" s="58">
        <f>MONTH('Data | T= 15 minutes'!A2576)</f>
        <v>7</v>
      </c>
      <c r="N2576" s="5"/>
    </row>
    <row r="2577" spans="12:14">
      <c r="L2577" s="58">
        <f>DAY('Data | T= 15 minutes'!A2577)</f>
        <v>27</v>
      </c>
      <c r="M2577" s="58">
        <f>MONTH('Data | T= 15 minutes'!A2577)</f>
        <v>7</v>
      </c>
      <c r="N2577" s="5"/>
    </row>
    <row r="2578" spans="12:14">
      <c r="L2578" s="58">
        <f>DAY('Data | T= 15 minutes'!A2578)</f>
        <v>27</v>
      </c>
      <c r="M2578" s="58">
        <f>MONTH('Data | T= 15 minutes'!A2578)</f>
        <v>7</v>
      </c>
      <c r="N2578" s="5"/>
    </row>
    <row r="2579" spans="12:14">
      <c r="L2579" s="58">
        <f>DAY('Data | T= 15 minutes'!A2579)</f>
        <v>27</v>
      </c>
      <c r="M2579" s="58">
        <f>MONTH('Data | T= 15 minutes'!A2579)</f>
        <v>7</v>
      </c>
      <c r="N2579" s="5"/>
    </row>
    <row r="2580" spans="12:14">
      <c r="L2580" s="58">
        <f>DAY('Data | T= 15 minutes'!A2580)</f>
        <v>27</v>
      </c>
      <c r="M2580" s="58">
        <f>MONTH('Data | T= 15 minutes'!A2580)</f>
        <v>7</v>
      </c>
      <c r="N2580" s="5"/>
    </row>
    <row r="2581" spans="12:14">
      <c r="L2581" s="58">
        <f>DAY('Data | T= 15 minutes'!A2581)</f>
        <v>27</v>
      </c>
      <c r="M2581" s="58">
        <f>MONTH('Data | T= 15 minutes'!A2581)</f>
        <v>7</v>
      </c>
      <c r="N2581" s="5"/>
    </row>
    <row r="2582" spans="12:14">
      <c r="L2582" s="58">
        <f>DAY('Data | T= 15 minutes'!A2582)</f>
        <v>27</v>
      </c>
      <c r="M2582" s="58">
        <f>MONTH('Data | T= 15 minutes'!A2582)</f>
        <v>7</v>
      </c>
      <c r="N2582" s="5"/>
    </row>
    <row r="2583" spans="12:14">
      <c r="L2583" s="58">
        <f>DAY('Data | T= 15 minutes'!A2583)</f>
        <v>27</v>
      </c>
      <c r="M2583" s="58">
        <f>MONTH('Data | T= 15 minutes'!A2583)</f>
        <v>7</v>
      </c>
      <c r="N2583" s="5"/>
    </row>
    <row r="2584" spans="12:14">
      <c r="L2584" s="58">
        <f>DAY('Data | T= 15 minutes'!A2584)</f>
        <v>27</v>
      </c>
      <c r="M2584" s="58">
        <f>MONTH('Data | T= 15 minutes'!A2584)</f>
        <v>7</v>
      </c>
      <c r="N2584" s="5"/>
    </row>
    <row r="2585" spans="12:14">
      <c r="L2585" s="58">
        <f>DAY('Data | T= 15 minutes'!A2585)</f>
        <v>27</v>
      </c>
      <c r="M2585" s="58">
        <f>MONTH('Data | T= 15 minutes'!A2585)</f>
        <v>7</v>
      </c>
      <c r="N2585" s="5"/>
    </row>
    <row r="2586" spans="12:14">
      <c r="L2586" s="58">
        <f>DAY('Data | T= 15 minutes'!A2586)</f>
        <v>27</v>
      </c>
      <c r="M2586" s="58">
        <f>MONTH('Data | T= 15 minutes'!A2586)</f>
        <v>7</v>
      </c>
      <c r="N2586" s="5"/>
    </row>
    <row r="2587" spans="12:14">
      <c r="L2587" s="58">
        <f>DAY('Data | T= 15 minutes'!A2587)</f>
        <v>27</v>
      </c>
      <c r="M2587" s="58">
        <f>MONTH('Data | T= 15 minutes'!A2587)</f>
        <v>7</v>
      </c>
      <c r="N2587" s="5"/>
    </row>
    <row r="2588" spans="12:14">
      <c r="L2588" s="58">
        <f>DAY('Data | T= 15 minutes'!A2588)</f>
        <v>27</v>
      </c>
      <c r="M2588" s="58">
        <f>MONTH('Data | T= 15 minutes'!A2588)</f>
        <v>7</v>
      </c>
      <c r="N2588" s="5"/>
    </row>
    <row r="2589" spans="12:14">
      <c r="L2589" s="58">
        <f>DAY('Data | T= 15 minutes'!A2589)</f>
        <v>27</v>
      </c>
      <c r="M2589" s="58">
        <f>MONTH('Data | T= 15 minutes'!A2589)</f>
        <v>7</v>
      </c>
      <c r="N2589" s="5"/>
    </row>
    <row r="2590" spans="12:14">
      <c r="L2590" s="58">
        <f>DAY('Data | T= 15 minutes'!A2590)</f>
        <v>27</v>
      </c>
      <c r="M2590" s="58">
        <f>MONTH('Data | T= 15 minutes'!A2590)</f>
        <v>7</v>
      </c>
      <c r="N2590" s="5"/>
    </row>
    <row r="2591" spans="12:14">
      <c r="L2591" s="58">
        <f>DAY('Data | T= 15 minutes'!A2591)</f>
        <v>27</v>
      </c>
      <c r="M2591" s="58">
        <f>MONTH('Data | T= 15 minutes'!A2591)</f>
        <v>7</v>
      </c>
      <c r="N2591" s="5"/>
    </row>
    <row r="2592" spans="12:14">
      <c r="L2592" s="58">
        <f>DAY('Data | T= 15 minutes'!A2592)</f>
        <v>27</v>
      </c>
      <c r="M2592" s="58">
        <f>MONTH('Data | T= 15 minutes'!A2592)</f>
        <v>7</v>
      </c>
      <c r="N2592" s="5"/>
    </row>
    <row r="2593" spans="12:14">
      <c r="L2593" s="58">
        <f>DAY('Data | T= 15 minutes'!A2593)</f>
        <v>27</v>
      </c>
      <c r="M2593" s="58">
        <f>MONTH('Data | T= 15 minutes'!A2593)</f>
        <v>7</v>
      </c>
      <c r="N2593" s="5"/>
    </row>
    <row r="2594" spans="12:14">
      <c r="L2594" s="58">
        <f>DAY('Data | T= 15 minutes'!A2594)</f>
        <v>27</v>
      </c>
      <c r="M2594" s="58">
        <f>MONTH('Data | T= 15 minutes'!A2594)</f>
        <v>7</v>
      </c>
      <c r="N2594" s="5"/>
    </row>
    <row r="2595" spans="12:14">
      <c r="L2595" s="58">
        <f>DAY('Data | T= 15 minutes'!A2595)</f>
        <v>27</v>
      </c>
      <c r="M2595" s="58">
        <f>MONTH('Data | T= 15 minutes'!A2595)</f>
        <v>7</v>
      </c>
      <c r="N2595" s="5"/>
    </row>
    <row r="2596" spans="12:14">
      <c r="L2596" s="58">
        <f>DAY('Data | T= 15 minutes'!A2596)</f>
        <v>27</v>
      </c>
      <c r="M2596" s="58">
        <f>MONTH('Data | T= 15 minutes'!A2596)</f>
        <v>7</v>
      </c>
      <c r="N2596" s="5"/>
    </row>
    <row r="2597" spans="12:14">
      <c r="L2597" s="58">
        <f>DAY('Data | T= 15 minutes'!A2597)</f>
        <v>27</v>
      </c>
      <c r="M2597" s="58">
        <f>MONTH('Data | T= 15 minutes'!A2597)</f>
        <v>7</v>
      </c>
      <c r="N2597" s="5"/>
    </row>
    <row r="2598" spans="12:14">
      <c r="L2598" s="58">
        <f>DAY('Data | T= 15 minutes'!A2598)</f>
        <v>27</v>
      </c>
      <c r="M2598" s="58">
        <f>MONTH('Data | T= 15 minutes'!A2598)</f>
        <v>7</v>
      </c>
      <c r="N2598" s="5"/>
    </row>
    <row r="2599" spans="12:14">
      <c r="L2599" s="58">
        <f>DAY('Data | T= 15 minutes'!A2599)</f>
        <v>27</v>
      </c>
      <c r="M2599" s="58">
        <f>MONTH('Data | T= 15 minutes'!A2599)</f>
        <v>7</v>
      </c>
      <c r="N2599" s="5"/>
    </row>
    <row r="2600" spans="12:14">
      <c r="L2600" s="58">
        <f>DAY('Data | T= 15 minutes'!A2600)</f>
        <v>27</v>
      </c>
      <c r="M2600" s="58">
        <f>MONTH('Data | T= 15 minutes'!A2600)</f>
        <v>7</v>
      </c>
      <c r="N2600" s="5"/>
    </row>
    <row r="2601" spans="12:14">
      <c r="L2601" s="58">
        <f>DAY('Data | T= 15 minutes'!A2601)</f>
        <v>27</v>
      </c>
      <c r="M2601" s="58">
        <f>MONTH('Data | T= 15 minutes'!A2601)</f>
        <v>7</v>
      </c>
      <c r="N2601" s="5"/>
    </row>
    <row r="2602" spans="12:14">
      <c r="L2602" s="58">
        <f>DAY('Data | T= 15 minutes'!A2602)</f>
        <v>27</v>
      </c>
      <c r="M2602" s="58">
        <f>MONTH('Data | T= 15 minutes'!A2602)</f>
        <v>7</v>
      </c>
      <c r="N2602" s="5"/>
    </row>
    <row r="2603" spans="12:14">
      <c r="L2603" s="58">
        <f>DAY('Data | T= 15 minutes'!A2603)</f>
        <v>27</v>
      </c>
      <c r="M2603" s="58">
        <f>MONTH('Data | T= 15 minutes'!A2603)</f>
        <v>7</v>
      </c>
      <c r="N2603" s="5"/>
    </row>
    <row r="2604" spans="12:14">
      <c r="L2604" s="58">
        <f>DAY('Data | T= 15 minutes'!A2604)</f>
        <v>27</v>
      </c>
      <c r="M2604" s="58">
        <f>MONTH('Data | T= 15 minutes'!A2604)</f>
        <v>7</v>
      </c>
      <c r="N2604" s="5"/>
    </row>
    <row r="2605" spans="12:14">
      <c r="L2605" s="58">
        <f>DAY('Data | T= 15 minutes'!A2605)</f>
        <v>28</v>
      </c>
      <c r="M2605" s="58">
        <f>MONTH('Data | T= 15 minutes'!A2605)</f>
        <v>7</v>
      </c>
      <c r="N2605" s="5"/>
    </row>
    <row r="2606" spans="12:14">
      <c r="L2606" s="58">
        <f>DAY('Data | T= 15 minutes'!A2606)</f>
        <v>28</v>
      </c>
      <c r="M2606" s="58">
        <f>MONTH('Data | T= 15 minutes'!A2606)</f>
        <v>7</v>
      </c>
      <c r="N2606" s="5"/>
    </row>
    <row r="2607" spans="12:14">
      <c r="L2607" s="58">
        <f>DAY('Data | T= 15 minutes'!A2607)</f>
        <v>28</v>
      </c>
      <c r="M2607" s="58">
        <f>MONTH('Data | T= 15 minutes'!A2607)</f>
        <v>7</v>
      </c>
      <c r="N2607" s="5"/>
    </row>
    <row r="2608" spans="12:14">
      <c r="L2608" s="58">
        <f>DAY('Data | T= 15 minutes'!A2608)</f>
        <v>28</v>
      </c>
      <c r="M2608" s="58">
        <f>MONTH('Data | T= 15 minutes'!A2608)</f>
        <v>7</v>
      </c>
      <c r="N2608" s="5"/>
    </row>
    <row r="2609" spans="12:14">
      <c r="L2609" s="58">
        <f>DAY('Data | T= 15 minutes'!A2609)</f>
        <v>28</v>
      </c>
      <c r="M2609" s="58">
        <f>MONTH('Data | T= 15 minutes'!A2609)</f>
        <v>7</v>
      </c>
      <c r="N2609" s="5"/>
    </row>
    <row r="2610" spans="12:14">
      <c r="L2610" s="58">
        <f>DAY('Data | T= 15 minutes'!A2610)</f>
        <v>28</v>
      </c>
      <c r="M2610" s="58">
        <f>MONTH('Data | T= 15 minutes'!A2610)</f>
        <v>7</v>
      </c>
      <c r="N2610" s="5"/>
    </row>
    <row r="2611" spans="12:14">
      <c r="L2611" s="58">
        <f>DAY('Data | T= 15 minutes'!A2611)</f>
        <v>28</v>
      </c>
      <c r="M2611" s="58">
        <f>MONTH('Data | T= 15 minutes'!A2611)</f>
        <v>7</v>
      </c>
      <c r="N2611" s="5"/>
    </row>
    <row r="2612" spans="12:14">
      <c r="L2612" s="58">
        <f>DAY('Data | T= 15 minutes'!A2612)</f>
        <v>28</v>
      </c>
      <c r="M2612" s="58">
        <f>MONTH('Data | T= 15 minutes'!A2612)</f>
        <v>7</v>
      </c>
      <c r="N2612" s="5"/>
    </row>
    <row r="2613" spans="12:14">
      <c r="L2613" s="58">
        <f>DAY('Data | T= 15 minutes'!A2613)</f>
        <v>28</v>
      </c>
      <c r="M2613" s="58">
        <f>MONTH('Data | T= 15 minutes'!A2613)</f>
        <v>7</v>
      </c>
      <c r="N2613" s="5"/>
    </row>
    <row r="2614" spans="12:14">
      <c r="L2614" s="58">
        <f>DAY('Data | T= 15 minutes'!A2614)</f>
        <v>28</v>
      </c>
      <c r="M2614" s="58">
        <f>MONTH('Data | T= 15 minutes'!A2614)</f>
        <v>7</v>
      </c>
      <c r="N2614" s="5"/>
    </row>
    <row r="2615" spans="12:14">
      <c r="L2615" s="58">
        <f>DAY('Data | T= 15 minutes'!A2615)</f>
        <v>28</v>
      </c>
      <c r="M2615" s="58">
        <f>MONTH('Data | T= 15 minutes'!A2615)</f>
        <v>7</v>
      </c>
      <c r="N2615" s="5"/>
    </row>
    <row r="2616" spans="12:14">
      <c r="L2616" s="58">
        <f>DAY('Data | T= 15 minutes'!A2616)</f>
        <v>28</v>
      </c>
      <c r="M2616" s="58">
        <f>MONTH('Data | T= 15 minutes'!A2616)</f>
        <v>7</v>
      </c>
      <c r="N2616" s="5"/>
    </row>
    <row r="2617" spans="12:14">
      <c r="L2617" s="58">
        <f>DAY('Data | T= 15 minutes'!A2617)</f>
        <v>28</v>
      </c>
      <c r="M2617" s="58">
        <f>MONTH('Data | T= 15 minutes'!A2617)</f>
        <v>7</v>
      </c>
      <c r="N2617" s="5"/>
    </row>
    <row r="2618" spans="12:14">
      <c r="L2618" s="58">
        <f>DAY('Data | T= 15 minutes'!A2618)</f>
        <v>28</v>
      </c>
      <c r="M2618" s="58">
        <f>MONTH('Data | T= 15 minutes'!A2618)</f>
        <v>7</v>
      </c>
      <c r="N2618" s="5"/>
    </row>
    <row r="2619" spans="12:14">
      <c r="L2619" s="58">
        <f>DAY('Data | T= 15 minutes'!A2619)</f>
        <v>28</v>
      </c>
      <c r="M2619" s="58">
        <f>MONTH('Data | T= 15 minutes'!A2619)</f>
        <v>7</v>
      </c>
      <c r="N2619" s="5"/>
    </row>
    <row r="2620" spans="12:14">
      <c r="L2620" s="58">
        <f>DAY('Data | T= 15 minutes'!A2620)</f>
        <v>28</v>
      </c>
      <c r="M2620" s="58">
        <f>MONTH('Data | T= 15 minutes'!A2620)</f>
        <v>7</v>
      </c>
      <c r="N2620" s="5"/>
    </row>
    <row r="2621" spans="12:14">
      <c r="L2621" s="58">
        <f>DAY('Data | T= 15 minutes'!A2621)</f>
        <v>28</v>
      </c>
      <c r="M2621" s="58">
        <f>MONTH('Data | T= 15 minutes'!A2621)</f>
        <v>7</v>
      </c>
      <c r="N2621" s="5"/>
    </row>
    <row r="2622" spans="12:14">
      <c r="L2622" s="58">
        <f>DAY('Data | T= 15 minutes'!A2622)</f>
        <v>28</v>
      </c>
      <c r="M2622" s="58">
        <f>MONTH('Data | T= 15 minutes'!A2622)</f>
        <v>7</v>
      </c>
      <c r="N2622" s="5"/>
    </row>
    <row r="2623" spans="12:14">
      <c r="L2623" s="58">
        <f>DAY('Data | T= 15 minutes'!A2623)</f>
        <v>28</v>
      </c>
      <c r="M2623" s="58">
        <f>MONTH('Data | T= 15 minutes'!A2623)</f>
        <v>7</v>
      </c>
      <c r="N2623" s="5"/>
    </row>
    <row r="2624" spans="12:14">
      <c r="L2624" s="58">
        <f>DAY('Data | T= 15 minutes'!A2624)</f>
        <v>28</v>
      </c>
      <c r="M2624" s="58">
        <f>MONTH('Data | T= 15 minutes'!A2624)</f>
        <v>7</v>
      </c>
      <c r="N2624" s="5"/>
    </row>
    <row r="2625" spans="12:14">
      <c r="L2625" s="58">
        <f>DAY('Data | T= 15 minutes'!A2625)</f>
        <v>28</v>
      </c>
      <c r="M2625" s="58">
        <f>MONTH('Data | T= 15 minutes'!A2625)</f>
        <v>7</v>
      </c>
      <c r="N2625" s="5"/>
    </row>
    <row r="2626" spans="12:14">
      <c r="L2626" s="58">
        <f>DAY('Data | T= 15 minutes'!A2626)</f>
        <v>28</v>
      </c>
      <c r="M2626" s="58">
        <f>MONTH('Data | T= 15 minutes'!A2626)</f>
        <v>7</v>
      </c>
      <c r="N2626" s="5"/>
    </row>
    <row r="2627" spans="12:14">
      <c r="L2627" s="58">
        <f>DAY('Data | T= 15 minutes'!A2627)</f>
        <v>28</v>
      </c>
      <c r="M2627" s="58">
        <f>MONTH('Data | T= 15 minutes'!A2627)</f>
        <v>7</v>
      </c>
      <c r="N2627" s="5"/>
    </row>
    <row r="2628" spans="12:14">
      <c r="L2628" s="58">
        <f>DAY('Data | T= 15 minutes'!A2628)</f>
        <v>28</v>
      </c>
      <c r="M2628" s="58">
        <f>MONTH('Data | T= 15 minutes'!A2628)</f>
        <v>7</v>
      </c>
      <c r="N2628" s="5"/>
    </row>
    <row r="2629" spans="12:14">
      <c r="L2629" s="58">
        <f>DAY('Data | T= 15 minutes'!A2629)</f>
        <v>28</v>
      </c>
      <c r="M2629" s="58">
        <f>MONTH('Data | T= 15 minutes'!A2629)</f>
        <v>7</v>
      </c>
      <c r="N2629" s="5"/>
    </row>
    <row r="2630" spans="12:14">
      <c r="L2630" s="58">
        <f>DAY('Data | T= 15 minutes'!A2630)</f>
        <v>28</v>
      </c>
      <c r="M2630" s="58">
        <f>MONTH('Data | T= 15 minutes'!A2630)</f>
        <v>7</v>
      </c>
      <c r="N2630" s="5"/>
    </row>
    <row r="2631" spans="12:14">
      <c r="L2631" s="58">
        <f>DAY('Data | T= 15 minutes'!A2631)</f>
        <v>28</v>
      </c>
      <c r="M2631" s="58">
        <f>MONTH('Data | T= 15 minutes'!A2631)</f>
        <v>7</v>
      </c>
      <c r="N2631" s="5"/>
    </row>
    <row r="2632" spans="12:14">
      <c r="L2632" s="58">
        <f>DAY('Data | T= 15 minutes'!A2632)</f>
        <v>28</v>
      </c>
      <c r="M2632" s="58">
        <f>MONTH('Data | T= 15 minutes'!A2632)</f>
        <v>7</v>
      </c>
      <c r="N2632" s="5"/>
    </row>
    <row r="2633" spans="12:14">
      <c r="L2633" s="58">
        <f>DAY('Data | T= 15 minutes'!A2633)</f>
        <v>28</v>
      </c>
      <c r="M2633" s="58">
        <f>MONTH('Data | T= 15 minutes'!A2633)</f>
        <v>7</v>
      </c>
      <c r="N2633" s="5"/>
    </row>
    <row r="2634" spans="12:14">
      <c r="L2634" s="58">
        <f>DAY('Data | T= 15 minutes'!A2634)</f>
        <v>28</v>
      </c>
      <c r="M2634" s="58">
        <f>MONTH('Data | T= 15 minutes'!A2634)</f>
        <v>7</v>
      </c>
      <c r="N2634" s="5"/>
    </row>
    <row r="2635" spans="12:14">
      <c r="L2635" s="58">
        <f>DAY('Data | T= 15 minutes'!A2635)</f>
        <v>28</v>
      </c>
      <c r="M2635" s="58">
        <f>MONTH('Data | T= 15 minutes'!A2635)</f>
        <v>7</v>
      </c>
      <c r="N2635" s="5"/>
    </row>
    <row r="2636" spans="12:14">
      <c r="L2636" s="58">
        <f>DAY('Data | T= 15 minutes'!A2636)</f>
        <v>28</v>
      </c>
      <c r="M2636" s="58">
        <f>MONTH('Data | T= 15 minutes'!A2636)</f>
        <v>7</v>
      </c>
      <c r="N2636" s="5"/>
    </row>
    <row r="2637" spans="12:14">
      <c r="L2637" s="58">
        <f>DAY('Data | T= 15 minutes'!A2637)</f>
        <v>28</v>
      </c>
      <c r="M2637" s="58">
        <f>MONTH('Data | T= 15 minutes'!A2637)</f>
        <v>7</v>
      </c>
      <c r="N2637" s="5"/>
    </row>
    <row r="2638" spans="12:14">
      <c r="L2638" s="58">
        <f>DAY('Data | T= 15 minutes'!A2638)</f>
        <v>28</v>
      </c>
      <c r="M2638" s="58">
        <f>MONTH('Data | T= 15 minutes'!A2638)</f>
        <v>7</v>
      </c>
      <c r="N2638" s="5"/>
    </row>
    <row r="2639" spans="12:14">
      <c r="L2639" s="58">
        <f>DAY('Data | T= 15 minutes'!A2639)</f>
        <v>28</v>
      </c>
      <c r="M2639" s="58">
        <f>MONTH('Data | T= 15 minutes'!A2639)</f>
        <v>7</v>
      </c>
      <c r="N2639" s="5"/>
    </row>
    <row r="2640" spans="12:14">
      <c r="L2640" s="58">
        <f>DAY('Data | T= 15 minutes'!A2640)</f>
        <v>28</v>
      </c>
      <c r="M2640" s="58">
        <f>MONTH('Data | T= 15 minutes'!A2640)</f>
        <v>7</v>
      </c>
      <c r="N2640" s="5"/>
    </row>
    <row r="2641" spans="12:14">
      <c r="L2641" s="58">
        <f>DAY('Data | T= 15 minutes'!A2641)</f>
        <v>28</v>
      </c>
      <c r="M2641" s="58">
        <f>MONTH('Data | T= 15 minutes'!A2641)</f>
        <v>7</v>
      </c>
      <c r="N2641" s="5"/>
    </row>
    <row r="2642" spans="12:14">
      <c r="L2642" s="58">
        <f>DAY('Data | T= 15 minutes'!A2642)</f>
        <v>28</v>
      </c>
      <c r="M2642" s="58">
        <f>MONTH('Data | T= 15 minutes'!A2642)</f>
        <v>7</v>
      </c>
      <c r="N2642" s="5"/>
    </row>
    <row r="2643" spans="12:14">
      <c r="L2643" s="58">
        <f>DAY('Data | T= 15 minutes'!A2643)</f>
        <v>28</v>
      </c>
      <c r="M2643" s="58">
        <f>MONTH('Data | T= 15 minutes'!A2643)</f>
        <v>7</v>
      </c>
      <c r="N2643" s="5"/>
    </row>
    <row r="2644" spans="12:14">
      <c r="L2644" s="58">
        <f>DAY('Data | T= 15 minutes'!A2644)</f>
        <v>28</v>
      </c>
      <c r="M2644" s="58">
        <f>MONTH('Data | T= 15 minutes'!A2644)</f>
        <v>7</v>
      </c>
      <c r="N2644" s="5"/>
    </row>
    <row r="2645" spans="12:14">
      <c r="L2645" s="58">
        <f>DAY('Data | T= 15 minutes'!A2645)</f>
        <v>28</v>
      </c>
      <c r="M2645" s="58">
        <f>MONTH('Data | T= 15 minutes'!A2645)</f>
        <v>7</v>
      </c>
      <c r="N2645" s="5"/>
    </row>
    <row r="2646" spans="12:14">
      <c r="L2646" s="58">
        <f>DAY('Data | T= 15 minutes'!A2646)</f>
        <v>28</v>
      </c>
      <c r="M2646" s="58">
        <f>MONTH('Data | T= 15 minutes'!A2646)</f>
        <v>7</v>
      </c>
      <c r="N2646" s="5"/>
    </row>
    <row r="2647" spans="12:14">
      <c r="L2647" s="58">
        <f>DAY('Data | T= 15 minutes'!A2647)</f>
        <v>28</v>
      </c>
      <c r="M2647" s="58">
        <f>MONTH('Data | T= 15 minutes'!A2647)</f>
        <v>7</v>
      </c>
      <c r="N2647" s="5"/>
    </row>
    <row r="2648" spans="12:14">
      <c r="L2648" s="58">
        <f>DAY('Data | T= 15 minutes'!A2648)</f>
        <v>28</v>
      </c>
      <c r="M2648" s="58">
        <f>MONTH('Data | T= 15 minutes'!A2648)</f>
        <v>7</v>
      </c>
      <c r="N2648" s="5"/>
    </row>
    <row r="2649" spans="12:14">
      <c r="L2649" s="58">
        <f>DAY('Data | T= 15 minutes'!A2649)</f>
        <v>28</v>
      </c>
      <c r="M2649" s="58">
        <f>MONTH('Data | T= 15 minutes'!A2649)</f>
        <v>7</v>
      </c>
      <c r="N2649" s="5"/>
    </row>
    <row r="2650" spans="12:14">
      <c r="L2650" s="58">
        <f>DAY('Data | T= 15 minutes'!A2650)</f>
        <v>28</v>
      </c>
      <c r="M2650" s="58">
        <f>MONTH('Data | T= 15 minutes'!A2650)</f>
        <v>7</v>
      </c>
      <c r="N2650" s="5"/>
    </row>
    <row r="2651" spans="12:14">
      <c r="L2651" s="58">
        <f>DAY('Data | T= 15 minutes'!A2651)</f>
        <v>28</v>
      </c>
      <c r="M2651" s="58">
        <f>MONTH('Data | T= 15 minutes'!A2651)</f>
        <v>7</v>
      </c>
      <c r="N2651" s="5"/>
    </row>
    <row r="2652" spans="12:14">
      <c r="L2652" s="58">
        <f>DAY('Data | T= 15 minutes'!A2652)</f>
        <v>28</v>
      </c>
      <c r="M2652" s="58">
        <f>MONTH('Data | T= 15 minutes'!A2652)</f>
        <v>7</v>
      </c>
      <c r="N2652" s="5"/>
    </row>
    <row r="2653" spans="12:14">
      <c r="L2653" s="58">
        <f>DAY('Data | T= 15 minutes'!A2653)</f>
        <v>28</v>
      </c>
      <c r="M2653" s="58">
        <f>MONTH('Data | T= 15 minutes'!A2653)</f>
        <v>7</v>
      </c>
      <c r="N2653" s="5"/>
    </row>
    <row r="2654" spans="12:14">
      <c r="L2654" s="58">
        <f>DAY('Data | T= 15 minutes'!A2654)</f>
        <v>28</v>
      </c>
      <c r="M2654" s="58">
        <f>MONTH('Data | T= 15 minutes'!A2654)</f>
        <v>7</v>
      </c>
      <c r="N2654" s="5"/>
    </row>
    <row r="2655" spans="12:14">
      <c r="L2655" s="58">
        <f>DAY('Data | T= 15 minutes'!A2655)</f>
        <v>28</v>
      </c>
      <c r="M2655" s="58">
        <f>MONTH('Data | T= 15 minutes'!A2655)</f>
        <v>7</v>
      </c>
      <c r="N2655" s="5"/>
    </row>
    <row r="2656" spans="12:14">
      <c r="L2656" s="58">
        <f>DAY('Data | T= 15 minutes'!A2656)</f>
        <v>28</v>
      </c>
      <c r="M2656" s="58">
        <f>MONTH('Data | T= 15 minutes'!A2656)</f>
        <v>7</v>
      </c>
      <c r="N2656" s="5"/>
    </row>
    <row r="2657" spans="12:14">
      <c r="L2657" s="58">
        <f>DAY('Data | T= 15 minutes'!A2657)</f>
        <v>28</v>
      </c>
      <c r="M2657" s="58">
        <f>MONTH('Data | T= 15 minutes'!A2657)</f>
        <v>7</v>
      </c>
      <c r="N2657" s="5"/>
    </row>
    <row r="2658" spans="12:14">
      <c r="L2658" s="58">
        <f>DAY('Data | T= 15 minutes'!A2658)</f>
        <v>28</v>
      </c>
      <c r="M2658" s="58">
        <f>MONTH('Data | T= 15 minutes'!A2658)</f>
        <v>7</v>
      </c>
      <c r="N2658" s="5"/>
    </row>
    <row r="2659" spans="12:14">
      <c r="L2659" s="58">
        <f>DAY('Data | T= 15 minutes'!A2659)</f>
        <v>28</v>
      </c>
      <c r="M2659" s="58">
        <f>MONTH('Data | T= 15 minutes'!A2659)</f>
        <v>7</v>
      </c>
      <c r="N2659" s="5"/>
    </row>
    <row r="2660" spans="12:14">
      <c r="L2660" s="58">
        <f>DAY('Data | T= 15 minutes'!A2660)</f>
        <v>28</v>
      </c>
      <c r="M2660" s="58">
        <f>MONTH('Data | T= 15 minutes'!A2660)</f>
        <v>7</v>
      </c>
      <c r="N2660" s="5"/>
    </row>
    <row r="2661" spans="12:14">
      <c r="L2661" s="58">
        <f>DAY('Data | T= 15 minutes'!A2661)</f>
        <v>28</v>
      </c>
      <c r="M2661" s="58">
        <f>MONTH('Data | T= 15 minutes'!A2661)</f>
        <v>7</v>
      </c>
      <c r="N2661" s="5"/>
    </row>
    <row r="2662" spans="12:14">
      <c r="L2662" s="58">
        <f>DAY('Data | T= 15 minutes'!A2662)</f>
        <v>28</v>
      </c>
      <c r="M2662" s="58">
        <f>MONTH('Data | T= 15 minutes'!A2662)</f>
        <v>7</v>
      </c>
      <c r="N2662" s="5"/>
    </row>
    <row r="2663" spans="12:14">
      <c r="L2663" s="58">
        <f>DAY('Data | T= 15 minutes'!A2663)</f>
        <v>28</v>
      </c>
      <c r="M2663" s="58">
        <f>MONTH('Data | T= 15 minutes'!A2663)</f>
        <v>7</v>
      </c>
      <c r="N2663" s="5"/>
    </row>
    <row r="2664" spans="12:14">
      <c r="L2664" s="58">
        <f>DAY('Data | T= 15 minutes'!A2664)</f>
        <v>28</v>
      </c>
      <c r="M2664" s="58">
        <f>MONTH('Data | T= 15 minutes'!A2664)</f>
        <v>7</v>
      </c>
      <c r="N2664" s="5"/>
    </row>
    <row r="2665" spans="12:14">
      <c r="L2665" s="58">
        <f>DAY('Data | T= 15 minutes'!A2665)</f>
        <v>28</v>
      </c>
      <c r="M2665" s="58">
        <f>MONTH('Data | T= 15 minutes'!A2665)</f>
        <v>7</v>
      </c>
      <c r="N2665" s="5"/>
    </row>
    <row r="2666" spans="12:14">
      <c r="L2666" s="58">
        <f>DAY('Data | T= 15 minutes'!A2666)</f>
        <v>28</v>
      </c>
      <c r="M2666" s="58">
        <f>MONTH('Data | T= 15 minutes'!A2666)</f>
        <v>7</v>
      </c>
      <c r="N2666" s="5"/>
    </row>
    <row r="2667" spans="12:14">
      <c r="L2667" s="58">
        <f>DAY('Data | T= 15 minutes'!A2667)</f>
        <v>28</v>
      </c>
      <c r="M2667" s="58">
        <f>MONTH('Data | T= 15 minutes'!A2667)</f>
        <v>7</v>
      </c>
      <c r="N2667" s="5"/>
    </row>
    <row r="2668" spans="12:14">
      <c r="L2668" s="58">
        <f>DAY('Data | T= 15 minutes'!A2668)</f>
        <v>28</v>
      </c>
      <c r="M2668" s="58">
        <f>MONTH('Data | T= 15 minutes'!A2668)</f>
        <v>7</v>
      </c>
      <c r="N2668" s="5"/>
    </row>
    <row r="2669" spans="12:14">
      <c r="L2669" s="58">
        <f>DAY('Data | T= 15 minutes'!A2669)</f>
        <v>28</v>
      </c>
      <c r="M2669" s="58">
        <f>MONTH('Data | T= 15 minutes'!A2669)</f>
        <v>7</v>
      </c>
      <c r="N2669" s="5"/>
    </row>
    <row r="2670" spans="12:14">
      <c r="L2670" s="58">
        <f>DAY('Data | T= 15 minutes'!A2670)</f>
        <v>28</v>
      </c>
      <c r="M2670" s="58">
        <f>MONTH('Data | T= 15 minutes'!A2670)</f>
        <v>7</v>
      </c>
      <c r="N2670" s="5"/>
    </row>
    <row r="2671" spans="12:14">
      <c r="L2671" s="58">
        <f>DAY('Data | T= 15 minutes'!A2671)</f>
        <v>28</v>
      </c>
      <c r="M2671" s="58">
        <f>MONTH('Data | T= 15 minutes'!A2671)</f>
        <v>7</v>
      </c>
      <c r="N2671" s="5"/>
    </row>
    <row r="2672" spans="12:14">
      <c r="L2672" s="58">
        <f>DAY('Data | T= 15 minutes'!A2672)</f>
        <v>28</v>
      </c>
      <c r="M2672" s="58">
        <f>MONTH('Data | T= 15 minutes'!A2672)</f>
        <v>7</v>
      </c>
      <c r="N2672" s="5"/>
    </row>
    <row r="2673" spans="12:14">
      <c r="L2673" s="58">
        <f>DAY('Data | T= 15 minutes'!A2673)</f>
        <v>28</v>
      </c>
      <c r="M2673" s="58">
        <f>MONTH('Data | T= 15 minutes'!A2673)</f>
        <v>7</v>
      </c>
      <c r="N2673" s="5"/>
    </row>
    <row r="2674" spans="12:14">
      <c r="L2674" s="58">
        <f>DAY('Data | T= 15 minutes'!A2674)</f>
        <v>28</v>
      </c>
      <c r="M2674" s="58">
        <f>MONTH('Data | T= 15 minutes'!A2674)</f>
        <v>7</v>
      </c>
      <c r="N2674" s="5"/>
    </row>
    <row r="2675" spans="12:14">
      <c r="L2675" s="58">
        <f>DAY('Data | T= 15 minutes'!A2675)</f>
        <v>28</v>
      </c>
      <c r="M2675" s="58">
        <f>MONTH('Data | T= 15 minutes'!A2675)</f>
        <v>7</v>
      </c>
      <c r="N2675" s="5"/>
    </row>
    <row r="2676" spans="12:14">
      <c r="L2676" s="58">
        <f>DAY('Data | T= 15 minutes'!A2676)</f>
        <v>28</v>
      </c>
      <c r="M2676" s="58">
        <f>MONTH('Data | T= 15 minutes'!A2676)</f>
        <v>7</v>
      </c>
      <c r="N2676" s="5"/>
    </row>
    <row r="2677" spans="12:14">
      <c r="L2677" s="58">
        <f>DAY('Data | T= 15 minutes'!A2677)</f>
        <v>28</v>
      </c>
      <c r="M2677" s="58">
        <f>MONTH('Data | T= 15 minutes'!A2677)</f>
        <v>7</v>
      </c>
      <c r="N2677" s="5"/>
    </row>
    <row r="2678" spans="12:14">
      <c r="L2678" s="58">
        <f>DAY('Data | T= 15 minutes'!A2678)</f>
        <v>28</v>
      </c>
      <c r="M2678" s="58">
        <f>MONTH('Data | T= 15 minutes'!A2678)</f>
        <v>7</v>
      </c>
      <c r="N2678" s="5"/>
    </row>
    <row r="2679" spans="12:14">
      <c r="L2679" s="58">
        <f>DAY('Data | T= 15 minutes'!A2679)</f>
        <v>28</v>
      </c>
      <c r="M2679" s="58">
        <f>MONTH('Data | T= 15 minutes'!A2679)</f>
        <v>7</v>
      </c>
      <c r="N2679" s="5"/>
    </row>
    <row r="2680" spans="12:14">
      <c r="L2680" s="58">
        <f>DAY('Data | T= 15 minutes'!A2680)</f>
        <v>28</v>
      </c>
      <c r="M2680" s="58">
        <f>MONTH('Data | T= 15 minutes'!A2680)</f>
        <v>7</v>
      </c>
      <c r="N2680" s="5"/>
    </row>
    <row r="2681" spans="12:14">
      <c r="L2681" s="58">
        <f>DAY('Data | T= 15 minutes'!A2681)</f>
        <v>28</v>
      </c>
      <c r="M2681" s="58">
        <f>MONTH('Data | T= 15 minutes'!A2681)</f>
        <v>7</v>
      </c>
      <c r="N2681" s="5"/>
    </row>
    <row r="2682" spans="12:14">
      <c r="L2682" s="58">
        <f>DAY('Data | T= 15 minutes'!A2682)</f>
        <v>28</v>
      </c>
      <c r="M2682" s="58">
        <f>MONTH('Data | T= 15 minutes'!A2682)</f>
        <v>7</v>
      </c>
      <c r="N2682" s="5"/>
    </row>
    <row r="2683" spans="12:14">
      <c r="L2683" s="58">
        <f>DAY('Data | T= 15 minutes'!A2683)</f>
        <v>28</v>
      </c>
      <c r="M2683" s="58">
        <f>MONTH('Data | T= 15 minutes'!A2683)</f>
        <v>7</v>
      </c>
      <c r="N2683" s="5"/>
    </row>
    <row r="2684" spans="12:14">
      <c r="L2684" s="58">
        <f>DAY('Data | T= 15 minutes'!A2684)</f>
        <v>28</v>
      </c>
      <c r="M2684" s="58">
        <f>MONTH('Data | T= 15 minutes'!A2684)</f>
        <v>7</v>
      </c>
      <c r="N2684" s="5"/>
    </row>
    <row r="2685" spans="12:14">
      <c r="L2685" s="58">
        <f>DAY('Data | T= 15 minutes'!A2685)</f>
        <v>28</v>
      </c>
      <c r="M2685" s="58">
        <f>MONTH('Data | T= 15 minutes'!A2685)</f>
        <v>7</v>
      </c>
      <c r="N2685" s="5"/>
    </row>
    <row r="2686" spans="12:14">
      <c r="L2686" s="58">
        <f>DAY('Data | T= 15 minutes'!A2686)</f>
        <v>28</v>
      </c>
      <c r="M2686" s="58">
        <f>MONTH('Data | T= 15 minutes'!A2686)</f>
        <v>7</v>
      </c>
      <c r="N2686" s="5"/>
    </row>
    <row r="2687" spans="12:14">
      <c r="L2687" s="58">
        <f>DAY('Data | T= 15 minutes'!A2687)</f>
        <v>28</v>
      </c>
      <c r="M2687" s="58">
        <f>MONTH('Data | T= 15 minutes'!A2687)</f>
        <v>7</v>
      </c>
      <c r="N2687" s="5"/>
    </row>
    <row r="2688" spans="12:14">
      <c r="L2688" s="58">
        <f>DAY('Data | T= 15 minutes'!A2688)</f>
        <v>28</v>
      </c>
      <c r="M2688" s="58">
        <f>MONTH('Data | T= 15 minutes'!A2688)</f>
        <v>7</v>
      </c>
      <c r="N2688" s="5"/>
    </row>
    <row r="2689" spans="12:14">
      <c r="L2689" s="58">
        <f>DAY('Data | T= 15 minutes'!A2689)</f>
        <v>28</v>
      </c>
      <c r="M2689" s="58">
        <f>MONTH('Data | T= 15 minutes'!A2689)</f>
        <v>7</v>
      </c>
      <c r="N2689" s="5"/>
    </row>
    <row r="2690" spans="12:14">
      <c r="L2690" s="58">
        <f>DAY('Data | T= 15 minutes'!A2690)</f>
        <v>28</v>
      </c>
      <c r="M2690" s="58">
        <f>MONTH('Data | T= 15 minutes'!A2690)</f>
        <v>7</v>
      </c>
      <c r="N2690" s="5"/>
    </row>
    <row r="2691" spans="12:14">
      <c r="L2691" s="58">
        <f>DAY('Data | T= 15 minutes'!A2691)</f>
        <v>28</v>
      </c>
      <c r="M2691" s="58">
        <f>MONTH('Data | T= 15 minutes'!A2691)</f>
        <v>7</v>
      </c>
      <c r="N2691" s="5"/>
    </row>
    <row r="2692" spans="12:14">
      <c r="L2692" s="58">
        <f>DAY('Data | T= 15 minutes'!A2692)</f>
        <v>28</v>
      </c>
      <c r="M2692" s="58">
        <f>MONTH('Data | T= 15 minutes'!A2692)</f>
        <v>7</v>
      </c>
      <c r="N2692" s="5"/>
    </row>
    <row r="2693" spans="12:14">
      <c r="L2693" s="58">
        <f>DAY('Data | T= 15 minutes'!A2693)</f>
        <v>28</v>
      </c>
      <c r="M2693" s="58">
        <f>MONTH('Data | T= 15 minutes'!A2693)</f>
        <v>7</v>
      </c>
      <c r="N2693" s="5"/>
    </row>
    <row r="2694" spans="12:14">
      <c r="L2694" s="58">
        <f>DAY('Data | T= 15 minutes'!A2694)</f>
        <v>28</v>
      </c>
      <c r="M2694" s="58">
        <f>MONTH('Data | T= 15 minutes'!A2694)</f>
        <v>7</v>
      </c>
      <c r="N2694" s="5"/>
    </row>
    <row r="2695" spans="12:14">
      <c r="L2695" s="58">
        <f>DAY('Data | T= 15 minutes'!A2695)</f>
        <v>28</v>
      </c>
      <c r="M2695" s="58">
        <f>MONTH('Data | T= 15 minutes'!A2695)</f>
        <v>7</v>
      </c>
      <c r="N2695" s="5"/>
    </row>
    <row r="2696" spans="12:14">
      <c r="L2696" s="58">
        <f>DAY('Data | T= 15 minutes'!A2696)</f>
        <v>28</v>
      </c>
      <c r="M2696" s="58">
        <f>MONTH('Data | T= 15 minutes'!A2696)</f>
        <v>7</v>
      </c>
      <c r="N2696" s="5"/>
    </row>
    <row r="2697" spans="12:14">
      <c r="L2697" s="58">
        <f>DAY('Data | T= 15 minutes'!A2697)</f>
        <v>28</v>
      </c>
      <c r="M2697" s="58">
        <f>MONTH('Data | T= 15 minutes'!A2697)</f>
        <v>7</v>
      </c>
      <c r="N2697" s="5"/>
    </row>
    <row r="2698" spans="12:14">
      <c r="L2698" s="58">
        <f>DAY('Data | T= 15 minutes'!A2698)</f>
        <v>28</v>
      </c>
      <c r="M2698" s="58">
        <f>MONTH('Data | T= 15 minutes'!A2698)</f>
        <v>7</v>
      </c>
      <c r="N2698" s="5"/>
    </row>
    <row r="2699" spans="12:14">
      <c r="L2699" s="58">
        <f>DAY('Data | T= 15 minutes'!A2699)</f>
        <v>28</v>
      </c>
      <c r="M2699" s="58">
        <f>MONTH('Data | T= 15 minutes'!A2699)</f>
        <v>7</v>
      </c>
      <c r="N2699" s="5"/>
    </row>
    <row r="2700" spans="12:14">
      <c r="L2700" s="58">
        <f>DAY('Data | T= 15 minutes'!A2700)</f>
        <v>28</v>
      </c>
      <c r="M2700" s="58">
        <f>MONTH('Data | T= 15 minutes'!A2700)</f>
        <v>7</v>
      </c>
      <c r="N2700" s="5"/>
    </row>
    <row r="2701" spans="12:14">
      <c r="L2701" s="58">
        <f>DAY('Data | T= 15 minutes'!A2701)</f>
        <v>29</v>
      </c>
      <c r="M2701" s="58">
        <f>MONTH('Data | T= 15 minutes'!A2701)</f>
        <v>7</v>
      </c>
      <c r="N2701" s="5"/>
    </row>
    <row r="2702" spans="12:14">
      <c r="L2702" s="58">
        <f>DAY('Data | T= 15 minutes'!A2702)</f>
        <v>29</v>
      </c>
      <c r="M2702" s="58">
        <f>MONTH('Data | T= 15 minutes'!A2702)</f>
        <v>7</v>
      </c>
      <c r="N2702" s="5"/>
    </row>
    <row r="2703" spans="12:14">
      <c r="L2703" s="58">
        <f>DAY('Data | T= 15 minutes'!A2703)</f>
        <v>29</v>
      </c>
      <c r="M2703" s="58">
        <f>MONTH('Data | T= 15 minutes'!A2703)</f>
        <v>7</v>
      </c>
      <c r="N2703" s="5"/>
    </row>
    <row r="2704" spans="12:14">
      <c r="L2704" s="58">
        <f>DAY('Data | T= 15 minutes'!A2704)</f>
        <v>29</v>
      </c>
      <c r="M2704" s="58">
        <f>MONTH('Data | T= 15 minutes'!A2704)</f>
        <v>7</v>
      </c>
      <c r="N2704" s="5"/>
    </row>
    <row r="2705" spans="12:14">
      <c r="L2705" s="58">
        <f>DAY('Data | T= 15 minutes'!A2705)</f>
        <v>29</v>
      </c>
      <c r="M2705" s="58">
        <f>MONTH('Data | T= 15 minutes'!A2705)</f>
        <v>7</v>
      </c>
      <c r="N2705" s="5"/>
    </row>
    <row r="2706" spans="12:14">
      <c r="L2706" s="58">
        <f>DAY('Data | T= 15 minutes'!A2706)</f>
        <v>29</v>
      </c>
      <c r="M2706" s="58">
        <f>MONTH('Data | T= 15 minutes'!A2706)</f>
        <v>7</v>
      </c>
      <c r="N2706" s="5"/>
    </row>
    <row r="2707" spans="12:14">
      <c r="L2707" s="58">
        <f>DAY('Data | T= 15 minutes'!A2707)</f>
        <v>29</v>
      </c>
      <c r="M2707" s="58">
        <f>MONTH('Data | T= 15 minutes'!A2707)</f>
        <v>7</v>
      </c>
      <c r="N2707" s="5"/>
    </row>
    <row r="2708" spans="12:14">
      <c r="L2708" s="58">
        <f>DAY('Data | T= 15 minutes'!A2708)</f>
        <v>29</v>
      </c>
      <c r="M2708" s="58">
        <f>MONTH('Data | T= 15 minutes'!A2708)</f>
        <v>7</v>
      </c>
      <c r="N2708" s="5"/>
    </row>
    <row r="2709" spans="12:14">
      <c r="L2709" s="58">
        <f>DAY('Data | T= 15 minutes'!A2709)</f>
        <v>29</v>
      </c>
      <c r="M2709" s="58">
        <f>MONTH('Data | T= 15 minutes'!A2709)</f>
        <v>7</v>
      </c>
      <c r="N2709" s="5"/>
    </row>
    <row r="2710" spans="12:14">
      <c r="L2710" s="58">
        <f>DAY('Data | T= 15 minutes'!A2710)</f>
        <v>29</v>
      </c>
      <c r="M2710" s="58">
        <f>MONTH('Data | T= 15 minutes'!A2710)</f>
        <v>7</v>
      </c>
      <c r="N2710" s="5"/>
    </row>
    <row r="2711" spans="12:14">
      <c r="L2711" s="58">
        <f>DAY('Data | T= 15 minutes'!A2711)</f>
        <v>29</v>
      </c>
      <c r="M2711" s="58">
        <f>MONTH('Data | T= 15 minutes'!A2711)</f>
        <v>7</v>
      </c>
      <c r="N2711" s="5"/>
    </row>
    <row r="2712" spans="12:14">
      <c r="L2712" s="58">
        <f>DAY('Data | T= 15 minutes'!A2712)</f>
        <v>29</v>
      </c>
      <c r="M2712" s="58">
        <f>MONTH('Data | T= 15 minutes'!A2712)</f>
        <v>7</v>
      </c>
      <c r="N2712" s="5"/>
    </row>
    <row r="2713" spans="12:14">
      <c r="L2713" s="58">
        <f>DAY('Data | T= 15 minutes'!A2713)</f>
        <v>29</v>
      </c>
      <c r="M2713" s="58">
        <f>MONTH('Data | T= 15 minutes'!A2713)</f>
        <v>7</v>
      </c>
      <c r="N2713" s="5"/>
    </row>
    <row r="2714" spans="12:14">
      <c r="L2714" s="58">
        <f>DAY('Data | T= 15 minutes'!A2714)</f>
        <v>29</v>
      </c>
      <c r="M2714" s="58">
        <f>MONTH('Data | T= 15 minutes'!A2714)</f>
        <v>7</v>
      </c>
      <c r="N2714" s="5"/>
    </row>
    <row r="2715" spans="12:14">
      <c r="L2715" s="58">
        <f>DAY('Data | T= 15 minutes'!A2715)</f>
        <v>29</v>
      </c>
      <c r="M2715" s="58">
        <f>MONTH('Data | T= 15 minutes'!A2715)</f>
        <v>7</v>
      </c>
      <c r="N2715" s="5"/>
    </row>
    <row r="2716" spans="12:14">
      <c r="L2716" s="58">
        <f>DAY('Data | T= 15 minutes'!A2716)</f>
        <v>29</v>
      </c>
      <c r="M2716" s="58">
        <f>MONTH('Data | T= 15 minutes'!A2716)</f>
        <v>7</v>
      </c>
      <c r="N2716" s="5"/>
    </row>
    <row r="2717" spans="12:14">
      <c r="L2717" s="58">
        <f>DAY('Data | T= 15 minutes'!A2717)</f>
        <v>29</v>
      </c>
      <c r="M2717" s="58">
        <f>MONTH('Data | T= 15 minutes'!A2717)</f>
        <v>7</v>
      </c>
      <c r="N2717" s="5"/>
    </row>
    <row r="2718" spans="12:14">
      <c r="L2718" s="58">
        <f>DAY('Data | T= 15 minutes'!A2718)</f>
        <v>29</v>
      </c>
      <c r="M2718" s="58">
        <f>MONTH('Data | T= 15 minutes'!A2718)</f>
        <v>7</v>
      </c>
      <c r="N2718" s="5"/>
    </row>
    <row r="2719" spans="12:14">
      <c r="L2719" s="58">
        <f>DAY('Data | T= 15 minutes'!A2719)</f>
        <v>29</v>
      </c>
      <c r="M2719" s="58">
        <f>MONTH('Data | T= 15 minutes'!A2719)</f>
        <v>7</v>
      </c>
      <c r="N2719" s="5"/>
    </row>
    <row r="2720" spans="12:14">
      <c r="L2720" s="58">
        <f>DAY('Data | T= 15 minutes'!A2720)</f>
        <v>29</v>
      </c>
      <c r="M2720" s="58">
        <f>MONTH('Data | T= 15 minutes'!A2720)</f>
        <v>7</v>
      </c>
      <c r="N2720" s="5"/>
    </row>
    <row r="2721" spans="12:14">
      <c r="L2721" s="58">
        <f>DAY('Data | T= 15 minutes'!A2721)</f>
        <v>29</v>
      </c>
      <c r="M2721" s="58">
        <f>MONTH('Data | T= 15 minutes'!A2721)</f>
        <v>7</v>
      </c>
      <c r="N2721" s="5"/>
    </row>
    <row r="2722" spans="12:14">
      <c r="L2722" s="58">
        <f>DAY('Data | T= 15 minutes'!A2722)</f>
        <v>29</v>
      </c>
      <c r="M2722" s="58">
        <f>MONTH('Data | T= 15 minutes'!A2722)</f>
        <v>7</v>
      </c>
      <c r="N2722" s="5"/>
    </row>
    <row r="2723" spans="12:14">
      <c r="L2723" s="58">
        <f>DAY('Data | T= 15 minutes'!A2723)</f>
        <v>29</v>
      </c>
      <c r="M2723" s="58">
        <f>MONTH('Data | T= 15 minutes'!A2723)</f>
        <v>7</v>
      </c>
      <c r="N2723" s="5"/>
    </row>
    <row r="2724" spans="12:14">
      <c r="L2724" s="58">
        <f>DAY('Data | T= 15 minutes'!A2724)</f>
        <v>29</v>
      </c>
      <c r="M2724" s="58">
        <f>MONTH('Data | T= 15 minutes'!A2724)</f>
        <v>7</v>
      </c>
      <c r="N2724" s="5"/>
    </row>
    <row r="2725" spans="12:14">
      <c r="L2725" s="58">
        <f>DAY('Data | T= 15 minutes'!A2725)</f>
        <v>29</v>
      </c>
      <c r="M2725" s="58">
        <f>MONTH('Data | T= 15 minutes'!A2725)</f>
        <v>7</v>
      </c>
      <c r="N2725" s="5"/>
    </row>
    <row r="2726" spans="12:14">
      <c r="L2726" s="58">
        <f>DAY('Data | T= 15 minutes'!A2726)</f>
        <v>29</v>
      </c>
      <c r="M2726" s="58">
        <f>MONTH('Data | T= 15 minutes'!A2726)</f>
        <v>7</v>
      </c>
      <c r="N2726" s="5"/>
    </row>
    <row r="2727" spans="12:14">
      <c r="L2727" s="58">
        <f>DAY('Data | T= 15 minutes'!A2727)</f>
        <v>29</v>
      </c>
      <c r="M2727" s="58">
        <f>MONTH('Data | T= 15 minutes'!A2727)</f>
        <v>7</v>
      </c>
      <c r="N2727" s="5"/>
    </row>
    <row r="2728" spans="12:14">
      <c r="L2728" s="58">
        <f>DAY('Data | T= 15 minutes'!A2728)</f>
        <v>29</v>
      </c>
      <c r="M2728" s="58">
        <f>MONTH('Data | T= 15 minutes'!A2728)</f>
        <v>7</v>
      </c>
      <c r="N2728" s="5"/>
    </row>
    <row r="2729" spans="12:14">
      <c r="L2729" s="58">
        <f>DAY('Data | T= 15 minutes'!A2729)</f>
        <v>29</v>
      </c>
      <c r="M2729" s="58">
        <f>MONTH('Data | T= 15 minutes'!A2729)</f>
        <v>7</v>
      </c>
      <c r="N2729" s="5"/>
    </row>
    <row r="2730" spans="12:14">
      <c r="L2730" s="58">
        <f>DAY('Data | T= 15 minutes'!A2730)</f>
        <v>29</v>
      </c>
      <c r="M2730" s="58">
        <f>MONTH('Data | T= 15 minutes'!A2730)</f>
        <v>7</v>
      </c>
      <c r="N2730" s="5"/>
    </row>
    <row r="2731" spans="12:14">
      <c r="L2731" s="58">
        <f>DAY('Data | T= 15 minutes'!A2731)</f>
        <v>29</v>
      </c>
      <c r="M2731" s="58">
        <f>MONTH('Data | T= 15 minutes'!A2731)</f>
        <v>7</v>
      </c>
      <c r="N2731" s="5"/>
    </row>
    <row r="2732" spans="12:14">
      <c r="L2732" s="58">
        <f>DAY('Data | T= 15 minutes'!A2732)</f>
        <v>29</v>
      </c>
      <c r="M2732" s="58">
        <f>MONTH('Data | T= 15 minutes'!A2732)</f>
        <v>7</v>
      </c>
      <c r="N2732" s="5"/>
    </row>
    <row r="2733" spans="12:14">
      <c r="L2733" s="58">
        <f>DAY('Data | T= 15 minutes'!A2733)</f>
        <v>29</v>
      </c>
      <c r="M2733" s="58">
        <f>MONTH('Data | T= 15 minutes'!A2733)</f>
        <v>7</v>
      </c>
      <c r="N2733" s="5"/>
    </row>
    <row r="2734" spans="12:14">
      <c r="L2734" s="58">
        <f>DAY('Data | T= 15 minutes'!A2734)</f>
        <v>29</v>
      </c>
      <c r="M2734" s="58">
        <f>MONTH('Data | T= 15 minutes'!A2734)</f>
        <v>7</v>
      </c>
      <c r="N2734" s="5"/>
    </row>
    <row r="2735" spans="12:14">
      <c r="L2735" s="58">
        <f>DAY('Data | T= 15 minutes'!A2735)</f>
        <v>29</v>
      </c>
      <c r="M2735" s="58">
        <f>MONTH('Data | T= 15 minutes'!A2735)</f>
        <v>7</v>
      </c>
      <c r="N2735" s="5"/>
    </row>
    <row r="2736" spans="12:14">
      <c r="L2736" s="58">
        <f>DAY('Data | T= 15 minutes'!A2736)</f>
        <v>29</v>
      </c>
      <c r="M2736" s="58">
        <f>MONTH('Data | T= 15 minutes'!A2736)</f>
        <v>7</v>
      </c>
      <c r="N2736" s="5"/>
    </row>
    <row r="2737" spans="12:14">
      <c r="L2737" s="58">
        <f>DAY('Data | T= 15 minutes'!A2737)</f>
        <v>29</v>
      </c>
      <c r="M2737" s="58">
        <f>MONTH('Data | T= 15 minutes'!A2737)</f>
        <v>7</v>
      </c>
      <c r="N2737" s="5"/>
    </row>
    <row r="2738" spans="12:14">
      <c r="L2738" s="58">
        <f>DAY('Data | T= 15 minutes'!A2738)</f>
        <v>29</v>
      </c>
      <c r="M2738" s="58">
        <f>MONTH('Data | T= 15 minutes'!A2738)</f>
        <v>7</v>
      </c>
      <c r="N2738" s="5"/>
    </row>
    <row r="2739" spans="12:14">
      <c r="L2739" s="58">
        <f>DAY('Data | T= 15 minutes'!A2739)</f>
        <v>29</v>
      </c>
      <c r="M2739" s="58">
        <f>MONTH('Data | T= 15 minutes'!A2739)</f>
        <v>7</v>
      </c>
      <c r="N2739" s="5"/>
    </row>
    <row r="2740" spans="12:14">
      <c r="L2740" s="58">
        <f>DAY('Data | T= 15 minutes'!A2740)</f>
        <v>29</v>
      </c>
      <c r="M2740" s="58">
        <f>MONTH('Data | T= 15 minutes'!A2740)</f>
        <v>7</v>
      </c>
      <c r="N2740" s="5"/>
    </row>
    <row r="2741" spans="12:14">
      <c r="L2741" s="58">
        <f>DAY('Data | T= 15 minutes'!A2741)</f>
        <v>29</v>
      </c>
      <c r="M2741" s="58">
        <f>MONTH('Data | T= 15 minutes'!A2741)</f>
        <v>7</v>
      </c>
      <c r="N2741" s="5"/>
    </row>
    <row r="2742" spans="12:14">
      <c r="L2742" s="58">
        <f>DAY('Data | T= 15 minutes'!A2742)</f>
        <v>29</v>
      </c>
      <c r="M2742" s="58">
        <f>MONTH('Data | T= 15 minutes'!A2742)</f>
        <v>7</v>
      </c>
      <c r="N2742" s="5"/>
    </row>
    <row r="2743" spans="12:14">
      <c r="L2743" s="58">
        <f>DAY('Data | T= 15 minutes'!A2743)</f>
        <v>29</v>
      </c>
      <c r="M2743" s="58">
        <f>MONTH('Data | T= 15 minutes'!A2743)</f>
        <v>7</v>
      </c>
      <c r="N2743" s="5"/>
    </row>
    <row r="2744" spans="12:14">
      <c r="L2744" s="58">
        <f>DAY('Data | T= 15 minutes'!A2744)</f>
        <v>29</v>
      </c>
      <c r="M2744" s="58">
        <f>MONTH('Data | T= 15 minutes'!A2744)</f>
        <v>7</v>
      </c>
      <c r="N2744" s="5"/>
    </row>
    <row r="2745" spans="12:14">
      <c r="L2745" s="58">
        <f>DAY('Data | T= 15 minutes'!A2745)</f>
        <v>29</v>
      </c>
      <c r="M2745" s="58">
        <f>MONTH('Data | T= 15 minutes'!A2745)</f>
        <v>7</v>
      </c>
      <c r="N2745" s="5"/>
    </row>
    <row r="2746" spans="12:14">
      <c r="L2746" s="58">
        <f>DAY('Data | T= 15 minutes'!A2746)</f>
        <v>29</v>
      </c>
      <c r="M2746" s="58">
        <f>MONTH('Data | T= 15 minutes'!A2746)</f>
        <v>7</v>
      </c>
      <c r="N2746" s="5"/>
    </row>
    <row r="2747" spans="12:14">
      <c r="L2747" s="58">
        <f>DAY('Data | T= 15 minutes'!A2747)</f>
        <v>29</v>
      </c>
      <c r="M2747" s="58">
        <f>MONTH('Data | T= 15 minutes'!A2747)</f>
        <v>7</v>
      </c>
      <c r="N2747" s="5"/>
    </row>
    <row r="2748" spans="12:14">
      <c r="L2748" s="58">
        <f>DAY('Data | T= 15 minutes'!A2748)</f>
        <v>29</v>
      </c>
      <c r="M2748" s="58">
        <f>MONTH('Data | T= 15 minutes'!A2748)</f>
        <v>7</v>
      </c>
      <c r="N2748" s="5"/>
    </row>
    <row r="2749" spans="12:14">
      <c r="L2749" s="58">
        <f>DAY('Data | T= 15 minutes'!A2749)</f>
        <v>29</v>
      </c>
      <c r="M2749" s="58">
        <f>MONTH('Data | T= 15 minutes'!A2749)</f>
        <v>7</v>
      </c>
      <c r="N2749" s="5"/>
    </row>
    <row r="2750" spans="12:14">
      <c r="L2750" s="58">
        <f>DAY('Data | T= 15 minutes'!A2750)</f>
        <v>29</v>
      </c>
      <c r="M2750" s="58">
        <f>MONTH('Data | T= 15 minutes'!A2750)</f>
        <v>7</v>
      </c>
      <c r="N2750" s="5"/>
    </row>
    <row r="2751" spans="12:14">
      <c r="L2751" s="58">
        <f>DAY('Data | T= 15 minutes'!A2751)</f>
        <v>29</v>
      </c>
      <c r="M2751" s="58">
        <f>MONTH('Data | T= 15 minutes'!A2751)</f>
        <v>7</v>
      </c>
      <c r="N2751" s="5"/>
    </row>
    <row r="2752" spans="12:14">
      <c r="L2752" s="58">
        <f>DAY('Data | T= 15 minutes'!A2752)</f>
        <v>29</v>
      </c>
      <c r="M2752" s="58">
        <f>MONTH('Data | T= 15 minutes'!A2752)</f>
        <v>7</v>
      </c>
      <c r="N2752" s="5"/>
    </row>
    <row r="2753" spans="12:14">
      <c r="L2753" s="58">
        <f>DAY('Data | T= 15 minutes'!A2753)</f>
        <v>29</v>
      </c>
      <c r="M2753" s="58">
        <f>MONTH('Data | T= 15 minutes'!A2753)</f>
        <v>7</v>
      </c>
      <c r="N2753" s="5"/>
    </row>
    <row r="2754" spans="12:14">
      <c r="L2754" s="58">
        <f>DAY('Data | T= 15 minutes'!A2754)</f>
        <v>29</v>
      </c>
      <c r="M2754" s="58">
        <f>MONTH('Data | T= 15 minutes'!A2754)</f>
        <v>7</v>
      </c>
      <c r="N2754" s="5"/>
    </row>
    <row r="2755" spans="12:14">
      <c r="L2755" s="58">
        <f>DAY('Data | T= 15 minutes'!A2755)</f>
        <v>29</v>
      </c>
      <c r="M2755" s="58">
        <f>MONTH('Data | T= 15 minutes'!A2755)</f>
        <v>7</v>
      </c>
      <c r="N2755" s="5"/>
    </row>
    <row r="2756" spans="12:14">
      <c r="L2756" s="58">
        <f>DAY('Data | T= 15 minutes'!A2756)</f>
        <v>29</v>
      </c>
      <c r="M2756" s="58">
        <f>MONTH('Data | T= 15 minutes'!A2756)</f>
        <v>7</v>
      </c>
      <c r="N2756" s="5"/>
    </row>
    <row r="2757" spans="12:14">
      <c r="L2757" s="58">
        <f>DAY('Data | T= 15 minutes'!A2757)</f>
        <v>29</v>
      </c>
      <c r="M2757" s="58">
        <f>MONTH('Data | T= 15 minutes'!A2757)</f>
        <v>7</v>
      </c>
      <c r="N2757" s="5"/>
    </row>
    <row r="2758" spans="12:14">
      <c r="L2758" s="58">
        <f>DAY('Data | T= 15 minutes'!A2758)</f>
        <v>29</v>
      </c>
      <c r="M2758" s="58">
        <f>MONTH('Data | T= 15 minutes'!A2758)</f>
        <v>7</v>
      </c>
      <c r="N2758" s="5"/>
    </row>
    <row r="2759" spans="12:14">
      <c r="L2759" s="58">
        <f>DAY('Data | T= 15 minutes'!A2759)</f>
        <v>29</v>
      </c>
      <c r="M2759" s="58">
        <f>MONTH('Data | T= 15 minutes'!A2759)</f>
        <v>7</v>
      </c>
      <c r="N2759" s="5"/>
    </row>
    <row r="2760" spans="12:14">
      <c r="L2760" s="58">
        <f>DAY('Data | T= 15 minutes'!A2760)</f>
        <v>29</v>
      </c>
      <c r="M2760" s="58">
        <f>MONTH('Data | T= 15 minutes'!A2760)</f>
        <v>7</v>
      </c>
      <c r="N2760" s="5"/>
    </row>
    <row r="2761" spans="12:14">
      <c r="L2761" s="58">
        <f>DAY('Data | T= 15 minutes'!A2761)</f>
        <v>29</v>
      </c>
      <c r="M2761" s="58">
        <f>MONTH('Data | T= 15 minutes'!A2761)</f>
        <v>7</v>
      </c>
      <c r="N2761" s="5"/>
    </row>
    <row r="2762" spans="12:14">
      <c r="L2762" s="58">
        <f>DAY('Data | T= 15 minutes'!A2762)</f>
        <v>29</v>
      </c>
      <c r="M2762" s="58">
        <f>MONTH('Data | T= 15 minutes'!A2762)</f>
        <v>7</v>
      </c>
      <c r="N2762" s="5"/>
    </row>
    <row r="2763" spans="12:14">
      <c r="L2763" s="58">
        <f>DAY('Data | T= 15 minutes'!A2763)</f>
        <v>29</v>
      </c>
      <c r="M2763" s="58">
        <f>MONTH('Data | T= 15 minutes'!A2763)</f>
        <v>7</v>
      </c>
      <c r="N2763" s="5"/>
    </row>
    <row r="2764" spans="12:14">
      <c r="L2764" s="58">
        <f>DAY('Data | T= 15 minutes'!A2764)</f>
        <v>29</v>
      </c>
      <c r="M2764" s="58">
        <f>MONTH('Data | T= 15 minutes'!A2764)</f>
        <v>7</v>
      </c>
      <c r="N2764" s="5"/>
    </row>
    <row r="2765" spans="12:14">
      <c r="L2765" s="58">
        <f>DAY('Data | T= 15 minutes'!A2765)</f>
        <v>29</v>
      </c>
      <c r="M2765" s="58">
        <f>MONTH('Data | T= 15 minutes'!A2765)</f>
        <v>7</v>
      </c>
      <c r="N2765" s="5"/>
    </row>
    <row r="2766" spans="12:14">
      <c r="L2766" s="58">
        <f>DAY('Data | T= 15 minutes'!A2766)</f>
        <v>29</v>
      </c>
      <c r="M2766" s="58">
        <f>MONTH('Data | T= 15 minutes'!A2766)</f>
        <v>7</v>
      </c>
      <c r="N2766" s="5"/>
    </row>
    <row r="2767" spans="12:14">
      <c r="L2767" s="58">
        <f>DAY('Data | T= 15 minutes'!A2767)</f>
        <v>29</v>
      </c>
      <c r="M2767" s="58">
        <f>MONTH('Data | T= 15 minutes'!A2767)</f>
        <v>7</v>
      </c>
      <c r="N2767" s="5"/>
    </row>
    <row r="2768" spans="12:14">
      <c r="L2768" s="58">
        <f>DAY('Data | T= 15 minutes'!A2768)</f>
        <v>29</v>
      </c>
      <c r="M2768" s="58">
        <f>MONTH('Data | T= 15 minutes'!A2768)</f>
        <v>7</v>
      </c>
      <c r="N2768" s="5"/>
    </row>
    <row r="2769" spans="12:14">
      <c r="L2769" s="58">
        <f>DAY('Data | T= 15 minutes'!A2769)</f>
        <v>29</v>
      </c>
      <c r="M2769" s="58">
        <f>MONTH('Data | T= 15 minutes'!A2769)</f>
        <v>7</v>
      </c>
      <c r="N2769" s="5"/>
    </row>
    <row r="2770" spans="12:14">
      <c r="L2770" s="58">
        <f>DAY('Data | T= 15 minutes'!A2770)</f>
        <v>29</v>
      </c>
      <c r="M2770" s="58">
        <f>MONTH('Data | T= 15 minutes'!A2770)</f>
        <v>7</v>
      </c>
      <c r="N2770" s="5"/>
    </row>
    <row r="2771" spans="12:14">
      <c r="L2771" s="58">
        <f>DAY('Data | T= 15 minutes'!A2771)</f>
        <v>29</v>
      </c>
      <c r="M2771" s="58">
        <f>MONTH('Data | T= 15 minutes'!A2771)</f>
        <v>7</v>
      </c>
      <c r="N2771" s="5"/>
    </row>
    <row r="2772" spans="12:14">
      <c r="L2772" s="58">
        <f>DAY('Data | T= 15 minutes'!A2772)</f>
        <v>29</v>
      </c>
      <c r="M2772" s="58">
        <f>MONTH('Data | T= 15 minutes'!A2772)</f>
        <v>7</v>
      </c>
      <c r="N2772" s="5"/>
    </row>
    <row r="2773" spans="12:14">
      <c r="L2773" s="58">
        <f>DAY('Data | T= 15 minutes'!A2773)</f>
        <v>29</v>
      </c>
      <c r="M2773" s="58">
        <f>MONTH('Data | T= 15 minutes'!A2773)</f>
        <v>7</v>
      </c>
      <c r="N2773" s="5"/>
    </row>
    <row r="2774" spans="12:14">
      <c r="L2774" s="58">
        <f>DAY('Data | T= 15 minutes'!A2774)</f>
        <v>29</v>
      </c>
      <c r="M2774" s="58">
        <f>MONTH('Data | T= 15 minutes'!A2774)</f>
        <v>7</v>
      </c>
      <c r="N2774" s="5"/>
    </row>
    <row r="2775" spans="12:14">
      <c r="L2775" s="58">
        <f>DAY('Data | T= 15 minutes'!A2775)</f>
        <v>29</v>
      </c>
      <c r="M2775" s="58">
        <f>MONTH('Data | T= 15 minutes'!A2775)</f>
        <v>7</v>
      </c>
      <c r="N2775" s="5"/>
    </row>
    <row r="2776" spans="12:14">
      <c r="L2776" s="58">
        <f>DAY('Data | T= 15 minutes'!A2776)</f>
        <v>29</v>
      </c>
      <c r="M2776" s="58">
        <f>MONTH('Data | T= 15 minutes'!A2776)</f>
        <v>7</v>
      </c>
      <c r="N2776" s="5"/>
    </row>
    <row r="2777" spans="12:14">
      <c r="L2777" s="58">
        <f>DAY('Data | T= 15 minutes'!A2777)</f>
        <v>29</v>
      </c>
      <c r="M2777" s="58">
        <f>MONTH('Data | T= 15 minutes'!A2777)</f>
        <v>7</v>
      </c>
      <c r="N2777" s="5"/>
    </row>
    <row r="2778" spans="12:14">
      <c r="L2778" s="58">
        <f>DAY('Data | T= 15 minutes'!A2778)</f>
        <v>29</v>
      </c>
      <c r="M2778" s="58">
        <f>MONTH('Data | T= 15 minutes'!A2778)</f>
        <v>7</v>
      </c>
      <c r="N2778" s="5"/>
    </row>
    <row r="2779" spans="12:14">
      <c r="L2779" s="58">
        <f>DAY('Data | T= 15 minutes'!A2779)</f>
        <v>29</v>
      </c>
      <c r="M2779" s="58">
        <f>MONTH('Data | T= 15 minutes'!A2779)</f>
        <v>7</v>
      </c>
      <c r="N2779" s="5"/>
    </row>
    <row r="2780" spans="12:14">
      <c r="L2780" s="58">
        <f>DAY('Data | T= 15 minutes'!A2780)</f>
        <v>29</v>
      </c>
      <c r="M2780" s="58">
        <f>MONTH('Data | T= 15 minutes'!A2780)</f>
        <v>7</v>
      </c>
      <c r="N2780" s="5"/>
    </row>
    <row r="2781" spans="12:14">
      <c r="L2781" s="58">
        <f>DAY('Data | T= 15 minutes'!A2781)</f>
        <v>29</v>
      </c>
      <c r="M2781" s="58">
        <f>MONTH('Data | T= 15 minutes'!A2781)</f>
        <v>7</v>
      </c>
      <c r="N2781" s="5"/>
    </row>
    <row r="2782" spans="12:14">
      <c r="L2782" s="58">
        <f>DAY('Data | T= 15 minutes'!A2782)</f>
        <v>29</v>
      </c>
      <c r="M2782" s="58">
        <f>MONTH('Data | T= 15 minutes'!A2782)</f>
        <v>7</v>
      </c>
      <c r="N2782" s="5"/>
    </row>
    <row r="2783" spans="12:14">
      <c r="L2783" s="58">
        <f>DAY('Data | T= 15 minutes'!A2783)</f>
        <v>29</v>
      </c>
      <c r="M2783" s="58">
        <f>MONTH('Data | T= 15 minutes'!A2783)</f>
        <v>7</v>
      </c>
      <c r="N2783" s="5"/>
    </row>
    <row r="2784" spans="12:14">
      <c r="L2784" s="58">
        <f>DAY('Data | T= 15 minutes'!A2784)</f>
        <v>29</v>
      </c>
      <c r="M2784" s="58">
        <f>MONTH('Data | T= 15 minutes'!A2784)</f>
        <v>7</v>
      </c>
      <c r="N2784" s="5"/>
    </row>
    <row r="2785" spans="12:14">
      <c r="L2785" s="58">
        <f>DAY('Data | T= 15 minutes'!A2785)</f>
        <v>29</v>
      </c>
      <c r="M2785" s="58">
        <f>MONTH('Data | T= 15 minutes'!A2785)</f>
        <v>7</v>
      </c>
      <c r="N2785" s="5"/>
    </row>
    <row r="2786" spans="12:14">
      <c r="L2786" s="58">
        <f>DAY('Data | T= 15 minutes'!A2786)</f>
        <v>29</v>
      </c>
      <c r="M2786" s="58">
        <f>MONTH('Data | T= 15 minutes'!A2786)</f>
        <v>7</v>
      </c>
      <c r="N2786" s="5"/>
    </row>
    <row r="2787" spans="12:14">
      <c r="L2787" s="58">
        <f>DAY('Data | T= 15 minutes'!A2787)</f>
        <v>29</v>
      </c>
      <c r="M2787" s="58">
        <f>MONTH('Data | T= 15 minutes'!A2787)</f>
        <v>7</v>
      </c>
      <c r="N2787" s="5"/>
    </row>
    <row r="2788" spans="12:14">
      <c r="L2788" s="58">
        <f>DAY('Data | T= 15 minutes'!A2788)</f>
        <v>29</v>
      </c>
      <c r="M2788" s="58">
        <f>MONTH('Data | T= 15 minutes'!A2788)</f>
        <v>7</v>
      </c>
      <c r="N2788" s="5"/>
    </row>
    <row r="2789" spans="12:14">
      <c r="L2789" s="58">
        <f>DAY('Data | T= 15 minutes'!A2789)</f>
        <v>29</v>
      </c>
      <c r="M2789" s="58">
        <f>MONTH('Data | T= 15 minutes'!A2789)</f>
        <v>7</v>
      </c>
      <c r="N2789" s="5"/>
    </row>
    <row r="2790" spans="12:14">
      <c r="L2790" s="58">
        <f>DAY('Data | T= 15 minutes'!A2790)</f>
        <v>29</v>
      </c>
      <c r="M2790" s="58">
        <f>MONTH('Data | T= 15 minutes'!A2790)</f>
        <v>7</v>
      </c>
      <c r="N2790" s="5"/>
    </row>
    <row r="2791" spans="12:14">
      <c r="L2791" s="58">
        <f>DAY('Data | T= 15 minutes'!A2791)</f>
        <v>29</v>
      </c>
      <c r="M2791" s="58">
        <f>MONTH('Data | T= 15 minutes'!A2791)</f>
        <v>7</v>
      </c>
      <c r="N2791" s="5"/>
    </row>
    <row r="2792" spans="12:14">
      <c r="L2792" s="58">
        <f>DAY('Data | T= 15 minutes'!A2792)</f>
        <v>29</v>
      </c>
      <c r="M2792" s="58">
        <f>MONTH('Data | T= 15 minutes'!A2792)</f>
        <v>7</v>
      </c>
      <c r="N2792" s="5"/>
    </row>
    <row r="2793" spans="12:14">
      <c r="L2793" s="58">
        <f>DAY('Data | T= 15 minutes'!A2793)</f>
        <v>29</v>
      </c>
      <c r="M2793" s="58">
        <f>MONTH('Data | T= 15 minutes'!A2793)</f>
        <v>7</v>
      </c>
      <c r="N2793" s="5"/>
    </row>
    <row r="2794" spans="12:14">
      <c r="L2794" s="58">
        <f>DAY('Data | T= 15 minutes'!A2794)</f>
        <v>29</v>
      </c>
      <c r="M2794" s="58">
        <f>MONTH('Data | T= 15 minutes'!A2794)</f>
        <v>7</v>
      </c>
      <c r="N2794" s="5"/>
    </row>
    <row r="2795" spans="12:14">
      <c r="L2795" s="58">
        <f>DAY('Data | T= 15 minutes'!A2795)</f>
        <v>29</v>
      </c>
      <c r="M2795" s="58">
        <f>MONTH('Data | T= 15 minutes'!A2795)</f>
        <v>7</v>
      </c>
      <c r="N2795" s="5"/>
    </row>
    <row r="2796" spans="12:14">
      <c r="L2796" s="58">
        <f>DAY('Data | T= 15 minutes'!A2796)</f>
        <v>29</v>
      </c>
      <c r="M2796" s="58">
        <f>MONTH('Data | T= 15 minutes'!A2796)</f>
        <v>7</v>
      </c>
      <c r="N2796" s="5"/>
    </row>
    <row r="2797" spans="12:14">
      <c r="L2797" s="58">
        <f>DAY('Data | T= 15 minutes'!A2797)</f>
        <v>30</v>
      </c>
      <c r="M2797" s="58">
        <f>MONTH('Data | T= 15 minutes'!A2797)</f>
        <v>7</v>
      </c>
      <c r="N2797" s="5"/>
    </row>
    <row r="2798" spans="12:14">
      <c r="L2798" s="58">
        <f>DAY('Data | T= 15 minutes'!A2798)</f>
        <v>30</v>
      </c>
      <c r="M2798" s="58">
        <f>MONTH('Data | T= 15 minutes'!A2798)</f>
        <v>7</v>
      </c>
      <c r="N2798" s="5"/>
    </row>
    <row r="2799" spans="12:14">
      <c r="L2799" s="58">
        <f>DAY('Data | T= 15 minutes'!A2799)</f>
        <v>30</v>
      </c>
      <c r="M2799" s="58">
        <f>MONTH('Data | T= 15 minutes'!A2799)</f>
        <v>7</v>
      </c>
      <c r="N2799" s="5"/>
    </row>
    <row r="2800" spans="12:14">
      <c r="L2800" s="58">
        <f>DAY('Data | T= 15 minutes'!A2800)</f>
        <v>30</v>
      </c>
      <c r="M2800" s="58">
        <f>MONTH('Data | T= 15 minutes'!A2800)</f>
        <v>7</v>
      </c>
      <c r="N2800" s="5"/>
    </row>
    <row r="2801" spans="12:14">
      <c r="L2801" s="58">
        <f>DAY('Data | T= 15 minutes'!A2801)</f>
        <v>30</v>
      </c>
      <c r="M2801" s="58">
        <f>MONTH('Data | T= 15 minutes'!A2801)</f>
        <v>7</v>
      </c>
      <c r="N2801" s="5"/>
    </row>
    <row r="2802" spans="12:14">
      <c r="L2802" s="58">
        <f>DAY('Data | T= 15 minutes'!A2802)</f>
        <v>30</v>
      </c>
      <c r="M2802" s="58">
        <f>MONTH('Data | T= 15 minutes'!A2802)</f>
        <v>7</v>
      </c>
      <c r="N2802" s="5"/>
    </row>
    <row r="2803" spans="12:14">
      <c r="L2803" s="58">
        <f>DAY('Data | T= 15 minutes'!A2803)</f>
        <v>30</v>
      </c>
      <c r="M2803" s="58">
        <f>MONTH('Data | T= 15 minutes'!A2803)</f>
        <v>7</v>
      </c>
      <c r="N2803" s="5"/>
    </row>
    <row r="2804" spans="12:14">
      <c r="L2804" s="58">
        <f>DAY('Data | T= 15 minutes'!A2804)</f>
        <v>30</v>
      </c>
      <c r="M2804" s="58">
        <f>MONTH('Data | T= 15 minutes'!A2804)</f>
        <v>7</v>
      </c>
      <c r="N2804" s="5"/>
    </row>
    <row r="2805" spans="12:14">
      <c r="L2805" s="58">
        <f>DAY('Data | T= 15 minutes'!A2805)</f>
        <v>30</v>
      </c>
      <c r="M2805" s="58">
        <f>MONTH('Data | T= 15 minutes'!A2805)</f>
        <v>7</v>
      </c>
      <c r="N2805" s="5"/>
    </row>
    <row r="2806" spans="12:14">
      <c r="L2806" s="58">
        <f>DAY('Data | T= 15 minutes'!A2806)</f>
        <v>30</v>
      </c>
      <c r="M2806" s="58">
        <f>MONTH('Data | T= 15 minutes'!A2806)</f>
        <v>7</v>
      </c>
      <c r="N2806" s="5"/>
    </row>
    <row r="2807" spans="12:14">
      <c r="L2807" s="58">
        <f>DAY('Data | T= 15 minutes'!A2807)</f>
        <v>30</v>
      </c>
      <c r="M2807" s="58">
        <f>MONTH('Data | T= 15 minutes'!A2807)</f>
        <v>7</v>
      </c>
      <c r="N2807" s="5"/>
    </row>
    <row r="2808" spans="12:14">
      <c r="L2808" s="58">
        <f>DAY('Data | T= 15 minutes'!A2808)</f>
        <v>30</v>
      </c>
      <c r="M2808" s="58">
        <f>MONTH('Data | T= 15 minutes'!A2808)</f>
        <v>7</v>
      </c>
      <c r="N2808" s="5"/>
    </row>
    <row r="2809" spans="12:14">
      <c r="L2809" s="58">
        <f>DAY('Data | T= 15 minutes'!A2809)</f>
        <v>30</v>
      </c>
      <c r="M2809" s="58">
        <f>MONTH('Data | T= 15 minutes'!A2809)</f>
        <v>7</v>
      </c>
      <c r="N2809" s="5"/>
    </row>
    <row r="2810" spans="12:14">
      <c r="L2810" s="58">
        <f>DAY('Data | T= 15 minutes'!A2810)</f>
        <v>30</v>
      </c>
      <c r="M2810" s="58">
        <f>MONTH('Data | T= 15 minutes'!A2810)</f>
        <v>7</v>
      </c>
      <c r="N2810" s="5"/>
    </row>
    <row r="2811" spans="12:14">
      <c r="L2811" s="58">
        <f>DAY('Data | T= 15 minutes'!A2811)</f>
        <v>30</v>
      </c>
      <c r="M2811" s="58">
        <f>MONTH('Data | T= 15 minutes'!A2811)</f>
        <v>7</v>
      </c>
      <c r="N2811" s="5"/>
    </row>
    <row r="2812" spans="12:14">
      <c r="L2812" s="58">
        <f>DAY('Data | T= 15 minutes'!A2812)</f>
        <v>30</v>
      </c>
      <c r="M2812" s="58">
        <f>MONTH('Data | T= 15 minutes'!A2812)</f>
        <v>7</v>
      </c>
      <c r="N2812" s="5"/>
    </row>
    <row r="2813" spans="12:14">
      <c r="L2813" s="58">
        <f>DAY('Data | T= 15 minutes'!A2813)</f>
        <v>30</v>
      </c>
      <c r="M2813" s="58">
        <f>MONTH('Data | T= 15 minutes'!A2813)</f>
        <v>7</v>
      </c>
      <c r="N2813" s="5"/>
    </row>
    <row r="2814" spans="12:14">
      <c r="L2814" s="58">
        <f>DAY('Data | T= 15 minutes'!A2814)</f>
        <v>30</v>
      </c>
      <c r="M2814" s="58">
        <f>MONTH('Data | T= 15 minutes'!A2814)</f>
        <v>7</v>
      </c>
      <c r="N2814" s="5"/>
    </row>
    <row r="2815" spans="12:14">
      <c r="L2815" s="58">
        <f>DAY('Data | T= 15 minutes'!A2815)</f>
        <v>30</v>
      </c>
      <c r="M2815" s="58">
        <f>MONTH('Data | T= 15 minutes'!A2815)</f>
        <v>7</v>
      </c>
      <c r="N2815" s="5"/>
    </row>
    <row r="2816" spans="12:14">
      <c r="L2816" s="58">
        <f>DAY('Data | T= 15 minutes'!A2816)</f>
        <v>30</v>
      </c>
      <c r="M2816" s="58">
        <f>MONTH('Data | T= 15 minutes'!A2816)</f>
        <v>7</v>
      </c>
      <c r="N2816" s="5"/>
    </row>
    <row r="2817" spans="12:14">
      <c r="L2817" s="58">
        <f>DAY('Data | T= 15 minutes'!A2817)</f>
        <v>30</v>
      </c>
      <c r="M2817" s="58">
        <f>MONTH('Data | T= 15 minutes'!A2817)</f>
        <v>7</v>
      </c>
      <c r="N2817" s="5"/>
    </row>
    <row r="2818" spans="12:14">
      <c r="L2818" s="58">
        <f>DAY('Data | T= 15 minutes'!A2818)</f>
        <v>30</v>
      </c>
      <c r="M2818" s="58">
        <f>MONTH('Data | T= 15 minutes'!A2818)</f>
        <v>7</v>
      </c>
      <c r="N2818" s="5"/>
    </row>
    <row r="2819" spans="12:14">
      <c r="L2819" s="58">
        <f>DAY('Data | T= 15 minutes'!A2819)</f>
        <v>30</v>
      </c>
      <c r="M2819" s="58">
        <f>MONTH('Data | T= 15 minutes'!A2819)</f>
        <v>7</v>
      </c>
      <c r="N2819" s="5"/>
    </row>
    <row r="2820" spans="12:14">
      <c r="L2820" s="58">
        <f>DAY('Data | T= 15 minutes'!A2820)</f>
        <v>30</v>
      </c>
      <c r="M2820" s="58">
        <f>MONTH('Data | T= 15 minutes'!A2820)</f>
        <v>7</v>
      </c>
      <c r="N2820" s="5"/>
    </row>
    <row r="2821" spans="12:14">
      <c r="L2821" s="58">
        <f>DAY('Data | T= 15 minutes'!A2821)</f>
        <v>30</v>
      </c>
      <c r="M2821" s="58">
        <f>MONTH('Data | T= 15 minutes'!A2821)</f>
        <v>7</v>
      </c>
      <c r="N2821" s="5"/>
    </row>
    <row r="2822" spans="12:14">
      <c r="L2822" s="58">
        <f>DAY('Data | T= 15 minutes'!A2822)</f>
        <v>30</v>
      </c>
      <c r="M2822" s="58">
        <f>MONTH('Data | T= 15 minutes'!A2822)</f>
        <v>7</v>
      </c>
      <c r="N2822" s="5"/>
    </row>
    <row r="2823" spans="12:14">
      <c r="L2823" s="58">
        <f>DAY('Data | T= 15 minutes'!A2823)</f>
        <v>30</v>
      </c>
      <c r="M2823" s="58">
        <f>MONTH('Data | T= 15 minutes'!A2823)</f>
        <v>7</v>
      </c>
      <c r="N2823" s="5"/>
    </row>
    <row r="2824" spans="12:14">
      <c r="L2824" s="58">
        <f>DAY('Data | T= 15 minutes'!A2824)</f>
        <v>30</v>
      </c>
      <c r="M2824" s="58">
        <f>MONTH('Data | T= 15 minutes'!A2824)</f>
        <v>7</v>
      </c>
      <c r="N2824" s="5"/>
    </row>
    <row r="2825" spans="12:14">
      <c r="L2825" s="58">
        <f>DAY('Data | T= 15 minutes'!A2825)</f>
        <v>30</v>
      </c>
      <c r="M2825" s="58">
        <f>MONTH('Data | T= 15 minutes'!A2825)</f>
        <v>7</v>
      </c>
      <c r="N2825" s="5"/>
    </row>
    <row r="2826" spans="12:14">
      <c r="L2826" s="58">
        <f>DAY('Data | T= 15 minutes'!A2826)</f>
        <v>30</v>
      </c>
      <c r="M2826" s="58">
        <f>MONTH('Data | T= 15 minutes'!A2826)</f>
        <v>7</v>
      </c>
      <c r="N2826" s="5"/>
    </row>
    <row r="2827" spans="12:14">
      <c r="L2827" s="58">
        <f>DAY('Data | T= 15 minutes'!A2827)</f>
        <v>30</v>
      </c>
      <c r="M2827" s="58">
        <f>MONTH('Data | T= 15 minutes'!A2827)</f>
        <v>7</v>
      </c>
      <c r="N2827" s="5"/>
    </row>
    <row r="2828" spans="12:14">
      <c r="L2828" s="58">
        <f>DAY('Data | T= 15 minutes'!A2828)</f>
        <v>30</v>
      </c>
      <c r="M2828" s="58">
        <f>MONTH('Data | T= 15 minutes'!A2828)</f>
        <v>7</v>
      </c>
      <c r="N2828" s="5"/>
    </row>
    <row r="2829" spans="12:14">
      <c r="L2829" s="58">
        <f>DAY('Data | T= 15 minutes'!A2829)</f>
        <v>30</v>
      </c>
      <c r="M2829" s="58">
        <f>MONTH('Data | T= 15 minutes'!A2829)</f>
        <v>7</v>
      </c>
      <c r="N2829" s="5"/>
    </row>
    <row r="2830" spans="12:14">
      <c r="L2830" s="58">
        <f>DAY('Data | T= 15 minutes'!A2830)</f>
        <v>30</v>
      </c>
      <c r="M2830" s="58">
        <f>MONTH('Data | T= 15 minutes'!A2830)</f>
        <v>7</v>
      </c>
      <c r="N2830" s="5"/>
    </row>
    <row r="2831" spans="12:14">
      <c r="L2831" s="58">
        <f>DAY('Data | T= 15 minutes'!A2831)</f>
        <v>30</v>
      </c>
      <c r="M2831" s="58">
        <f>MONTH('Data | T= 15 minutes'!A2831)</f>
        <v>7</v>
      </c>
      <c r="N2831" s="5"/>
    </row>
    <row r="2832" spans="12:14">
      <c r="L2832" s="58">
        <f>DAY('Data | T= 15 minutes'!A2832)</f>
        <v>30</v>
      </c>
      <c r="M2832" s="58">
        <f>MONTH('Data | T= 15 minutes'!A2832)</f>
        <v>7</v>
      </c>
      <c r="N2832" s="5"/>
    </row>
    <row r="2833" spans="12:14">
      <c r="L2833" s="58">
        <f>DAY('Data | T= 15 minutes'!A2833)</f>
        <v>30</v>
      </c>
      <c r="M2833" s="58">
        <f>MONTH('Data | T= 15 minutes'!A2833)</f>
        <v>7</v>
      </c>
      <c r="N2833" s="5"/>
    </row>
    <row r="2834" spans="12:14">
      <c r="L2834" s="58">
        <f>DAY('Data | T= 15 minutes'!A2834)</f>
        <v>30</v>
      </c>
      <c r="M2834" s="58">
        <f>MONTH('Data | T= 15 minutes'!A2834)</f>
        <v>7</v>
      </c>
      <c r="N2834" s="5"/>
    </row>
    <row r="2835" spans="12:14">
      <c r="L2835" s="58">
        <f>DAY('Data | T= 15 minutes'!A2835)</f>
        <v>30</v>
      </c>
      <c r="M2835" s="58">
        <f>MONTH('Data | T= 15 minutes'!A2835)</f>
        <v>7</v>
      </c>
      <c r="N2835" s="5"/>
    </row>
    <row r="2836" spans="12:14">
      <c r="L2836" s="58">
        <f>DAY('Data | T= 15 minutes'!A2836)</f>
        <v>30</v>
      </c>
      <c r="M2836" s="58">
        <f>MONTH('Data | T= 15 minutes'!A2836)</f>
        <v>7</v>
      </c>
      <c r="N2836" s="5"/>
    </row>
    <row r="2837" spans="12:14">
      <c r="L2837" s="58">
        <f>DAY('Data | T= 15 minutes'!A2837)</f>
        <v>30</v>
      </c>
      <c r="M2837" s="58">
        <f>MONTH('Data | T= 15 minutes'!A2837)</f>
        <v>7</v>
      </c>
      <c r="N2837" s="5"/>
    </row>
    <row r="2838" spans="12:14">
      <c r="L2838" s="58">
        <f>DAY('Data | T= 15 minutes'!A2838)</f>
        <v>30</v>
      </c>
      <c r="M2838" s="58">
        <f>MONTH('Data | T= 15 minutes'!A2838)</f>
        <v>7</v>
      </c>
      <c r="N2838" s="5"/>
    </row>
    <row r="2839" spans="12:14">
      <c r="L2839" s="58">
        <f>DAY('Data | T= 15 minutes'!A2839)</f>
        <v>30</v>
      </c>
      <c r="M2839" s="58">
        <f>MONTH('Data | T= 15 minutes'!A2839)</f>
        <v>7</v>
      </c>
      <c r="N2839" s="5"/>
    </row>
    <row r="2840" spans="12:14">
      <c r="L2840" s="58">
        <f>DAY('Data | T= 15 minutes'!A2840)</f>
        <v>30</v>
      </c>
      <c r="M2840" s="58">
        <f>MONTH('Data | T= 15 minutes'!A2840)</f>
        <v>7</v>
      </c>
      <c r="N2840" s="5"/>
    </row>
    <row r="2841" spans="12:14">
      <c r="L2841" s="58">
        <f>DAY('Data | T= 15 minutes'!A2841)</f>
        <v>30</v>
      </c>
      <c r="M2841" s="58">
        <f>MONTH('Data | T= 15 minutes'!A2841)</f>
        <v>7</v>
      </c>
      <c r="N2841" s="5"/>
    </row>
    <row r="2842" spans="12:14">
      <c r="L2842" s="58">
        <f>DAY('Data | T= 15 minutes'!A2842)</f>
        <v>30</v>
      </c>
      <c r="M2842" s="58">
        <f>MONTH('Data | T= 15 minutes'!A2842)</f>
        <v>7</v>
      </c>
      <c r="N2842" s="5"/>
    </row>
    <row r="2843" spans="12:14">
      <c r="L2843" s="58">
        <f>DAY('Data | T= 15 minutes'!A2843)</f>
        <v>30</v>
      </c>
      <c r="M2843" s="58">
        <f>MONTH('Data | T= 15 minutes'!A2843)</f>
        <v>7</v>
      </c>
      <c r="N2843" s="5"/>
    </row>
    <row r="2844" spans="12:14">
      <c r="L2844" s="58">
        <f>DAY('Data | T= 15 minutes'!A2844)</f>
        <v>30</v>
      </c>
      <c r="M2844" s="58">
        <f>MONTH('Data | T= 15 minutes'!A2844)</f>
        <v>7</v>
      </c>
      <c r="N2844" s="5"/>
    </row>
    <row r="2845" spans="12:14">
      <c r="L2845" s="58">
        <f>DAY('Data | T= 15 minutes'!A2845)</f>
        <v>30</v>
      </c>
      <c r="M2845" s="58">
        <f>MONTH('Data | T= 15 minutes'!A2845)</f>
        <v>7</v>
      </c>
      <c r="N2845" s="5"/>
    </row>
    <row r="2846" spans="12:14">
      <c r="L2846" s="58">
        <f>DAY('Data | T= 15 minutes'!A2846)</f>
        <v>30</v>
      </c>
      <c r="M2846" s="58">
        <f>MONTH('Data | T= 15 minutes'!A2846)</f>
        <v>7</v>
      </c>
      <c r="N2846" s="5"/>
    </row>
    <row r="2847" spans="12:14">
      <c r="L2847" s="58">
        <f>DAY('Data | T= 15 minutes'!A2847)</f>
        <v>30</v>
      </c>
      <c r="M2847" s="58">
        <f>MONTH('Data | T= 15 minutes'!A2847)</f>
        <v>7</v>
      </c>
      <c r="N2847" s="5"/>
    </row>
    <row r="2848" spans="12:14">
      <c r="L2848" s="58">
        <f>DAY('Data | T= 15 minutes'!A2848)</f>
        <v>30</v>
      </c>
      <c r="M2848" s="58">
        <f>MONTH('Data | T= 15 minutes'!A2848)</f>
        <v>7</v>
      </c>
      <c r="N2848" s="5"/>
    </row>
    <row r="2849" spans="12:14">
      <c r="L2849" s="58">
        <f>DAY('Data | T= 15 minutes'!A2849)</f>
        <v>30</v>
      </c>
      <c r="M2849" s="58">
        <f>MONTH('Data | T= 15 minutes'!A2849)</f>
        <v>7</v>
      </c>
      <c r="N2849" s="5"/>
    </row>
    <row r="2850" spans="12:14">
      <c r="L2850" s="58">
        <f>DAY('Data | T= 15 minutes'!A2850)</f>
        <v>30</v>
      </c>
      <c r="M2850" s="58">
        <f>MONTH('Data | T= 15 minutes'!A2850)</f>
        <v>7</v>
      </c>
      <c r="N2850" s="5"/>
    </row>
    <row r="2851" spans="12:14">
      <c r="L2851" s="58">
        <f>DAY('Data | T= 15 minutes'!A2851)</f>
        <v>30</v>
      </c>
      <c r="M2851" s="58">
        <f>MONTH('Data | T= 15 minutes'!A2851)</f>
        <v>7</v>
      </c>
      <c r="N2851" s="5"/>
    </row>
    <row r="2852" spans="12:14">
      <c r="L2852" s="58">
        <f>DAY('Data | T= 15 minutes'!A2852)</f>
        <v>30</v>
      </c>
      <c r="M2852" s="58">
        <f>MONTH('Data | T= 15 minutes'!A2852)</f>
        <v>7</v>
      </c>
      <c r="N2852" s="5"/>
    </row>
    <row r="2853" spans="12:14">
      <c r="L2853" s="58">
        <f>DAY('Data | T= 15 minutes'!A2853)</f>
        <v>30</v>
      </c>
      <c r="M2853" s="58">
        <f>MONTH('Data | T= 15 minutes'!A2853)</f>
        <v>7</v>
      </c>
      <c r="N2853" s="5"/>
    </row>
    <row r="2854" spans="12:14">
      <c r="L2854" s="58">
        <f>DAY('Data | T= 15 minutes'!A2854)</f>
        <v>30</v>
      </c>
      <c r="M2854" s="58">
        <f>MONTH('Data | T= 15 minutes'!A2854)</f>
        <v>7</v>
      </c>
      <c r="N2854" s="5"/>
    </row>
    <row r="2855" spans="12:14">
      <c r="L2855" s="58">
        <f>DAY('Data | T= 15 minutes'!A2855)</f>
        <v>30</v>
      </c>
      <c r="M2855" s="58">
        <f>MONTH('Data | T= 15 minutes'!A2855)</f>
        <v>7</v>
      </c>
      <c r="N2855" s="5"/>
    </row>
    <row r="2856" spans="12:14">
      <c r="L2856" s="58">
        <f>DAY('Data | T= 15 minutes'!A2856)</f>
        <v>30</v>
      </c>
      <c r="M2856" s="58">
        <f>MONTH('Data | T= 15 minutes'!A2856)</f>
        <v>7</v>
      </c>
      <c r="N2856" s="5"/>
    </row>
    <row r="2857" spans="12:14">
      <c r="L2857" s="58">
        <f>DAY('Data | T= 15 minutes'!A2857)</f>
        <v>30</v>
      </c>
      <c r="M2857" s="58">
        <f>MONTH('Data | T= 15 minutes'!A2857)</f>
        <v>7</v>
      </c>
      <c r="N2857" s="5"/>
    </row>
    <row r="2858" spans="12:14">
      <c r="L2858" s="58">
        <f>DAY('Data | T= 15 minutes'!A2858)</f>
        <v>30</v>
      </c>
      <c r="M2858" s="58">
        <f>MONTH('Data | T= 15 minutes'!A2858)</f>
        <v>7</v>
      </c>
      <c r="N2858" s="5"/>
    </row>
    <row r="2859" spans="12:14">
      <c r="L2859" s="58">
        <f>DAY('Data | T= 15 minutes'!A2859)</f>
        <v>30</v>
      </c>
      <c r="M2859" s="58">
        <f>MONTH('Data | T= 15 minutes'!A2859)</f>
        <v>7</v>
      </c>
      <c r="N2859" s="5"/>
    </row>
    <row r="2860" spans="12:14">
      <c r="L2860" s="58">
        <f>DAY('Data | T= 15 minutes'!A2860)</f>
        <v>30</v>
      </c>
      <c r="M2860" s="58">
        <f>MONTH('Data | T= 15 minutes'!A2860)</f>
        <v>7</v>
      </c>
      <c r="N2860" s="5"/>
    </row>
    <row r="2861" spans="12:14">
      <c r="L2861" s="58">
        <f>DAY('Data | T= 15 minutes'!A2861)</f>
        <v>30</v>
      </c>
      <c r="M2861" s="58">
        <f>MONTH('Data | T= 15 minutes'!A2861)</f>
        <v>7</v>
      </c>
      <c r="N2861" s="5"/>
    </row>
    <row r="2862" spans="12:14">
      <c r="L2862" s="58">
        <f>DAY('Data | T= 15 minutes'!A2862)</f>
        <v>30</v>
      </c>
      <c r="M2862" s="58">
        <f>MONTH('Data | T= 15 minutes'!A2862)</f>
        <v>7</v>
      </c>
      <c r="N2862" s="5"/>
    </row>
    <row r="2863" spans="12:14">
      <c r="L2863" s="58">
        <f>DAY('Data | T= 15 minutes'!A2863)</f>
        <v>30</v>
      </c>
      <c r="M2863" s="58">
        <f>MONTH('Data | T= 15 minutes'!A2863)</f>
        <v>7</v>
      </c>
      <c r="N2863" s="5"/>
    </row>
    <row r="2864" spans="12:14">
      <c r="L2864" s="58">
        <f>DAY('Data | T= 15 minutes'!A2864)</f>
        <v>30</v>
      </c>
      <c r="M2864" s="58">
        <f>MONTH('Data | T= 15 minutes'!A2864)</f>
        <v>7</v>
      </c>
      <c r="N2864" s="5"/>
    </row>
    <row r="2865" spans="12:14">
      <c r="L2865" s="58">
        <f>DAY('Data | T= 15 minutes'!A2865)</f>
        <v>30</v>
      </c>
      <c r="M2865" s="58">
        <f>MONTH('Data | T= 15 minutes'!A2865)</f>
        <v>7</v>
      </c>
      <c r="N2865" s="5"/>
    </row>
    <row r="2866" spans="12:14">
      <c r="L2866" s="58">
        <f>DAY('Data | T= 15 minutes'!A2866)</f>
        <v>30</v>
      </c>
      <c r="M2866" s="58">
        <f>MONTH('Data | T= 15 minutes'!A2866)</f>
        <v>7</v>
      </c>
      <c r="N2866" s="5"/>
    </row>
    <row r="2867" spans="12:14">
      <c r="L2867" s="58">
        <f>DAY('Data | T= 15 minutes'!A2867)</f>
        <v>30</v>
      </c>
      <c r="M2867" s="58">
        <f>MONTH('Data | T= 15 minutes'!A2867)</f>
        <v>7</v>
      </c>
      <c r="N2867" s="5"/>
    </row>
    <row r="2868" spans="12:14">
      <c r="L2868" s="58">
        <f>DAY('Data | T= 15 minutes'!A2868)</f>
        <v>30</v>
      </c>
      <c r="M2868" s="58">
        <f>MONTH('Data | T= 15 minutes'!A2868)</f>
        <v>7</v>
      </c>
      <c r="N2868" s="5"/>
    </row>
    <row r="2869" spans="12:14">
      <c r="L2869" s="58">
        <f>DAY('Data | T= 15 minutes'!A2869)</f>
        <v>30</v>
      </c>
      <c r="M2869" s="58">
        <f>MONTH('Data | T= 15 minutes'!A2869)</f>
        <v>7</v>
      </c>
      <c r="N2869" s="5"/>
    </row>
    <row r="2870" spans="12:14">
      <c r="L2870" s="58">
        <f>DAY('Data | T= 15 minutes'!A2870)</f>
        <v>30</v>
      </c>
      <c r="M2870" s="58">
        <f>MONTH('Data | T= 15 minutes'!A2870)</f>
        <v>7</v>
      </c>
      <c r="N2870" s="5"/>
    </row>
    <row r="2871" spans="12:14">
      <c r="L2871" s="58">
        <f>DAY('Data | T= 15 minutes'!A2871)</f>
        <v>30</v>
      </c>
      <c r="M2871" s="58">
        <f>MONTH('Data | T= 15 minutes'!A2871)</f>
        <v>7</v>
      </c>
      <c r="N2871" s="5"/>
    </row>
    <row r="2872" spans="12:14">
      <c r="L2872" s="58">
        <f>DAY('Data | T= 15 minutes'!A2872)</f>
        <v>30</v>
      </c>
      <c r="M2872" s="58">
        <f>MONTH('Data | T= 15 minutes'!A2872)</f>
        <v>7</v>
      </c>
      <c r="N2872" s="5"/>
    </row>
    <row r="2873" spans="12:14">
      <c r="L2873" s="58">
        <f>DAY('Data | T= 15 minutes'!A2873)</f>
        <v>30</v>
      </c>
      <c r="M2873" s="58">
        <f>MONTH('Data | T= 15 minutes'!A2873)</f>
        <v>7</v>
      </c>
      <c r="N2873" s="5"/>
    </row>
    <row r="2874" spans="12:14">
      <c r="L2874" s="58">
        <f>DAY('Data | T= 15 minutes'!A2874)</f>
        <v>30</v>
      </c>
      <c r="M2874" s="58">
        <f>MONTH('Data | T= 15 minutes'!A2874)</f>
        <v>7</v>
      </c>
      <c r="N2874" s="5"/>
    </row>
    <row r="2875" spans="12:14">
      <c r="L2875" s="58">
        <f>DAY('Data | T= 15 minutes'!A2875)</f>
        <v>30</v>
      </c>
      <c r="M2875" s="58">
        <f>MONTH('Data | T= 15 minutes'!A2875)</f>
        <v>7</v>
      </c>
      <c r="N2875" s="5"/>
    </row>
    <row r="2876" spans="12:14">
      <c r="L2876" s="58">
        <f>DAY('Data | T= 15 minutes'!A2876)</f>
        <v>30</v>
      </c>
      <c r="M2876" s="58">
        <f>MONTH('Data | T= 15 minutes'!A2876)</f>
        <v>7</v>
      </c>
      <c r="N2876" s="5"/>
    </row>
    <row r="2877" spans="12:14">
      <c r="L2877" s="58">
        <f>DAY('Data | T= 15 minutes'!A2877)</f>
        <v>30</v>
      </c>
      <c r="M2877" s="58">
        <f>MONTH('Data | T= 15 minutes'!A2877)</f>
        <v>7</v>
      </c>
      <c r="N2877" s="5"/>
    </row>
    <row r="2878" spans="12:14">
      <c r="L2878" s="58">
        <f>DAY('Data | T= 15 minutes'!A2878)</f>
        <v>30</v>
      </c>
      <c r="M2878" s="58">
        <f>MONTH('Data | T= 15 minutes'!A2878)</f>
        <v>7</v>
      </c>
      <c r="N2878" s="5"/>
    </row>
    <row r="2879" spans="12:14">
      <c r="L2879" s="58">
        <f>DAY('Data | T= 15 minutes'!A2879)</f>
        <v>30</v>
      </c>
      <c r="M2879" s="58">
        <f>MONTH('Data | T= 15 minutes'!A2879)</f>
        <v>7</v>
      </c>
      <c r="N2879" s="5"/>
    </row>
    <row r="2880" spans="12:14">
      <c r="L2880" s="58">
        <f>DAY('Data | T= 15 minutes'!A2880)</f>
        <v>30</v>
      </c>
      <c r="M2880" s="58">
        <f>MONTH('Data | T= 15 minutes'!A2880)</f>
        <v>7</v>
      </c>
      <c r="N2880" s="5"/>
    </row>
    <row r="2881" spans="12:14">
      <c r="L2881" s="58">
        <f>DAY('Data | T= 15 minutes'!A2881)</f>
        <v>30</v>
      </c>
      <c r="M2881" s="58">
        <f>MONTH('Data | T= 15 minutes'!A2881)</f>
        <v>7</v>
      </c>
      <c r="N2881" s="5"/>
    </row>
    <row r="2882" spans="12:14">
      <c r="L2882" s="58">
        <f>DAY('Data | T= 15 minutes'!A2882)</f>
        <v>30</v>
      </c>
      <c r="M2882" s="58">
        <f>MONTH('Data | T= 15 minutes'!A2882)</f>
        <v>7</v>
      </c>
      <c r="N2882" s="5"/>
    </row>
    <row r="2883" spans="12:14">
      <c r="L2883" s="58">
        <f>DAY('Data | T= 15 minutes'!A2883)</f>
        <v>30</v>
      </c>
      <c r="M2883" s="58">
        <f>MONTH('Data | T= 15 minutes'!A2883)</f>
        <v>7</v>
      </c>
      <c r="N2883" s="5"/>
    </row>
    <row r="2884" spans="12:14">
      <c r="L2884" s="58">
        <f>DAY('Data | T= 15 minutes'!A2884)</f>
        <v>30</v>
      </c>
      <c r="M2884" s="58">
        <f>MONTH('Data | T= 15 minutes'!A2884)</f>
        <v>7</v>
      </c>
      <c r="N2884" s="5"/>
    </row>
    <row r="2885" spans="12:14">
      <c r="L2885" s="58">
        <f>DAY('Data | T= 15 minutes'!A2885)</f>
        <v>30</v>
      </c>
      <c r="M2885" s="58">
        <f>MONTH('Data | T= 15 minutes'!A2885)</f>
        <v>7</v>
      </c>
      <c r="N2885" s="5"/>
    </row>
    <row r="2886" spans="12:14">
      <c r="L2886" s="58">
        <f>DAY('Data | T= 15 minutes'!A2886)</f>
        <v>30</v>
      </c>
      <c r="M2886" s="58">
        <f>MONTH('Data | T= 15 minutes'!A2886)</f>
        <v>7</v>
      </c>
      <c r="N2886" s="5"/>
    </row>
    <row r="2887" spans="12:14">
      <c r="L2887" s="58">
        <f>DAY('Data | T= 15 minutes'!A2887)</f>
        <v>30</v>
      </c>
      <c r="M2887" s="58">
        <f>MONTH('Data | T= 15 minutes'!A2887)</f>
        <v>7</v>
      </c>
      <c r="N2887" s="5"/>
    </row>
    <row r="2888" spans="12:14">
      <c r="L2888" s="58">
        <f>DAY('Data | T= 15 minutes'!A2888)</f>
        <v>30</v>
      </c>
      <c r="M2888" s="58">
        <f>MONTH('Data | T= 15 minutes'!A2888)</f>
        <v>7</v>
      </c>
      <c r="N2888" s="5"/>
    </row>
    <row r="2889" spans="12:14">
      <c r="L2889" s="58">
        <f>DAY('Data | T= 15 minutes'!A2889)</f>
        <v>30</v>
      </c>
      <c r="M2889" s="58">
        <f>MONTH('Data | T= 15 minutes'!A2889)</f>
        <v>7</v>
      </c>
      <c r="N2889" s="5"/>
    </row>
    <row r="2890" spans="12:14">
      <c r="L2890" s="58">
        <f>DAY('Data | T= 15 minutes'!A2890)</f>
        <v>30</v>
      </c>
      <c r="M2890" s="58">
        <f>MONTH('Data | T= 15 minutes'!A2890)</f>
        <v>7</v>
      </c>
      <c r="N2890" s="5"/>
    </row>
    <row r="2891" spans="12:14">
      <c r="L2891" s="58">
        <f>DAY('Data | T= 15 minutes'!A2891)</f>
        <v>30</v>
      </c>
      <c r="M2891" s="58">
        <f>MONTH('Data | T= 15 minutes'!A2891)</f>
        <v>7</v>
      </c>
      <c r="N2891" s="5"/>
    </row>
    <row r="2892" spans="12:14">
      <c r="L2892" s="58">
        <f>DAY('Data | T= 15 minutes'!A2892)</f>
        <v>30</v>
      </c>
      <c r="M2892" s="58">
        <f>MONTH('Data | T= 15 minutes'!A2892)</f>
        <v>7</v>
      </c>
      <c r="N2892" s="5"/>
    </row>
    <row r="2893" spans="12:14">
      <c r="L2893" s="58">
        <f>DAY('Data | T= 15 minutes'!A2893)</f>
        <v>31</v>
      </c>
      <c r="M2893" s="58">
        <f>MONTH('Data | T= 15 minutes'!A2893)</f>
        <v>7</v>
      </c>
      <c r="N2893" s="5"/>
    </row>
    <row r="2894" spans="12:14">
      <c r="L2894" s="58">
        <f>DAY('Data | T= 15 minutes'!A2894)</f>
        <v>31</v>
      </c>
      <c r="M2894" s="58">
        <f>MONTH('Data | T= 15 minutes'!A2894)</f>
        <v>7</v>
      </c>
      <c r="N2894" s="5"/>
    </row>
    <row r="2895" spans="12:14">
      <c r="L2895" s="58">
        <f>DAY('Data | T= 15 minutes'!A2895)</f>
        <v>31</v>
      </c>
      <c r="M2895" s="58">
        <f>MONTH('Data | T= 15 minutes'!A2895)</f>
        <v>7</v>
      </c>
      <c r="N2895" s="5"/>
    </row>
    <row r="2896" spans="12:14">
      <c r="L2896" s="58">
        <f>DAY('Data | T= 15 minutes'!A2896)</f>
        <v>31</v>
      </c>
      <c r="M2896" s="58">
        <f>MONTH('Data | T= 15 minutes'!A2896)</f>
        <v>7</v>
      </c>
      <c r="N2896" s="5"/>
    </row>
    <row r="2897" spans="12:14">
      <c r="L2897" s="58">
        <f>DAY('Data | T= 15 minutes'!A2897)</f>
        <v>31</v>
      </c>
      <c r="M2897" s="58">
        <f>MONTH('Data | T= 15 minutes'!A2897)</f>
        <v>7</v>
      </c>
      <c r="N2897" s="5"/>
    </row>
    <row r="2898" spans="12:14">
      <c r="L2898" s="58">
        <f>DAY('Data | T= 15 minutes'!A2898)</f>
        <v>31</v>
      </c>
      <c r="M2898" s="58">
        <f>MONTH('Data | T= 15 minutes'!A2898)</f>
        <v>7</v>
      </c>
      <c r="N2898" s="5"/>
    </row>
    <row r="2899" spans="12:14">
      <c r="L2899" s="58">
        <f>DAY('Data | T= 15 minutes'!A2899)</f>
        <v>31</v>
      </c>
      <c r="M2899" s="58">
        <f>MONTH('Data | T= 15 minutes'!A2899)</f>
        <v>7</v>
      </c>
      <c r="N2899" s="5"/>
    </row>
    <row r="2900" spans="12:14">
      <c r="L2900" s="58">
        <f>DAY('Data | T= 15 minutes'!A2900)</f>
        <v>31</v>
      </c>
      <c r="M2900" s="58">
        <f>MONTH('Data | T= 15 minutes'!A2900)</f>
        <v>7</v>
      </c>
      <c r="N2900" s="5"/>
    </row>
    <row r="2901" spans="12:14">
      <c r="L2901" s="58">
        <f>DAY('Data | T= 15 minutes'!A2901)</f>
        <v>31</v>
      </c>
      <c r="M2901" s="58">
        <f>MONTH('Data | T= 15 minutes'!A2901)</f>
        <v>7</v>
      </c>
      <c r="N2901" s="5"/>
    </row>
    <row r="2902" spans="12:14">
      <c r="L2902" s="58">
        <f>DAY('Data | T= 15 minutes'!A2902)</f>
        <v>31</v>
      </c>
      <c r="M2902" s="58">
        <f>MONTH('Data | T= 15 minutes'!A2902)</f>
        <v>7</v>
      </c>
      <c r="N2902" s="5"/>
    </row>
    <row r="2903" spans="12:14">
      <c r="L2903" s="58">
        <f>DAY('Data | T= 15 minutes'!A2903)</f>
        <v>31</v>
      </c>
      <c r="M2903" s="58">
        <f>MONTH('Data | T= 15 minutes'!A2903)</f>
        <v>7</v>
      </c>
      <c r="N2903" s="5"/>
    </row>
    <row r="2904" spans="12:14">
      <c r="L2904" s="58">
        <f>DAY('Data | T= 15 minutes'!A2904)</f>
        <v>31</v>
      </c>
      <c r="M2904" s="58">
        <f>MONTH('Data | T= 15 minutes'!A2904)</f>
        <v>7</v>
      </c>
      <c r="N2904" s="5"/>
    </row>
    <row r="2905" spans="12:14">
      <c r="L2905" s="58">
        <f>DAY('Data | T= 15 minutes'!A2905)</f>
        <v>31</v>
      </c>
      <c r="M2905" s="58">
        <f>MONTH('Data | T= 15 minutes'!A2905)</f>
        <v>7</v>
      </c>
      <c r="N2905" s="5"/>
    </row>
    <row r="2906" spans="12:14">
      <c r="L2906" s="58">
        <f>DAY('Data | T= 15 minutes'!A2906)</f>
        <v>31</v>
      </c>
      <c r="M2906" s="58">
        <f>MONTH('Data | T= 15 minutes'!A2906)</f>
        <v>7</v>
      </c>
      <c r="N2906" s="5"/>
    </row>
    <row r="2907" spans="12:14">
      <c r="L2907" s="58">
        <f>DAY('Data | T= 15 minutes'!A2907)</f>
        <v>31</v>
      </c>
      <c r="M2907" s="58">
        <f>MONTH('Data | T= 15 minutes'!A2907)</f>
        <v>7</v>
      </c>
      <c r="N2907" s="5"/>
    </row>
    <row r="2908" spans="12:14">
      <c r="L2908" s="58">
        <f>DAY('Data | T= 15 minutes'!A2908)</f>
        <v>31</v>
      </c>
      <c r="M2908" s="58">
        <f>MONTH('Data | T= 15 minutes'!A2908)</f>
        <v>7</v>
      </c>
      <c r="N2908" s="5"/>
    </row>
    <row r="2909" spans="12:14">
      <c r="L2909" s="58">
        <f>DAY('Data | T= 15 minutes'!A2909)</f>
        <v>31</v>
      </c>
      <c r="M2909" s="58">
        <f>MONTH('Data | T= 15 minutes'!A2909)</f>
        <v>7</v>
      </c>
      <c r="N2909" s="5"/>
    </row>
    <row r="2910" spans="12:14">
      <c r="L2910" s="58">
        <f>DAY('Data | T= 15 minutes'!A2910)</f>
        <v>31</v>
      </c>
      <c r="M2910" s="58">
        <f>MONTH('Data | T= 15 minutes'!A2910)</f>
        <v>7</v>
      </c>
      <c r="N2910" s="5"/>
    </row>
    <row r="2911" spans="12:14">
      <c r="L2911" s="58">
        <f>DAY('Data | T= 15 minutes'!A2911)</f>
        <v>31</v>
      </c>
      <c r="M2911" s="58">
        <f>MONTH('Data | T= 15 minutes'!A2911)</f>
        <v>7</v>
      </c>
      <c r="N2911" s="5"/>
    </row>
    <row r="2912" spans="12:14">
      <c r="L2912" s="58">
        <f>DAY('Data | T= 15 minutes'!A2912)</f>
        <v>31</v>
      </c>
      <c r="M2912" s="58">
        <f>MONTH('Data | T= 15 minutes'!A2912)</f>
        <v>7</v>
      </c>
      <c r="N2912" s="5"/>
    </row>
    <row r="2913" spans="12:14">
      <c r="L2913" s="58">
        <f>DAY('Data | T= 15 minutes'!A2913)</f>
        <v>31</v>
      </c>
      <c r="M2913" s="58">
        <f>MONTH('Data | T= 15 minutes'!A2913)</f>
        <v>7</v>
      </c>
      <c r="N2913" s="5"/>
    </row>
    <row r="2914" spans="12:14">
      <c r="L2914" s="58">
        <f>DAY('Data | T= 15 minutes'!A2914)</f>
        <v>31</v>
      </c>
      <c r="M2914" s="58">
        <f>MONTH('Data | T= 15 minutes'!A2914)</f>
        <v>7</v>
      </c>
      <c r="N2914" s="5"/>
    </row>
    <row r="2915" spans="12:14">
      <c r="L2915" s="58">
        <f>DAY('Data | T= 15 minutes'!A2915)</f>
        <v>31</v>
      </c>
      <c r="M2915" s="58">
        <f>MONTH('Data | T= 15 minutes'!A2915)</f>
        <v>7</v>
      </c>
      <c r="N2915" s="5"/>
    </row>
    <row r="2916" spans="12:14">
      <c r="L2916" s="58">
        <f>DAY('Data | T= 15 minutes'!A2916)</f>
        <v>31</v>
      </c>
      <c r="M2916" s="58">
        <f>MONTH('Data | T= 15 minutes'!A2916)</f>
        <v>7</v>
      </c>
      <c r="N2916" s="5"/>
    </row>
    <row r="2917" spans="12:14">
      <c r="L2917" s="58">
        <f>DAY('Data | T= 15 minutes'!A2917)</f>
        <v>31</v>
      </c>
      <c r="M2917" s="58">
        <f>MONTH('Data | T= 15 minutes'!A2917)</f>
        <v>7</v>
      </c>
      <c r="N2917" s="5"/>
    </row>
    <row r="2918" spans="12:14">
      <c r="L2918" s="58">
        <f>DAY('Data | T= 15 minutes'!A2918)</f>
        <v>31</v>
      </c>
      <c r="M2918" s="58">
        <f>MONTH('Data | T= 15 minutes'!A2918)</f>
        <v>7</v>
      </c>
      <c r="N2918" s="5"/>
    </row>
    <row r="2919" spans="12:14">
      <c r="L2919" s="58">
        <f>DAY('Data | T= 15 minutes'!A2919)</f>
        <v>31</v>
      </c>
      <c r="M2919" s="58">
        <f>MONTH('Data | T= 15 minutes'!A2919)</f>
        <v>7</v>
      </c>
      <c r="N2919" s="5"/>
    </row>
    <row r="2920" spans="12:14">
      <c r="L2920" s="58">
        <f>DAY('Data | T= 15 minutes'!A2920)</f>
        <v>31</v>
      </c>
      <c r="M2920" s="58">
        <f>MONTH('Data | T= 15 minutes'!A2920)</f>
        <v>7</v>
      </c>
      <c r="N2920" s="5"/>
    </row>
    <row r="2921" spans="12:14">
      <c r="L2921" s="58">
        <f>DAY('Data | T= 15 minutes'!A2921)</f>
        <v>31</v>
      </c>
      <c r="M2921" s="58">
        <f>MONTH('Data | T= 15 minutes'!A2921)</f>
        <v>7</v>
      </c>
      <c r="N2921" s="5"/>
    </row>
    <row r="2922" spans="12:14">
      <c r="L2922" s="58">
        <f>DAY('Data | T= 15 minutes'!A2922)</f>
        <v>31</v>
      </c>
      <c r="M2922" s="58">
        <f>MONTH('Data | T= 15 minutes'!A2922)</f>
        <v>7</v>
      </c>
      <c r="N2922" s="5"/>
    </row>
    <row r="2923" spans="12:14">
      <c r="L2923" s="58">
        <f>DAY('Data | T= 15 minutes'!A2923)</f>
        <v>31</v>
      </c>
      <c r="M2923" s="58">
        <f>MONTH('Data | T= 15 minutes'!A2923)</f>
        <v>7</v>
      </c>
      <c r="N2923" s="5"/>
    </row>
    <row r="2924" spans="12:14">
      <c r="L2924" s="58">
        <f>DAY('Data | T= 15 minutes'!A2924)</f>
        <v>31</v>
      </c>
      <c r="M2924" s="58">
        <f>MONTH('Data | T= 15 minutes'!A2924)</f>
        <v>7</v>
      </c>
      <c r="N2924" s="5"/>
    </row>
    <row r="2925" spans="12:14">
      <c r="L2925" s="58">
        <f>DAY('Data | T= 15 minutes'!A2925)</f>
        <v>31</v>
      </c>
      <c r="M2925" s="58">
        <f>MONTH('Data | T= 15 minutes'!A2925)</f>
        <v>7</v>
      </c>
      <c r="N2925" s="5"/>
    </row>
    <row r="2926" spans="12:14">
      <c r="L2926" s="58">
        <f>DAY('Data | T= 15 minutes'!A2926)</f>
        <v>31</v>
      </c>
      <c r="M2926" s="58">
        <f>MONTH('Data | T= 15 minutes'!A2926)</f>
        <v>7</v>
      </c>
      <c r="N2926" s="5"/>
    </row>
    <row r="2927" spans="12:14">
      <c r="L2927" s="58">
        <f>DAY('Data | T= 15 minutes'!A2927)</f>
        <v>31</v>
      </c>
      <c r="M2927" s="58">
        <f>MONTH('Data | T= 15 minutes'!A2927)</f>
        <v>7</v>
      </c>
      <c r="N2927" s="5"/>
    </row>
    <row r="2928" spans="12:14">
      <c r="L2928" s="58">
        <f>DAY('Data | T= 15 minutes'!A2928)</f>
        <v>31</v>
      </c>
      <c r="M2928" s="58">
        <f>MONTH('Data | T= 15 minutes'!A2928)</f>
        <v>7</v>
      </c>
      <c r="N2928" s="5"/>
    </row>
    <row r="2929" spans="12:14">
      <c r="L2929" s="58">
        <f>DAY('Data | T= 15 minutes'!A2929)</f>
        <v>31</v>
      </c>
      <c r="M2929" s="58">
        <f>MONTH('Data | T= 15 minutes'!A2929)</f>
        <v>7</v>
      </c>
      <c r="N2929" s="5"/>
    </row>
    <row r="2930" spans="12:14">
      <c r="L2930" s="58">
        <f>DAY('Data | T= 15 minutes'!A2930)</f>
        <v>31</v>
      </c>
      <c r="M2930" s="58">
        <f>MONTH('Data | T= 15 minutes'!A2930)</f>
        <v>7</v>
      </c>
      <c r="N2930" s="5"/>
    </row>
    <row r="2931" spans="12:14">
      <c r="L2931" s="58">
        <f>DAY('Data | T= 15 minutes'!A2931)</f>
        <v>31</v>
      </c>
      <c r="M2931" s="58">
        <f>MONTH('Data | T= 15 minutes'!A2931)</f>
        <v>7</v>
      </c>
      <c r="N2931" s="5"/>
    </row>
    <row r="2932" spans="12:14">
      <c r="L2932" s="58">
        <f>DAY('Data | T= 15 minutes'!A2932)</f>
        <v>31</v>
      </c>
      <c r="M2932" s="58">
        <f>MONTH('Data | T= 15 minutes'!A2932)</f>
        <v>7</v>
      </c>
      <c r="N2932" s="5"/>
    </row>
    <row r="2933" spans="12:14">
      <c r="L2933" s="58">
        <f>DAY('Data | T= 15 minutes'!A2933)</f>
        <v>31</v>
      </c>
      <c r="M2933" s="58">
        <f>MONTH('Data | T= 15 minutes'!A2933)</f>
        <v>7</v>
      </c>
      <c r="N2933" s="5"/>
    </row>
    <row r="2934" spans="12:14">
      <c r="L2934" s="58">
        <f>DAY('Data | T= 15 minutes'!A2934)</f>
        <v>31</v>
      </c>
      <c r="M2934" s="58">
        <f>MONTH('Data | T= 15 minutes'!A2934)</f>
        <v>7</v>
      </c>
      <c r="N2934" s="5"/>
    </row>
    <row r="2935" spans="12:14">
      <c r="L2935" s="58">
        <f>DAY('Data | T= 15 minutes'!A2935)</f>
        <v>31</v>
      </c>
      <c r="M2935" s="58">
        <f>MONTH('Data | T= 15 minutes'!A2935)</f>
        <v>7</v>
      </c>
      <c r="N2935" s="5"/>
    </row>
    <row r="2936" spans="12:14">
      <c r="L2936" s="58">
        <f>DAY('Data | T= 15 minutes'!A2936)</f>
        <v>31</v>
      </c>
      <c r="M2936" s="58">
        <f>MONTH('Data | T= 15 minutes'!A2936)</f>
        <v>7</v>
      </c>
      <c r="N2936" s="5"/>
    </row>
    <row r="2937" spans="12:14">
      <c r="L2937" s="58">
        <f>DAY('Data | T= 15 minutes'!A2937)</f>
        <v>31</v>
      </c>
      <c r="M2937" s="58">
        <f>MONTH('Data | T= 15 minutes'!A2937)</f>
        <v>7</v>
      </c>
      <c r="N2937" s="5"/>
    </row>
    <row r="2938" spans="12:14">
      <c r="L2938" s="58">
        <f>DAY('Data | T= 15 minutes'!A2938)</f>
        <v>31</v>
      </c>
      <c r="M2938" s="58">
        <f>MONTH('Data | T= 15 minutes'!A2938)</f>
        <v>7</v>
      </c>
      <c r="N2938" s="5"/>
    </row>
    <row r="2939" spans="12:14">
      <c r="L2939" s="58">
        <f>DAY('Data | T= 15 minutes'!A2939)</f>
        <v>31</v>
      </c>
      <c r="M2939" s="58">
        <f>MONTH('Data | T= 15 minutes'!A2939)</f>
        <v>7</v>
      </c>
      <c r="N2939" s="5"/>
    </row>
    <row r="2940" spans="12:14">
      <c r="L2940" s="58">
        <f>DAY('Data | T= 15 minutes'!A2940)</f>
        <v>31</v>
      </c>
      <c r="M2940" s="58">
        <f>MONTH('Data | T= 15 minutes'!A2940)</f>
        <v>7</v>
      </c>
      <c r="N2940" s="5"/>
    </row>
    <row r="2941" spans="12:14">
      <c r="L2941" s="58">
        <f>DAY('Data | T= 15 minutes'!A2941)</f>
        <v>31</v>
      </c>
      <c r="M2941" s="58">
        <f>MONTH('Data | T= 15 minutes'!A2941)</f>
        <v>7</v>
      </c>
      <c r="N2941" s="5"/>
    </row>
    <row r="2942" spans="12:14">
      <c r="L2942" s="58">
        <f>DAY('Data | T= 15 minutes'!A2942)</f>
        <v>31</v>
      </c>
      <c r="M2942" s="58">
        <f>MONTH('Data | T= 15 minutes'!A2942)</f>
        <v>7</v>
      </c>
      <c r="N2942" s="5"/>
    </row>
    <row r="2943" spans="12:14">
      <c r="L2943" s="58">
        <f>DAY('Data | T= 15 minutes'!A2943)</f>
        <v>31</v>
      </c>
      <c r="M2943" s="58">
        <f>MONTH('Data | T= 15 minutes'!A2943)</f>
        <v>7</v>
      </c>
      <c r="N2943" s="5"/>
    </row>
    <row r="2944" spans="12:14">
      <c r="L2944" s="58">
        <f>DAY('Data | T= 15 minutes'!A2944)</f>
        <v>31</v>
      </c>
      <c r="M2944" s="58">
        <f>MONTH('Data | T= 15 minutes'!A2944)</f>
        <v>7</v>
      </c>
      <c r="N2944" s="5"/>
    </row>
    <row r="2945" spans="12:14">
      <c r="L2945" s="58">
        <f>DAY('Data | T= 15 minutes'!A2945)</f>
        <v>31</v>
      </c>
      <c r="M2945" s="58">
        <f>MONTH('Data | T= 15 minutes'!A2945)</f>
        <v>7</v>
      </c>
      <c r="N2945" s="5"/>
    </row>
    <row r="2946" spans="12:14">
      <c r="L2946" s="58">
        <f>DAY('Data | T= 15 minutes'!A2946)</f>
        <v>31</v>
      </c>
      <c r="M2946" s="58">
        <f>MONTH('Data | T= 15 minutes'!A2946)</f>
        <v>7</v>
      </c>
      <c r="N2946" s="5"/>
    </row>
    <row r="2947" spans="12:14">
      <c r="L2947" s="58">
        <f>DAY('Data | T= 15 minutes'!A2947)</f>
        <v>31</v>
      </c>
      <c r="M2947" s="58">
        <f>MONTH('Data | T= 15 minutes'!A2947)</f>
        <v>7</v>
      </c>
      <c r="N2947" s="5"/>
    </row>
    <row r="2948" spans="12:14">
      <c r="L2948" s="58">
        <f>DAY('Data | T= 15 minutes'!A2948)</f>
        <v>31</v>
      </c>
      <c r="M2948" s="58">
        <f>MONTH('Data | T= 15 minutes'!A2948)</f>
        <v>7</v>
      </c>
      <c r="N2948" s="5"/>
    </row>
    <row r="2949" spans="12:14">
      <c r="L2949" s="58">
        <f>DAY('Data | T= 15 minutes'!A2949)</f>
        <v>31</v>
      </c>
      <c r="M2949" s="58">
        <f>MONTH('Data | T= 15 minutes'!A2949)</f>
        <v>7</v>
      </c>
      <c r="N2949" s="5"/>
    </row>
    <row r="2950" spans="12:14">
      <c r="L2950" s="58">
        <f>DAY('Data | T= 15 minutes'!A2950)</f>
        <v>31</v>
      </c>
      <c r="M2950" s="58">
        <f>MONTH('Data | T= 15 minutes'!A2950)</f>
        <v>7</v>
      </c>
      <c r="N2950" s="5"/>
    </row>
    <row r="2951" spans="12:14">
      <c r="L2951" s="58">
        <f>DAY('Data | T= 15 minutes'!A2951)</f>
        <v>31</v>
      </c>
      <c r="M2951" s="58">
        <f>MONTH('Data | T= 15 minutes'!A2951)</f>
        <v>7</v>
      </c>
      <c r="N2951" s="5"/>
    </row>
    <row r="2952" spans="12:14">
      <c r="L2952" s="58">
        <f>DAY('Data | T= 15 minutes'!A2952)</f>
        <v>31</v>
      </c>
      <c r="M2952" s="58">
        <f>MONTH('Data | T= 15 minutes'!A2952)</f>
        <v>7</v>
      </c>
      <c r="N2952" s="5"/>
    </row>
    <row r="2953" spans="12:14">
      <c r="L2953" s="58">
        <f>DAY('Data | T= 15 minutes'!A2953)</f>
        <v>31</v>
      </c>
      <c r="M2953" s="58">
        <f>MONTH('Data | T= 15 minutes'!A2953)</f>
        <v>7</v>
      </c>
      <c r="N2953" s="5"/>
    </row>
    <row r="2954" spans="12:14">
      <c r="L2954" s="58">
        <f>DAY('Data | T= 15 minutes'!A2954)</f>
        <v>31</v>
      </c>
      <c r="M2954" s="58">
        <f>MONTH('Data | T= 15 minutes'!A2954)</f>
        <v>7</v>
      </c>
      <c r="N2954" s="5"/>
    </row>
    <row r="2955" spans="12:14">
      <c r="L2955" s="58">
        <f>DAY('Data | T= 15 minutes'!A2955)</f>
        <v>31</v>
      </c>
      <c r="M2955" s="58">
        <f>MONTH('Data | T= 15 minutes'!A2955)</f>
        <v>7</v>
      </c>
      <c r="N2955" s="5"/>
    </row>
    <row r="2956" spans="12:14">
      <c r="L2956" s="58">
        <f>DAY('Data | T= 15 minutes'!A2956)</f>
        <v>31</v>
      </c>
      <c r="M2956" s="58">
        <f>MONTH('Data | T= 15 minutes'!A2956)</f>
        <v>7</v>
      </c>
      <c r="N2956" s="5"/>
    </row>
    <row r="2957" spans="12:14">
      <c r="L2957" s="58">
        <f>DAY('Data | T= 15 minutes'!A2957)</f>
        <v>31</v>
      </c>
      <c r="M2957" s="58">
        <f>MONTH('Data | T= 15 minutes'!A2957)</f>
        <v>7</v>
      </c>
      <c r="N2957" s="5"/>
    </row>
    <row r="2958" spans="12:14">
      <c r="L2958" s="58">
        <f>DAY('Data | T= 15 minutes'!A2958)</f>
        <v>31</v>
      </c>
      <c r="M2958" s="58">
        <f>MONTH('Data | T= 15 minutes'!A2958)</f>
        <v>7</v>
      </c>
      <c r="N2958" s="5"/>
    </row>
    <row r="2959" spans="12:14">
      <c r="L2959" s="58">
        <f>DAY('Data | T= 15 minutes'!A2959)</f>
        <v>31</v>
      </c>
      <c r="M2959" s="58">
        <f>MONTH('Data | T= 15 minutes'!A2959)</f>
        <v>7</v>
      </c>
      <c r="N2959" s="5"/>
    </row>
    <row r="2960" spans="12:14">
      <c r="L2960" s="58">
        <f>DAY('Data | T= 15 minutes'!A2960)</f>
        <v>31</v>
      </c>
      <c r="M2960" s="58">
        <f>MONTH('Data | T= 15 minutes'!A2960)</f>
        <v>7</v>
      </c>
      <c r="N2960" s="5"/>
    </row>
    <row r="2961" spans="12:14">
      <c r="L2961" s="58">
        <f>DAY('Data | T= 15 minutes'!A2961)</f>
        <v>31</v>
      </c>
      <c r="M2961" s="58">
        <f>MONTH('Data | T= 15 minutes'!A2961)</f>
        <v>7</v>
      </c>
      <c r="N2961" s="5"/>
    </row>
    <row r="2962" spans="12:14">
      <c r="L2962" s="58">
        <f>DAY('Data | T= 15 minutes'!A2962)</f>
        <v>31</v>
      </c>
      <c r="M2962" s="58">
        <f>MONTH('Data | T= 15 minutes'!A2962)</f>
        <v>7</v>
      </c>
      <c r="N2962" s="5"/>
    </row>
    <row r="2963" spans="12:14">
      <c r="L2963" s="58">
        <f>DAY('Data | T= 15 minutes'!A2963)</f>
        <v>31</v>
      </c>
      <c r="M2963" s="58">
        <f>MONTH('Data | T= 15 minutes'!A2963)</f>
        <v>7</v>
      </c>
      <c r="N2963" s="5"/>
    </row>
    <row r="2964" spans="12:14">
      <c r="L2964" s="58">
        <f>DAY('Data | T= 15 minutes'!A2964)</f>
        <v>31</v>
      </c>
      <c r="M2964" s="58">
        <f>MONTH('Data | T= 15 minutes'!A2964)</f>
        <v>7</v>
      </c>
      <c r="N2964" s="5"/>
    </row>
    <row r="2965" spans="12:14">
      <c r="L2965" s="58">
        <f>DAY('Data | T= 15 minutes'!A2965)</f>
        <v>31</v>
      </c>
      <c r="M2965" s="58">
        <f>MONTH('Data | T= 15 minutes'!A2965)</f>
        <v>7</v>
      </c>
      <c r="N2965" s="5"/>
    </row>
    <row r="2966" spans="12:14">
      <c r="L2966" s="58">
        <f>DAY('Data | T= 15 minutes'!A2966)</f>
        <v>31</v>
      </c>
      <c r="M2966" s="58">
        <f>MONTH('Data | T= 15 minutes'!A2966)</f>
        <v>7</v>
      </c>
      <c r="N2966" s="5"/>
    </row>
    <row r="2967" spans="12:14">
      <c r="L2967" s="58">
        <f>DAY('Data | T= 15 minutes'!A2967)</f>
        <v>31</v>
      </c>
      <c r="M2967" s="58">
        <f>MONTH('Data | T= 15 minutes'!A2967)</f>
        <v>7</v>
      </c>
      <c r="N2967" s="5"/>
    </row>
    <row r="2968" spans="12:14">
      <c r="L2968" s="58">
        <f>DAY('Data | T= 15 minutes'!A2968)</f>
        <v>31</v>
      </c>
      <c r="M2968" s="58">
        <f>MONTH('Data | T= 15 minutes'!A2968)</f>
        <v>7</v>
      </c>
      <c r="N2968" s="5"/>
    </row>
    <row r="2969" spans="12:14">
      <c r="L2969" s="58">
        <f>DAY('Data | T= 15 minutes'!A2969)</f>
        <v>31</v>
      </c>
      <c r="M2969" s="58">
        <f>MONTH('Data | T= 15 minutes'!A2969)</f>
        <v>7</v>
      </c>
      <c r="N2969" s="5"/>
    </row>
    <row r="2970" spans="12:14">
      <c r="L2970" s="58">
        <f>DAY('Data | T= 15 minutes'!A2970)</f>
        <v>31</v>
      </c>
      <c r="M2970" s="58">
        <f>MONTH('Data | T= 15 minutes'!A2970)</f>
        <v>7</v>
      </c>
      <c r="N2970" s="5"/>
    </row>
    <row r="2971" spans="12:14">
      <c r="L2971" s="58">
        <f>DAY('Data | T= 15 minutes'!A2971)</f>
        <v>31</v>
      </c>
      <c r="M2971" s="58">
        <f>MONTH('Data | T= 15 minutes'!A2971)</f>
        <v>7</v>
      </c>
      <c r="N2971" s="5"/>
    </row>
    <row r="2972" spans="12:14">
      <c r="L2972" s="58">
        <f>DAY('Data | T= 15 minutes'!A2972)</f>
        <v>31</v>
      </c>
      <c r="M2972" s="58">
        <f>MONTH('Data | T= 15 minutes'!A2972)</f>
        <v>7</v>
      </c>
      <c r="N2972" s="5"/>
    </row>
    <row r="2973" spans="12:14">
      <c r="L2973" s="58">
        <f>DAY('Data | T= 15 minutes'!A2973)</f>
        <v>31</v>
      </c>
      <c r="M2973" s="58">
        <f>MONTH('Data | T= 15 minutes'!A2973)</f>
        <v>7</v>
      </c>
      <c r="N2973" s="5"/>
    </row>
    <row r="2974" spans="12:14">
      <c r="L2974" s="58">
        <f>DAY('Data | T= 15 minutes'!A2974)</f>
        <v>31</v>
      </c>
      <c r="M2974" s="58">
        <f>MONTH('Data | T= 15 minutes'!A2974)</f>
        <v>7</v>
      </c>
      <c r="N2974" s="5"/>
    </row>
    <row r="2975" spans="12:14">
      <c r="L2975" s="58">
        <f>DAY('Data | T= 15 minutes'!A2975)</f>
        <v>31</v>
      </c>
      <c r="M2975" s="58">
        <f>MONTH('Data | T= 15 minutes'!A2975)</f>
        <v>7</v>
      </c>
      <c r="N2975" s="5"/>
    </row>
    <row r="2976" spans="12:14">
      <c r="L2976" s="58">
        <f>DAY('Data | T= 15 minutes'!A2976)</f>
        <v>31</v>
      </c>
      <c r="M2976" s="58">
        <f>MONTH('Data | T= 15 minutes'!A2976)</f>
        <v>7</v>
      </c>
      <c r="N2976" s="5"/>
    </row>
    <row r="2977" spans="12:14">
      <c r="L2977" s="58">
        <f>DAY('Data | T= 15 minutes'!A2977)</f>
        <v>31</v>
      </c>
      <c r="M2977" s="58">
        <f>MONTH('Data | T= 15 minutes'!A2977)</f>
        <v>7</v>
      </c>
      <c r="N2977" s="5"/>
    </row>
    <row r="2978" spans="12:14">
      <c r="L2978" s="58">
        <f>DAY('Data | T= 15 minutes'!A2978)</f>
        <v>31</v>
      </c>
      <c r="M2978" s="58">
        <f>MONTH('Data | T= 15 minutes'!A2978)</f>
        <v>7</v>
      </c>
      <c r="N2978" s="5"/>
    </row>
    <row r="2979" spans="12:14">
      <c r="L2979" s="58">
        <f>DAY('Data | T= 15 minutes'!A2979)</f>
        <v>31</v>
      </c>
      <c r="M2979" s="58">
        <f>MONTH('Data | T= 15 minutes'!A2979)</f>
        <v>7</v>
      </c>
      <c r="N2979" s="5"/>
    </row>
    <row r="2980" spans="12:14">
      <c r="L2980" s="58">
        <f>DAY('Data | T= 15 minutes'!A2980)</f>
        <v>31</v>
      </c>
      <c r="M2980" s="58">
        <f>MONTH('Data | T= 15 minutes'!A2980)</f>
        <v>7</v>
      </c>
      <c r="N2980" s="5"/>
    </row>
    <row r="2981" spans="12:14">
      <c r="L2981" s="58">
        <f>DAY('Data | T= 15 minutes'!A2981)</f>
        <v>31</v>
      </c>
      <c r="M2981" s="58">
        <f>MONTH('Data | T= 15 minutes'!A2981)</f>
        <v>7</v>
      </c>
      <c r="N2981" s="5"/>
    </row>
    <row r="2982" spans="12:14">
      <c r="L2982" s="58">
        <f>DAY('Data | T= 15 minutes'!A2982)</f>
        <v>31</v>
      </c>
      <c r="M2982" s="58">
        <f>MONTH('Data | T= 15 minutes'!A2982)</f>
        <v>7</v>
      </c>
      <c r="N2982" s="5"/>
    </row>
    <row r="2983" spans="12:14">
      <c r="L2983" s="58">
        <f>DAY('Data | T= 15 minutes'!A2983)</f>
        <v>31</v>
      </c>
      <c r="M2983" s="58">
        <f>MONTH('Data | T= 15 minutes'!A2983)</f>
        <v>7</v>
      </c>
      <c r="N2983" s="5"/>
    </row>
    <row r="2984" spans="12:14">
      <c r="L2984" s="58">
        <f>DAY('Data | T= 15 minutes'!A2984)</f>
        <v>31</v>
      </c>
      <c r="M2984" s="58">
        <f>MONTH('Data | T= 15 minutes'!A2984)</f>
        <v>7</v>
      </c>
      <c r="N2984" s="5"/>
    </row>
    <row r="2985" spans="12:14">
      <c r="L2985" s="58">
        <f>DAY('Data | T= 15 minutes'!A2985)</f>
        <v>31</v>
      </c>
      <c r="M2985" s="58">
        <f>MONTH('Data | T= 15 minutes'!A2985)</f>
        <v>7</v>
      </c>
      <c r="N2985" s="5"/>
    </row>
    <row r="2986" spans="12:14">
      <c r="L2986" s="58">
        <f>DAY('Data | T= 15 minutes'!A2986)</f>
        <v>31</v>
      </c>
      <c r="M2986" s="58">
        <f>MONTH('Data | T= 15 minutes'!A2986)</f>
        <v>7</v>
      </c>
      <c r="N2986" s="5"/>
    </row>
    <row r="2987" spans="12:14">
      <c r="L2987" s="58">
        <f>DAY('Data | T= 15 minutes'!A2987)</f>
        <v>31</v>
      </c>
      <c r="M2987" s="58">
        <f>MONTH('Data | T= 15 minutes'!A2987)</f>
        <v>7</v>
      </c>
      <c r="N2987" s="5"/>
    </row>
    <row r="2988" spans="12:14">
      <c r="L2988" s="58">
        <f>DAY('Data | T= 15 minutes'!A2988)</f>
        <v>31</v>
      </c>
      <c r="M2988" s="58">
        <f>MONTH('Data | T= 15 minutes'!A2988)</f>
        <v>7</v>
      </c>
      <c r="N2988" s="5"/>
    </row>
    <row r="2989" spans="12:14">
      <c r="L2989" s="5"/>
      <c r="M2989" s="5"/>
      <c r="N2989" s="5"/>
    </row>
    <row r="2990" spans="12:14">
      <c r="L2990" s="5"/>
      <c r="M2990" s="5"/>
      <c r="N2990" s="5"/>
    </row>
    <row r="2991" spans="12:14">
      <c r="L2991" s="5"/>
      <c r="M2991" s="5"/>
      <c r="N2991" s="5"/>
    </row>
    <row r="2992" spans="12:14">
      <c r="L2992" s="5"/>
      <c r="M2992" s="5"/>
      <c r="N2992" s="5"/>
    </row>
    <row r="2993" spans="12:14">
      <c r="L2993" s="5"/>
      <c r="M2993" s="5"/>
      <c r="N2993" s="5"/>
    </row>
    <row r="2994" spans="12:14">
      <c r="L2994" s="5"/>
      <c r="M2994" s="5"/>
      <c r="N2994" s="5"/>
    </row>
    <row r="2995" spans="12:14">
      <c r="L2995" s="5"/>
      <c r="M2995" s="5"/>
      <c r="N2995" s="5"/>
    </row>
    <row r="2996" spans="12:14">
      <c r="L2996" s="5"/>
      <c r="M2996" s="5"/>
      <c r="N2996" s="5"/>
    </row>
    <row r="2997" spans="12:14">
      <c r="L2997" s="5"/>
      <c r="M2997" s="5"/>
      <c r="N2997" s="5"/>
    </row>
    <row r="2998" spans="12:14">
      <c r="L2998" s="5"/>
      <c r="M2998" s="5"/>
      <c r="N2998" s="5"/>
    </row>
    <row r="2999" spans="12:14">
      <c r="L2999" s="5"/>
      <c r="M2999" s="5"/>
      <c r="N2999" s="5"/>
    </row>
    <row r="3000" spans="12:14">
      <c r="L3000" s="5"/>
      <c r="M3000" s="5"/>
      <c r="N3000" s="5"/>
    </row>
    <row r="3001" spans="12:14">
      <c r="L3001" s="5"/>
      <c r="M3001" s="5"/>
      <c r="N3001" s="5"/>
    </row>
    <row r="3002" spans="12:14">
      <c r="L3002" s="5"/>
      <c r="M3002" s="5"/>
      <c r="N3002" s="5"/>
    </row>
    <row r="3003" spans="12:14">
      <c r="L3003" s="5"/>
      <c r="M3003" s="5"/>
      <c r="N3003" s="5"/>
    </row>
    <row r="3004" spans="12:14">
      <c r="L3004" s="5"/>
      <c r="M3004" s="5"/>
      <c r="N3004" s="5"/>
    </row>
    <row r="3005" spans="12:14">
      <c r="L3005" s="5"/>
      <c r="M3005" s="5"/>
      <c r="N3005" s="5"/>
    </row>
    <row r="3006" spans="12:14">
      <c r="L3006" s="5"/>
      <c r="M3006" s="5"/>
      <c r="N3006" s="5"/>
    </row>
    <row r="3007" spans="12:14">
      <c r="L3007" s="5"/>
      <c r="M3007" s="5"/>
      <c r="N3007" s="5"/>
    </row>
    <row r="3008" spans="12:14">
      <c r="L3008" s="5"/>
      <c r="M3008" s="5"/>
      <c r="N3008" s="5"/>
    </row>
    <row r="3009" spans="12:14">
      <c r="L3009" s="5"/>
      <c r="M3009" s="5"/>
      <c r="N3009" s="5"/>
    </row>
    <row r="3010" spans="12:14">
      <c r="L3010" s="5"/>
      <c r="M3010" s="5"/>
      <c r="N3010" s="5"/>
    </row>
    <row r="3011" spans="12:14">
      <c r="L3011" s="5"/>
      <c r="M3011" s="5"/>
      <c r="N3011" s="5"/>
    </row>
    <row r="3012" spans="12:14">
      <c r="L3012" s="5"/>
      <c r="M3012" s="5"/>
      <c r="N3012" s="5"/>
    </row>
    <row r="3013" spans="12:14">
      <c r="L3013" s="5"/>
      <c r="M3013" s="5"/>
      <c r="N3013" s="5"/>
    </row>
    <row r="3014" spans="12:14">
      <c r="L3014" s="5"/>
      <c r="M3014" s="5"/>
      <c r="N3014" s="5"/>
    </row>
    <row r="3015" spans="12:14">
      <c r="L3015" s="5"/>
      <c r="M3015" s="5"/>
      <c r="N3015" s="5"/>
    </row>
    <row r="3016" spans="12:14">
      <c r="L3016" s="5"/>
      <c r="M3016" s="5"/>
      <c r="N3016" s="5"/>
    </row>
    <row r="3017" spans="12:14">
      <c r="L3017" s="5"/>
      <c r="M3017" s="5"/>
      <c r="N3017" s="5"/>
    </row>
    <row r="3018" spans="12:14">
      <c r="L3018" s="5"/>
      <c r="M3018" s="5"/>
      <c r="N3018" s="5"/>
    </row>
    <row r="3019" spans="12:14">
      <c r="L3019" s="5"/>
      <c r="M3019" s="5"/>
      <c r="N3019" s="5"/>
    </row>
    <row r="3020" spans="12:14">
      <c r="L3020" s="5"/>
      <c r="M3020" s="5"/>
      <c r="N3020" s="5"/>
    </row>
    <row r="3021" spans="12:14">
      <c r="L3021" s="5"/>
      <c r="M3021" s="5"/>
      <c r="N3021" s="5"/>
    </row>
    <row r="3022" spans="12:14">
      <c r="L3022" s="5"/>
      <c r="M3022" s="5"/>
      <c r="N3022" s="5"/>
    </row>
    <row r="3023" spans="12:14">
      <c r="L3023" s="5"/>
      <c r="M3023" s="5"/>
      <c r="N3023" s="5"/>
    </row>
    <row r="3024" spans="12:14">
      <c r="L3024" s="5"/>
      <c r="M3024" s="5"/>
      <c r="N3024" s="5"/>
    </row>
    <row r="3025" spans="12:14">
      <c r="L3025" s="5"/>
      <c r="M3025" s="5"/>
      <c r="N3025" s="5"/>
    </row>
    <row r="3026" spans="12:14">
      <c r="L3026" s="5"/>
      <c r="M3026" s="5"/>
      <c r="N3026" s="5"/>
    </row>
    <row r="3027" spans="12:14">
      <c r="L3027" s="5"/>
      <c r="M3027" s="5"/>
      <c r="N3027" s="5"/>
    </row>
    <row r="3028" spans="12:14">
      <c r="L3028" s="5"/>
      <c r="M3028" s="5"/>
      <c r="N3028" s="5"/>
    </row>
    <row r="3029" spans="12:14">
      <c r="L3029" s="5"/>
      <c r="M3029" s="5"/>
      <c r="N3029" s="5"/>
    </row>
    <row r="3030" spans="12:14">
      <c r="L3030" s="5"/>
      <c r="M3030" s="5"/>
      <c r="N3030" s="5"/>
    </row>
    <row r="3031" spans="12:14">
      <c r="L3031" s="5"/>
      <c r="M3031" s="5"/>
      <c r="N3031" s="5"/>
    </row>
    <row r="3032" spans="12:14">
      <c r="L3032" s="5"/>
      <c r="M3032" s="5"/>
      <c r="N3032" s="5"/>
    </row>
    <row r="3033" spans="12:14">
      <c r="L3033" s="5"/>
      <c r="M3033" s="5"/>
      <c r="N3033" s="5"/>
    </row>
    <row r="3034" spans="12:14">
      <c r="L3034" s="5"/>
      <c r="M3034" s="5"/>
      <c r="N3034" s="5"/>
    </row>
    <row r="3035" spans="12:14">
      <c r="L3035" s="5"/>
      <c r="M3035" s="5"/>
      <c r="N3035" s="5"/>
    </row>
    <row r="3036" spans="12:14">
      <c r="L3036" s="5"/>
      <c r="M3036" s="5"/>
      <c r="N3036" s="5"/>
    </row>
    <row r="3037" spans="12:14">
      <c r="L3037" s="5"/>
      <c r="M3037" s="5"/>
      <c r="N3037" s="5"/>
    </row>
    <row r="3038" spans="12:14">
      <c r="L3038" s="5"/>
      <c r="M3038" s="5"/>
      <c r="N3038" s="5"/>
    </row>
    <row r="3039" spans="12:14">
      <c r="L3039" s="5"/>
      <c r="M3039" s="5"/>
      <c r="N3039" s="5"/>
    </row>
    <row r="3040" spans="12:14">
      <c r="L3040" s="5"/>
      <c r="M3040" s="5"/>
      <c r="N3040" s="5"/>
    </row>
    <row r="3041" spans="12:14">
      <c r="L3041" s="5"/>
      <c r="M3041" s="5"/>
      <c r="N3041" s="5"/>
    </row>
    <row r="3042" spans="12:14">
      <c r="L3042" s="5"/>
      <c r="M3042" s="5"/>
      <c r="N3042" s="5"/>
    </row>
    <row r="3043" spans="12:14">
      <c r="L3043" s="5"/>
      <c r="M3043" s="5"/>
      <c r="N3043" s="5"/>
    </row>
    <row r="3044" spans="12:14">
      <c r="L3044" s="5"/>
      <c r="M3044" s="5"/>
      <c r="N3044" s="5"/>
    </row>
    <row r="3045" spans="12:14">
      <c r="L3045" s="5"/>
      <c r="M3045" s="5"/>
      <c r="N3045" s="5"/>
    </row>
    <row r="3046" spans="12:14">
      <c r="L3046" s="5"/>
      <c r="M3046" s="5"/>
      <c r="N3046" s="5"/>
    </row>
    <row r="3047" spans="12:14">
      <c r="L3047" s="5"/>
      <c r="M3047" s="5"/>
      <c r="N3047" s="5"/>
    </row>
    <row r="3048" spans="12:14">
      <c r="L3048" s="5"/>
      <c r="M3048" s="5"/>
      <c r="N3048" s="5"/>
    </row>
    <row r="3049" spans="12:14">
      <c r="L3049" s="5"/>
      <c r="M3049" s="5"/>
      <c r="N3049" s="5"/>
    </row>
    <row r="3050" spans="12:14">
      <c r="L3050" s="5"/>
      <c r="M3050" s="5"/>
      <c r="N3050" s="5"/>
    </row>
    <row r="3051" spans="12:14">
      <c r="L3051" s="5"/>
      <c r="M3051" s="5"/>
      <c r="N3051" s="5"/>
    </row>
    <row r="3052" spans="12:14">
      <c r="L3052" s="5"/>
      <c r="M3052" s="5"/>
      <c r="N3052" s="5"/>
    </row>
    <row r="3053" spans="12:14">
      <c r="L3053" s="5"/>
      <c r="M3053" s="5"/>
      <c r="N3053" s="5"/>
    </row>
    <row r="3054" spans="12:14">
      <c r="L3054" s="5"/>
      <c r="M3054" s="5"/>
      <c r="N3054" s="5"/>
    </row>
    <row r="3055" spans="12:14">
      <c r="L3055" s="5"/>
      <c r="M3055" s="5"/>
      <c r="N3055" s="5"/>
    </row>
    <row r="3056" spans="12:14">
      <c r="L3056" s="5"/>
      <c r="M3056" s="5"/>
      <c r="N3056" s="5"/>
    </row>
    <row r="3057" spans="12:14">
      <c r="L3057" s="5"/>
      <c r="M3057" s="5"/>
      <c r="N3057" s="5"/>
    </row>
    <row r="3058" spans="12:14">
      <c r="L3058" s="5"/>
      <c r="M3058" s="5"/>
      <c r="N3058" s="5"/>
    </row>
    <row r="3059" spans="12:14">
      <c r="L3059" s="5"/>
      <c r="M3059" s="5"/>
      <c r="N3059" s="5"/>
    </row>
    <row r="3060" spans="12:14">
      <c r="L3060" s="5"/>
      <c r="M3060" s="5"/>
      <c r="N3060" s="5"/>
    </row>
    <row r="3061" spans="12:14">
      <c r="L3061" s="5"/>
      <c r="M3061" s="5"/>
      <c r="N3061" s="5"/>
    </row>
    <row r="3062" spans="12:14">
      <c r="L3062" s="5"/>
      <c r="M3062" s="5"/>
      <c r="N3062" s="5"/>
    </row>
    <row r="3063" spans="12:14">
      <c r="L3063" s="5"/>
      <c r="M3063" s="5"/>
      <c r="N3063" s="5"/>
    </row>
    <row r="3064" spans="12:14">
      <c r="L3064" s="5"/>
      <c r="M3064" s="5"/>
      <c r="N3064" s="5"/>
    </row>
    <row r="3065" spans="12:14">
      <c r="L3065" s="5"/>
      <c r="M3065" s="5"/>
      <c r="N3065" s="5"/>
    </row>
    <row r="3066" spans="12:14">
      <c r="L3066" s="5"/>
      <c r="M3066" s="5"/>
      <c r="N3066" s="5"/>
    </row>
    <row r="3067" spans="12:14">
      <c r="L3067" s="5"/>
      <c r="M3067" s="5"/>
      <c r="N3067" s="5"/>
    </row>
    <row r="3068" spans="12:14">
      <c r="L3068" s="5"/>
      <c r="M3068" s="5"/>
      <c r="N3068" s="5"/>
    </row>
    <row r="3069" spans="12:14">
      <c r="L3069" s="5"/>
      <c r="M3069" s="5"/>
      <c r="N3069" s="5"/>
    </row>
    <row r="3070" spans="12:14">
      <c r="L3070" s="5"/>
      <c r="M3070" s="5"/>
      <c r="N3070" s="5"/>
    </row>
    <row r="3071" spans="12:14">
      <c r="L3071" s="5"/>
      <c r="M3071" s="5"/>
      <c r="N3071" s="5"/>
    </row>
    <row r="3072" spans="12:14">
      <c r="L3072" s="5"/>
      <c r="M3072" s="5"/>
      <c r="N3072" s="5"/>
    </row>
    <row r="3073" spans="12:14">
      <c r="L3073" s="5"/>
      <c r="M3073" s="5"/>
      <c r="N3073" s="5"/>
    </row>
    <row r="3074" spans="12:14">
      <c r="L3074" s="5"/>
      <c r="M3074" s="5"/>
      <c r="N3074" s="5"/>
    </row>
    <row r="3075" spans="12:14">
      <c r="L3075" s="5"/>
      <c r="M3075" s="5"/>
      <c r="N3075" s="5"/>
    </row>
    <row r="3076" spans="12:14">
      <c r="L3076" s="5"/>
      <c r="M3076" s="5"/>
      <c r="N3076" s="5"/>
    </row>
    <row r="3077" spans="12:14">
      <c r="L3077" s="5"/>
      <c r="M3077" s="5"/>
      <c r="N3077" s="5"/>
    </row>
    <row r="3078" spans="12:14">
      <c r="L3078" s="5"/>
      <c r="M3078" s="5"/>
      <c r="N3078" s="5"/>
    </row>
    <row r="3079" spans="12:14">
      <c r="L3079" s="5"/>
      <c r="M3079" s="5"/>
      <c r="N3079" s="5"/>
    </row>
    <row r="3080" spans="12:14">
      <c r="L3080" s="5"/>
      <c r="M3080" s="5"/>
      <c r="N3080" s="5"/>
    </row>
    <row r="3081" spans="12:14">
      <c r="L3081" s="5"/>
      <c r="M3081" s="5"/>
      <c r="N3081" s="5"/>
    </row>
    <row r="3082" spans="12:14">
      <c r="L3082" s="5"/>
      <c r="M3082" s="5"/>
      <c r="N3082" s="5"/>
    </row>
    <row r="3083" spans="12:14">
      <c r="L3083" s="5"/>
      <c r="M3083" s="5"/>
      <c r="N3083" s="5"/>
    </row>
    <row r="3084" spans="12:14">
      <c r="L3084" s="5"/>
      <c r="M3084" s="5"/>
      <c r="N3084" s="5"/>
    </row>
    <row r="3085" spans="12:14">
      <c r="L3085" s="5"/>
      <c r="M3085" s="5"/>
      <c r="N3085" s="5"/>
    </row>
    <row r="3086" spans="12:14">
      <c r="L3086" s="5"/>
      <c r="M3086" s="5"/>
      <c r="N3086" s="5"/>
    </row>
    <row r="3087" spans="12:14">
      <c r="L3087" s="5"/>
      <c r="M3087" s="5"/>
      <c r="N3087" s="5"/>
    </row>
    <row r="3088" spans="12:14">
      <c r="L3088" s="5"/>
      <c r="M3088" s="5"/>
      <c r="N3088" s="5"/>
    </row>
    <row r="3089" spans="12:14">
      <c r="L3089" s="5"/>
      <c r="M3089" s="5"/>
      <c r="N3089" s="5"/>
    </row>
    <row r="3090" spans="12:14">
      <c r="L3090" s="5"/>
      <c r="M3090" s="5"/>
      <c r="N3090" s="5"/>
    </row>
    <row r="3091" spans="12:14">
      <c r="L3091" s="5"/>
      <c r="M3091" s="5"/>
      <c r="N3091" s="5"/>
    </row>
    <row r="3092" spans="12:14">
      <c r="L3092" s="5"/>
      <c r="M3092" s="5"/>
      <c r="N3092" s="5"/>
    </row>
    <row r="3093" spans="12:14">
      <c r="L3093" s="5"/>
      <c r="M3093" s="5"/>
      <c r="N3093" s="5"/>
    </row>
    <row r="3094" spans="12:14">
      <c r="L3094" s="5"/>
      <c r="M3094" s="5"/>
      <c r="N3094" s="5"/>
    </row>
    <row r="3095" spans="12:14">
      <c r="L3095" s="5"/>
      <c r="M3095" s="5"/>
      <c r="N3095" s="5"/>
    </row>
    <row r="3096" spans="12:14">
      <c r="L3096" s="5"/>
      <c r="M3096" s="5"/>
      <c r="N3096" s="5"/>
    </row>
    <row r="3097" spans="12:14">
      <c r="L3097" s="5"/>
      <c r="M3097" s="5"/>
      <c r="N3097" s="5"/>
    </row>
    <row r="3098" spans="12:14">
      <c r="L3098" s="5"/>
      <c r="M3098" s="5"/>
      <c r="N3098" s="5"/>
    </row>
    <row r="3099" spans="12:14">
      <c r="L3099" s="5"/>
      <c r="M3099" s="5"/>
      <c r="N3099" s="5"/>
    </row>
    <row r="3100" spans="12:14">
      <c r="L3100" s="5"/>
      <c r="M3100" s="5"/>
      <c r="N3100" s="5"/>
    </row>
    <row r="3101" spans="12:14">
      <c r="L3101" s="5"/>
      <c r="M3101" s="5"/>
      <c r="N3101" s="5"/>
    </row>
    <row r="3102" spans="12:14">
      <c r="L3102" s="5"/>
      <c r="M3102" s="5"/>
      <c r="N3102" s="5"/>
    </row>
    <row r="3103" spans="12:14">
      <c r="L3103" s="5"/>
      <c r="M3103" s="5"/>
      <c r="N3103" s="5"/>
    </row>
    <row r="3104" spans="12:14">
      <c r="L3104" s="5"/>
      <c r="M3104" s="5"/>
      <c r="N3104" s="5"/>
    </row>
    <row r="3105" spans="12:14">
      <c r="L3105" s="5"/>
      <c r="M3105" s="5"/>
      <c r="N3105" s="5"/>
    </row>
    <row r="3106" spans="12:14">
      <c r="L3106" s="5"/>
      <c r="M3106" s="5"/>
      <c r="N3106" s="5"/>
    </row>
    <row r="3107" spans="12:14">
      <c r="L3107" s="5"/>
      <c r="M3107" s="5"/>
      <c r="N3107" s="5"/>
    </row>
    <row r="3108" spans="12:14">
      <c r="L3108" s="5"/>
      <c r="M3108" s="5"/>
      <c r="N3108" s="5"/>
    </row>
    <row r="3109" spans="12:14">
      <c r="L3109" s="5"/>
      <c r="M3109" s="5"/>
      <c r="N3109" s="5"/>
    </row>
    <row r="3110" spans="12:14">
      <c r="L3110" s="5"/>
      <c r="M3110" s="5"/>
      <c r="N3110" s="5"/>
    </row>
    <row r="3111" spans="12:14">
      <c r="L3111" s="5"/>
      <c r="M3111" s="5"/>
      <c r="N3111" s="5"/>
    </row>
    <row r="3112" spans="12:14">
      <c r="L3112" s="5"/>
      <c r="M3112" s="5"/>
      <c r="N3112" s="5"/>
    </row>
    <row r="3113" spans="12:14">
      <c r="L3113" s="5"/>
      <c r="M3113" s="5"/>
      <c r="N3113" s="5"/>
    </row>
    <row r="3114" spans="12:14">
      <c r="L3114" s="5"/>
      <c r="M3114" s="5"/>
      <c r="N3114" s="5"/>
    </row>
    <row r="3115" spans="12:14">
      <c r="L3115" s="5"/>
      <c r="M3115" s="5"/>
      <c r="N3115" s="5"/>
    </row>
    <row r="3116" spans="12:14">
      <c r="L3116" s="5"/>
      <c r="M3116" s="5"/>
      <c r="N3116" s="5"/>
    </row>
    <row r="3117" spans="12:14">
      <c r="L3117" s="5"/>
      <c r="M3117" s="5"/>
      <c r="N3117" s="5"/>
    </row>
    <row r="3118" spans="12:14">
      <c r="L3118" s="5"/>
      <c r="M3118" s="5"/>
      <c r="N3118" s="5"/>
    </row>
    <row r="3119" spans="12:14">
      <c r="L3119" s="5"/>
      <c r="M3119" s="5"/>
      <c r="N3119" s="5"/>
    </row>
    <row r="3120" spans="12:14">
      <c r="L3120" s="5"/>
      <c r="M3120" s="5"/>
      <c r="N3120" s="5"/>
    </row>
    <row r="3121" spans="12:14">
      <c r="L3121" s="5"/>
      <c r="M3121" s="5"/>
      <c r="N3121" s="5"/>
    </row>
    <row r="3122" spans="12:14">
      <c r="L3122" s="5"/>
      <c r="M3122" s="5"/>
      <c r="N3122" s="5"/>
    </row>
    <row r="3123" spans="12:14">
      <c r="L3123" s="5"/>
      <c r="M3123" s="5"/>
      <c r="N3123" s="5"/>
    </row>
    <row r="3124" spans="12:14">
      <c r="L3124" s="5"/>
      <c r="M3124" s="5"/>
      <c r="N3124" s="5"/>
    </row>
    <row r="3125" spans="12:14">
      <c r="L3125" s="5"/>
      <c r="M3125" s="5"/>
      <c r="N3125" s="5"/>
    </row>
    <row r="3126" spans="12:14">
      <c r="L3126" s="5"/>
      <c r="M3126" s="5"/>
      <c r="N3126" s="5"/>
    </row>
    <row r="3127" spans="12:14">
      <c r="L3127" s="5"/>
      <c r="M3127" s="5"/>
      <c r="N3127" s="5"/>
    </row>
    <row r="3128" spans="12:14">
      <c r="L3128" s="5"/>
      <c r="M3128" s="5"/>
      <c r="N3128" s="5"/>
    </row>
    <row r="3129" spans="12:14">
      <c r="L3129" s="5"/>
      <c r="M3129" s="5"/>
      <c r="N3129" s="5"/>
    </row>
    <row r="3130" spans="12:14">
      <c r="L3130" s="5"/>
      <c r="M3130" s="5"/>
      <c r="N3130" s="5"/>
    </row>
    <row r="3131" spans="12:14">
      <c r="L3131" s="5"/>
      <c r="M3131" s="5"/>
      <c r="N3131" s="5"/>
    </row>
    <row r="3132" spans="12:14">
      <c r="L3132" s="5"/>
      <c r="M3132" s="5"/>
      <c r="N3132" s="5"/>
    </row>
    <row r="3133" spans="12:14">
      <c r="L3133" s="5"/>
      <c r="M3133" s="5"/>
      <c r="N3133" s="5"/>
    </row>
    <row r="3134" spans="12:14">
      <c r="L3134" s="5"/>
      <c r="M3134" s="5"/>
      <c r="N3134" s="5"/>
    </row>
    <row r="3135" spans="12:14">
      <c r="L3135" s="5"/>
      <c r="M3135" s="5"/>
      <c r="N3135" s="5"/>
    </row>
    <row r="3136" spans="12:14">
      <c r="L3136" s="5"/>
      <c r="M3136" s="5"/>
      <c r="N3136" s="5"/>
    </row>
    <row r="3137" spans="12:14">
      <c r="L3137" s="5"/>
      <c r="M3137" s="5"/>
      <c r="N3137" s="5"/>
    </row>
    <row r="3138" spans="12:14">
      <c r="L3138" s="5"/>
      <c r="M3138" s="5"/>
      <c r="N3138" s="5"/>
    </row>
    <row r="3139" spans="12:14">
      <c r="L3139" s="5"/>
      <c r="M3139" s="5"/>
      <c r="N3139" s="5"/>
    </row>
    <row r="3140" spans="12:14">
      <c r="L3140" s="5"/>
      <c r="M3140" s="5"/>
      <c r="N3140" s="5"/>
    </row>
    <row r="3141" spans="12:14">
      <c r="L3141" s="5"/>
      <c r="M3141" s="5"/>
      <c r="N3141" s="5"/>
    </row>
    <row r="3142" spans="12:14">
      <c r="L3142" s="5"/>
      <c r="M3142" s="5"/>
      <c r="N3142" s="5"/>
    </row>
    <row r="3143" spans="12:14">
      <c r="L3143" s="5"/>
      <c r="M3143" s="5"/>
      <c r="N3143" s="5"/>
    </row>
    <row r="3144" spans="12:14">
      <c r="L3144" s="5"/>
      <c r="M3144" s="5"/>
      <c r="N3144" s="5"/>
    </row>
    <row r="3145" spans="12:14">
      <c r="L3145" s="5"/>
      <c r="M3145" s="5"/>
      <c r="N3145" s="5"/>
    </row>
    <row r="3146" spans="12:14">
      <c r="L3146" s="5"/>
      <c r="M3146" s="5"/>
      <c r="N3146" s="5"/>
    </row>
    <row r="3147" spans="12:14">
      <c r="L3147" s="5"/>
      <c r="M3147" s="5"/>
      <c r="N3147" s="5"/>
    </row>
    <row r="3148" spans="12:14">
      <c r="L3148" s="5"/>
      <c r="M3148" s="5"/>
      <c r="N3148" s="5"/>
    </row>
    <row r="3149" spans="12:14">
      <c r="L3149" s="5"/>
      <c r="M3149" s="5"/>
      <c r="N3149" s="5"/>
    </row>
    <row r="3150" spans="12:14">
      <c r="L3150" s="5"/>
      <c r="M3150" s="5"/>
      <c r="N3150" s="5"/>
    </row>
    <row r="3151" spans="12:14">
      <c r="L3151" s="5"/>
      <c r="M3151" s="5"/>
      <c r="N3151" s="5"/>
    </row>
    <row r="3152" spans="12:14">
      <c r="L3152" s="5"/>
      <c r="M3152" s="5"/>
      <c r="N3152" s="5"/>
    </row>
    <row r="3153" spans="12:14">
      <c r="L3153" s="5"/>
      <c r="M3153" s="5"/>
      <c r="N3153" s="5"/>
    </row>
    <row r="3154" spans="12:14">
      <c r="L3154" s="5"/>
      <c r="M3154" s="5"/>
      <c r="N3154" s="5"/>
    </row>
    <row r="3155" spans="12:14">
      <c r="L3155" s="5"/>
      <c r="M3155" s="5"/>
      <c r="N3155" s="5"/>
    </row>
    <row r="3156" spans="12:14">
      <c r="L3156" s="5"/>
      <c r="M3156" s="5"/>
      <c r="N3156" s="5"/>
    </row>
    <row r="3157" spans="12:14">
      <c r="L3157" s="5"/>
      <c r="M3157" s="5"/>
      <c r="N3157" s="5"/>
    </row>
    <row r="3158" spans="12:14">
      <c r="L3158" s="5"/>
      <c r="M3158" s="5"/>
      <c r="N3158" s="5"/>
    </row>
    <row r="3159" spans="12:14">
      <c r="L3159" s="5"/>
      <c r="M3159" s="5"/>
      <c r="N3159" s="5"/>
    </row>
    <row r="3160" spans="12:14">
      <c r="L3160" s="5"/>
      <c r="M3160" s="5"/>
      <c r="N3160" s="5"/>
    </row>
    <row r="3161" spans="12:14">
      <c r="L3161" s="5"/>
      <c r="M3161" s="5"/>
      <c r="N3161" s="5"/>
    </row>
    <row r="3162" spans="12:14">
      <c r="L3162" s="5"/>
      <c r="M3162" s="5"/>
      <c r="N3162" s="5"/>
    </row>
    <row r="3163" spans="12:14">
      <c r="L3163" s="5"/>
      <c r="M3163" s="5"/>
      <c r="N3163" s="5"/>
    </row>
    <row r="3164" spans="12:14">
      <c r="L3164" s="5"/>
      <c r="M3164" s="5"/>
      <c r="N3164" s="5"/>
    </row>
    <row r="3165" spans="12:14">
      <c r="L3165" s="5"/>
      <c r="M3165" s="5"/>
      <c r="N3165" s="5"/>
    </row>
    <row r="3166" spans="12:14">
      <c r="L3166" s="5"/>
      <c r="M3166" s="5"/>
      <c r="N3166" s="5"/>
    </row>
    <row r="3167" spans="12:14">
      <c r="L3167" s="5"/>
      <c r="M3167" s="5"/>
      <c r="N3167" s="5"/>
    </row>
    <row r="3168" spans="12:14">
      <c r="L3168" s="5"/>
      <c r="M3168" s="5"/>
      <c r="N3168" s="5"/>
    </row>
    <row r="3169" spans="12:14">
      <c r="L3169" s="5"/>
      <c r="M3169" s="5"/>
      <c r="N3169" s="5"/>
    </row>
    <row r="3170" spans="12:14">
      <c r="L3170" s="5"/>
      <c r="M3170" s="5"/>
      <c r="N3170" s="5"/>
    </row>
    <row r="3171" spans="12:14">
      <c r="L3171" s="5"/>
      <c r="M3171" s="5"/>
      <c r="N3171" s="5"/>
    </row>
    <row r="3172" spans="12:14">
      <c r="L3172" s="5"/>
      <c r="M3172" s="5"/>
      <c r="N3172" s="5"/>
    </row>
    <row r="3173" spans="12:14">
      <c r="L3173" s="5"/>
      <c r="M3173" s="5"/>
      <c r="N3173" s="5"/>
    </row>
    <row r="3174" spans="12:14">
      <c r="L3174" s="5"/>
      <c r="M3174" s="5"/>
      <c r="N3174" s="5"/>
    </row>
    <row r="3175" spans="12:14">
      <c r="L3175" s="5"/>
      <c r="M3175" s="5"/>
      <c r="N3175" s="5"/>
    </row>
    <row r="3176" spans="12:14">
      <c r="L3176" s="5"/>
      <c r="M3176" s="5"/>
      <c r="N3176" s="5"/>
    </row>
    <row r="3177" spans="12:14">
      <c r="L3177" s="5"/>
      <c r="M3177" s="5"/>
      <c r="N3177" s="5"/>
    </row>
    <row r="3178" spans="12:14">
      <c r="L3178" s="5"/>
      <c r="M3178" s="5"/>
      <c r="N3178" s="5"/>
    </row>
    <row r="3179" spans="12:14">
      <c r="L3179" s="5"/>
      <c r="M3179" s="5"/>
      <c r="N3179" s="5"/>
    </row>
    <row r="3180" spans="12:14">
      <c r="L3180" s="5"/>
      <c r="M3180" s="5"/>
      <c r="N3180" s="5"/>
    </row>
    <row r="3181" spans="12:14">
      <c r="L3181" s="5"/>
      <c r="M3181" s="5"/>
      <c r="N3181" s="5"/>
    </row>
    <row r="3182" spans="12:14">
      <c r="L3182" s="5"/>
      <c r="M3182" s="5"/>
      <c r="N3182" s="5"/>
    </row>
    <row r="3183" spans="12:14">
      <c r="L3183" s="5"/>
      <c r="M3183" s="5"/>
      <c r="N3183" s="5"/>
    </row>
    <row r="3184" spans="12:14">
      <c r="L3184" s="5"/>
      <c r="M3184" s="5"/>
      <c r="N3184" s="5"/>
    </row>
    <row r="3185" spans="12:14">
      <c r="L3185" s="5"/>
      <c r="M3185" s="5"/>
      <c r="N3185" s="5"/>
    </row>
    <row r="3186" spans="12:14">
      <c r="L3186" s="5"/>
      <c r="M3186" s="5"/>
      <c r="N3186" s="5"/>
    </row>
    <row r="3187" spans="12:14">
      <c r="L3187" s="5"/>
      <c r="M3187" s="5"/>
      <c r="N3187" s="5"/>
    </row>
    <row r="3188" spans="12:14">
      <c r="L3188" s="5"/>
      <c r="M3188" s="5"/>
      <c r="N3188" s="5"/>
    </row>
    <row r="3189" spans="12:14">
      <c r="L3189" s="5"/>
      <c r="M3189" s="5"/>
      <c r="N3189" s="5"/>
    </row>
    <row r="3190" spans="12:14">
      <c r="L3190" s="5"/>
      <c r="M3190" s="5"/>
      <c r="N3190" s="5"/>
    </row>
    <row r="3191" spans="12:14">
      <c r="L3191" s="5"/>
      <c r="M3191" s="5"/>
      <c r="N3191" s="5"/>
    </row>
    <row r="3192" spans="12:14">
      <c r="L3192" s="5"/>
      <c r="M3192" s="5"/>
      <c r="N3192" s="5"/>
    </row>
    <row r="3193" spans="12:14">
      <c r="L3193" s="5"/>
      <c r="M3193" s="5"/>
      <c r="N3193" s="5"/>
    </row>
    <row r="3194" spans="12:14">
      <c r="L3194" s="5"/>
      <c r="M3194" s="5"/>
      <c r="N3194" s="5"/>
    </row>
    <row r="3195" spans="12:14">
      <c r="L3195" s="5"/>
      <c r="M3195" s="5"/>
      <c r="N3195" s="5"/>
    </row>
    <row r="3196" spans="12:14">
      <c r="L3196" s="5"/>
      <c r="M3196" s="5"/>
      <c r="N3196" s="5"/>
    </row>
    <row r="3197" spans="12:14">
      <c r="L3197" s="5"/>
      <c r="M3197" s="5"/>
      <c r="N3197" s="5"/>
    </row>
    <row r="3198" spans="12:14">
      <c r="L3198" s="5"/>
      <c r="M3198" s="5"/>
      <c r="N3198" s="5"/>
    </row>
    <row r="3199" spans="12:14">
      <c r="L3199" s="5"/>
      <c r="M3199" s="5"/>
      <c r="N3199" s="5"/>
    </row>
    <row r="3200" spans="12:14">
      <c r="L3200" s="5"/>
      <c r="M3200" s="5"/>
      <c r="N3200" s="5"/>
    </row>
    <row r="3201" spans="12:14">
      <c r="L3201" s="5"/>
      <c r="M3201" s="5"/>
      <c r="N3201" s="5"/>
    </row>
    <row r="3202" spans="12:14">
      <c r="L3202" s="5"/>
      <c r="M3202" s="5"/>
      <c r="N3202" s="5"/>
    </row>
    <row r="3203" spans="12:14">
      <c r="L3203" s="5"/>
      <c r="M3203" s="5"/>
      <c r="N3203" s="5"/>
    </row>
    <row r="3204" spans="12:14">
      <c r="L3204" s="5"/>
      <c r="M3204" s="5"/>
      <c r="N3204" s="5"/>
    </row>
    <row r="3205" spans="12:14">
      <c r="L3205" s="5"/>
      <c r="M3205" s="5"/>
      <c r="N3205" s="5"/>
    </row>
    <row r="3206" spans="12:14">
      <c r="L3206" s="5"/>
      <c r="M3206" s="5"/>
      <c r="N3206" s="5"/>
    </row>
    <row r="3207" spans="12:14">
      <c r="L3207" s="5"/>
      <c r="M3207" s="5"/>
      <c r="N3207" s="5"/>
    </row>
    <row r="3208" spans="12:14">
      <c r="L3208" s="5"/>
      <c r="M3208" s="5"/>
      <c r="N3208" s="5"/>
    </row>
    <row r="3209" spans="12:14">
      <c r="L3209" s="5"/>
      <c r="M3209" s="5"/>
      <c r="N3209" s="5"/>
    </row>
    <row r="3210" spans="12:14">
      <c r="L3210" s="5"/>
      <c r="M3210" s="5"/>
      <c r="N3210" s="5"/>
    </row>
    <row r="3211" spans="12:14">
      <c r="L3211" s="5"/>
      <c r="M3211" s="5"/>
      <c r="N3211" s="5"/>
    </row>
    <row r="3212" spans="12:14">
      <c r="L3212" s="5"/>
      <c r="M3212" s="5"/>
      <c r="N3212" s="5"/>
    </row>
    <row r="3213" spans="12:14">
      <c r="L3213" s="5"/>
      <c r="M3213" s="5"/>
      <c r="N3213" s="5"/>
    </row>
    <row r="3214" spans="12:14">
      <c r="L3214" s="5"/>
      <c r="M3214" s="5"/>
      <c r="N3214" s="5"/>
    </row>
    <row r="3215" spans="12:14">
      <c r="L3215" s="5"/>
      <c r="M3215" s="5"/>
      <c r="N3215" s="5"/>
    </row>
    <row r="3216" spans="12:14">
      <c r="L3216" s="5"/>
      <c r="M3216" s="5"/>
      <c r="N3216" s="5"/>
    </row>
    <row r="3217" spans="12:14">
      <c r="L3217" s="5"/>
      <c r="M3217" s="5"/>
      <c r="N3217" s="5"/>
    </row>
    <row r="3218" spans="12:14">
      <c r="L3218" s="5"/>
      <c r="M3218" s="5"/>
      <c r="N3218" s="5"/>
    </row>
    <row r="3219" spans="12:14">
      <c r="L3219" s="5"/>
      <c r="M3219" s="5"/>
      <c r="N3219" s="5"/>
    </row>
    <row r="3220" spans="12:14">
      <c r="L3220" s="5"/>
      <c r="M3220" s="5"/>
      <c r="N3220" s="5"/>
    </row>
    <row r="3221" spans="12:14">
      <c r="L3221" s="5"/>
      <c r="M3221" s="5"/>
      <c r="N3221" s="5"/>
    </row>
    <row r="3222" spans="12:14">
      <c r="L3222" s="5"/>
      <c r="M3222" s="5"/>
      <c r="N3222" s="5"/>
    </row>
    <row r="3223" spans="12:14">
      <c r="L3223" s="5"/>
      <c r="M3223" s="5"/>
      <c r="N3223" s="5"/>
    </row>
    <row r="3224" spans="12:14">
      <c r="L3224" s="5"/>
      <c r="M3224" s="5"/>
      <c r="N3224" s="5"/>
    </row>
    <row r="3225" spans="12:14">
      <c r="L3225" s="5"/>
      <c r="M3225" s="5"/>
      <c r="N3225" s="5"/>
    </row>
    <row r="3226" spans="12:14">
      <c r="L3226" s="5"/>
      <c r="M3226" s="5"/>
      <c r="N3226" s="5"/>
    </row>
    <row r="3227" spans="12:14">
      <c r="L3227" s="5"/>
      <c r="M3227" s="5"/>
      <c r="N3227" s="5"/>
    </row>
    <row r="3228" spans="12:14">
      <c r="L3228" s="5"/>
      <c r="M3228" s="5"/>
      <c r="N3228" s="5"/>
    </row>
    <row r="3229" spans="12:14">
      <c r="L3229" s="5"/>
      <c r="M3229" s="5"/>
      <c r="N3229" s="5"/>
    </row>
    <row r="3230" spans="12:14">
      <c r="L3230" s="5"/>
      <c r="M3230" s="5"/>
      <c r="N3230" s="5"/>
    </row>
    <row r="3231" spans="12:14">
      <c r="L3231" s="5"/>
      <c r="M3231" s="5"/>
      <c r="N3231" s="5"/>
    </row>
    <row r="3232" spans="12:14">
      <c r="L3232" s="5"/>
      <c r="M3232" s="5"/>
      <c r="N3232" s="5"/>
    </row>
    <row r="3233" spans="12:14">
      <c r="L3233" s="5"/>
      <c r="M3233" s="5"/>
      <c r="N3233" s="5"/>
    </row>
    <row r="3234" spans="12:14">
      <c r="L3234" s="5"/>
      <c r="M3234" s="5"/>
      <c r="N3234" s="5"/>
    </row>
    <row r="3235" spans="12:14">
      <c r="L3235" s="5"/>
      <c r="M3235" s="5"/>
      <c r="N3235" s="5"/>
    </row>
    <row r="3236" spans="12:14">
      <c r="L3236" s="5"/>
      <c r="M3236" s="5"/>
      <c r="N3236" s="5"/>
    </row>
    <row r="3237" spans="12:14">
      <c r="L3237" s="5"/>
      <c r="M3237" s="5"/>
      <c r="N3237" s="5"/>
    </row>
    <row r="3238" spans="12:14">
      <c r="L3238" s="5"/>
      <c r="M3238" s="5"/>
      <c r="N3238" s="5"/>
    </row>
    <row r="3239" spans="12:14">
      <c r="L3239" s="5"/>
      <c r="M3239" s="5"/>
      <c r="N3239" s="5"/>
    </row>
    <row r="3240" spans="12:14">
      <c r="L3240" s="5"/>
      <c r="M3240" s="5"/>
      <c r="N3240" s="5"/>
    </row>
    <row r="3241" spans="12:14">
      <c r="L3241" s="5"/>
      <c r="M3241" s="5"/>
      <c r="N3241" s="5"/>
    </row>
    <row r="3242" spans="12:14">
      <c r="L3242" s="5"/>
      <c r="M3242" s="5"/>
      <c r="N3242" s="5"/>
    </row>
    <row r="3243" spans="12:14">
      <c r="L3243" s="5"/>
      <c r="M3243" s="5"/>
      <c r="N3243" s="5"/>
    </row>
    <row r="3244" spans="12:14">
      <c r="L3244" s="5"/>
      <c r="M3244" s="5"/>
      <c r="N3244" s="5"/>
    </row>
    <row r="3245" spans="12:14">
      <c r="L3245" s="5"/>
      <c r="M3245" s="5"/>
      <c r="N3245" s="5"/>
    </row>
    <row r="3246" spans="12:14">
      <c r="L3246" s="5"/>
      <c r="M3246" s="5"/>
      <c r="N3246" s="5"/>
    </row>
    <row r="3247" spans="12:14">
      <c r="L3247" s="5"/>
      <c r="M3247" s="5"/>
      <c r="N3247" s="5"/>
    </row>
    <row r="3248" spans="12:14">
      <c r="L3248" s="5"/>
      <c r="M3248" s="5"/>
      <c r="N3248" s="5"/>
    </row>
    <row r="3249" spans="12:14">
      <c r="L3249" s="5"/>
      <c r="M3249" s="5"/>
      <c r="N3249" s="5"/>
    </row>
    <row r="3250" spans="12:14">
      <c r="L3250" s="5"/>
      <c r="M3250" s="5"/>
      <c r="N3250" s="5"/>
    </row>
    <row r="3251" spans="12:14">
      <c r="L3251" s="5"/>
      <c r="M3251" s="5"/>
      <c r="N3251" s="5"/>
    </row>
    <row r="3252" spans="12:14">
      <c r="L3252" s="5"/>
      <c r="M3252" s="5"/>
      <c r="N3252" s="5"/>
    </row>
    <row r="3253" spans="12:14">
      <c r="L3253" s="5"/>
      <c r="M3253" s="5"/>
      <c r="N3253" s="5"/>
    </row>
    <row r="3254" spans="12:14">
      <c r="L3254" s="5"/>
      <c r="M3254" s="5"/>
      <c r="N3254" s="5"/>
    </row>
    <row r="3255" spans="12:14">
      <c r="L3255" s="5"/>
      <c r="M3255" s="5"/>
      <c r="N3255" s="5"/>
    </row>
    <row r="3256" spans="12:14">
      <c r="L3256" s="5"/>
      <c r="M3256" s="5"/>
      <c r="N3256" s="5"/>
    </row>
    <row r="3257" spans="12:14">
      <c r="L3257" s="5"/>
      <c r="M3257" s="5"/>
      <c r="N3257" s="5"/>
    </row>
    <row r="3258" spans="12:14">
      <c r="L3258" s="5"/>
      <c r="M3258" s="5"/>
      <c r="N3258" s="5"/>
    </row>
    <row r="3259" spans="12:14">
      <c r="L3259" s="5"/>
      <c r="M3259" s="5"/>
      <c r="N3259" s="5"/>
    </row>
    <row r="3260" spans="12:14">
      <c r="L3260" s="5"/>
      <c r="M3260" s="5"/>
      <c r="N3260" s="5"/>
    </row>
    <row r="3261" spans="12:14">
      <c r="L3261" s="5"/>
      <c r="M3261" s="5"/>
      <c r="N3261" s="5"/>
    </row>
    <row r="3262" spans="12:14">
      <c r="L3262" s="5"/>
      <c r="M3262" s="5"/>
      <c r="N3262" s="5"/>
    </row>
    <row r="3263" spans="12:14">
      <c r="L3263" s="5"/>
      <c r="M3263" s="5"/>
      <c r="N3263" s="5"/>
    </row>
    <row r="3264" spans="12:14">
      <c r="L3264" s="5"/>
      <c r="M3264" s="5"/>
      <c r="N3264" s="5"/>
    </row>
    <row r="3265" spans="12:14">
      <c r="L3265" s="5"/>
      <c r="M3265" s="5"/>
      <c r="N3265" s="5"/>
    </row>
    <row r="3266" spans="12:14">
      <c r="L3266" s="5"/>
      <c r="M3266" s="5"/>
      <c r="N3266" s="5"/>
    </row>
    <row r="3267" spans="12:14">
      <c r="L3267" s="5"/>
      <c r="M3267" s="5"/>
      <c r="N3267" s="5"/>
    </row>
    <row r="3268" spans="12:14">
      <c r="L3268" s="5"/>
      <c r="M3268" s="5"/>
      <c r="N3268" s="5"/>
    </row>
    <row r="3269" spans="12:14">
      <c r="L3269" s="5"/>
      <c r="M3269" s="5"/>
      <c r="N3269" s="5"/>
    </row>
    <row r="3270" spans="12:14">
      <c r="L3270" s="5"/>
      <c r="M3270" s="5"/>
      <c r="N3270" s="5"/>
    </row>
    <row r="3271" spans="12:14">
      <c r="L3271" s="5"/>
      <c r="M3271" s="5"/>
      <c r="N3271" s="5"/>
    </row>
    <row r="3272" spans="12:14">
      <c r="L3272" s="5"/>
      <c r="M3272" s="5"/>
      <c r="N3272" s="5"/>
    </row>
    <row r="3273" spans="12:14">
      <c r="L3273" s="5"/>
      <c r="M3273" s="5"/>
      <c r="N3273" s="5"/>
    </row>
    <row r="3274" spans="12:14">
      <c r="L3274" s="5"/>
      <c r="M3274" s="5"/>
      <c r="N3274" s="5"/>
    </row>
    <row r="3275" spans="12:14">
      <c r="L3275" s="5"/>
      <c r="M3275" s="5"/>
      <c r="N3275" s="5"/>
    </row>
    <row r="3276" spans="12:14">
      <c r="L3276" s="5"/>
      <c r="M3276" s="5"/>
      <c r="N3276" s="5"/>
    </row>
    <row r="3277" spans="12:14">
      <c r="L3277" s="5"/>
      <c r="M3277" s="5"/>
      <c r="N3277" s="5"/>
    </row>
    <row r="3278" spans="12:14">
      <c r="L3278" s="5"/>
      <c r="M3278" s="5"/>
      <c r="N3278" s="5"/>
    </row>
    <row r="3279" spans="12:14">
      <c r="L3279" s="5"/>
      <c r="M3279" s="5"/>
      <c r="N3279" s="5"/>
    </row>
    <row r="3280" spans="12:14">
      <c r="L3280" s="5"/>
      <c r="M3280" s="5"/>
      <c r="N3280" s="5"/>
    </row>
    <row r="3281" spans="12:14">
      <c r="L3281" s="5"/>
      <c r="M3281" s="5"/>
      <c r="N3281" s="5"/>
    </row>
    <row r="3282" spans="12:14">
      <c r="L3282" s="5"/>
      <c r="M3282" s="5"/>
      <c r="N3282" s="5"/>
    </row>
    <row r="3283" spans="12:14">
      <c r="L3283" s="5"/>
      <c r="M3283" s="5"/>
      <c r="N3283" s="5"/>
    </row>
    <row r="3284" spans="12:14">
      <c r="L3284" s="5"/>
      <c r="M3284" s="5"/>
      <c r="N3284" s="5"/>
    </row>
    <row r="3285" spans="12:14">
      <c r="L3285" s="5"/>
      <c r="M3285" s="5"/>
      <c r="N3285" s="5"/>
    </row>
    <row r="3286" spans="12:14">
      <c r="L3286" s="5"/>
      <c r="M3286" s="5"/>
      <c r="N3286" s="5"/>
    </row>
    <row r="3287" spans="12:14">
      <c r="L3287" s="5"/>
      <c r="M3287" s="5"/>
      <c r="N3287" s="5"/>
    </row>
    <row r="3288" spans="12:14">
      <c r="L3288" s="5"/>
      <c r="M3288" s="5"/>
      <c r="N3288" s="5"/>
    </row>
    <row r="3289" spans="12:14">
      <c r="L3289" s="5"/>
      <c r="M3289" s="5"/>
      <c r="N3289" s="5"/>
    </row>
    <row r="3290" spans="12:14">
      <c r="L3290" s="5"/>
      <c r="M3290" s="5"/>
      <c r="N3290" s="5"/>
    </row>
    <row r="3291" spans="12:14">
      <c r="L3291" s="5"/>
      <c r="M3291" s="5"/>
      <c r="N3291" s="5"/>
    </row>
    <row r="3292" spans="12:14">
      <c r="L3292" s="5"/>
      <c r="M3292" s="5"/>
      <c r="N3292" s="5"/>
    </row>
    <row r="3293" spans="12:14">
      <c r="L3293" s="5"/>
      <c r="M3293" s="5"/>
      <c r="N3293" s="5"/>
    </row>
    <row r="3294" spans="12:14">
      <c r="L3294" s="5"/>
      <c r="M3294" s="5"/>
      <c r="N3294" s="5"/>
    </row>
    <row r="3295" spans="12:14">
      <c r="L3295" s="5"/>
      <c r="M3295" s="5"/>
      <c r="N3295" s="5"/>
    </row>
    <row r="3296" spans="12:14">
      <c r="L3296" s="5"/>
      <c r="M3296" s="5"/>
      <c r="N3296" s="5"/>
    </row>
    <row r="3297" spans="12:14">
      <c r="L3297" s="5"/>
      <c r="M3297" s="5"/>
      <c r="N3297" s="5"/>
    </row>
    <row r="3298" spans="12:14">
      <c r="L3298" s="5"/>
      <c r="M3298" s="5"/>
      <c r="N3298" s="5"/>
    </row>
    <row r="3299" spans="12:14">
      <c r="L3299" s="5"/>
      <c r="M3299" s="5"/>
      <c r="N3299" s="5"/>
    </row>
    <row r="3300" spans="12:14">
      <c r="L3300" s="5"/>
      <c r="M3300" s="5"/>
      <c r="N3300" s="5"/>
    </row>
    <row r="3301" spans="12:14">
      <c r="L3301" s="5"/>
      <c r="M3301" s="5"/>
      <c r="N3301" s="5"/>
    </row>
    <row r="3302" spans="12:14">
      <c r="L3302" s="5"/>
      <c r="M3302" s="5"/>
      <c r="N3302" s="5"/>
    </row>
    <row r="3303" spans="12:14">
      <c r="L3303" s="5"/>
      <c r="M3303" s="5"/>
      <c r="N3303" s="5"/>
    </row>
    <row r="3304" spans="12:14">
      <c r="L3304" s="5"/>
      <c r="M3304" s="5"/>
      <c r="N3304" s="5"/>
    </row>
    <row r="3305" spans="12:14">
      <c r="L3305" s="5"/>
      <c r="M3305" s="5"/>
      <c r="N3305" s="5"/>
    </row>
    <row r="3306" spans="12:14">
      <c r="L3306" s="5"/>
      <c r="M3306" s="5"/>
      <c r="N3306" s="5"/>
    </row>
    <row r="3307" spans="12:14">
      <c r="L3307" s="5"/>
      <c r="M3307" s="5"/>
      <c r="N3307" s="5"/>
    </row>
    <row r="3308" spans="12:14">
      <c r="L3308" s="5"/>
      <c r="M3308" s="5"/>
      <c r="N3308" s="5"/>
    </row>
    <row r="3309" spans="12:14">
      <c r="L3309" s="5"/>
      <c r="M3309" s="5"/>
      <c r="N3309" s="5"/>
    </row>
    <row r="3310" spans="12:14">
      <c r="L3310" s="5"/>
      <c r="M3310" s="5"/>
      <c r="N3310" s="5"/>
    </row>
    <row r="3311" spans="12:14">
      <c r="L3311" s="5"/>
      <c r="M3311" s="5"/>
      <c r="N3311" s="5"/>
    </row>
    <row r="3312" spans="12:14">
      <c r="L3312" s="5"/>
      <c r="M3312" s="5"/>
      <c r="N3312" s="5"/>
    </row>
    <row r="3313" spans="12:14">
      <c r="L3313" s="5"/>
      <c r="M3313" s="5"/>
      <c r="N3313" s="5"/>
    </row>
    <row r="3314" spans="12:14">
      <c r="L3314" s="5"/>
      <c r="M3314" s="5"/>
      <c r="N3314" s="5"/>
    </row>
    <row r="3315" spans="12:14">
      <c r="L3315" s="5"/>
      <c r="M3315" s="5"/>
      <c r="N3315" s="5"/>
    </row>
    <row r="3316" spans="12:14">
      <c r="L3316" s="5"/>
      <c r="M3316" s="5"/>
      <c r="N3316" s="5"/>
    </row>
    <row r="3317" spans="12:14">
      <c r="L3317" s="5"/>
      <c r="M3317" s="5"/>
      <c r="N3317" s="5"/>
    </row>
    <row r="3318" spans="12:14">
      <c r="L3318" s="5"/>
      <c r="M3318" s="5"/>
      <c r="N3318" s="5"/>
    </row>
    <row r="3319" spans="12:14">
      <c r="L3319" s="5"/>
      <c r="M3319" s="5"/>
      <c r="N3319" s="5"/>
    </row>
    <row r="3320" spans="12:14">
      <c r="L3320" s="5"/>
      <c r="M3320" s="5"/>
      <c r="N3320" s="5"/>
    </row>
    <row r="3321" spans="12:14">
      <c r="L3321" s="5"/>
      <c r="M3321" s="5"/>
      <c r="N3321" s="5"/>
    </row>
    <row r="3322" spans="12:14">
      <c r="L3322" s="5"/>
      <c r="M3322" s="5"/>
      <c r="N3322" s="5"/>
    </row>
    <row r="3323" spans="12:14">
      <c r="L3323" s="5"/>
      <c r="M3323" s="5"/>
      <c r="N3323" s="5"/>
    </row>
    <row r="3324" spans="12:14">
      <c r="L3324" s="5"/>
      <c r="M3324" s="5"/>
      <c r="N3324" s="5"/>
    </row>
    <row r="3325" spans="12:14">
      <c r="L3325" s="5"/>
      <c r="M3325" s="5"/>
      <c r="N3325" s="5"/>
    </row>
    <row r="3326" spans="12:14">
      <c r="L3326" s="5"/>
      <c r="M3326" s="5"/>
      <c r="N3326" s="5"/>
    </row>
    <row r="3327" spans="12:14">
      <c r="L3327" s="5"/>
      <c r="M3327" s="5"/>
      <c r="N3327" s="5"/>
    </row>
    <row r="3328" spans="12:14">
      <c r="L3328" s="5"/>
      <c r="M3328" s="5"/>
      <c r="N3328" s="5"/>
    </row>
    <row r="3329" spans="12:14">
      <c r="L3329" s="5"/>
      <c r="M3329" s="5"/>
      <c r="N3329" s="5"/>
    </row>
    <row r="3330" spans="12:14">
      <c r="L3330" s="5"/>
      <c r="M3330" s="5"/>
      <c r="N3330" s="5"/>
    </row>
    <row r="3331" spans="12:14">
      <c r="L3331" s="5"/>
      <c r="M3331" s="5"/>
      <c r="N3331" s="5"/>
    </row>
    <row r="3332" spans="12:14">
      <c r="L3332" s="5"/>
      <c r="M3332" s="5"/>
      <c r="N3332" s="5"/>
    </row>
    <row r="3333" spans="12:14">
      <c r="L3333" s="5"/>
      <c r="M3333" s="5"/>
      <c r="N3333" s="5"/>
    </row>
    <row r="3334" spans="12:14">
      <c r="L3334" s="5"/>
      <c r="M3334" s="5"/>
      <c r="N3334" s="5"/>
    </row>
    <row r="3335" spans="12:14">
      <c r="L3335" s="5"/>
      <c r="M3335" s="5"/>
      <c r="N3335" s="5"/>
    </row>
    <row r="3336" spans="12:14">
      <c r="L3336" s="5"/>
      <c r="M3336" s="5"/>
      <c r="N3336" s="5"/>
    </row>
    <row r="3337" spans="12:14">
      <c r="L3337" s="5"/>
      <c r="M3337" s="5"/>
      <c r="N3337" s="5"/>
    </row>
    <row r="3338" spans="12:14">
      <c r="L3338" s="5"/>
      <c r="M3338" s="5"/>
      <c r="N3338" s="5"/>
    </row>
    <row r="3339" spans="12:14">
      <c r="L3339" s="5"/>
      <c r="M3339" s="5"/>
      <c r="N3339" s="5"/>
    </row>
    <row r="3340" spans="12:14">
      <c r="L3340" s="5"/>
      <c r="M3340" s="5"/>
      <c r="N3340" s="5"/>
    </row>
    <row r="3341" spans="12:14">
      <c r="L3341" s="5"/>
      <c r="M3341" s="5"/>
      <c r="N3341" s="5"/>
    </row>
    <row r="3342" spans="12:14">
      <c r="L3342" s="5"/>
      <c r="M3342" s="5"/>
      <c r="N3342" s="5"/>
    </row>
    <row r="3343" spans="12:14">
      <c r="L3343" s="5"/>
      <c r="M3343" s="5"/>
      <c r="N3343" s="5"/>
    </row>
    <row r="3344" spans="12:14">
      <c r="L3344" s="5"/>
      <c r="M3344" s="5"/>
      <c r="N3344" s="5"/>
    </row>
    <row r="3345" spans="12:14">
      <c r="L3345" s="5"/>
      <c r="M3345" s="5"/>
      <c r="N3345" s="5"/>
    </row>
    <row r="3346" spans="12:14">
      <c r="L3346" s="5"/>
      <c r="M3346" s="5"/>
      <c r="N3346" s="5"/>
    </row>
    <row r="3347" spans="12:14">
      <c r="L3347" s="5"/>
      <c r="M3347" s="5"/>
      <c r="N3347" s="5"/>
    </row>
    <row r="3348" spans="12:14">
      <c r="L3348" s="5"/>
      <c r="M3348" s="5"/>
      <c r="N3348" s="5"/>
    </row>
    <row r="3349" spans="12:14">
      <c r="L3349" s="5"/>
      <c r="M3349" s="5"/>
      <c r="N3349" s="5"/>
    </row>
    <row r="3350" spans="12:14">
      <c r="L3350" s="5"/>
      <c r="M3350" s="5"/>
      <c r="N3350" s="5"/>
    </row>
    <row r="3351" spans="12:14">
      <c r="L3351" s="5"/>
      <c r="M3351" s="5"/>
      <c r="N3351" s="5"/>
    </row>
    <row r="3352" spans="12:14">
      <c r="L3352" s="5"/>
      <c r="M3352" s="5"/>
      <c r="N3352" s="5"/>
    </row>
    <row r="3353" spans="12:14">
      <c r="L3353" s="5"/>
      <c r="M3353" s="5"/>
      <c r="N3353" s="5"/>
    </row>
    <row r="3354" spans="12:14">
      <c r="L3354" s="5"/>
      <c r="M3354" s="5"/>
      <c r="N3354" s="5"/>
    </row>
    <row r="3355" spans="12:14">
      <c r="L3355" s="5"/>
      <c r="M3355" s="5"/>
      <c r="N3355" s="5"/>
    </row>
    <row r="3356" spans="12:14">
      <c r="L3356" s="5"/>
      <c r="M3356" s="5"/>
      <c r="N3356" s="5"/>
    </row>
    <row r="3357" spans="12:14">
      <c r="L3357" s="5"/>
      <c r="M3357" s="5"/>
      <c r="N3357" s="5"/>
    </row>
    <row r="3358" spans="12:14">
      <c r="L3358" s="5"/>
      <c r="M3358" s="5"/>
      <c r="N3358" s="5"/>
    </row>
    <row r="3359" spans="12:14">
      <c r="L3359" s="5"/>
      <c r="M3359" s="5"/>
      <c r="N3359" s="5"/>
    </row>
    <row r="3360" spans="12:14">
      <c r="L3360" s="5"/>
      <c r="M3360" s="5"/>
      <c r="N3360" s="5"/>
    </row>
    <row r="3361" spans="12:14">
      <c r="L3361" s="5"/>
      <c r="M3361" s="5"/>
      <c r="N3361" s="5"/>
    </row>
    <row r="3362" spans="12:14">
      <c r="L3362" s="5"/>
      <c r="M3362" s="5"/>
      <c r="N3362" s="5"/>
    </row>
    <row r="3363" spans="12:14">
      <c r="L3363" s="5"/>
      <c r="M3363" s="5"/>
      <c r="N3363" s="5"/>
    </row>
    <row r="3364" spans="12:14">
      <c r="L3364" s="5"/>
      <c r="M3364" s="5"/>
      <c r="N3364" s="5"/>
    </row>
    <row r="3365" spans="12:14">
      <c r="L3365" s="5"/>
      <c r="M3365" s="5"/>
      <c r="N3365" s="5"/>
    </row>
    <row r="3366" spans="12:14">
      <c r="L3366" s="5"/>
      <c r="M3366" s="5"/>
      <c r="N3366" s="5"/>
    </row>
    <row r="3367" spans="12:14">
      <c r="L3367" s="5"/>
      <c r="M3367" s="5"/>
      <c r="N3367" s="5"/>
    </row>
    <row r="3368" spans="12:14">
      <c r="L3368" s="5"/>
      <c r="M3368" s="5"/>
      <c r="N3368" s="5"/>
    </row>
    <row r="3369" spans="12:14">
      <c r="L3369" s="5"/>
      <c r="M3369" s="5"/>
      <c r="N3369" s="5"/>
    </row>
    <row r="3370" spans="12:14">
      <c r="L3370" s="5"/>
      <c r="M3370" s="5"/>
      <c r="N3370" s="5"/>
    </row>
    <row r="3371" spans="12:14">
      <c r="L3371" s="5"/>
      <c r="M3371" s="5"/>
      <c r="N3371" s="5"/>
    </row>
    <row r="3372" spans="12:14">
      <c r="L3372" s="5"/>
      <c r="M3372" s="5"/>
      <c r="N3372" s="5"/>
    </row>
    <row r="3373" spans="12:14">
      <c r="L3373" s="5"/>
      <c r="M3373" s="5"/>
      <c r="N3373" s="5"/>
    </row>
    <row r="3374" spans="12:14">
      <c r="L3374" s="5"/>
      <c r="M3374" s="5"/>
      <c r="N3374" s="5"/>
    </row>
    <row r="3375" spans="12:14">
      <c r="L3375" s="5"/>
      <c r="M3375" s="5"/>
      <c r="N3375" s="5"/>
    </row>
    <row r="3376" spans="12:14">
      <c r="L3376" s="5"/>
      <c r="M3376" s="5"/>
      <c r="N3376" s="5"/>
    </row>
    <row r="3377" spans="12:14">
      <c r="L3377" s="5"/>
      <c r="M3377" s="5"/>
      <c r="N3377" s="5"/>
    </row>
    <row r="3378" spans="12:14">
      <c r="L3378" s="5"/>
      <c r="M3378" s="5"/>
      <c r="N3378" s="5"/>
    </row>
    <row r="3379" spans="12:14">
      <c r="L3379" s="5"/>
      <c r="M3379" s="5"/>
      <c r="N3379" s="5"/>
    </row>
    <row r="3380" spans="12:14">
      <c r="L3380" s="5"/>
      <c r="M3380" s="5"/>
      <c r="N3380" s="5"/>
    </row>
    <row r="3381" spans="12:14">
      <c r="L3381" s="5"/>
      <c r="M3381" s="5"/>
      <c r="N3381" s="5"/>
    </row>
    <row r="3382" spans="12:14">
      <c r="L3382" s="5"/>
      <c r="M3382" s="5"/>
      <c r="N3382" s="5"/>
    </row>
    <row r="3383" spans="12:14">
      <c r="L3383" s="5"/>
      <c r="M3383" s="5"/>
      <c r="N3383" s="5"/>
    </row>
    <row r="3384" spans="12:14">
      <c r="L3384" s="5"/>
      <c r="M3384" s="5"/>
      <c r="N3384" s="5"/>
    </row>
    <row r="3385" spans="12:14">
      <c r="L3385" s="5"/>
      <c r="M3385" s="5"/>
      <c r="N3385" s="5"/>
    </row>
    <row r="3386" spans="12:14">
      <c r="L3386" s="5"/>
      <c r="M3386" s="5"/>
      <c r="N3386" s="5"/>
    </row>
    <row r="3387" spans="12:14">
      <c r="L3387" s="5"/>
      <c r="M3387" s="5"/>
      <c r="N3387" s="5"/>
    </row>
    <row r="3388" spans="12:14">
      <c r="L3388" s="5"/>
      <c r="M3388" s="5"/>
      <c r="N3388" s="5"/>
    </row>
    <row r="3389" spans="12:14">
      <c r="L3389" s="5"/>
      <c r="M3389" s="5"/>
      <c r="N3389" s="5"/>
    </row>
    <row r="3390" spans="12:14">
      <c r="L3390" s="5"/>
      <c r="M3390" s="5"/>
      <c r="N3390" s="5"/>
    </row>
    <row r="3391" spans="12:14">
      <c r="L3391" s="5"/>
      <c r="M3391" s="5"/>
      <c r="N3391" s="5"/>
    </row>
    <row r="3392" spans="12:14">
      <c r="L3392" s="5"/>
      <c r="M3392" s="5"/>
      <c r="N3392" s="5"/>
    </row>
    <row r="3393" spans="12:14">
      <c r="L3393" s="5"/>
      <c r="M3393" s="5"/>
      <c r="N3393" s="5"/>
    </row>
    <row r="3394" spans="12:14">
      <c r="L3394" s="5"/>
      <c r="M3394" s="5"/>
      <c r="N3394" s="5"/>
    </row>
    <row r="3395" spans="12:14">
      <c r="L3395" s="5"/>
      <c r="M3395" s="5"/>
      <c r="N3395" s="5"/>
    </row>
    <row r="3396" spans="12:14">
      <c r="L3396" s="5"/>
      <c r="M3396" s="5"/>
      <c r="N3396" s="5"/>
    </row>
    <row r="3397" spans="12:14">
      <c r="L3397" s="5"/>
      <c r="M3397" s="5"/>
      <c r="N3397" s="5"/>
    </row>
    <row r="3398" spans="12:14">
      <c r="L3398" s="5"/>
      <c r="M3398" s="5"/>
      <c r="N3398" s="5"/>
    </row>
    <row r="3399" spans="12:14">
      <c r="L3399" s="5"/>
      <c r="M3399" s="5"/>
      <c r="N3399" s="5"/>
    </row>
    <row r="3400" spans="12:14">
      <c r="L3400" s="5"/>
      <c r="M3400" s="5"/>
      <c r="N3400" s="5"/>
    </row>
    <row r="3401" spans="12:14">
      <c r="L3401" s="5"/>
      <c r="M3401" s="5"/>
      <c r="N3401" s="5"/>
    </row>
    <row r="3402" spans="12:14">
      <c r="L3402" s="5"/>
      <c r="M3402" s="5"/>
      <c r="N3402" s="5"/>
    </row>
    <row r="3403" spans="12:14">
      <c r="L3403" s="5"/>
      <c r="M3403" s="5"/>
      <c r="N3403" s="5"/>
    </row>
    <row r="3404" spans="12:14">
      <c r="L3404" s="5"/>
      <c r="M3404" s="5"/>
      <c r="N3404" s="5"/>
    </row>
    <row r="3405" spans="12:14">
      <c r="L3405" s="5"/>
      <c r="M3405" s="5"/>
      <c r="N3405" s="5"/>
    </row>
    <row r="3406" spans="12:14">
      <c r="L3406" s="5"/>
      <c r="M3406" s="5"/>
      <c r="N3406" s="5"/>
    </row>
    <row r="3407" spans="12:14">
      <c r="L3407" s="5"/>
      <c r="M3407" s="5"/>
      <c r="N3407" s="5"/>
    </row>
    <row r="3408" spans="12:14">
      <c r="L3408" s="5"/>
      <c r="M3408" s="5"/>
      <c r="N3408" s="5"/>
    </row>
    <row r="3409" spans="12:14">
      <c r="L3409" s="5"/>
      <c r="M3409" s="5"/>
      <c r="N3409" s="5"/>
    </row>
    <row r="3410" spans="12:14">
      <c r="L3410" s="5"/>
      <c r="M3410" s="5"/>
      <c r="N3410" s="5"/>
    </row>
    <row r="3411" spans="12:14">
      <c r="L3411" s="5"/>
      <c r="M3411" s="5"/>
      <c r="N3411" s="5"/>
    </row>
    <row r="3412" spans="12:14">
      <c r="L3412" s="5"/>
      <c r="M3412" s="5"/>
      <c r="N3412" s="5"/>
    </row>
    <row r="3413" spans="12:14">
      <c r="L3413" s="5"/>
      <c r="M3413" s="5"/>
      <c r="N3413" s="5"/>
    </row>
    <row r="3414" spans="12:14">
      <c r="L3414" s="5"/>
      <c r="M3414" s="5"/>
      <c r="N3414" s="5"/>
    </row>
    <row r="3415" spans="12:14">
      <c r="L3415" s="5"/>
      <c r="M3415" s="5"/>
      <c r="N3415" s="5"/>
    </row>
    <row r="3416" spans="12:14">
      <c r="L3416" s="5"/>
      <c r="M3416" s="5"/>
      <c r="N3416" s="5"/>
    </row>
    <row r="3417" spans="12:14">
      <c r="L3417" s="5"/>
      <c r="M3417" s="5"/>
      <c r="N3417" s="5"/>
    </row>
    <row r="3418" spans="12:14">
      <c r="L3418" s="5"/>
      <c r="M3418" s="5"/>
      <c r="N3418" s="5"/>
    </row>
    <row r="3419" spans="12:14">
      <c r="L3419" s="5"/>
      <c r="M3419" s="5"/>
      <c r="N3419" s="5"/>
    </row>
    <row r="3420" spans="12:14">
      <c r="L3420" s="5"/>
      <c r="M3420" s="5"/>
      <c r="N3420" s="5"/>
    </row>
    <row r="3421" spans="12:14">
      <c r="L3421" s="5"/>
      <c r="M3421" s="5"/>
      <c r="N3421" s="5"/>
    </row>
    <row r="3422" spans="12:14">
      <c r="L3422" s="5"/>
      <c r="M3422" s="5"/>
      <c r="N3422" s="5"/>
    </row>
    <row r="3423" spans="12:14">
      <c r="L3423" s="5"/>
      <c r="M3423" s="5"/>
      <c r="N3423" s="5"/>
    </row>
    <row r="3424" spans="12:14">
      <c r="L3424" s="5"/>
      <c r="M3424" s="5"/>
      <c r="N3424" s="5"/>
    </row>
    <row r="3425" spans="12:14">
      <c r="L3425" s="5"/>
      <c r="M3425" s="5"/>
      <c r="N3425" s="5"/>
    </row>
    <row r="3426" spans="12:14">
      <c r="L3426" s="5"/>
      <c r="M3426" s="5"/>
      <c r="N3426" s="5"/>
    </row>
    <row r="3427" spans="12:14">
      <c r="L3427" s="5"/>
      <c r="M3427" s="5"/>
      <c r="N3427" s="5"/>
    </row>
    <row r="3428" spans="12:14">
      <c r="L3428" s="5"/>
      <c r="M3428" s="5"/>
      <c r="N3428" s="5"/>
    </row>
    <row r="3429" spans="12:14">
      <c r="L3429" s="5"/>
      <c r="M3429" s="5"/>
      <c r="N3429" s="5"/>
    </row>
    <row r="3430" spans="12:14">
      <c r="L3430" s="5"/>
      <c r="M3430" s="5"/>
      <c r="N3430" s="5"/>
    </row>
    <row r="3431" spans="12:14">
      <c r="L3431" s="5"/>
      <c r="M3431" s="5"/>
      <c r="N3431" s="5"/>
    </row>
    <row r="3432" spans="12:14">
      <c r="L3432" s="5"/>
      <c r="M3432" s="5"/>
      <c r="N3432" s="5"/>
    </row>
    <row r="3433" spans="12:14">
      <c r="L3433" s="5"/>
      <c r="M3433" s="5"/>
      <c r="N3433" s="5"/>
    </row>
    <row r="3434" spans="12:14">
      <c r="L3434" s="5"/>
      <c r="M3434" s="5"/>
      <c r="N3434" s="5"/>
    </row>
    <row r="3435" spans="12:14">
      <c r="L3435" s="5"/>
      <c r="M3435" s="5"/>
      <c r="N3435" s="5"/>
    </row>
    <row r="3436" spans="12:14">
      <c r="L3436" s="5"/>
      <c r="M3436" s="5"/>
      <c r="N3436" s="5"/>
    </row>
    <row r="3437" spans="12:14">
      <c r="L3437" s="5"/>
      <c r="M3437" s="5"/>
      <c r="N3437" s="5"/>
    </row>
    <row r="3438" spans="12:14">
      <c r="L3438" s="5"/>
      <c r="M3438" s="5"/>
      <c r="N3438" s="5"/>
    </row>
    <row r="3439" spans="12:14">
      <c r="L3439" s="5"/>
      <c r="M3439" s="5"/>
      <c r="N3439" s="5"/>
    </row>
    <row r="3440" spans="12:14">
      <c r="L3440" s="5"/>
      <c r="M3440" s="5"/>
      <c r="N3440" s="5"/>
    </row>
    <row r="3441" spans="12:14">
      <c r="L3441" s="5"/>
      <c r="M3441" s="5"/>
      <c r="N3441" s="5"/>
    </row>
    <row r="3442" spans="12:14">
      <c r="L3442" s="5"/>
      <c r="M3442" s="5"/>
      <c r="N3442" s="5"/>
    </row>
    <row r="3443" spans="12:14">
      <c r="L3443" s="5"/>
      <c r="M3443" s="5"/>
      <c r="N3443" s="5"/>
    </row>
    <row r="3444" spans="12:14">
      <c r="L3444" s="5"/>
      <c r="M3444" s="5"/>
      <c r="N3444" s="5"/>
    </row>
    <row r="3445" spans="12:14">
      <c r="L3445" s="5"/>
      <c r="M3445" s="5"/>
      <c r="N3445" s="5"/>
    </row>
    <row r="3446" spans="12:14">
      <c r="L3446" s="5"/>
      <c r="M3446" s="5"/>
      <c r="N3446" s="5"/>
    </row>
    <row r="3447" spans="12:14">
      <c r="L3447" s="5"/>
      <c r="M3447" s="5"/>
      <c r="N3447" s="5"/>
    </row>
    <row r="3448" spans="12:14">
      <c r="L3448" s="5"/>
      <c r="M3448" s="5"/>
      <c r="N3448" s="5"/>
    </row>
    <row r="3449" spans="12:14">
      <c r="L3449" s="5"/>
      <c r="M3449" s="5"/>
      <c r="N3449" s="5"/>
    </row>
    <row r="3450" spans="12:14">
      <c r="L3450" s="5"/>
      <c r="M3450" s="5"/>
      <c r="N3450" s="5"/>
    </row>
    <row r="3451" spans="12:14">
      <c r="L3451" s="5"/>
      <c r="M3451" s="5"/>
      <c r="N3451" s="5"/>
    </row>
    <row r="3452" spans="12:14">
      <c r="L3452" s="5"/>
      <c r="M3452" s="5"/>
      <c r="N3452" s="5"/>
    </row>
    <row r="3453" spans="12:14">
      <c r="L3453" s="5"/>
      <c r="M3453" s="5"/>
      <c r="N3453" s="5"/>
    </row>
    <row r="3454" spans="12:14">
      <c r="L3454" s="5"/>
      <c r="M3454" s="5"/>
      <c r="N3454" s="5"/>
    </row>
    <row r="3455" spans="12:14">
      <c r="L3455" s="5"/>
      <c r="M3455" s="5"/>
      <c r="N3455" s="5"/>
    </row>
    <row r="3456" spans="12:14">
      <c r="L3456" s="5"/>
      <c r="M3456" s="5"/>
      <c r="N3456" s="5"/>
    </row>
    <row r="3457" spans="12:14">
      <c r="L3457" s="5"/>
      <c r="M3457" s="5"/>
      <c r="N3457" s="5"/>
    </row>
    <row r="3458" spans="12:14">
      <c r="L3458" s="5"/>
      <c r="M3458" s="5"/>
      <c r="N3458" s="5"/>
    </row>
    <row r="3459" spans="12:14">
      <c r="L3459" s="5"/>
      <c r="M3459" s="5"/>
      <c r="N3459" s="5"/>
    </row>
    <row r="3460" spans="12:14">
      <c r="L3460" s="5"/>
      <c r="M3460" s="5"/>
      <c r="N3460" s="5"/>
    </row>
    <row r="3461" spans="12:14">
      <c r="L3461" s="5"/>
      <c r="M3461" s="5"/>
      <c r="N3461" s="5"/>
    </row>
    <row r="3462" spans="12:14">
      <c r="L3462" s="5"/>
      <c r="M3462" s="5"/>
      <c r="N3462" s="5"/>
    </row>
    <row r="3463" spans="12:14">
      <c r="L3463" s="5"/>
      <c r="M3463" s="5"/>
      <c r="N3463" s="5"/>
    </row>
    <row r="3464" spans="12:14">
      <c r="L3464" s="5"/>
      <c r="M3464" s="5"/>
      <c r="N3464" s="5"/>
    </row>
    <row r="3465" spans="12:14">
      <c r="L3465" s="5"/>
      <c r="M3465" s="5"/>
      <c r="N3465" s="5"/>
    </row>
    <row r="3466" spans="12:14">
      <c r="L3466" s="5"/>
      <c r="M3466" s="5"/>
      <c r="N3466" s="5"/>
    </row>
    <row r="3467" spans="12:14">
      <c r="L3467" s="5"/>
      <c r="M3467" s="5"/>
      <c r="N3467" s="5"/>
    </row>
    <row r="3468" spans="12:14">
      <c r="L3468" s="5"/>
      <c r="M3468" s="5"/>
      <c r="N3468" s="5"/>
    </row>
    <row r="3469" spans="12:14">
      <c r="L3469" s="5"/>
      <c r="M3469" s="5"/>
      <c r="N3469" s="5"/>
    </row>
    <row r="3470" spans="12:14">
      <c r="L3470" s="5"/>
      <c r="M3470" s="5"/>
      <c r="N3470" s="5"/>
    </row>
    <row r="3471" spans="12:14">
      <c r="L3471" s="5"/>
      <c r="M3471" s="5"/>
      <c r="N3471" s="5"/>
    </row>
    <row r="3472" spans="12:14">
      <c r="L3472" s="5"/>
      <c r="M3472" s="5"/>
      <c r="N3472" s="5"/>
    </row>
    <row r="3473" spans="12:14">
      <c r="L3473" s="5"/>
      <c r="M3473" s="5"/>
      <c r="N3473" s="5"/>
    </row>
    <row r="3474" spans="12:14">
      <c r="L3474" s="5"/>
      <c r="M3474" s="5"/>
      <c r="N3474" s="5"/>
    </row>
    <row r="3475" spans="12:14">
      <c r="L3475" s="5"/>
      <c r="M3475" s="5"/>
      <c r="N3475" s="5"/>
    </row>
    <row r="3476" spans="12:14">
      <c r="L3476" s="5"/>
      <c r="M3476" s="5"/>
      <c r="N3476" s="5"/>
    </row>
    <row r="3477" spans="12:14">
      <c r="L3477" s="5"/>
      <c r="M3477" s="5"/>
      <c r="N3477" s="5"/>
    </row>
    <row r="3478" spans="12:14">
      <c r="L3478" s="5"/>
      <c r="M3478" s="5"/>
      <c r="N3478" s="5"/>
    </row>
    <row r="3479" spans="12:14">
      <c r="L3479" s="5"/>
      <c r="M3479" s="5"/>
      <c r="N3479" s="5"/>
    </row>
    <row r="3480" spans="12:14">
      <c r="L3480" s="5"/>
      <c r="M3480" s="5"/>
      <c r="N3480" s="5"/>
    </row>
    <row r="3481" spans="12:14">
      <c r="L3481" s="5"/>
      <c r="M3481" s="5"/>
      <c r="N3481" s="5"/>
    </row>
    <row r="3482" spans="12:14">
      <c r="L3482" s="5"/>
      <c r="M3482" s="5"/>
      <c r="N3482" s="5"/>
    </row>
    <row r="3483" spans="12:14">
      <c r="L3483" s="5"/>
      <c r="M3483" s="5"/>
      <c r="N3483" s="5"/>
    </row>
    <row r="3484" spans="12:14">
      <c r="L3484" s="5"/>
      <c r="M3484" s="5"/>
      <c r="N3484" s="5"/>
    </row>
    <row r="3485" spans="12:14">
      <c r="L3485" s="5"/>
      <c r="M3485" s="5"/>
      <c r="N3485" s="5"/>
    </row>
    <row r="3486" spans="12:14">
      <c r="L3486" s="5"/>
      <c r="M3486" s="5"/>
      <c r="N3486" s="5"/>
    </row>
    <row r="3487" spans="12:14">
      <c r="L3487" s="5"/>
      <c r="M3487" s="5"/>
      <c r="N3487" s="5"/>
    </row>
    <row r="3488" spans="12:14">
      <c r="L3488" s="5"/>
      <c r="M3488" s="5"/>
      <c r="N3488" s="5"/>
    </row>
    <row r="3489" spans="12:14">
      <c r="L3489" s="5"/>
      <c r="M3489" s="5"/>
      <c r="N3489" s="5"/>
    </row>
    <row r="3490" spans="12:14">
      <c r="L3490" s="5"/>
      <c r="M3490" s="5"/>
      <c r="N3490" s="5"/>
    </row>
    <row r="3491" spans="12:14">
      <c r="L3491" s="5"/>
      <c r="M3491" s="5"/>
      <c r="N3491" s="5"/>
    </row>
    <row r="3492" spans="12:14">
      <c r="L3492" s="5"/>
      <c r="M3492" s="5"/>
      <c r="N3492" s="5"/>
    </row>
    <row r="3493" spans="12:14">
      <c r="L3493" s="5"/>
      <c r="M3493" s="5"/>
      <c r="N3493" s="5"/>
    </row>
    <row r="3494" spans="12:14">
      <c r="L3494" s="5"/>
      <c r="M3494" s="5"/>
      <c r="N3494" s="5"/>
    </row>
    <row r="3495" spans="12:14">
      <c r="L3495" s="5"/>
      <c r="M3495" s="5"/>
      <c r="N3495" s="5"/>
    </row>
    <row r="3496" spans="12:14">
      <c r="L3496" s="5"/>
      <c r="M3496" s="5"/>
      <c r="N3496" s="5"/>
    </row>
    <row r="3497" spans="12:14">
      <c r="L3497" s="5"/>
      <c r="M3497" s="5"/>
      <c r="N3497" s="5"/>
    </row>
    <row r="3498" spans="12:14">
      <c r="L3498" s="5"/>
      <c r="M3498" s="5"/>
      <c r="N3498" s="5"/>
    </row>
    <row r="3499" spans="12:14">
      <c r="L3499" s="5"/>
      <c r="M3499" s="5"/>
      <c r="N3499" s="5"/>
    </row>
    <row r="3500" spans="12:14">
      <c r="L3500" s="5"/>
      <c r="M3500" s="5"/>
      <c r="N3500" s="5"/>
    </row>
    <row r="3501" spans="12:14">
      <c r="L3501" s="5"/>
      <c r="M3501" s="5"/>
      <c r="N3501" s="5"/>
    </row>
    <row r="3502" spans="12:14">
      <c r="L3502" s="5"/>
      <c r="M3502" s="5"/>
      <c r="N3502" s="5"/>
    </row>
    <row r="3503" spans="12:14">
      <c r="L3503" s="5"/>
      <c r="M3503" s="5"/>
      <c r="N3503" s="5"/>
    </row>
    <row r="3504" spans="12:14">
      <c r="L3504" s="5"/>
      <c r="M3504" s="5"/>
      <c r="N3504" s="5"/>
    </row>
    <row r="3505" spans="12:14">
      <c r="L3505" s="5"/>
      <c r="M3505" s="5"/>
      <c r="N3505" s="5"/>
    </row>
    <row r="3506" spans="12:14">
      <c r="L3506" s="5"/>
      <c r="M3506" s="5"/>
      <c r="N3506" s="5"/>
    </row>
    <row r="3507" spans="12:14">
      <c r="L3507" s="5"/>
      <c r="M3507" s="5"/>
      <c r="N3507" s="5"/>
    </row>
    <row r="3508" spans="12:14">
      <c r="L3508" s="5"/>
      <c r="M3508" s="5"/>
      <c r="N3508" s="5"/>
    </row>
    <row r="3509" spans="12:14">
      <c r="L3509" s="5"/>
      <c r="M3509" s="5"/>
      <c r="N3509" s="5"/>
    </row>
    <row r="3510" spans="12:14">
      <c r="L3510" s="5"/>
      <c r="M3510" s="5"/>
      <c r="N3510" s="5"/>
    </row>
    <row r="3511" spans="12:14">
      <c r="L3511" s="5"/>
      <c r="M3511" s="5"/>
      <c r="N3511" s="5"/>
    </row>
    <row r="3512" spans="12:14">
      <c r="L3512" s="5"/>
      <c r="M3512" s="5"/>
      <c r="N3512" s="5"/>
    </row>
    <row r="3513" spans="12:14">
      <c r="L3513" s="5"/>
      <c r="M3513" s="5"/>
      <c r="N3513" s="5"/>
    </row>
    <row r="3514" spans="12:14">
      <c r="L3514" s="5"/>
      <c r="M3514" s="5"/>
      <c r="N3514" s="5"/>
    </row>
    <row r="3515" spans="12:14">
      <c r="L3515" s="5"/>
      <c r="M3515" s="5"/>
      <c r="N3515" s="5"/>
    </row>
    <row r="3516" spans="12:14">
      <c r="L3516" s="5"/>
      <c r="M3516" s="5"/>
      <c r="N3516" s="5"/>
    </row>
    <row r="3517" spans="12:14">
      <c r="L3517" s="5"/>
      <c r="M3517" s="5"/>
      <c r="N3517" s="5"/>
    </row>
    <row r="3518" spans="12:14">
      <c r="L3518" s="5"/>
      <c r="M3518" s="5"/>
      <c r="N3518" s="5"/>
    </row>
    <row r="3519" spans="12:14">
      <c r="L3519" s="5"/>
      <c r="M3519" s="5"/>
      <c r="N3519" s="5"/>
    </row>
    <row r="3520" spans="12:14">
      <c r="L3520" s="5"/>
      <c r="M3520" s="5"/>
      <c r="N3520" s="5"/>
    </row>
    <row r="3521" spans="12:14">
      <c r="L3521" s="5"/>
      <c r="M3521" s="5"/>
      <c r="N3521" s="5"/>
    </row>
    <row r="3522" spans="12:14">
      <c r="L3522" s="5"/>
      <c r="M3522" s="5"/>
      <c r="N3522" s="5"/>
    </row>
    <row r="3523" spans="12:14">
      <c r="L3523" s="5"/>
      <c r="M3523" s="5"/>
      <c r="N3523" s="5"/>
    </row>
    <row r="3524" spans="12:14">
      <c r="L3524" s="5"/>
      <c r="M3524" s="5"/>
      <c r="N3524" s="5"/>
    </row>
    <row r="3525" spans="12:14">
      <c r="L3525" s="5"/>
      <c r="M3525" s="5"/>
      <c r="N3525" s="5"/>
    </row>
    <row r="3526" spans="12:14">
      <c r="L3526" s="5"/>
      <c r="M3526" s="5"/>
      <c r="N3526" s="5"/>
    </row>
    <row r="3527" spans="12:14">
      <c r="L3527" s="5"/>
      <c r="M3527" s="5"/>
      <c r="N3527" s="5"/>
    </row>
    <row r="3528" spans="12:14">
      <c r="L3528" s="5"/>
      <c r="M3528" s="5"/>
      <c r="N3528" s="5"/>
    </row>
    <row r="3529" spans="12:14">
      <c r="L3529" s="5"/>
      <c r="M3529" s="5"/>
      <c r="N3529" s="5"/>
    </row>
    <row r="3530" spans="12:14">
      <c r="L3530" s="5"/>
      <c r="M3530" s="5"/>
      <c r="N3530" s="5"/>
    </row>
    <row r="3531" spans="12:14">
      <c r="L3531" s="5"/>
      <c r="M3531" s="5"/>
      <c r="N3531" s="5"/>
    </row>
    <row r="3532" spans="12:14">
      <c r="L3532" s="5"/>
      <c r="M3532" s="5"/>
      <c r="N3532" s="5"/>
    </row>
    <row r="3533" spans="12:14">
      <c r="L3533" s="5"/>
      <c r="M3533" s="5"/>
      <c r="N3533" s="5"/>
    </row>
    <row r="3534" spans="12:14">
      <c r="L3534" s="5"/>
      <c r="M3534" s="5"/>
      <c r="N3534" s="5"/>
    </row>
    <row r="3535" spans="12:14">
      <c r="L3535" s="5"/>
      <c r="M3535" s="5"/>
      <c r="N3535" s="5"/>
    </row>
    <row r="3536" spans="12:14">
      <c r="L3536" s="5"/>
      <c r="M3536" s="5"/>
      <c r="N3536" s="5"/>
    </row>
    <row r="3537" spans="12:14">
      <c r="L3537" s="5"/>
      <c r="M3537" s="5"/>
      <c r="N3537" s="5"/>
    </row>
    <row r="3538" spans="12:14">
      <c r="L3538" s="5"/>
      <c r="M3538" s="5"/>
      <c r="N3538" s="5"/>
    </row>
    <row r="3539" spans="12:14">
      <c r="L3539" s="5"/>
      <c r="M3539" s="5"/>
      <c r="N3539" s="5"/>
    </row>
    <row r="3540" spans="12:14">
      <c r="L3540" s="5"/>
      <c r="M3540" s="5"/>
      <c r="N3540" s="5"/>
    </row>
    <row r="3541" spans="12:14">
      <c r="L3541" s="5"/>
      <c r="M3541" s="5"/>
      <c r="N3541" s="5"/>
    </row>
    <row r="3542" spans="12:14">
      <c r="L3542" s="5"/>
      <c r="M3542" s="5"/>
      <c r="N3542" s="5"/>
    </row>
    <row r="3543" spans="12:14">
      <c r="L3543" s="5"/>
      <c r="M3543" s="5"/>
      <c r="N3543" s="5"/>
    </row>
    <row r="3544" spans="12:14">
      <c r="L3544" s="5"/>
      <c r="M3544" s="5"/>
      <c r="N3544" s="5"/>
    </row>
    <row r="3545" spans="12:14">
      <c r="L3545" s="5"/>
      <c r="M3545" s="5"/>
      <c r="N3545" s="5"/>
    </row>
    <row r="3546" spans="12:14">
      <c r="L3546" s="5"/>
      <c r="M3546" s="5"/>
      <c r="N3546" s="5"/>
    </row>
    <row r="3547" spans="12:14">
      <c r="L3547" s="5"/>
      <c r="M3547" s="5"/>
      <c r="N3547" s="5"/>
    </row>
    <row r="3548" spans="12:14">
      <c r="L3548" s="5"/>
      <c r="M3548" s="5"/>
      <c r="N3548" s="5"/>
    </row>
    <row r="3549" spans="12:14">
      <c r="L3549" s="5"/>
      <c r="M3549" s="5"/>
      <c r="N3549" s="5"/>
    </row>
    <row r="3550" spans="12:14">
      <c r="L3550" s="5"/>
      <c r="M3550" s="5"/>
      <c r="N3550" s="5"/>
    </row>
    <row r="3551" spans="12:14">
      <c r="L3551" s="5"/>
      <c r="M3551" s="5"/>
      <c r="N3551" s="5"/>
    </row>
    <row r="3552" spans="12:14">
      <c r="L3552" s="5"/>
      <c r="M3552" s="5"/>
      <c r="N3552" s="5"/>
    </row>
    <row r="3553" spans="12:14">
      <c r="L3553" s="5"/>
      <c r="M3553" s="5"/>
      <c r="N3553" s="5"/>
    </row>
    <row r="3554" spans="12:14">
      <c r="L3554" s="5"/>
      <c r="M3554" s="5"/>
      <c r="N3554" s="5"/>
    </row>
    <row r="3555" spans="12:14">
      <c r="L3555" s="5"/>
      <c r="M3555" s="5"/>
      <c r="N3555" s="5"/>
    </row>
    <row r="3556" spans="12:14">
      <c r="L3556" s="5"/>
      <c r="M3556" s="5"/>
      <c r="N3556" s="5"/>
    </row>
    <row r="3557" spans="12:14">
      <c r="L3557" s="5"/>
      <c r="M3557" s="5"/>
      <c r="N3557" s="5"/>
    </row>
    <row r="3558" spans="12:14">
      <c r="L3558" s="5"/>
      <c r="M3558" s="5"/>
      <c r="N3558" s="5"/>
    </row>
    <row r="3559" spans="12:14">
      <c r="L3559" s="5"/>
      <c r="M3559" s="5"/>
      <c r="N3559" s="5"/>
    </row>
    <row r="3560" spans="12:14">
      <c r="L3560" s="5"/>
      <c r="M3560" s="5"/>
      <c r="N3560" s="5"/>
    </row>
    <row r="3561" spans="12:14">
      <c r="L3561" s="5"/>
      <c r="M3561" s="5"/>
      <c r="N3561" s="5"/>
    </row>
    <row r="3562" spans="12:14">
      <c r="L3562" s="5"/>
      <c r="M3562" s="5"/>
      <c r="N3562" s="5"/>
    </row>
    <row r="3563" spans="12:14">
      <c r="L3563" s="5"/>
      <c r="M3563" s="5"/>
      <c r="N3563" s="5"/>
    </row>
    <row r="3564" spans="12:14">
      <c r="L3564" s="5"/>
      <c r="M3564" s="5"/>
      <c r="N3564" s="5"/>
    </row>
    <row r="3565" spans="12:14">
      <c r="L3565" s="5"/>
      <c r="M3565" s="5"/>
      <c r="N3565" s="5"/>
    </row>
    <row r="3566" spans="12:14">
      <c r="L3566" s="5"/>
      <c r="M3566" s="5"/>
      <c r="N3566" s="5"/>
    </row>
    <row r="3567" spans="12:14">
      <c r="L3567" s="5"/>
      <c r="M3567" s="5"/>
      <c r="N3567" s="5"/>
    </row>
    <row r="3568" spans="12:14">
      <c r="L3568" s="5"/>
      <c r="M3568" s="5"/>
      <c r="N3568" s="5"/>
    </row>
    <row r="3569" spans="12:14">
      <c r="L3569" s="5"/>
      <c r="M3569" s="5"/>
      <c r="N3569" s="5"/>
    </row>
    <row r="3570" spans="12:14">
      <c r="L3570" s="5"/>
      <c r="M3570" s="5"/>
      <c r="N3570" s="5"/>
    </row>
    <row r="3571" spans="12:14">
      <c r="L3571" s="5"/>
      <c r="M3571" s="5"/>
      <c r="N3571" s="5"/>
    </row>
    <row r="3572" spans="12:14">
      <c r="L3572" s="5"/>
      <c r="M3572" s="5"/>
      <c r="N3572" s="5"/>
    </row>
    <row r="3573" spans="12:14">
      <c r="L3573" s="5"/>
      <c r="M3573" s="5"/>
      <c r="N3573" s="5"/>
    </row>
    <row r="3574" spans="12:14">
      <c r="L3574" s="5"/>
      <c r="M3574" s="5"/>
      <c r="N3574" s="5"/>
    </row>
    <row r="3575" spans="12:14">
      <c r="L3575" s="5"/>
      <c r="M3575" s="5"/>
      <c r="N3575" s="5"/>
    </row>
    <row r="3576" spans="12:14">
      <c r="L3576" s="5"/>
      <c r="M3576" s="5"/>
      <c r="N3576" s="5"/>
    </row>
    <row r="3577" spans="12:14">
      <c r="L3577" s="5"/>
      <c r="M3577" s="5"/>
      <c r="N3577" s="5"/>
    </row>
    <row r="3578" spans="12:14">
      <c r="L3578" s="5"/>
      <c r="M3578" s="5"/>
      <c r="N3578" s="5"/>
    </row>
    <row r="3579" spans="12:14">
      <c r="L3579" s="5"/>
      <c r="M3579" s="5"/>
      <c r="N3579" s="5"/>
    </row>
    <row r="3580" spans="12:14">
      <c r="L3580" s="5"/>
      <c r="M3580" s="5"/>
      <c r="N3580" s="5"/>
    </row>
    <row r="3581" spans="12:14">
      <c r="L3581" s="5"/>
      <c r="M3581" s="5"/>
      <c r="N3581" s="5"/>
    </row>
    <row r="3582" spans="12:14">
      <c r="L3582" s="5"/>
      <c r="M3582" s="5"/>
      <c r="N3582" s="5"/>
    </row>
    <row r="3583" spans="12:14">
      <c r="L3583" s="5"/>
      <c r="M3583" s="5"/>
      <c r="N3583" s="5"/>
    </row>
    <row r="3584" spans="12:14">
      <c r="L3584" s="5"/>
      <c r="M3584" s="5"/>
      <c r="N3584" s="5"/>
    </row>
    <row r="3585" spans="12:14">
      <c r="L3585" s="5"/>
      <c r="M3585" s="5"/>
      <c r="N3585" s="5"/>
    </row>
    <row r="3586" spans="12:14">
      <c r="L3586" s="5"/>
      <c r="M3586" s="5"/>
      <c r="N3586" s="5"/>
    </row>
    <row r="3587" spans="12:14">
      <c r="L3587" s="5"/>
      <c r="M3587" s="5"/>
      <c r="N3587" s="5"/>
    </row>
    <row r="3588" spans="12:14">
      <c r="L3588" s="5"/>
      <c r="M3588" s="5"/>
      <c r="N3588" s="5"/>
    </row>
    <row r="3589" spans="12:14">
      <c r="L3589" s="5"/>
      <c r="M3589" s="5"/>
      <c r="N3589" s="5"/>
    </row>
    <row r="3590" spans="12:14">
      <c r="L3590" s="5"/>
      <c r="M3590" s="5"/>
      <c r="N3590" s="5"/>
    </row>
    <row r="3591" spans="12:14">
      <c r="L3591" s="5"/>
      <c r="M3591" s="5"/>
      <c r="N3591" s="5"/>
    </row>
    <row r="3592" spans="12:14">
      <c r="L3592" s="5"/>
      <c r="M3592" s="5"/>
      <c r="N3592" s="5"/>
    </row>
    <row r="3593" spans="12:14">
      <c r="L3593" s="5"/>
      <c r="M3593" s="5"/>
      <c r="N3593" s="5"/>
    </row>
    <row r="3594" spans="12:14">
      <c r="L3594" s="5"/>
      <c r="M3594" s="5"/>
      <c r="N3594" s="5"/>
    </row>
    <row r="3595" spans="12:14">
      <c r="L3595" s="5"/>
      <c r="M3595" s="5"/>
      <c r="N3595" s="5"/>
    </row>
    <row r="3596" spans="12:14">
      <c r="L3596" s="5"/>
      <c r="M3596" s="5"/>
      <c r="N3596" s="5"/>
    </row>
    <row r="3597" spans="12:14">
      <c r="L3597" s="5"/>
      <c r="M3597" s="5"/>
      <c r="N3597" s="5"/>
    </row>
    <row r="3598" spans="12:14">
      <c r="L3598" s="5"/>
      <c r="M3598" s="5"/>
      <c r="N3598" s="5"/>
    </row>
    <row r="3599" spans="12:14">
      <c r="L3599" s="5"/>
      <c r="M3599" s="5"/>
      <c r="N3599" s="5"/>
    </row>
    <row r="3600" spans="12:14">
      <c r="L3600" s="5"/>
      <c r="M3600" s="5"/>
      <c r="N3600" s="5"/>
    </row>
    <row r="3601" spans="12:14">
      <c r="L3601" s="5"/>
      <c r="M3601" s="5"/>
      <c r="N3601" s="5"/>
    </row>
    <row r="3602" spans="12:14">
      <c r="L3602" s="5"/>
      <c r="M3602" s="5"/>
      <c r="N3602" s="5"/>
    </row>
    <row r="3603" spans="12:14">
      <c r="L3603" s="5"/>
      <c r="M3603" s="5"/>
      <c r="N3603" s="5"/>
    </row>
    <row r="3604" spans="12:14">
      <c r="L3604" s="5"/>
      <c r="M3604" s="5"/>
      <c r="N3604" s="5"/>
    </row>
    <row r="3605" spans="12:14">
      <c r="L3605" s="5"/>
      <c r="M3605" s="5"/>
      <c r="N3605" s="5"/>
    </row>
    <row r="3606" spans="12:14">
      <c r="L3606" s="5"/>
      <c r="M3606" s="5"/>
      <c r="N3606" s="5"/>
    </row>
    <row r="3607" spans="12:14">
      <c r="L3607" s="5"/>
      <c r="M3607" s="5"/>
      <c r="N3607" s="5"/>
    </row>
    <row r="3608" spans="12:14">
      <c r="L3608" s="5"/>
      <c r="M3608" s="5"/>
      <c r="N3608" s="5"/>
    </row>
    <row r="3609" spans="12:14">
      <c r="L3609" s="5"/>
      <c r="M3609" s="5"/>
      <c r="N3609" s="5"/>
    </row>
    <row r="3610" spans="12:14">
      <c r="L3610" s="5"/>
      <c r="M3610" s="5"/>
      <c r="N3610" s="5"/>
    </row>
    <row r="3611" spans="12:14">
      <c r="L3611" s="5"/>
      <c r="M3611" s="5"/>
      <c r="N3611" s="5"/>
    </row>
    <row r="3612" spans="12:14">
      <c r="L3612" s="5"/>
      <c r="M3612" s="5"/>
      <c r="N3612" s="5"/>
    </row>
    <row r="3613" spans="12:14">
      <c r="L3613" s="5"/>
      <c r="M3613" s="5"/>
      <c r="N3613" s="5"/>
    </row>
    <row r="3614" spans="12:14">
      <c r="L3614" s="5"/>
      <c r="M3614" s="5"/>
      <c r="N3614" s="5"/>
    </row>
    <row r="3615" spans="12:14">
      <c r="L3615" s="5"/>
      <c r="M3615" s="5"/>
      <c r="N3615" s="5"/>
    </row>
    <row r="3616" spans="12:14">
      <c r="L3616" s="5"/>
      <c r="M3616" s="5"/>
      <c r="N3616" s="5"/>
    </row>
    <row r="3617" spans="12:14">
      <c r="L3617" s="5"/>
      <c r="M3617" s="5"/>
      <c r="N3617" s="5"/>
    </row>
    <row r="3618" spans="12:14">
      <c r="L3618" s="5"/>
      <c r="M3618" s="5"/>
      <c r="N3618" s="5"/>
    </row>
    <row r="3619" spans="12:14">
      <c r="L3619" s="5"/>
      <c r="M3619" s="5"/>
      <c r="N3619" s="5"/>
    </row>
    <row r="3620" spans="12:14">
      <c r="L3620" s="5"/>
      <c r="M3620" s="5"/>
      <c r="N3620" s="5"/>
    </row>
    <row r="3621" spans="12:14">
      <c r="L3621" s="5"/>
      <c r="M3621" s="5"/>
      <c r="N3621" s="5"/>
    </row>
    <row r="3622" spans="12:14">
      <c r="L3622" s="5"/>
      <c r="M3622" s="5"/>
      <c r="N3622" s="5"/>
    </row>
    <row r="3623" spans="12:14">
      <c r="L3623" s="5"/>
      <c r="M3623" s="5"/>
      <c r="N3623" s="5"/>
    </row>
    <row r="3624" spans="12:14">
      <c r="L3624" s="5"/>
      <c r="M3624" s="5"/>
      <c r="N3624" s="5"/>
    </row>
    <row r="3625" spans="12:14">
      <c r="L3625" s="5"/>
      <c r="M3625" s="5"/>
      <c r="N3625" s="5"/>
    </row>
    <row r="3626" spans="12:14">
      <c r="L3626" s="5"/>
      <c r="M3626" s="5"/>
      <c r="N3626" s="5"/>
    </row>
    <row r="3627" spans="12:14">
      <c r="L3627" s="5"/>
      <c r="M3627" s="5"/>
      <c r="N3627" s="5"/>
    </row>
    <row r="3628" spans="12:14">
      <c r="L3628" s="5"/>
      <c r="M3628" s="5"/>
      <c r="N3628" s="5"/>
    </row>
    <row r="3629" spans="12:14">
      <c r="L3629" s="5"/>
      <c r="M3629" s="5"/>
      <c r="N3629" s="5"/>
    </row>
    <row r="3630" spans="12:14">
      <c r="L3630" s="5"/>
      <c r="M3630" s="5"/>
      <c r="N3630" s="5"/>
    </row>
    <row r="3631" spans="12:14">
      <c r="L3631" s="5"/>
      <c r="M3631" s="5"/>
      <c r="N3631" s="5"/>
    </row>
    <row r="3632" spans="12:14">
      <c r="L3632" s="5"/>
      <c r="M3632" s="5"/>
      <c r="N3632" s="5"/>
    </row>
    <row r="3633" spans="12:14">
      <c r="L3633" s="5"/>
      <c r="M3633" s="5"/>
      <c r="N3633" s="5"/>
    </row>
    <row r="3634" spans="12:14">
      <c r="L3634" s="5"/>
      <c r="M3634" s="5"/>
      <c r="N3634" s="5"/>
    </row>
    <row r="3635" spans="12:14">
      <c r="L3635" s="5"/>
      <c r="M3635" s="5"/>
      <c r="N3635" s="5"/>
    </row>
    <row r="3636" spans="12:14">
      <c r="L3636" s="5"/>
      <c r="M3636" s="5"/>
      <c r="N3636" s="5"/>
    </row>
    <row r="3637" spans="12:14">
      <c r="L3637" s="5"/>
      <c r="M3637" s="5"/>
      <c r="N3637" s="5"/>
    </row>
    <row r="3638" spans="12:14">
      <c r="L3638" s="5"/>
      <c r="M3638" s="5"/>
      <c r="N3638" s="5"/>
    </row>
    <row r="3639" spans="12:14">
      <c r="L3639" s="5"/>
      <c r="M3639" s="5"/>
      <c r="N3639" s="5"/>
    </row>
    <row r="3640" spans="12:14">
      <c r="L3640" s="5"/>
      <c r="M3640" s="5"/>
      <c r="N3640" s="5"/>
    </row>
    <row r="3641" spans="12:14">
      <c r="L3641" s="5"/>
      <c r="M3641" s="5"/>
      <c r="N3641" s="5"/>
    </row>
    <row r="3642" spans="12:14">
      <c r="L3642" s="5"/>
      <c r="M3642" s="5"/>
      <c r="N3642" s="5"/>
    </row>
    <row r="3643" spans="12:14">
      <c r="L3643" s="5"/>
      <c r="M3643" s="5"/>
      <c r="N3643" s="5"/>
    </row>
    <row r="3644" spans="12:14">
      <c r="L3644" s="5"/>
      <c r="M3644" s="5"/>
      <c r="N3644" s="5"/>
    </row>
    <row r="3645" spans="12:14">
      <c r="L3645" s="5"/>
      <c r="M3645" s="5"/>
      <c r="N3645" s="5"/>
    </row>
    <row r="3646" spans="12:14">
      <c r="L3646" s="5"/>
      <c r="M3646" s="5"/>
      <c r="N3646" s="5"/>
    </row>
    <row r="3647" spans="12:14">
      <c r="L3647" s="5"/>
      <c r="M3647" s="5"/>
      <c r="N3647" s="5"/>
    </row>
    <row r="3648" spans="12:14">
      <c r="L3648" s="5"/>
      <c r="M3648" s="5"/>
      <c r="N3648" s="5"/>
    </row>
    <row r="3649" spans="12:14">
      <c r="L3649" s="5"/>
      <c r="M3649" s="5"/>
      <c r="N3649" s="5"/>
    </row>
    <row r="3650" spans="12:14">
      <c r="L3650" s="5"/>
      <c r="M3650" s="5"/>
      <c r="N3650" s="5"/>
    </row>
    <row r="3651" spans="12:14">
      <c r="L3651" s="5"/>
      <c r="M3651" s="5"/>
      <c r="N3651" s="5"/>
    </row>
    <row r="3652" spans="12:14">
      <c r="L3652" s="5"/>
      <c r="M3652" s="5"/>
      <c r="N3652" s="5"/>
    </row>
    <row r="3653" spans="12:14">
      <c r="L3653" s="5"/>
      <c r="M3653" s="5"/>
      <c r="N3653" s="5"/>
    </row>
    <row r="3654" spans="12:14">
      <c r="L3654" s="5"/>
      <c r="M3654" s="5"/>
      <c r="N3654" s="5"/>
    </row>
    <row r="3655" spans="12:14">
      <c r="L3655" s="5"/>
      <c r="M3655" s="5"/>
      <c r="N3655" s="5"/>
    </row>
    <row r="3656" spans="12:14">
      <c r="L3656" s="5"/>
      <c r="M3656" s="5"/>
      <c r="N3656" s="5"/>
    </row>
    <row r="3657" spans="12:14">
      <c r="L3657" s="5"/>
      <c r="M3657" s="5"/>
      <c r="N3657" s="5"/>
    </row>
    <row r="3658" spans="12:14">
      <c r="L3658" s="5"/>
      <c r="M3658" s="5"/>
      <c r="N3658" s="5"/>
    </row>
    <row r="3659" spans="12:14">
      <c r="L3659" s="5"/>
      <c r="M3659" s="5"/>
      <c r="N3659" s="5"/>
    </row>
    <row r="3660" spans="12:14">
      <c r="L3660" s="5"/>
      <c r="M3660" s="5"/>
      <c r="N3660" s="5"/>
    </row>
    <row r="3661" spans="12:14">
      <c r="L3661" s="5"/>
      <c r="M3661" s="5"/>
      <c r="N3661" s="5"/>
    </row>
    <row r="3662" spans="12:14">
      <c r="L3662" s="5"/>
      <c r="M3662" s="5"/>
      <c r="N3662" s="5"/>
    </row>
    <row r="3663" spans="12:14">
      <c r="L3663" s="5"/>
      <c r="M3663" s="5"/>
      <c r="N3663" s="5"/>
    </row>
    <row r="3664" spans="12:14">
      <c r="L3664" s="5"/>
      <c r="M3664" s="5"/>
      <c r="N3664" s="5"/>
    </row>
    <row r="3665" spans="12:14">
      <c r="L3665" s="5"/>
      <c r="M3665" s="5"/>
      <c r="N3665" s="5"/>
    </row>
    <row r="3666" spans="12:14">
      <c r="L3666" s="5"/>
      <c r="M3666" s="5"/>
      <c r="N3666" s="5"/>
    </row>
    <row r="3667" spans="12:14">
      <c r="L3667" s="5"/>
      <c r="M3667" s="5"/>
      <c r="N3667" s="5"/>
    </row>
    <row r="3668" spans="12:14">
      <c r="L3668" s="5"/>
      <c r="M3668" s="5"/>
      <c r="N3668" s="5"/>
    </row>
    <row r="3669" spans="12:14">
      <c r="L3669" s="5"/>
      <c r="M3669" s="5"/>
      <c r="N3669" s="5"/>
    </row>
    <row r="3670" spans="12:14">
      <c r="L3670" s="5"/>
      <c r="M3670" s="5"/>
      <c r="N3670" s="5"/>
    </row>
    <row r="3671" spans="12:14">
      <c r="L3671" s="5"/>
      <c r="M3671" s="5"/>
      <c r="N3671" s="5"/>
    </row>
    <row r="3672" spans="12:14">
      <c r="L3672" s="5"/>
      <c r="M3672" s="5"/>
      <c r="N3672" s="5"/>
    </row>
    <row r="3673" spans="12:14">
      <c r="L3673" s="5"/>
      <c r="M3673" s="5"/>
      <c r="N3673" s="5"/>
    </row>
    <row r="3674" spans="12:14">
      <c r="L3674" s="5"/>
      <c r="M3674" s="5"/>
      <c r="N3674" s="5"/>
    </row>
    <row r="3675" spans="12:14">
      <c r="L3675" s="5"/>
      <c r="M3675" s="5"/>
      <c r="N3675" s="5"/>
    </row>
    <row r="3676" spans="12:14">
      <c r="L3676" s="5"/>
      <c r="M3676" s="5"/>
      <c r="N3676" s="5"/>
    </row>
    <row r="3677" spans="12:14">
      <c r="L3677" s="5"/>
      <c r="M3677" s="5"/>
      <c r="N3677" s="5"/>
    </row>
    <row r="3678" spans="12:14">
      <c r="L3678" s="5"/>
      <c r="M3678" s="5"/>
      <c r="N3678" s="5"/>
    </row>
    <row r="3679" spans="12:14">
      <c r="L3679" s="5"/>
      <c r="M3679" s="5"/>
      <c r="N3679" s="5"/>
    </row>
    <row r="3680" spans="12:14">
      <c r="L3680" s="5"/>
      <c r="M3680" s="5"/>
      <c r="N3680" s="5"/>
    </row>
    <row r="3681" spans="12:14">
      <c r="L3681" s="5"/>
      <c r="M3681" s="5"/>
      <c r="N3681" s="5"/>
    </row>
    <row r="3682" spans="12:14">
      <c r="L3682" s="5"/>
      <c r="M3682" s="5"/>
      <c r="N3682" s="5"/>
    </row>
    <row r="3683" spans="12:14">
      <c r="L3683" s="5"/>
      <c r="M3683" s="5"/>
      <c r="N3683" s="5"/>
    </row>
    <row r="3684" spans="12:14">
      <c r="L3684" s="5"/>
      <c r="M3684" s="5"/>
      <c r="N3684" s="5"/>
    </row>
    <row r="3685" spans="12:14">
      <c r="L3685" s="5"/>
      <c r="M3685" s="5"/>
      <c r="N3685" s="5"/>
    </row>
    <row r="3686" spans="12:14">
      <c r="L3686" s="5"/>
      <c r="M3686" s="5"/>
      <c r="N3686" s="5"/>
    </row>
    <row r="3687" spans="12:14">
      <c r="L3687" s="5"/>
      <c r="M3687" s="5"/>
      <c r="N3687" s="5"/>
    </row>
    <row r="3688" spans="12:14">
      <c r="L3688" s="5"/>
      <c r="M3688" s="5"/>
      <c r="N3688" s="5"/>
    </row>
    <row r="3689" spans="12:14">
      <c r="L3689" s="5"/>
      <c r="M3689" s="5"/>
      <c r="N3689" s="5"/>
    </row>
    <row r="3690" spans="12:14">
      <c r="L3690" s="5"/>
      <c r="M3690" s="5"/>
      <c r="N3690" s="5"/>
    </row>
    <row r="3691" spans="12:14">
      <c r="L3691" s="5"/>
      <c r="M3691" s="5"/>
      <c r="N3691" s="5"/>
    </row>
    <row r="3692" spans="12:14">
      <c r="L3692" s="5"/>
      <c r="M3692" s="5"/>
      <c r="N3692" s="5"/>
    </row>
    <row r="3693" spans="12:14">
      <c r="L3693" s="5"/>
      <c r="M3693" s="5"/>
      <c r="N3693" s="5"/>
    </row>
    <row r="3694" spans="12:14">
      <c r="L3694" s="5"/>
      <c r="M3694" s="5"/>
      <c r="N3694" s="5"/>
    </row>
    <row r="3695" spans="12:14">
      <c r="L3695" s="5"/>
      <c r="M3695" s="5"/>
      <c r="N3695" s="5"/>
    </row>
    <row r="3696" spans="12:14">
      <c r="L3696" s="5"/>
      <c r="M3696" s="5"/>
      <c r="N3696" s="5"/>
    </row>
    <row r="3697" spans="12:14">
      <c r="L3697" s="5"/>
      <c r="M3697" s="5"/>
      <c r="N3697" s="5"/>
    </row>
    <row r="3698" spans="12:14">
      <c r="L3698" s="5"/>
      <c r="M3698" s="5"/>
      <c r="N3698" s="5"/>
    </row>
    <row r="3699" spans="12:14">
      <c r="L3699" s="5"/>
      <c r="M3699" s="5"/>
      <c r="N3699" s="5"/>
    </row>
    <row r="3700" spans="12:14">
      <c r="L3700" s="5"/>
      <c r="M3700" s="5"/>
      <c r="N3700" s="5"/>
    </row>
    <row r="3701" spans="12:14">
      <c r="L3701" s="5"/>
      <c r="M3701" s="5"/>
      <c r="N3701" s="5"/>
    </row>
    <row r="3702" spans="12:14">
      <c r="L3702" s="5"/>
      <c r="M3702" s="5"/>
      <c r="N3702" s="5"/>
    </row>
    <row r="3703" spans="12:14">
      <c r="L3703" s="5"/>
      <c r="M3703" s="5"/>
      <c r="N3703" s="5"/>
    </row>
    <row r="3704" spans="12:14">
      <c r="L3704" s="5"/>
      <c r="M3704" s="5"/>
      <c r="N3704" s="5"/>
    </row>
    <row r="3705" spans="12:14">
      <c r="L3705" s="5"/>
      <c r="M3705" s="5"/>
      <c r="N3705" s="5"/>
    </row>
    <row r="3706" spans="12:14">
      <c r="L3706" s="5"/>
      <c r="M3706" s="5"/>
      <c r="N3706" s="5"/>
    </row>
    <row r="3707" spans="12:14">
      <c r="L3707" s="5"/>
      <c r="M3707" s="5"/>
      <c r="N3707" s="5"/>
    </row>
    <row r="3708" spans="12:14">
      <c r="L3708" s="5"/>
      <c r="M3708" s="5"/>
      <c r="N3708" s="5"/>
    </row>
    <row r="3709" spans="12:14">
      <c r="L3709" s="5"/>
      <c r="M3709" s="5"/>
      <c r="N3709" s="5"/>
    </row>
    <row r="3710" spans="12:14">
      <c r="L3710" s="5"/>
      <c r="M3710" s="5"/>
      <c r="N3710" s="5"/>
    </row>
    <row r="3711" spans="12:14">
      <c r="L3711" s="5"/>
      <c r="M3711" s="5"/>
      <c r="N3711" s="5"/>
    </row>
    <row r="3712" spans="12:14">
      <c r="L3712" s="5"/>
      <c r="M3712" s="5"/>
      <c r="N3712" s="5"/>
    </row>
    <row r="3713" spans="12:14">
      <c r="L3713" s="5"/>
      <c r="M3713" s="5"/>
      <c r="N3713" s="5"/>
    </row>
    <row r="3714" spans="12:14">
      <c r="L3714" s="5"/>
      <c r="M3714" s="5"/>
      <c r="N3714" s="5"/>
    </row>
    <row r="3715" spans="12:14">
      <c r="L3715" s="5"/>
      <c r="M3715" s="5"/>
      <c r="N3715" s="5"/>
    </row>
    <row r="3716" spans="12:14">
      <c r="L3716" s="5"/>
      <c r="M3716" s="5"/>
      <c r="N3716" s="5"/>
    </row>
    <row r="3717" spans="12:14">
      <c r="L3717" s="5"/>
      <c r="M3717" s="5"/>
      <c r="N3717" s="5"/>
    </row>
    <row r="3718" spans="12:14">
      <c r="L3718" s="5"/>
      <c r="M3718" s="5"/>
      <c r="N3718" s="5"/>
    </row>
    <row r="3719" spans="12:14">
      <c r="L3719" s="5"/>
      <c r="M3719" s="5"/>
      <c r="N3719" s="5"/>
    </row>
    <row r="3720" spans="12:14">
      <c r="L3720" s="5"/>
      <c r="M3720" s="5"/>
      <c r="N3720" s="5"/>
    </row>
    <row r="3721" spans="12:14">
      <c r="L3721" s="5"/>
      <c r="M3721" s="5"/>
      <c r="N3721" s="5"/>
    </row>
    <row r="3722" spans="12:14">
      <c r="L3722" s="5"/>
      <c r="M3722" s="5"/>
      <c r="N3722" s="5"/>
    </row>
    <row r="3723" spans="12:14">
      <c r="L3723" s="5"/>
      <c r="M3723" s="5"/>
      <c r="N3723" s="5"/>
    </row>
    <row r="3724" spans="12:14">
      <c r="L3724" s="5"/>
      <c r="M3724" s="5"/>
      <c r="N3724" s="5"/>
    </row>
    <row r="3725" spans="12:14">
      <c r="L3725" s="5"/>
      <c r="M3725" s="5"/>
      <c r="N3725" s="5"/>
    </row>
    <row r="3726" spans="12:14">
      <c r="L3726" s="5"/>
      <c r="M3726" s="5"/>
      <c r="N3726" s="5"/>
    </row>
    <row r="3727" spans="12:14">
      <c r="L3727" s="5"/>
      <c r="M3727" s="5"/>
      <c r="N3727" s="5"/>
    </row>
    <row r="3728" spans="12:14">
      <c r="L3728" s="5"/>
      <c r="M3728" s="5"/>
      <c r="N3728" s="5"/>
    </row>
    <row r="3729" spans="12:14">
      <c r="L3729" s="5"/>
      <c r="M3729" s="5"/>
      <c r="N3729" s="5"/>
    </row>
    <row r="3730" spans="12:14">
      <c r="L3730" s="5"/>
      <c r="M3730" s="5"/>
      <c r="N3730" s="5"/>
    </row>
    <row r="3731" spans="12:14">
      <c r="L3731" s="5"/>
      <c r="M3731" s="5"/>
      <c r="N3731" s="5"/>
    </row>
    <row r="3732" spans="12:14">
      <c r="L3732" s="5"/>
      <c r="M3732" s="5"/>
      <c r="N3732" s="5"/>
    </row>
    <row r="3733" spans="12:14">
      <c r="L3733" s="5"/>
      <c r="M3733" s="5"/>
      <c r="N3733" s="5"/>
    </row>
    <row r="3734" spans="12:14">
      <c r="L3734" s="5"/>
      <c r="M3734" s="5"/>
      <c r="N3734" s="5"/>
    </row>
    <row r="3735" spans="12:14">
      <c r="L3735" s="5"/>
      <c r="M3735" s="5"/>
      <c r="N3735" s="5"/>
    </row>
    <row r="3736" spans="12:14">
      <c r="L3736" s="5"/>
      <c r="M3736" s="5"/>
      <c r="N3736" s="5"/>
    </row>
    <row r="3737" spans="12:14">
      <c r="L3737" s="5"/>
      <c r="M3737" s="5"/>
      <c r="N3737" s="5"/>
    </row>
    <row r="3738" spans="12:14">
      <c r="L3738" s="5"/>
      <c r="M3738" s="5"/>
      <c r="N3738" s="5"/>
    </row>
    <row r="3739" spans="12:14">
      <c r="L3739" s="5"/>
      <c r="M3739" s="5"/>
      <c r="N3739" s="5"/>
    </row>
    <row r="3740" spans="12:14">
      <c r="L3740" s="5"/>
      <c r="M3740" s="5"/>
      <c r="N3740" s="5"/>
    </row>
    <row r="3741" spans="12:14">
      <c r="L3741" s="5"/>
      <c r="M3741" s="5"/>
      <c r="N3741" s="5"/>
    </row>
    <row r="3742" spans="12:14">
      <c r="L3742" s="5"/>
      <c r="M3742" s="5"/>
      <c r="N3742" s="5"/>
    </row>
    <row r="3743" spans="12:14">
      <c r="L3743" s="5"/>
      <c r="M3743" s="5"/>
      <c r="N3743" s="5"/>
    </row>
    <row r="3744" spans="12:14">
      <c r="L3744" s="5"/>
      <c r="M3744" s="5"/>
      <c r="N3744" s="5"/>
    </row>
    <row r="3745" spans="12:14">
      <c r="L3745" s="5"/>
      <c r="M3745" s="5"/>
      <c r="N3745" s="5"/>
    </row>
    <row r="3746" spans="12:14">
      <c r="L3746" s="5"/>
      <c r="M3746" s="5"/>
      <c r="N3746" s="5"/>
    </row>
    <row r="3747" spans="12:14">
      <c r="L3747" s="5"/>
      <c r="M3747" s="5"/>
      <c r="N3747" s="5"/>
    </row>
    <row r="3748" spans="12:14">
      <c r="L3748" s="5"/>
      <c r="M3748" s="5"/>
      <c r="N3748" s="5"/>
    </row>
    <row r="3749" spans="12:14">
      <c r="L3749" s="5"/>
      <c r="M3749" s="5"/>
      <c r="N3749" s="5"/>
    </row>
    <row r="3750" spans="12:14">
      <c r="L3750" s="5"/>
      <c r="M3750" s="5"/>
      <c r="N3750" s="5"/>
    </row>
    <row r="3751" spans="12:14">
      <c r="L3751" s="5"/>
      <c r="M3751" s="5"/>
      <c r="N3751" s="5"/>
    </row>
    <row r="3752" spans="12:14">
      <c r="L3752" s="5"/>
      <c r="M3752" s="5"/>
      <c r="N3752" s="5"/>
    </row>
    <row r="3753" spans="12:14">
      <c r="L3753" s="5"/>
      <c r="M3753" s="5"/>
      <c r="N3753" s="5"/>
    </row>
    <row r="3754" spans="12:14">
      <c r="L3754" s="5"/>
      <c r="M3754" s="5"/>
      <c r="N3754" s="5"/>
    </row>
    <row r="3755" spans="12:14">
      <c r="L3755" s="5"/>
      <c r="M3755" s="5"/>
      <c r="N3755" s="5"/>
    </row>
    <row r="3756" spans="12:14">
      <c r="L3756" s="5"/>
      <c r="M3756" s="5"/>
      <c r="N3756" s="5"/>
    </row>
    <row r="3757" spans="12:14">
      <c r="L3757" s="5"/>
      <c r="M3757" s="5"/>
      <c r="N3757" s="5"/>
    </row>
    <row r="3758" spans="12:14">
      <c r="L3758" s="5"/>
      <c r="M3758" s="5"/>
      <c r="N3758" s="5"/>
    </row>
    <row r="3759" spans="12:14">
      <c r="L3759" s="5"/>
      <c r="M3759" s="5"/>
      <c r="N3759" s="5"/>
    </row>
    <row r="3760" spans="12:14">
      <c r="L3760" s="5"/>
      <c r="M3760" s="5"/>
      <c r="N3760" s="5"/>
    </row>
    <row r="3761" spans="12:14">
      <c r="L3761" s="5"/>
      <c r="M3761" s="5"/>
      <c r="N3761" s="5"/>
    </row>
    <row r="3762" spans="12:14">
      <c r="L3762" s="5"/>
      <c r="M3762" s="5"/>
      <c r="N3762" s="5"/>
    </row>
    <row r="3763" spans="12:14">
      <c r="L3763" s="5"/>
      <c r="M3763" s="5"/>
      <c r="N3763" s="5"/>
    </row>
    <row r="3764" spans="12:14">
      <c r="L3764" s="5"/>
      <c r="M3764" s="5"/>
      <c r="N3764" s="5"/>
    </row>
    <row r="3765" spans="12:14">
      <c r="L3765" s="5"/>
      <c r="M3765" s="5"/>
      <c r="N3765" s="5"/>
    </row>
    <row r="3766" spans="12:14">
      <c r="L3766" s="5"/>
      <c r="M3766" s="5"/>
      <c r="N3766" s="5"/>
    </row>
    <row r="3767" spans="12:14">
      <c r="L3767" s="5"/>
      <c r="M3767" s="5"/>
      <c r="N3767" s="5"/>
    </row>
    <row r="3768" spans="12:14">
      <c r="L3768" s="5"/>
      <c r="M3768" s="5"/>
      <c r="N3768" s="5"/>
    </row>
    <row r="3769" spans="12:14">
      <c r="L3769" s="5"/>
      <c r="M3769" s="5"/>
      <c r="N3769" s="5"/>
    </row>
    <row r="3770" spans="12:14">
      <c r="L3770" s="5"/>
      <c r="M3770" s="5"/>
      <c r="N3770" s="5"/>
    </row>
    <row r="3771" spans="12:14">
      <c r="L3771" s="5"/>
      <c r="M3771" s="5"/>
      <c r="N3771" s="5"/>
    </row>
    <row r="3772" spans="12:14">
      <c r="L3772" s="5"/>
      <c r="M3772" s="5"/>
      <c r="N3772" s="5"/>
    </row>
    <row r="3773" spans="12:14">
      <c r="L3773" s="5"/>
      <c r="M3773" s="5"/>
      <c r="N3773" s="5"/>
    </row>
    <row r="3774" spans="12:14">
      <c r="L3774" s="5"/>
      <c r="M3774" s="5"/>
      <c r="N3774" s="5"/>
    </row>
    <row r="3775" spans="12:14">
      <c r="L3775" s="5"/>
      <c r="M3775" s="5"/>
      <c r="N3775" s="5"/>
    </row>
    <row r="3776" spans="12:14">
      <c r="L3776" s="5"/>
      <c r="M3776" s="5"/>
      <c r="N3776" s="5"/>
    </row>
    <row r="3777" spans="12:14">
      <c r="L3777" s="5"/>
      <c r="M3777" s="5"/>
      <c r="N3777" s="5"/>
    </row>
    <row r="3778" spans="12:14">
      <c r="L3778" s="5"/>
      <c r="M3778" s="5"/>
      <c r="N3778" s="5"/>
    </row>
    <row r="3779" spans="12:14">
      <c r="L3779" s="5"/>
      <c r="M3779" s="5"/>
      <c r="N3779" s="5"/>
    </row>
    <row r="3780" spans="12:14">
      <c r="L3780" s="5"/>
      <c r="M3780" s="5"/>
      <c r="N3780" s="5"/>
    </row>
    <row r="3781" spans="12:14">
      <c r="L3781" s="5"/>
      <c r="M3781" s="5"/>
      <c r="N3781" s="5"/>
    </row>
    <row r="3782" spans="12:14">
      <c r="L3782" s="5"/>
      <c r="M3782" s="5"/>
      <c r="N3782" s="5"/>
    </row>
    <row r="3783" spans="12:14">
      <c r="L3783" s="5"/>
      <c r="M3783" s="5"/>
      <c r="N3783" s="5"/>
    </row>
    <row r="3784" spans="12:14">
      <c r="L3784" s="5"/>
      <c r="M3784" s="5"/>
      <c r="N3784" s="5"/>
    </row>
    <row r="3785" spans="12:14">
      <c r="L3785" s="5"/>
      <c r="M3785" s="5"/>
      <c r="N3785" s="5"/>
    </row>
    <row r="3786" spans="12:14">
      <c r="L3786" s="5"/>
      <c r="M3786" s="5"/>
      <c r="N3786" s="5"/>
    </row>
    <row r="3787" spans="12:14">
      <c r="L3787" s="5"/>
      <c r="M3787" s="5"/>
      <c r="N3787" s="5"/>
    </row>
    <row r="3788" spans="12:14">
      <c r="L3788" s="5"/>
      <c r="M3788" s="5"/>
      <c r="N3788" s="5"/>
    </row>
    <row r="3789" spans="12:14">
      <c r="L3789" s="5"/>
      <c r="M3789" s="5"/>
      <c r="N3789" s="5"/>
    </row>
    <row r="3790" spans="12:14">
      <c r="L3790" s="5"/>
      <c r="M3790" s="5"/>
      <c r="N3790" s="5"/>
    </row>
    <row r="3791" spans="12:14">
      <c r="L3791" s="5"/>
      <c r="M3791" s="5"/>
      <c r="N3791" s="5"/>
    </row>
    <row r="3792" spans="12:14">
      <c r="L3792" s="5"/>
      <c r="M3792" s="5"/>
      <c r="N3792" s="5"/>
    </row>
    <row r="3793" spans="12:14">
      <c r="L3793" s="5"/>
      <c r="M3793" s="5"/>
      <c r="N3793" s="5"/>
    </row>
    <row r="3794" spans="12:14">
      <c r="L3794" s="5"/>
      <c r="M3794" s="5"/>
      <c r="N3794" s="5"/>
    </row>
    <row r="3795" spans="12:14">
      <c r="L3795" s="5"/>
      <c r="M3795" s="5"/>
      <c r="N3795" s="5"/>
    </row>
    <row r="3796" spans="12:14">
      <c r="L3796" s="5"/>
      <c r="M3796" s="5"/>
      <c r="N3796" s="5"/>
    </row>
    <row r="3797" spans="12:14">
      <c r="L3797" s="5"/>
      <c r="M3797" s="5"/>
      <c r="N3797" s="5"/>
    </row>
    <row r="3798" spans="12:14">
      <c r="L3798" s="5"/>
      <c r="M3798" s="5"/>
      <c r="N3798" s="5"/>
    </row>
    <row r="3799" spans="12:14">
      <c r="L3799" s="5"/>
      <c r="M3799" s="5"/>
      <c r="N3799" s="5"/>
    </row>
    <row r="3800" spans="12:14">
      <c r="L3800" s="5"/>
      <c r="M3800" s="5"/>
      <c r="N3800" s="5"/>
    </row>
    <row r="3801" spans="12:14">
      <c r="L3801" s="5"/>
      <c r="M3801" s="5"/>
      <c r="N3801" s="5"/>
    </row>
    <row r="3802" spans="12:14">
      <c r="L3802" s="5"/>
      <c r="M3802" s="5"/>
      <c r="N3802" s="5"/>
    </row>
    <row r="3803" spans="12:14">
      <c r="L3803" s="5"/>
      <c r="M3803" s="5"/>
      <c r="N3803" s="5"/>
    </row>
    <row r="3804" spans="12:14">
      <c r="L3804" s="5"/>
      <c r="M3804" s="5"/>
      <c r="N3804" s="5"/>
    </row>
    <row r="3805" spans="12:14">
      <c r="L3805" s="5"/>
      <c r="M3805" s="5"/>
      <c r="N3805" s="5"/>
    </row>
    <row r="3806" spans="12:14">
      <c r="L3806" s="5"/>
      <c r="M3806" s="5"/>
      <c r="N3806" s="5"/>
    </row>
    <row r="3807" spans="12:14">
      <c r="L3807" s="5"/>
      <c r="M3807" s="5"/>
      <c r="N3807" s="5"/>
    </row>
    <row r="3808" spans="12:14">
      <c r="L3808" s="5"/>
      <c r="M3808" s="5"/>
      <c r="N3808" s="5"/>
    </row>
    <row r="3809" spans="12:14">
      <c r="L3809" s="5"/>
      <c r="M3809" s="5"/>
      <c r="N3809" s="5"/>
    </row>
    <row r="3810" spans="12:14">
      <c r="L3810" s="5"/>
      <c r="M3810" s="5"/>
      <c r="N3810" s="5"/>
    </row>
    <row r="3811" spans="12:14">
      <c r="L3811" s="5"/>
      <c r="M3811" s="5"/>
      <c r="N3811" s="5"/>
    </row>
    <row r="3812" spans="12:14">
      <c r="L3812" s="5"/>
      <c r="M3812" s="5"/>
      <c r="N3812" s="5"/>
    </row>
    <row r="3813" spans="12:14">
      <c r="L3813" s="5"/>
      <c r="M3813" s="5"/>
      <c r="N3813" s="5"/>
    </row>
    <row r="3814" spans="12:14">
      <c r="L3814" s="5"/>
      <c r="M3814" s="5"/>
      <c r="N3814" s="5"/>
    </row>
    <row r="3815" spans="12:14">
      <c r="L3815" s="5"/>
      <c r="M3815" s="5"/>
      <c r="N3815" s="5"/>
    </row>
    <row r="3816" spans="12:14">
      <c r="L3816" s="5"/>
      <c r="M3816" s="5"/>
      <c r="N3816" s="5"/>
    </row>
    <row r="3817" spans="12:14">
      <c r="L3817" s="5"/>
      <c r="M3817" s="5"/>
      <c r="N3817" s="5"/>
    </row>
    <row r="3818" spans="12:14">
      <c r="L3818" s="5"/>
      <c r="M3818" s="5"/>
      <c r="N3818" s="5"/>
    </row>
    <row r="3819" spans="12:14">
      <c r="L3819" s="5"/>
      <c r="M3819" s="5"/>
      <c r="N3819" s="5"/>
    </row>
    <row r="3820" spans="12:14">
      <c r="L3820" s="5"/>
      <c r="M3820" s="5"/>
      <c r="N3820" s="5"/>
    </row>
    <row r="3821" spans="12:14">
      <c r="L3821" s="5"/>
      <c r="M3821" s="5"/>
      <c r="N3821" s="5"/>
    </row>
    <row r="3822" spans="12:14">
      <c r="L3822" s="5"/>
      <c r="M3822" s="5"/>
      <c r="N3822" s="5"/>
    </row>
    <row r="3823" spans="12:14">
      <c r="L3823" s="5"/>
      <c r="M3823" s="5"/>
      <c r="N3823" s="5"/>
    </row>
    <row r="3824" spans="12:14">
      <c r="L3824" s="5"/>
      <c r="M3824" s="5"/>
      <c r="N3824" s="5"/>
    </row>
    <row r="3825" spans="12:14">
      <c r="L3825" s="5"/>
      <c r="M3825" s="5"/>
      <c r="N3825" s="5"/>
    </row>
    <row r="3826" spans="12:14">
      <c r="L3826" s="5"/>
      <c r="M3826" s="5"/>
      <c r="N3826" s="5"/>
    </row>
    <row r="3827" spans="12:14">
      <c r="L3827" s="5"/>
      <c r="M3827" s="5"/>
      <c r="N3827" s="5"/>
    </row>
    <row r="3828" spans="12:14">
      <c r="L3828" s="5"/>
      <c r="M3828" s="5"/>
      <c r="N3828" s="5"/>
    </row>
    <row r="3829" spans="12:14">
      <c r="L3829" s="5"/>
      <c r="M3829" s="5"/>
      <c r="N3829" s="5"/>
    </row>
    <row r="3830" spans="12:14">
      <c r="L3830" s="5"/>
      <c r="M3830" s="5"/>
      <c r="N3830" s="5"/>
    </row>
    <row r="3831" spans="12:14">
      <c r="L3831" s="5"/>
      <c r="M3831" s="5"/>
      <c r="N3831" s="5"/>
    </row>
    <row r="3832" spans="12:14">
      <c r="L3832" s="5"/>
      <c r="M3832" s="5"/>
      <c r="N3832" s="5"/>
    </row>
    <row r="3833" spans="12:14">
      <c r="L3833" s="5"/>
      <c r="M3833" s="5"/>
      <c r="N3833" s="5"/>
    </row>
    <row r="3834" spans="12:14">
      <c r="L3834" s="5"/>
      <c r="M3834" s="5"/>
      <c r="N3834" s="5"/>
    </row>
    <row r="3835" spans="12:14">
      <c r="L3835" s="5"/>
      <c r="M3835" s="5"/>
      <c r="N3835" s="5"/>
    </row>
    <row r="3836" spans="12:14">
      <c r="L3836" s="5"/>
      <c r="M3836" s="5"/>
      <c r="N3836" s="5"/>
    </row>
    <row r="3837" spans="12:14">
      <c r="L3837" s="5"/>
      <c r="M3837" s="5"/>
      <c r="N3837" s="5"/>
    </row>
    <row r="3838" spans="12:14">
      <c r="L3838" s="5"/>
      <c r="M3838" s="5"/>
      <c r="N3838" s="5"/>
    </row>
    <row r="3839" spans="12:14">
      <c r="L3839" s="5"/>
      <c r="M3839" s="5"/>
      <c r="N3839" s="5"/>
    </row>
    <row r="3840" spans="12:14">
      <c r="L3840" s="5"/>
      <c r="M3840" s="5"/>
      <c r="N3840" s="5"/>
    </row>
    <row r="3841" spans="12:14">
      <c r="L3841" s="5"/>
      <c r="M3841" s="5"/>
      <c r="N3841" s="5"/>
    </row>
    <row r="3842" spans="12:14">
      <c r="L3842" s="5"/>
      <c r="M3842" s="5"/>
      <c r="N3842" s="5"/>
    </row>
    <row r="3843" spans="12:14">
      <c r="L3843" s="5"/>
      <c r="M3843" s="5"/>
      <c r="N3843" s="5"/>
    </row>
    <row r="3844" spans="12:14">
      <c r="L3844" s="5"/>
      <c r="M3844" s="5"/>
      <c r="N3844" s="5"/>
    </row>
    <row r="3845" spans="12:14">
      <c r="L3845" s="5"/>
      <c r="M3845" s="5"/>
      <c r="N3845" s="5"/>
    </row>
    <row r="3846" spans="12:14">
      <c r="L3846" s="5"/>
      <c r="M3846" s="5"/>
      <c r="N3846" s="5"/>
    </row>
    <row r="3847" spans="12:14">
      <c r="L3847" s="5"/>
      <c r="M3847" s="5"/>
      <c r="N3847" s="5"/>
    </row>
    <row r="3848" spans="12:14">
      <c r="L3848" s="5"/>
      <c r="M3848" s="5"/>
      <c r="N3848" s="5"/>
    </row>
    <row r="3849" spans="12:14">
      <c r="L3849" s="5"/>
      <c r="M3849" s="5"/>
      <c r="N3849" s="5"/>
    </row>
    <row r="3850" spans="12:14">
      <c r="L3850" s="5"/>
      <c r="M3850" s="5"/>
      <c r="N3850" s="5"/>
    </row>
    <row r="3851" spans="12:14">
      <c r="L3851" s="5"/>
      <c r="M3851" s="5"/>
      <c r="N3851" s="5"/>
    </row>
    <row r="3852" spans="12:14">
      <c r="L3852" s="5"/>
      <c r="M3852" s="5"/>
      <c r="N3852" s="5"/>
    </row>
    <row r="3853" spans="12:14">
      <c r="L3853" s="5"/>
      <c r="M3853" s="5"/>
      <c r="N3853" s="5"/>
    </row>
    <row r="3854" spans="12:14">
      <c r="L3854" s="5"/>
      <c r="M3854" s="5"/>
      <c r="N3854" s="5"/>
    </row>
    <row r="3855" spans="12:14">
      <c r="L3855" s="5"/>
      <c r="M3855" s="5"/>
      <c r="N3855" s="5"/>
    </row>
    <row r="3856" spans="12:14">
      <c r="L3856" s="5"/>
      <c r="M3856" s="5"/>
      <c r="N3856" s="5"/>
    </row>
    <row r="3857" spans="12:14">
      <c r="L3857" s="5"/>
      <c r="M3857" s="5"/>
      <c r="N3857" s="5"/>
    </row>
    <row r="3858" spans="12:14">
      <c r="L3858" s="5"/>
      <c r="M3858" s="5"/>
      <c r="N3858" s="5"/>
    </row>
    <row r="3859" spans="12:14">
      <c r="L3859" s="5"/>
      <c r="M3859" s="5"/>
      <c r="N3859" s="5"/>
    </row>
    <row r="3860" spans="12:14">
      <c r="L3860" s="5"/>
      <c r="M3860" s="5"/>
      <c r="N3860" s="5"/>
    </row>
    <row r="3861" spans="12:14">
      <c r="L3861" s="5"/>
      <c r="M3861" s="5"/>
      <c r="N3861" s="5"/>
    </row>
    <row r="3862" spans="12:14">
      <c r="L3862" s="5"/>
      <c r="M3862" s="5"/>
      <c r="N3862" s="5"/>
    </row>
    <row r="3863" spans="12:14">
      <c r="L3863" s="5"/>
      <c r="M3863" s="5"/>
      <c r="N3863" s="5"/>
    </row>
    <row r="3864" spans="12:14">
      <c r="L3864" s="5"/>
      <c r="M3864" s="5"/>
      <c r="N3864" s="5"/>
    </row>
    <row r="3865" spans="12:14">
      <c r="L3865" s="5"/>
      <c r="M3865" s="5"/>
      <c r="N3865" s="5"/>
    </row>
    <row r="3866" spans="12:14">
      <c r="L3866" s="5"/>
      <c r="M3866" s="5"/>
      <c r="N3866" s="5"/>
    </row>
    <row r="3867" spans="12:14">
      <c r="L3867" s="5"/>
      <c r="M3867" s="5"/>
      <c r="N3867" s="5"/>
    </row>
    <row r="3868" spans="12:14">
      <c r="L3868" s="5"/>
      <c r="M3868" s="5"/>
      <c r="N3868" s="5"/>
    </row>
    <row r="3869" spans="12:14">
      <c r="L3869" s="5"/>
      <c r="M3869" s="5"/>
      <c r="N3869" s="5"/>
    </row>
    <row r="3870" spans="12:14">
      <c r="L3870" s="5"/>
      <c r="M3870" s="5"/>
      <c r="N3870" s="5"/>
    </row>
    <row r="3871" spans="12:14">
      <c r="L3871" s="5"/>
      <c r="M3871" s="5"/>
      <c r="N3871" s="5"/>
    </row>
    <row r="3872" spans="12:14">
      <c r="L3872" s="5"/>
      <c r="M3872" s="5"/>
      <c r="N3872" s="5"/>
    </row>
    <row r="3873" spans="12:14">
      <c r="L3873" s="5"/>
      <c r="M3873" s="5"/>
      <c r="N3873" s="5"/>
    </row>
    <row r="3874" spans="12:14">
      <c r="L3874" s="5"/>
      <c r="M3874" s="5"/>
      <c r="N3874" s="5"/>
    </row>
    <row r="3875" spans="12:14">
      <c r="L3875" s="5"/>
      <c r="M3875" s="5"/>
      <c r="N3875" s="5"/>
    </row>
    <row r="3876" spans="12:14">
      <c r="L3876" s="5"/>
      <c r="M3876" s="5"/>
      <c r="N3876" s="5"/>
    </row>
    <row r="3877" spans="12:14">
      <c r="L3877" s="5"/>
      <c r="M3877" s="5"/>
      <c r="N3877" s="5"/>
    </row>
    <row r="3878" spans="12:14">
      <c r="L3878" s="5"/>
      <c r="M3878" s="5"/>
      <c r="N3878" s="5"/>
    </row>
    <row r="3879" spans="12:14">
      <c r="L3879" s="5"/>
      <c r="M3879" s="5"/>
      <c r="N3879" s="5"/>
    </row>
    <row r="3880" spans="12:14">
      <c r="L3880" s="5"/>
      <c r="M3880" s="5"/>
      <c r="N3880" s="5"/>
    </row>
    <row r="3881" spans="12:14">
      <c r="L3881" s="5"/>
      <c r="M3881" s="5"/>
      <c r="N3881" s="5"/>
    </row>
    <row r="3882" spans="12:14">
      <c r="L3882" s="5"/>
      <c r="M3882" s="5"/>
      <c r="N3882" s="5"/>
    </row>
    <row r="3883" spans="12:14">
      <c r="L3883" s="5"/>
      <c r="M3883" s="5"/>
      <c r="N3883" s="5"/>
    </row>
    <row r="3884" spans="12:14">
      <c r="L3884" s="5"/>
      <c r="M3884" s="5"/>
      <c r="N3884" s="5"/>
    </row>
    <row r="3885" spans="12:14">
      <c r="L3885" s="5"/>
      <c r="M3885" s="5"/>
      <c r="N3885" s="5"/>
    </row>
    <row r="3886" spans="12:14">
      <c r="L3886" s="5"/>
      <c r="M3886" s="5"/>
      <c r="N3886" s="5"/>
    </row>
    <row r="3887" spans="12:14">
      <c r="L3887" s="5"/>
      <c r="M3887" s="5"/>
      <c r="N3887" s="5"/>
    </row>
    <row r="3888" spans="12:14">
      <c r="L3888" s="5"/>
      <c r="M3888" s="5"/>
      <c r="N3888" s="5"/>
    </row>
    <row r="3889" spans="12:14">
      <c r="L3889" s="5"/>
      <c r="M3889" s="5"/>
      <c r="N3889" s="5"/>
    </row>
    <row r="3890" spans="12:14">
      <c r="L3890" s="5"/>
      <c r="M3890" s="5"/>
      <c r="N3890" s="5"/>
    </row>
    <row r="3891" spans="12:14">
      <c r="L3891" s="5"/>
      <c r="M3891" s="5"/>
      <c r="N3891" s="5"/>
    </row>
    <row r="3892" spans="12:14">
      <c r="L3892" s="5"/>
      <c r="M3892" s="5"/>
      <c r="N3892" s="5"/>
    </row>
    <row r="3893" spans="12:14">
      <c r="L3893" s="5"/>
      <c r="M3893" s="5"/>
      <c r="N3893" s="5"/>
    </row>
    <row r="3894" spans="12:14">
      <c r="L3894" s="5"/>
      <c r="M3894" s="5"/>
      <c r="N3894" s="5"/>
    </row>
    <row r="3895" spans="12:14">
      <c r="L3895" s="5"/>
      <c r="M3895" s="5"/>
      <c r="N3895" s="5"/>
    </row>
    <row r="3896" spans="12:14">
      <c r="L3896" s="5"/>
      <c r="M3896" s="5"/>
      <c r="N3896" s="5"/>
    </row>
    <row r="3897" spans="12:14">
      <c r="L3897" s="5"/>
      <c r="M3897" s="5"/>
      <c r="N3897" s="5"/>
    </row>
    <row r="3898" spans="12:14">
      <c r="L3898" s="5"/>
      <c r="M3898" s="5"/>
      <c r="N3898" s="5"/>
    </row>
    <row r="3899" spans="12:14">
      <c r="L3899" s="5"/>
      <c r="M3899" s="5"/>
      <c r="N3899" s="5"/>
    </row>
    <row r="3900" spans="12:14">
      <c r="L3900" s="5"/>
      <c r="M3900" s="5"/>
      <c r="N3900" s="5"/>
    </row>
    <row r="3901" spans="12:14">
      <c r="L3901" s="5"/>
      <c r="M3901" s="5"/>
      <c r="N3901" s="5"/>
    </row>
    <row r="3902" spans="12:14">
      <c r="L3902" s="5"/>
      <c r="M3902" s="5"/>
      <c r="N3902" s="5"/>
    </row>
    <row r="3903" spans="12:14">
      <c r="L3903" s="5"/>
      <c r="M3903" s="5"/>
      <c r="N3903" s="5"/>
    </row>
    <row r="3904" spans="12:14">
      <c r="L3904" s="5"/>
      <c r="M3904" s="5"/>
      <c r="N3904" s="5"/>
    </row>
    <row r="3905" spans="12:14">
      <c r="L3905" s="5"/>
      <c r="M3905" s="5"/>
      <c r="N3905" s="5"/>
    </row>
    <row r="3906" spans="12:14">
      <c r="L3906" s="5"/>
      <c r="M3906" s="5"/>
      <c r="N3906" s="5"/>
    </row>
    <row r="3907" spans="12:14">
      <c r="L3907" s="5"/>
      <c r="M3907" s="5"/>
      <c r="N3907" s="5"/>
    </row>
    <row r="3908" spans="12:14">
      <c r="L3908" s="5"/>
      <c r="M3908" s="5"/>
      <c r="N3908" s="5"/>
    </row>
    <row r="3909" spans="12:14">
      <c r="L3909" s="5"/>
      <c r="M3909" s="5"/>
      <c r="N3909" s="5"/>
    </row>
    <row r="3910" spans="12:14">
      <c r="L3910" s="5"/>
      <c r="M3910" s="5"/>
      <c r="N3910" s="5"/>
    </row>
    <row r="3911" spans="12:14">
      <c r="L3911" s="5"/>
      <c r="M3911" s="5"/>
      <c r="N3911" s="5"/>
    </row>
    <row r="3912" spans="12:14">
      <c r="L3912" s="5"/>
      <c r="M3912" s="5"/>
      <c r="N3912" s="5"/>
    </row>
    <row r="3913" spans="12:14">
      <c r="L3913" s="5"/>
      <c r="M3913" s="5"/>
      <c r="N3913" s="5"/>
    </row>
    <row r="3914" spans="12:14">
      <c r="L3914" s="5"/>
      <c r="M3914" s="5"/>
      <c r="N3914" s="5"/>
    </row>
    <row r="3915" spans="12:14">
      <c r="L3915" s="5"/>
      <c r="M3915" s="5"/>
      <c r="N3915" s="5"/>
    </row>
    <row r="3916" spans="12:14">
      <c r="L3916" s="5"/>
      <c r="M3916" s="5"/>
      <c r="N3916" s="5"/>
    </row>
    <row r="3917" spans="12:14">
      <c r="L3917" s="5"/>
      <c r="M3917" s="5"/>
      <c r="N3917" s="5"/>
    </row>
    <row r="3918" spans="12:14">
      <c r="L3918" s="5"/>
      <c r="M3918" s="5"/>
      <c r="N3918" s="5"/>
    </row>
    <row r="3919" spans="12:14">
      <c r="L3919" s="5"/>
      <c r="M3919" s="5"/>
      <c r="N3919" s="5"/>
    </row>
    <row r="3920" spans="12:14">
      <c r="L3920" s="5"/>
      <c r="M3920" s="5"/>
      <c r="N3920" s="5"/>
    </row>
    <row r="3921" spans="12:14">
      <c r="L3921" s="5"/>
      <c r="M3921" s="5"/>
      <c r="N3921" s="5"/>
    </row>
    <row r="3922" spans="12:14">
      <c r="L3922" s="5"/>
      <c r="M3922" s="5"/>
      <c r="N3922" s="5"/>
    </row>
    <row r="3923" spans="12:14">
      <c r="L3923" s="5"/>
      <c r="M3923" s="5"/>
      <c r="N3923" s="5"/>
    </row>
    <row r="3924" spans="12:14">
      <c r="L3924" s="5"/>
      <c r="M3924" s="5"/>
      <c r="N3924" s="5"/>
    </row>
    <row r="3925" spans="12:14">
      <c r="L3925" s="5"/>
      <c r="M3925" s="5"/>
      <c r="N3925" s="5"/>
    </row>
    <row r="3926" spans="12:14">
      <c r="L3926" s="5"/>
      <c r="M3926" s="5"/>
      <c r="N3926" s="5"/>
    </row>
    <row r="3927" spans="12:14">
      <c r="L3927" s="5"/>
      <c r="M3927" s="5"/>
      <c r="N3927" s="5"/>
    </row>
    <row r="3928" spans="12:14">
      <c r="L3928" s="5"/>
      <c r="M3928" s="5"/>
      <c r="N3928" s="5"/>
    </row>
    <row r="3929" spans="12:14">
      <c r="L3929" s="5"/>
      <c r="M3929" s="5"/>
      <c r="N3929" s="5"/>
    </row>
    <row r="3930" spans="12:14">
      <c r="L3930" s="5"/>
      <c r="M3930" s="5"/>
      <c r="N3930" s="5"/>
    </row>
    <row r="3931" spans="12:14">
      <c r="L3931" s="5"/>
      <c r="M3931" s="5"/>
      <c r="N3931" s="5"/>
    </row>
    <row r="3932" spans="12:14">
      <c r="L3932" s="5"/>
      <c r="M3932" s="5"/>
      <c r="N3932" s="5"/>
    </row>
    <row r="3933" spans="12:14">
      <c r="L3933" s="5"/>
      <c r="M3933" s="5"/>
      <c r="N3933" s="5"/>
    </row>
    <row r="3934" spans="12:14">
      <c r="L3934" s="5"/>
      <c r="M3934" s="5"/>
      <c r="N3934" s="5"/>
    </row>
    <row r="3935" spans="12:14">
      <c r="L3935" s="5"/>
      <c r="M3935" s="5"/>
      <c r="N3935" s="5"/>
    </row>
    <row r="3936" spans="12:14">
      <c r="L3936" s="5"/>
      <c r="M3936" s="5"/>
      <c r="N3936" s="5"/>
    </row>
    <row r="3937" spans="12:14">
      <c r="L3937" s="5"/>
      <c r="M3937" s="5"/>
      <c r="N3937" s="5"/>
    </row>
    <row r="3938" spans="12:14">
      <c r="L3938" s="5"/>
      <c r="M3938" s="5"/>
      <c r="N3938" s="5"/>
    </row>
    <row r="3939" spans="12:14">
      <c r="L3939" s="5"/>
      <c r="M3939" s="5"/>
      <c r="N3939" s="5"/>
    </row>
    <row r="3940" spans="12:14">
      <c r="L3940" s="5"/>
      <c r="M3940" s="5"/>
      <c r="N3940" s="5"/>
    </row>
    <row r="3941" spans="12:14">
      <c r="L3941" s="5"/>
      <c r="M3941" s="5"/>
      <c r="N3941" s="5"/>
    </row>
    <row r="3942" spans="12:14">
      <c r="L3942" s="5"/>
      <c r="M3942" s="5"/>
      <c r="N3942" s="5"/>
    </row>
    <row r="3943" spans="12:14">
      <c r="L3943" s="5"/>
      <c r="M3943" s="5"/>
      <c r="N3943" s="5"/>
    </row>
    <row r="3944" spans="12:14">
      <c r="L3944" s="5"/>
      <c r="M3944" s="5"/>
      <c r="N3944" s="5"/>
    </row>
    <row r="3945" spans="12:14">
      <c r="L3945" s="5"/>
      <c r="M3945" s="5"/>
      <c r="N3945" s="5"/>
    </row>
    <row r="3946" spans="12:14">
      <c r="L3946" s="5"/>
      <c r="M3946" s="5"/>
      <c r="N3946" s="5"/>
    </row>
    <row r="3947" spans="12:14">
      <c r="L3947" s="5"/>
      <c r="M3947" s="5"/>
      <c r="N3947" s="5"/>
    </row>
    <row r="3948" spans="12:14">
      <c r="L3948" s="5"/>
      <c r="M3948" s="5"/>
      <c r="N3948" s="5"/>
    </row>
    <row r="3949" spans="12:14">
      <c r="L3949" s="5"/>
      <c r="M3949" s="5"/>
      <c r="N3949" s="5"/>
    </row>
    <row r="3950" spans="12:14">
      <c r="L3950" s="5"/>
      <c r="M3950" s="5"/>
      <c r="N3950" s="5"/>
    </row>
    <row r="3951" spans="12:14">
      <c r="L3951" s="5"/>
      <c r="M3951" s="5"/>
      <c r="N3951" s="5"/>
    </row>
    <row r="3952" spans="12:14">
      <c r="L3952" s="5"/>
      <c r="M3952" s="5"/>
      <c r="N3952" s="5"/>
    </row>
    <row r="3953" spans="12:14">
      <c r="L3953" s="5"/>
      <c r="M3953" s="5"/>
      <c r="N3953" s="5"/>
    </row>
    <row r="3954" spans="12:14">
      <c r="L3954" s="5"/>
      <c r="M3954" s="5"/>
      <c r="N3954" s="5"/>
    </row>
    <row r="3955" spans="12:14">
      <c r="L3955" s="5"/>
      <c r="M3955" s="5"/>
      <c r="N3955" s="5"/>
    </row>
    <row r="3956" spans="12:14">
      <c r="L3956" s="5"/>
      <c r="M3956" s="5"/>
      <c r="N3956" s="5"/>
    </row>
    <row r="3957" spans="12:14">
      <c r="L3957" s="5"/>
      <c r="M3957" s="5"/>
      <c r="N3957" s="5"/>
    </row>
    <row r="3958" spans="12:14">
      <c r="L3958" s="5"/>
      <c r="M3958" s="5"/>
      <c r="N3958" s="5"/>
    </row>
    <row r="3959" spans="12:14">
      <c r="L3959" s="5"/>
      <c r="M3959" s="5"/>
      <c r="N3959" s="5"/>
    </row>
    <row r="3960" spans="12:14">
      <c r="L3960" s="5"/>
      <c r="M3960" s="5"/>
      <c r="N3960" s="5"/>
    </row>
    <row r="3961" spans="12:14">
      <c r="L3961" s="5"/>
      <c r="M3961" s="5"/>
      <c r="N3961" s="5"/>
    </row>
    <row r="3962" spans="12:14">
      <c r="L3962" s="5"/>
      <c r="M3962" s="5"/>
      <c r="N3962" s="5"/>
    </row>
    <row r="3963" spans="12:14">
      <c r="L3963" s="5"/>
      <c r="M3963" s="5"/>
      <c r="N3963" s="5"/>
    </row>
    <row r="3964" spans="12:14">
      <c r="L3964" s="5"/>
      <c r="M3964" s="5"/>
      <c r="N3964" s="5"/>
    </row>
    <row r="3965" spans="12:14">
      <c r="L3965" s="5"/>
      <c r="M3965" s="5"/>
      <c r="N3965" s="5"/>
    </row>
    <row r="3966" spans="12:14">
      <c r="L3966" s="5"/>
      <c r="M3966" s="5"/>
      <c r="N3966" s="5"/>
    </row>
    <row r="3967" spans="12:14">
      <c r="L3967" s="5"/>
      <c r="M3967" s="5"/>
      <c r="N3967" s="5"/>
    </row>
    <row r="3968" spans="12:14">
      <c r="L3968" s="5"/>
      <c r="M3968" s="5"/>
      <c r="N3968" s="5"/>
    </row>
    <row r="3969" spans="12:14">
      <c r="L3969" s="5"/>
      <c r="M3969" s="5"/>
      <c r="N3969" s="5"/>
    </row>
    <row r="3970" spans="12:14">
      <c r="L3970" s="5"/>
      <c r="M3970" s="5"/>
      <c r="N3970" s="5"/>
    </row>
    <row r="3971" spans="12:14">
      <c r="L3971" s="5"/>
      <c r="M3971" s="5"/>
      <c r="N3971" s="5"/>
    </row>
    <row r="3972" spans="12:14">
      <c r="L3972" s="5"/>
      <c r="M3972" s="5"/>
      <c r="N3972" s="5"/>
    </row>
    <row r="3973" spans="12:14">
      <c r="L3973" s="5"/>
      <c r="M3973" s="5"/>
      <c r="N3973" s="5"/>
    </row>
    <row r="3974" spans="12:14">
      <c r="L3974" s="5"/>
      <c r="M3974" s="5"/>
      <c r="N3974" s="5"/>
    </row>
    <row r="3975" spans="12:14">
      <c r="L3975" s="5"/>
      <c r="M3975" s="5"/>
      <c r="N3975" s="5"/>
    </row>
    <row r="3976" spans="12:14">
      <c r="L3976" s="5"/>
      <c r="M3976" s="5"/>
      <c r="N3976" s="5"/>
    </row>
    <row r="3977" spans="12:14">
      <c r="L3977" s="5"/>
      <c r="M3977" s="5"/>
      <c r="N3977" s="5"/>
    </row>
    <row r="3978" spans="12:14">
      <c r="L3978" s="5"/>
      <c r="M3978" s="5"/>
      <c r="N3978" s="5"/>
    </row>
    <row r="3979" spans="12:14">
      <c r="L3979" s="5"/>
      <c r="M3979" s="5"/>
      <c r="N3979" s="5"/>
    </row>
    <row r="3980" spans="12:14">
      <c r="L3980" s="5"/>
      <c r="M3980" s="5"/>
      <c r="N3980" s="5"/>
    </row>
    <row r="3981" spans="12:14">
      <c r="L3981" s="5"/>
      <c r="M3981" s="5"/>
      <c r="N3981" s="5"/>
    </row>
    <row r="3982" spans="12:14">
      <c r="L3982" s="5"/>
      <c r="M3982" s="5"/>
      <c r="N3982" s="5"/>
    </row>
    <row r="3983" spans="12:14">
      <c r="L3983" s="5"/>
      <c r="M3983" s="5"/>
      <c r="N3983" s="5"/>
    </row>
    <row r="3984" spans="12:14">
      <c r="L3984" s="5"/>
      <c r="M3984" s="5"/>
      <c r="N3984" s="5"/>
    </row>
    <row r="3985" spans="12:14">
      <c r="L3985" s="5"/>
      <c r="M3985" s="5"/>
      <c r="N3985" s="5"/>
    </row>
    <row r="3986" spans="12:14">
      <c r="L3986" s="5"/>
      <c r="M3986" s="5"/>
      <c r="N3986" s="5"/>
    </row>
    <row r="3987" spans="12:14">
      <c r="L3987" s="5"/>
      <c r="M3987" s="5"/>
      <c r="N3987" s="5"/>
    </row>
    <row r="3988" spans="12:14">
      <c r="L3988" s="5"/>
      <c r="M3988" s="5"/>
      <c r="N3988" s="5"/>
    </row>
    <row r="3989" spans="12:14">
      <c r="L3989" s="5"/>
      <c r="M3989" s="5"/>
      <c r="N3989" s="5"/>
    </row>
    <row r="3990" spans="12:14">
      <c r="L3990" s="5"/>
      <c r="M3990" s="5"/>
      <c r="N3990" s="5"/>
    </row>
    <row r="3991" spans="12:14">
      <c r="L3991" s="5"/>
      <c r="M3991" s="5"/>
      <c r="N3991" s="5"/>
    </row>
    <row r="3992" spans="12:14">
      <c r="L3992" s="5"/>
      <c r="M3992" s="5"/>
      <c r="N3992" s="5"/>
    </row>
    <row r="3993" spans="12:14">
      <c r="L3993" s="5"/>
      <c r="M3993" s="5"/>
      <c r="N3993" s="5"/>
    </row>
    <row r="3994" spans="12:14">
      <c r="L3994" s="5"/>
      <c r="M3994" s="5"/>
      <c r="N3994" s="5"/>
    </row>
    <row r="3995" spans="12:14">
      <c r="L3995" s="5"/>
      <c r="M3995" s="5"/>
      <c r="N3995" s="5"/>
    </row>
    <row r="3996" spans="12:14">
      <c r="L3996" s="5"/>
      <c r="M3996" s="5"/>
      <c r="N3996" s="5"/>
    </row>
    <row r="3997" spans="12:14">
      <c r="L3997" s="5"/>
      <c r="M3997" s="5"/>
      <c r="N3997" s="5"/>
    </row>
    <row r="3998" spans="12:14">
      <c r="L3998" s="5"/>
      <c r="M3998" s="5"/>
      <c r="N3998" s="5"/>
    </row>
    <row r="3999" spans="12:14">
      <c r="L3999" s="5"/>
      <c r="M3999" s="5"/>
      <c r="N3999" s="5"/>
    </row>
    <row r="4000" spans="12:14">
      <c r="L4000" s="5"/>
      <c r="M4000" s="5"/>
      <c r="N4000" s="5"/>
    </row>
    <row r="4001" spans="12:14">
      <c r="L4001" s="5"/>
      <c r="M4001" s="5"/>
      <c r="N4001" s="5"/>
    </row>
    <row r="4002" spans="12:14">
      <c r="L4002" s="5"/>
      <c r="M4002" s="5"/>
      <c r="N4002" s="5"/>
    </row>
    <row r="4003" spans="12:14">
      <c r="L4003" s="5"/>
      <c r="M4003" s="5"/>
      <c r="N4003" s="5"/>
    </row>
    <row r="4004" spans="12:14">
      <c r="L4004" s="5"/>
      <c r="M4004" s="5"/>
      <c r="N4004" s="5"/>
    </row>
    <row r="4005" spans="12:14">
      <c r="L4005" s="5"/>
      <c r="M4005" s="5"/>
      <c r="N4005" s="5"/>
    </row>
    <row r="4006" spans="12:14">
      <c r="L4006" s="5"/>
      <c r="M4006" s="5"/>
      <c r="N4006" s="5"/>
    </row>
    <row r="4007" spans="12:14">
      <c r="L4007" s="5"/>
      <c r="M4007" s="5"/>
      <c r="N4007" s="5"/>
    </row>
    <row r="4008" spans="12:14">
      <c r="L4008" s="5"/>
      <c r="M4008" s="5"/>
      <c r="N4008" s="5"/>
    </row>
    <row r="4009" spans="12:14">
      <c r="L4009" s="5"/>
      <c r="M4009" s="5"/>
      <c r="N4009" s="5"/>
    </row>
    <row r="4010" spans="12:14">
      <c r="L4010" s="5"/>
      <c r="M4010" s="5"/>
      <c r="N4010" s="5"/>
    </row>
    <row r="4011" spans="12:14">
      <c r="L4011" s="5"/>
      <c r="M4011" s="5"/>
      <c r="N4011" s="5"/>
    </row>
    <row r="4012" spans="12:14">
      <c r="L4012" s="5"/>
      <c r="M4012" s="5"/>
      <c r="N4012" s="5"/>
    </row>
    <row r="4013" spans="12:14">
      <c r="L4013" s="5"/>
      <c r="M4013" s="5"/>
      <c r="N4013" s="5"/>
    </row>
    <row r="4014" spans="12:14">
      <c r="L4014" s="5"/>
      <c r="M4014" s="5"/>
      <c r="N4014" s="5"/>
    </row>
    <row r="4015" spans="12:14">
      <c r="L4015" s="5"/>
      <c r="M4015" s="5"/>
      <c r="N4015" s="5"/>
    </row>
    <row r="4016" spans="12:14">
      <c r="L4016" s="5"/>
      <c r="M4016" s="5"/>
      <c r="N4016" s="5"/>
    </row>
    <row r="4017" spans="12:14">
      <c r="L4017" s="5"/>
      <c r="M4017" s="5"/>
      <c r="N4017" s="5"/>
    </row>
    <row r="4018" spans="12:14">
      <c r="L4018" s="5"/>
      <c r="M4018" s="5"/>
      <c r="N4018" s="5"/>
    </row>
    <row r="4019" spans="12:14">
      <c r="L4019" s="5"/>
      <c r="M4019" s="5"/>
      <c r="N4019" s="5"/>
    </row>
    <row r="4020" spans="12:14">
      <c r="L4020" s="5"/>
      <c r="M4020" s="5"/>
      <c r="N4020" s="5"/>
    </row>
    <row r="4021" spans="12:14">
      <c r="L4021" s="5"/>
      <c r="M4021" s="5"/>
      <c r="N4021" s="5"/>
    </row>
    <row r="4022" spans="12:14">
      <c r="L4022" s="5"/>
      <c r="M4022" s="5"/>
      <c r="N4022" s="5"/>
    </row>
    <row r="4023" spans="12:14">
      <c r="L4023" s="5"/>
      <c r="M4023" s="5"/>
      <c r="N4023" s="5"/>
    </row>
    <row r="4024" spans="12:14">
      <c r="L4024" s="5"/>
      <c r="M4024" s="5"/>
      <c r="N4024" s="5"/>
    </row>
    <row r="4025" spans="12:14">
      <c r="L4025" s="5"/>
      <c r="M4025" s="5"/>
      <c r="N4025" s="5"/>
    </row>
    <row r="4026" spans="12:14">
      <c r="L4026" s="5"/>
      <c r="M4026" s="5"/>
      <c r="N4026" s="5"/>
    </row>
    <row r="4027" spans="12:14">
      <c r="L4027" s="5"/>
      <c r="M4027" s="5"/>
      <c r="N4027" s="5"/>
    </row>
    <row r="4028" spans="12:14">
      <c r="L4028" s="5"/>
      <c r="M4028" s="5"/>
      <c r="N4028" s="5"/>
    </row>
    <row r="4029" spans="12:14">
      <c r="L4029" s="5"/>
      <c r="M4029" s="5"/>
      <c r="N4029" s="5"/>
    </row>
    <row r="4030" spans="12:14">
      <c r="L4030" s="5"/>
      <c r="M4030" s="5"/>
      <c r="N4030" s="5"/>
    </row>
    <row r="4031" spans="12:14">
      <c r="L4031" s="5"/>
      <c r="M4031" s="5"/>
      <c r="N4031" s="5"/>
    </row>
    <row r="4032" spans="12:14">
      <c r="L4032" s="5"/>
      <c r="M4032" s="5"/>
      <c r="N4032" s="5"/>
    </row>
    <row r="4033" spans="12:14">
      <c r="L4033" s="5"/>
      <c r="M4033" s="5"/>
      <c r="N4033" s="5"/>
    </row>
    <row r="4034" spans="12:14">
      <c r="L4034" s="5"/>
      <c r="M4034" s="5"/>
      <c r="N4034" s="5"/>
    </row>
    <row r="4035" spans="12:14">
      <c r="L4035" s="5"/>
      <c r="M4035" s="5"/>
      <c r="N4035" s="5"/>
    </row>
    <row r="4036" spans="12:14">
      <c r="L4036" s="5"/>
      <c r="M4036" s="5"/>
      <c r="N4036" s="5"/>
    </row>
    <row r="4037" spans="12:14">
      <c r="L4037" s="5"/>
      <c r="M4037" s="5"/>
      <c r="N4037" s="5"/>
    </row>
    <row r="4038" spans="12:14">
      <c r="L4038" s="5"/>
      <c r="M4038" s="5"/>
      <c r="N4038" s="5"/>
    </row>
    <row r="4039" spans="12:14">
      <c r="L4039" s="5"/>
      <c r="M4039" s="5"/>
      <c r="N4039" s="5"/>
    </row>
    <row r="4040" spans="12:14">
      <c r="L4040" s="5"/>
      <c r="M4040" s="5"/>
      <c r="N4040" s="5"/>
    </row>
    <row r="4041" spans="12:14">
      <c r="L4041" s="5"/>
      <c r="M4041" s="5"/>
      <c r="N4041" s="5"/>
    </row>
    <row r="4042" spans="12:14">
      <c r="L4042" s="5"/>
      <c r="M4042" s="5"/>
      <c r="N4042" s="5"/>
    </row>
    <row r="4043" spans="12:14">
      <c r="L4043" s="5"/>
      <c r="M4043" s="5"/>
      <c r="N4043" s="5"/>
    </row>
    <row r="4044" spans="12:14">
      <c r="L4044" s="5"/>
      <c r="M4044" s="5"/>
      <c r="N4044" s="5"/>
    </row>
    <row r="4045" spans="12:14">
      <c r="L4045" s="5"/>
      <c r="M4045" s="5"/>
      <c r="N4045" s="5"/>
    </row>
    <row r="4046" spans="12:14">
      <c r="L4046" s="5"/>
      <c r="M4046" s="5"/>
      <c r="N4046" s="5"/>
    </row>
    <row r="4047" spans="12:14">
      <c r="L4047" s="5"/>
      <c r="M4047" s="5"/>
      <c r="N4047" s="5"/>
    </row>
    <row r="4048" spans="12:14">
      <c r="L4048" s="5"/>
      <c r="M4048" s="5"/>
      <c r="N4048" s="5"/>
    </row>
    <row r="4049" spans="12:14">
      <c r="L4049" s="5"/>
      <c r="M4049" s="5"/>
      <c r="N4049" s="5"/>
    </row>
    <row r="4050" spans="12:14">
      <c r="L4050" s="5"/>
      <c r="M4050" s="5"/>
      <c r="N4050" s="5"/>
    </row>
    <row r="4051" spans="12:14">
      <c r="L4051" s="5"/>
      <c r="M4051" s="5"/>
      <c r="N4051" s="5"/>
    </row>
    <row r="4052" spans="12:14">
      <c r="L4052" s="5"/>
      <c r="M4052" s="5"/>
      <c r="N4052" s="5"/>
    </row>
    <row r="4053" spans="12:14">
      <c r="L4053" s="5"/>
      <c r="M4053" s="5"/>
      <c r="N4053" s="5"/>
    </row>
    <row r="4054" spans="12:14">
      <c r="L4054" s="5"/>
      <c r="M4054" s="5"/>
      <c r="N4054" s="5"/>
    </row>
    <row r="4055" spans="12:14">
      <c r="L4055" s="5"/>
      <c r="M4055" s="5"/>
      <c r="N4055" s="5"/>
    </row>
    <row r="4056" spans="12:14">
      <c r="L4056" s="5"/>
      <c r="M4056" s="5"/>
      <c r="N4056" s="5"/>
    </row>
    <row r="4057" spans="12:14">
      <c r="L4057" s="5"/>
      <c r="M4057" s="5"/>
      <c r="N4057" s="5"/>
    </row>
    <row r="4058" spans="12:14">
      <c r="L4058" s="5"/>
      <c r="M4058" s="5"/>
      <c r="N4058" s="5"/>
    </row>
    <row r="4059" spans="12:14">
      <c r="L4059" s="5"/>
      <c r="M4059" s="5"/>
      <c r="N4059" s="5"/>
    </row>
    <row r="4060" spans="12:14">
      <c r="L4060" s="5"/>
      <c r="M4060" s="5"/>
      <c r="N4060" s="5"/>
    </row>
    <row r="4061" spans="12:14">
      <c r="L4061" s="5"/>
      <c r="M4061" s="5"/>
      <c r="N4061" s="5"/>
    </row>
    <row r="4062" spans="12:14">
      <c r="L4062" s="5"/>
      <c r="M4062" s="5"/>
      <c r="N4062" s="5"/>
    </row>
    <row r="4063" spans="12:14">
      <c r="L4063" s="5"/>
      <c r="M4063" s="5"/>
      <c r="N4063" s="5"/>
    </row>
    <row r="4064" spans="12:14">
      <c r="L4064" s="5"/>
      <c r="M4064" s="5"/>
      <c r="N4064" s="5"/>
    </row>
    <row r="4065" spans="12:14">
      <c r="L4065" s="5"/>
      <c r="M4065" s="5"/>
      <c r="N4065" s="5"/>
    </row>
    <row r="4066" spans="12:14">
      <c r="L4066" s="5"/>
      <c r="M4066" s="5"/>
      <c r="N4066" s="5"/>
    </row>
    <row r="4067" spans="12:14">
      <c r="L4067" s="5"/>
      <c r="M4067" s="5"/>
      <c r="N4067" s="5"/>
    </row>
    <row r="4068" spans="12:14">
      <c r="L4068" s="5"/>
      <c r="M4068" s="5"/>
      <c r="N4068" s="5"/>
    </row>
    <row r="4069" spans="12:14">
      <c r="L4069" s="5"/>
      <c r="M4069" s="5"/>
      <c r="N4069" s="5"/>
    </row>
    <row r="4070" spans="12:14">
      <c r="L4070" s="5"/>
      <c r="M4070" s="5"/>
      <c r="N4070" s="5"/>
    </row>
    <row r="4071" spans="12:14">
      <c r="L4071" s="5"/>
      <c r="M4071" s="5"/>
      <c r="N4071" s="5"/>
    </row>
    <row r="4072" spans="12:14">
      <c r="L4072" s="5"/>
      <c r="M4072" s="5"/>
      <c r="N4072" s="5"/>
    </row>
    <row r="4073" spans="12:14">
      <c r="L4073" s="5"/>
      <c r="M4073" s="5"/>
      <c r="N4073" s="5"/>
    </row>
    <row r="4074" spans="12:14">
      <c r="L4074" s="5"/>
      <c r="M4074" s="5"/>
      <c r="N4074" s="5"/>
    </row>
    <row r="4075" spans="12:14">
      <c r="L4075" s="5"/>
      <c r="M4075" s="5"/>
      <c r="N4075" s="5"/>
    </row>
    <row r="4076" spans="12:14">
      <c r="L4076" s="5"/>
      <c r="M4076" s="5"/>
      <c r="N4076" s="5"/>
    </row>
    <row r="4077" spans="12:14">
      <c r="L4077" s="5"/>
      <c r="M4077" s="5"/>
      <c r="N4077" s="5"/>
    </row>
    <row r="4078" spans="12:14">
      <c r="L4078" s="5"/>
      <c r="M4078" s="5"/>
      <c r="N4078" s="5"/>
    </row>
    <row r="4079" spans="12:14">
      <c r="L4079" s="5"/>
      <c r="M4079" s="5"/>
      <c r="N4079" s="5"/>
    </row>
    <row r="4080" spans="12:14">
      <c r="L4080" s="5"/>
      <c r="M4080" s="5"/>
      <c r="N4080" s="5"/>
    </row>
    <row r="4081" spans="12:14">
      <c r="L4081" s="5"/>
      <c r="M4081" s="5"/>
      <c r="N4081" s="5"/>
    </row>
    <row r="4082" spans="12:14">
      <c r="L4082" s="5"/>
      <c r="M4082" s="5"/>
      <c r="N4082" s="5"/>
    </row>
    <row r="4083" spans="12:14">
      <c r="L4083" s="5"/>
      <c r="M4083" s="5"/>
      <c r="N4083" s="5"/>
    </row>
    <row r="4084" spans="12:14">
      <c r="L4084" s="5"/>
      <c r="M4084" s="5"/>
      <c r="N4084" s="5"/>
    </row>
    <row r="4085" spans="12:14">
      <c r="L4085" s="5"/>
      <c r="M4085" s="5"/>
      <c r="N4085" s="5"/>
    </row>
    <row r="4086" spans="12:14">
      <c r="L4086" s="5"/>
      <c r="M4086" s="5"/>
      <c r="N4086" s="5"/>
    </row>
    <row r="4087" spans="12:14">
      <c r="L4087" s="5"/>
      <c r="M4087" s="5"/>
      <c r="N4087" s="5"/>
    </row>
    <row r="4088" spans="12:14">
      <c r="L4088" s="5"/>
      <c r="M4088" s="5"/>
      <c r="N4088" s="5"/>
    </row>
    <row r="4089" spans="12:14">
      <c r="L4089" s="5"/>
      <c r="M4089" s="5"/>
      <c r="N4089" s="5"/>
    </row>
    <row r="4090" spans="12:14">
      <c r="L4090" s="5"/>
      <c r="M4090" s="5"/>
      <c r="N4090" s="5"/>
    </row>
    <row r="4091" spans="12:14">
      <c r="L4091" s="5"/>
      <c r="M4091" s="5"/>
      <c r="N4091" s="5"/>
    </row>
    <row r="4092" spans="12:14">
      <c r="L4092" s="5"/>
      <c r="M4092" s="5"/>
      <c r="N4092" s="5"/>
    </row>
    <row r="4093" spans="12:14">
      <c r="L4093" s="5"/>
      <c r="M4093" s="5"/>
      <c r="N4093" s="5"/>
    </row>
    <row r="4094" spans="12:14">
      <c r="L4094" s="5"/>
      <c r="M4094" s="5"/>
      <c r="N4094" s="5"/>
    </row>
    <row r="4095" spans="12:14">
      <c r="L4095" s="5"/>
      <c r="M4095" s="5"/>
      <c r="N4095" s="5"/>
    </row>
    <row r="4096" spans="12:14">
      <c r="L4096" s="5"/>
      <c r="M4096" s="5"/>
      <c r="N4096" s="5"/>
    </row>
    <row r="4097" spans="12:14">
      <c r="L4097" s="5"/>
      <c r="M4097" s="5"/>
      <c r="N4097" s="5"/>
    </row>
    <row r="4098" spans="12:14">
      <c r="L4098" s="5"/>
      <c r="M4098" s="5"/>
      <c r="N4098" s="5"/>
    </row>
    <row r="4099" spans="12:14">
      <c r="L4099" s="5"/>
      <c r="M4099" s="5"/>
      <c r="N4099" s="5"/>
    </row>
    <row r="4100" spans="12:14">
      <c r="L4100" s="5"/>
      <c r="M4100" s="5"/>
      <c r="N4100" s="5"/>
    </row>
    <row r="4101" spans="12:14">
      <c r="L4101" s="5"/>
      <c r="M4101" s="5"/>
      <c r="N4101" s="5"/>
    </row>
    <row r="4102" spans="12:14">
      <c r="L4102" s="5"/>
      <c r="M4102" s="5"/>
      <c r="N4102" s="5"/>
    </row>
    <row r="4103" spans="12:14">
      <c r="L4103" s="5"/>
      <c r="M4103" s="5"/>
      <c r="N4103" s="5"/>
    </row>
    <row r="4104" spans="12:14">
      <c r="L4104" s="5"/>
      <c r="M4104" s="5"/>
      <c r="N4104" s="5"/>
    </row>
    <row r="4105" spans="12:14">
      <c r="L4105" s="5"/>
      <c r="M4105" s="5"/>
      <c r="N4105" s="5"/>
    </row>
    <row r="4106" spans="12:14">
      <c r="L4106" s="5"/>
      <c r="M4106" s="5"/>
      <c r="N4106" s="5"/>
    </row>
    <row r="4107" spans="12:14">
      <c r="L4107" s="5"/>
      <c r="M4107" s="5"/>
      <c r="N4107" s="5"/>
    </row>
    <row r="4108" spans="12:14">
      <c r="L4108" s="5"/>
      <c r="M4108" s="5"/>
      <c r="N4108" s="5"/>
    </row>
    <row r="4109" spans="12:14">
      <c r="L4109" s="5"/>
      <c r="M4109" s="5"/>
      <c r="N4109" s="5"/>
    </row>
    <row r="4110" spans="12:14">
      <c r="L4110" s="5"/>
      <c r="M4110" s="5"/>
      <c r="N4110" s="5"/>
    </row>
    <row r="4111" spans="12:14">
      <c r="L4111" s="5"/>
      <c r="M4111" s="5"/>
      <c r="N4111" s="5"/>
    </row>
    <row r="4112" spans="12:14">
      <c r="L4112" s="5"/>
      <c r="M4112" s="5"/>
      <c r="N4112" s="5"/>
    </row>
    <row r="4113" spans="12:14">
      <c r="L4113" s="5"/>
      <c r="M4113" s="5"/>
      <c r="N4113" s="5"/>
    </row>
    <row r="4114" spans="12:14">
      <c r="L4114" s="5"/>
      <c r="M4114" s="5"/>
      <c r="N4114" s="5"/>
    </row>
    <row r="4115" spans="12:14">
      <c r="L4115" s="5"/>
      <c r="M4115" s="5"/>
      <c r="N4115" s="5"/>
    </row>
    <row r="4116" spans="12:14">
      <c r="L4116" s="5"/>
      <c r="M4116" s="5"/>
      <c r="N4116" s="5"/>
    </row>
    <row r="4117" spans="12:14">
      <c r="L4117" s="5"/>
      <c r="M4117" s="5"/>
      <c r="N4117" s="5"/>
    </row>
    <row r="4118" spans="12:14">
      <c r="L4118" s="5"/>
      <c r="M4118" s="5"/>
      <c r="N4118" s="5"/>
    </row>
    <row r="4119" spans="12:14">
      <c r="L4119" s="5"/>
      <c r="M4119" s="5"/>
      <c r="N4119" s="5"/>
    </row>
    <row r="4120" spans="12:14">
      <c r="L4120" s="5"/>
      <c r="M4120" s="5"/>
      <c r="N4120" s="5"/>
    </row>
    <row r="4121" spans="12:14">
      <c r="L4121" s="5"/>
      <c r="M4121" s="5"/>
      <c r="N4121" s="5"/>
    </row>
    <row r="4122" spans="12:14">
      <c r="L4122" s="5"/>
      <c r="M4122" s="5"/>
      <c r="N4122" s="5"/>
    </row>
    <row r="4123" spans="12:14">
      <c r="L4123" s="5"/>
      <c r="M4123" s="5"/>
      <c r="N4123" s="5"/>
    </row>
    <row r="4124" spans="12:14">
      <c r="L4124" s="5"/>
      <c r="M4124" s="5"/>
      <c r="N4124" s="5"/>
    </row>
    <row r="4125" spans="12:14">
      <c r="L4125" s="5"/>
      <c r="M4125" s="5"/>
      <c r="N4125" s="5"/>
    </row>
    <row r="4126" spans="12:14">
      <c r="L4126" s="5"/>
      <c r="M4126" s="5"/>
      <c r="N4126" s="5"/>
    </row>
    <row r="4127" spans="12:14">
      <c r="L4127" s="5"/>
      <c r="M4127" s="5"/>
      <c r="N4127" s="5"/>
    </row>
    <row r="4128" spans="12:14">
      <c r="L4128" s="5"/>
      <c r="M4128" s="5"/>
      <c r="N4128" s="5"/>
    </row>
    <row r="4129" spans="12:14">
      <c r="L4129" s="5"/>
      <c r="M4129" s="5"/>
      <c r="N4129" s="5"/>
    </row>
    <row r="4130" spans="12:14">
      <c r="L4130" s="5"/>
      <c r="M4130" s="5"/>
      <c r="N4130" s="5"/>
    </row>
    <row r="4131" spans="12:14">
      <c r="L4131" s="5"/>
      <c r="M4131" s="5"/>
      <c r="N4131" s="5"/>
    </row>
    <row r="4132" spans="12:14">
      <c r="L4132" s="5"/>
      <c r="M4132" s="5"/>
      <c r="N4132" s="5"/>
    </row>
    <row r="4133" spans="12:14">
      <c r="L4133" s="5"/>
      <c r="M4133" s="5"/>
      <c r="N4133" s="5"/>
    </row>
    <row r="4134" spans="12:14">
      <c r="L4134" s="5"/>
      <c r="M4134" s="5"/>
      <c r="N4134" s="5"/>
    </row>
    <row r="4135" spans="12:14">
      <c r="L4135" s="5"/>
      <c r="M4135" s="5"/>
      <c r="N4135" s="5"/>
    </row>
    <row r="4136" spans="12:14">
      <c r="L4136" s="5"/>
      <c r="M4136" s="5"/>
      <c r="N4136" s="5"/>
    </row>
    <row r="4137" spans="12:14">
      <c r="L4137" s="5"/>
      <c r="M4137" s="5"/>
      <c r="N4137" s="5"/>
    </row>
    <row r="4138" spans="12:14">
      <c r="L4138" s="5"/>
      <c r="M4138" s="5"/>
      <c r="N4138" s="5"/>
    </row>
    <row r="4139" spans="12:14">
      <c r="L4139" s="5"/>
      <c r="M4139" s="5"/>
      <c r="N4139" s="5"/>
    </row>
    <row r="4140" spans="12:14">
      <c r="L4140" s="5"/>
      <c r="M4140" s="5"/>
      <c r="N4140" s="5"/>
    </row>
    <row r="4141" spans="12:14">
      <c r="L4141" s="5"/>
      <c r="M4141" s="5"/>
      <c r="N4141" s="5"/>
    </row>
    <row r="4142" spans="12:14">
      <c r="L4142" s="5"/>
      <c r="M4142" s="5"/>
      <c r="N4142" s="5"/>
    </row>
    <row r="4143" spans="12:14">
      <c r="L4143" s="5"/>
      <c r="M4143" s="5"/>
      <c r="N4143" s="5"/>
    </row>
    <row r="4144" spans="12:14">
      <c r="L4144" s="5"/>
      <c r="M4144" s="5"/>
      <c r="N4144" s="5"/>
    </row>
    <row r="4145" spans="12:14">
      <c r="L4145" s="5"/>
      <c r="M4145" s="5"/>
      <c r="N4145" s="5"/>
    </row>
    <row r="4146" spans="12:14">
      <c r="L4146" s="5"/>
      <c r="M4146" s="5"/>
      <c r="N4146" s="5"/>
    </row>
    <row r="4147" spans="12:14">
      <c r="L4147" s="5"/>
      <c r="M4147" s="5"/>
      <c r="N4147" s="5"/>
    </row>
    <row r="4148" spans="12:14">
      <c r="L4148" s="5"/>
      <c r="M4148" s="5"/>
      <c r="N4148" s="5"/>
    </row>
    <row r="4149" spans="12:14">
      <c r="L4149" s="5"/>
      <c r="M4149" s="5"/>
      <c r="N4149" s="5"/>
    </row>
    <row r="4150" spans="12:14">
      <c r="L4150" s="5"/>
      <c r="M4150" s="5"/>
      <c r="N4150" s="5"/>
    </row>
    <row r="4151" spans="12:14">
      <c r="L4151" s="5"/>
      <c r="M4151" s="5"/>
      <c r="N4151" s="5"/>
    </row>
    <row r="4152" spans="12:14">
      <c r="L4152" s="5"/>
      <c r="M4152" s="5"/>
      <c r="N4152" s="5"/>
    </row>
    <row r="4153" spans="12:14">
      <c r="L4153" s="5"/>
      <c r="M4153" s="5"/>
      <c r="N4153" s="5"/>
    </row>
    <row r="4154" spans="12:14">
      <c r="L4154" s="5"/>
      <c r="M4154" s="5"/>
      <c r="N4154" s="5"/>
    </row>
    <row r="4155" spans="12:14">
      <c r="L4155" s="5"/>
      <c r="M4155" s="5"/>
      <c r="N4155" s="5"/>
    </row>
    <row r="4156" spans="12:14">
      <c r="L4156" s="5"/>
      <c r="M4156" s="5"/>
      <c r="N4156" s="5"/>
    </row>
    <row r="4157" spans="12:14">
      <c r="L4157" s="5"/>
      <c r="M4157" s="5"/>
      <c r="N4157" s="5"/>
    </row>
    <row r="4158" spans="12:14">
      <c r="L4158" s="5"/>
      <c r="M4158" s="5"/>
      <c r="N4158" s="5"/>
    </row>
    <row r="4159" spans="12:14">
      <c r="L4159" s="5"/>
      <c r="M4159" s="5"/>
      <c r="N4159" s="5"/>
    </row>
    <row r="4160" spans="12:14">
      <c r="L4160" s="5"/>
      <c r="M4160" s="5"/>
      <c r="N4160" s="5"/>
    </row>
    <row r="4161" spans="12:14">
      <c r="L4161" s="5"/>
      <c r="M4161" s="5"/>
      <c r="N4161" s="5"/>
    </row>
    <row r="4162" spans="12:14">
      <c r="L4162" s="5"/>
      <c r="M4162" s="5"/>
      <c r="N4162" s="5"/>
    </row>
    <row r="4163" spans="12:14">
      <c r="L4163" s="5"/>
      <c r="M4163" s="5"/>
      <c r="N4163" s="5"/>
    </row>
    <row r="4164" spans="12:14">
      <c r="L4164" s="5"/>
      <c r="M4164" s="5"/>
      <c r="N4164" s="5"/>
    </row>
    <row r="4165" spans="12:14">
      <c r="L4165" s="5"/>
      <c r="M4165" s="5"/>
      <c r="N4165" s="5"/>
    </row>
    <row r="4166" spans="12:14">
      <c r="L4166" s="5"/>
      <c r="M4166" s="5"/>
      <c r="N4166" s="5"/>
    </row>
    <row r="4167" spans="12:14">
      <c r="L4167" s="5"/>
      <c r="M4167" s="5"/>
      <c r="N4167" s="5"/>
    </row>
    <row r="4168" spans="12:14">
      <c r="L4168" s="5"/>
      <c r="M4168" s="5"/>
      <c r="N4168" s="5"/>
    </row>
    <row r="4169" spans="12:14">
      <c r="L4169" s="5"/>
      <c r="M4169" s="5"/>
      <c r="N4169" s="5"/>
    </row>
    <row r="4170" spans="12:14">
      <c r="L4170" s="5"/>
      <c r="M4170" s="5"/>
      <c r="N4170" s="5"/>
    </row>
    <row r="4171" spans="12:14">
      <c r="L4171" s="5"/>
      <c r="M4171" s="5"/>
      <c r="N4171" s="5"/>
    </row>
    <row r="4172" spans="12:14">
      <c r="L4172" s="5"/>
      <c r="M4172" s="5"/>
      <c r="N4172" s="5"/>
    </row>
    <row r="4173" spans="12:14">
      <c r="L4173" s="5"/>
      <c r="M4173" s="5"/>
      <c r="N4173" s="5"/>
    </row>
    <row r="4174" spans="12:14">
      <c r="L4174" s="5"/>
      <c r="M4174" s="5"/>
      <c r="N4174" s="5"/>
    </row>
    <row r="4175" spans="12:14">
      <c r="L4175" s="5"/>
      <c r="M4175" s="5"/>
      <c r="N4175" s="5"/>
    </row>
    <row r="4176" spans="12:14">
      <c r="L4176" s="5"/>
      <c r="M4176" s="5"/>
      <c r="N4176" s="5"/>
    </row>
    <row r="4177" spans="12:14">
      <c r="L4177" s="5"/>
      <c r="M4177" s="5"/>
      <c r="N4177" s="5"/>
    </row>
    <row r="4178" spans="12:14">
      <c r="L4178" s="5"/>
      <c r="M4178" s="5"/>
      <c r="N4178" s="5"/>
    </row>
    <row r="4179" spans="12:14">
      <c r="L4179" s="5"/>
      <c r="M4179" s="5"/>
      <c r="N4179" s="5"/>
    </row>
    <row r="4180" spans="12:14">
      <c r="L4180" s="5"/>
      <c r="M4180" s="5"/>
      <c r="N4180" s="5"/>
    </row>
    <row r="4181" spans="12:14">
      <c r="L4181" s="5"/>
      <c r="M4181" s="5"/>
      <c r="N4181" s="5"/>
    </row>
    <row r="4182" spans="12:14">
      <c r="L4182" s="5"/>
      <c r="M4182" s="5"/>
      <c r="N4182" s="5"/>
    </row>
    <row r="4183" spans="12:14">
      <c r="L4183" s="5"/>
      <c r="M4183" s="5"/>
      <c r="N4183" s="5"/>
    </row>
    <row r="4184" spans="12:14">
      <c r="L4184" s="5"/>
      <c r="M4184" s="5"/>
      <c r="N4184" s="5"/>
    </row>
    <row r="4185" spans="12:14">
      <c r="L4185" s="5"/>
      <c r="M4185" s="5"/>
      <c r="N4185" s="5"/>
    </row>
    <row r="4186" spans="12:14">
      <c r="L4186" s="5"/>
      <c r="M4186" s="5"/>
      <c r="N4186" s="5"/>
    </row>
    <row r="4187" spans="12:14">
      <c r="L4187" s="5"/>
      <c r="M4187" s="5"/>
      <c r="N4187" s="5"/>
    </row>
    <row r="4188" spans="12:14">
      <c r="L4188" s="5"/>
      <c r="M4188" s="5"/>
      <c r="N4188" s="5"/>
    </row>
    <row r="4189" spans="12:14">
      <c r="L4189" s="5"/>
      <c r="M4189" s="5"/>
      <c r="N4189" s="5"/>
    </row>
    <row r="4190" spans="12:14">
      <c r="L4190" s="5"/>
      <c r="M4190" s="5"/>
      <c r="N4190" s="5"/>
    </row>
    <row r="4191" spans="12:14">
      <c r="L4191" s="5"/>
      <c r="M4191" s="5"/>
      <c r="N4191" s="5"/>
    </row>
    <row r="4192" spans="12:14">
      <c r="L4192" s="5"/>
      <c r="M4192" s="5"/>
      <c r="N4192" s="5"/>
    </row>
    <row r="4193" spans="12:14">
      <c r="L4193" s="5"/>
      <c r="M4193" s="5"/>
      <c r="N4193" s="5"/>
    </row>
    <row r="4194" spans="12:14">
      <c r="L4194" s="5"/>
      <c r="M4194" s="5"/>
      <c r="N4194" s="5"/>
    </row>
    <row r="4195" spans="12:14">
      <c r="L4195" s="5"/>
      <c r="M4195" s="5"/>
      <c r="N4195" s="5"/>
    </row>
    <row r="4196" spans="12:14">
      <c r="L4196" s="5"/>
      <c r="M4196" s="5"/>
      <c r="N4196" s="5"/>
    </row>
    <row r="4197" spans="12:14">
      <c r="L4197" s="5"/>
      <c r="M4197" s="5"/>
      <c r="N4197" s="5"/>
    </row>
    <row r="4198" spans="12:14">
      <c r="L4198" s="5"/>
      <c r="M4198" s="5"/>
      <c r="N4198" s="5"/>
    </row>
    <row r="4199" spans="12:14">
      <c r="L4199" s="5"/>
      <c r="M4199" s="5"/>
      <c r="N4199" s="5"/>
    </row>
    <row r="4200" spans="12:14">
      <c r="L4200" s="5"/>
      <c r="M4200" s="5"/>
      <c r="N4200" s="5"/>
    </row>
    <row r="4201" spans="12:14">
      <c r="L4201" s="5"/>
      <c r="M4201" s="5"/>
      <c r="N4201" s="5"/>
    </row>
    <row r="4202" spans="12:14">
      <c r="L4202" s="5"/>
      <c r="M4202" s="5"/>
      <c r="N4202" s="5"/>
    </row>
    <row r="4203" spans="12:14">
      <c r="L4203" s="5"/>
      <c r="M4203" s="5"/>
      <c r="N4203" s="5"/>
    </row>
    <row r="4204" spans="12:14">
      <c r="L4204" s="5"/>
      <c r="M4204" s="5"/>
      <c r="N4204" s="5"/>
    </row>
    <row r="4205" spans="12:14">
      <c r="L4205" s="5"/>
      <c r="M4205" s="5"/>
      <c r="N4205" s="5"/>
    </row>
    <row r="4206" spans="12:14">
      <c r="L4206" s="5"/>
      <c r="M4206" s="5"/>
      <c r="N4206" s="5"/>
    </row>
    <row r="4207" spans="12:14">
      <c r="L4207" s="5"/>
      <c r="M4207" s="5"/>
      <c r="N4207" s="5"/>
    </row>
    <row r="4208" spans="12:14">
      <c r="L4208" s="5"/>
      <c r="M4208" s="5"/>
      <c r="N4208" s="5"/>
    </row>
    <row r="4209" spans="12:14">
      <c r="L4209" s="5"/>
      <c r="M4209" s="5"/>
      <c r="N4209" s="5"/>
    </row>
    <row r="4210" spans="12:14">
      <c r="L4210" s="5"/>
      <c r="M4210" s="5"/>
      <c r="N4210" s="5"/>
    </row>
    <row r="4211" spans="12:14">
      <c r="L4211" s="5"/>
      <c r="M4211" s="5"/>
      <c r="N4211" s="5"/>
    </row>
    <row r="4212" spans="12:14">
      <c r="L4212" s="5"/>
      <c r="M4212" s="5"/>
      <c r="N4212" s="5"/>
    </row>
    <row r="4213" spans="12:14">
      <c r="L4213" s="5"/>
      <c r="M4213" s="5"/>
      <c r="N4213" s="5"/>
    </row>
    <row r="4214" spans="12:14">
      <c r="L4214" s="5"/>
      <c r="M4214" s="5"/>
      <c r="N4214" s="5"/>
    </row>
    <row r="4215" spans="12:14">
      <c r="L4215" s="5"/>
      <c r="M4215" s="5"/>
      <c r="N4215" s="5"/>
    </row>
    <row r="4216" spans="12:14">
      <c r="L4216" s="5"/>
      <c r="M4216" s="5"/>
      <c r="N4216" s="5"/>
    </row>
    <row r="4217" spans="12:14">
      <c r="L4217" s="5"/>
      <c r="M4217" s="5"/>
      <c r="N4217" s="5"/>
    </row>
    <row r="4218" spans="12:14">
      <c r="L4218" s="5"/>
      <c r="M4218" s="5"/>
      <c r="N4218" s="5"/>
    </row>
    <row r="4219" spans="12:14">
      <c r="L4219" s="5"/>
      <c r="M4219" s="5"/>
      <c r="N4219" s="5"/>
    </row>
    <row r="4220" spans="12:14">
      <c r="L4220" s="5"/>
      <c r="M4220" s="5"/>
      <c r="N4220" s="5"/>
    </row>
    <row r="4221" spans="12:14">
      <c r="L4221" s="5"/>
      <c r="M4221" s="5"/>
      <c r="N4221" s="5"/>
    </row>
    <row r="4222" spans="12:14">
      <c r="L4222" s="5"/>
      <c r="M4222" s="5"/>
      <c r="N4222" s="5"/>
    </row>
    <row r="4223" spans="12:14">
      <c r="L4223" s="5"/>
      <c r="M4223" s="5"/>
      <c r="N4223" s="5"/>
    </row>
    <row r="4224" spans="12:14">
      <c r="L4224" s="5"/>
      <c r="M4224" s="5"/>
      <c r="N4224" s="5"/>
    </row>
    <row r="4225" spans="12:14">
      <c r="L4225" s="5"/>
      <c r="M4225" s="5"/>
      <c r="N4225" s="5"/>
    </row>
    <row r="4226" spans="12:14">
      <c r="L4226" s="5"/>
      <c r="M4226" s="5"/>
      <c r="N4226" s="5"/>
    </row>
    <row r="4227" spans="12:14">
      <c r="L4227" s="5"/>
      <c r="M4227" s="5"/>
      <c r="N4227" s="5"/>
    </row>
    <row r="4228" spans="12:14">
      <c r="L4228" s="5"/>
      <c r="M4228" s="5"/>
      <c r="N4228" s="5"/>
    </row>
    <row r="4229" spans="12:14">
      <c r="L4229" s="5"/>
      <c r="M4229" s="5"/>
      <c r="N4229" s="5"/>
    </row>
    <row r="4230" spans="12:14">
      <c r="L4230" s="5"/>
      <c r="M4230" s="5"/>
      <c r="N4230" s="5"/>
    </row>
    <row r="4231" spans="12:14">
      <c r="L4231" s="5"/>
      <c r="M4231" s="5"/>
      <c r="N4231" s="5"/>
    </row>
    <row r="4232" spans="12:14">
      <c r="L4232" s="5"/>
      <c r="M4232" s="5"/>
      <c r="N4232" s="5"/>
    </row>
    <row r="4233" spans="12:14">
      <c r="L4233" s="5"/>
      <c r="M4233" s="5"/>
      <c r="N4233" s="5"/>
    </row>
    <row r="4234" spans="12:14">
      <c r="L4234" s="5"/>
      <c r="M4234" s="5"/>
      <c r="N4234" s="5"/>
    </row>
    <row r="4235" spans="12:14">
      <c r="L4235" s="5"/>
      <c r="M4235" s="5"/>
      <c r="N4235" s="5"/>
    </row>
    <row r="4236" spans="12:14">
      <c r="L4236" s="5"/>
      <c r="M4236" s="5"/>
      <c r="N4236" s="5"/>
    </row>
    <row r="4237" spans="12:14">
      <c r="L4237" s="5"/>
      <c r="M4237" s="5"/>
      <c r="N4237" s="5"/>
    </row>
    <row r="4238" spans="12:14">
      <c r="L4238" s="5"/>
      <c r="M4238" s="5"/>
      <c r="N4238" s="5"/>
    </row>
    <row r="4239" spans="12:14">
      <c r="L4239" s="5"/>
      <c r="M4239" s="5"/>
      <c r="N4239" s="5"/>
    </row>
    <row r="4240" spans="12:14">
      <c r="L4240" s="5"/>
      <c r="M4240" s="5"/>
      <c r="N4240" s="5"/>
    </row>
    <row r="4241" spans="12:14">
      <c r="L4241" s="5"/>
      <c r="M4241" s="5"/>
      <c r="N4241" s="5"/>
    </row>
    <row r="4242" spans="12:14">
      <c r="L4242" s="5"/>
      <c r="M4242" s="5"/>
      <c r="N4242" s="5"/>
    </row>
    <row r="4243" spans="12:14">
      <c r="L4243" s="5"/>
      <c r="M4243" s="5"/>
      <c r="N4243" s="5"/>
    </row>
    <row r="4244" spans="12:14">
      <c r="L4244" s="5"/>
      <c r="M4244" s="5"/>
      <c r="N4244" s="5"/>
    </row>
    <row r="4245" spans="12:14">
      <c r="L4245" s="5"/>
      <c r="M4245" s="5"/>
      <c r="N4245" s="5"/>
    </row>
    <row r="4246" spans="12:14">
      <c r="L4246" s="5"/>
      <c r="M4246" s="5"/>
      <c r="N4246" s="5"/>
    </row>
    <row r="4247" spans="12:14">
      <c r="L4247" s="5"/>
      <c r="M4247" s="5"/>
      <c r="N4247" s="5"/>
    </row>
    <row r="4248" spans="12:14">
      <c r="L4248" s="5"/>
      <c r="M4248" s="5"/>
      <c r="N4248" s="5"/>
    </row>
    <row r="4249" spans="12:14">
      <c r="L4249" s="5"/>
      <c r="M4249" s="5"/>
      <c r="N4249" s="5"/>
    </row>
    <row r="4250" spans="12:14">
      <c r="L4250" s="5"/>
      <c r="M4250" s="5"/>
      <c r="N4250" s="5"/>
    </row>
    <row r="4251" spans="12:14">
      <c r="L4251" s="5"/>
      <c r="M4251" s="5"/>
      <c r="N4251" s="5"/>
    </row>
    <row r="4252" spans="12:14">
      <c r="L4252" s="5"/>
      <c r="M4252" s="5"/>
      <c r="N4252" s="5"/>
    </row>
    <row r="4253" spans="12:14">
      <c r="L4253" s="5"/>
      <c r="M4253" s="5"/>
      <c r="N4253" s="5"/>
    </row>
    <row r="4254" spans="12:14">
      <c r="L4254" s="5"/>
      <c r="M4254" s="5"/>
      <c r="N4254" s="5"/>
    </row>
    <row r="4255" spans="12:14">
      <c r="L4255" s="5"/>
      <c r="M4255" s="5"/>
      <c r="N4255" s="5"/>
    </row>
    <row r="4256" spans="12:14">
      <c r="L4256" s="5"/>
      <c r="M4256" s="5"/>
      <c r="N4256" s="5"/>
    </row>
    <row r="4257" spans="12:14">
      <c r="L4257" s="5"/>
      <c r="M4257" s="5"/>
      <c r="N4257" s="5"/>
    </row>
    <row r="4258" spans="12:14">
      <c r="L4258" s="5"/>
      <c r="M4258" s="5"/>
      <c r="N4258" s="5"/>
    </row>
    <row r="4259" spans="12:14">
      <c r="L4259" s="5"/>
      <c r="M4259" s="5"/>
      <c r="N4259" s="5"/>
    </row>
    <row r="4260" spans="12:14">
      <c r="L4260" s="5"/>
      <c r="M4260" s="5"/>
      <c r="N4260" s="5"/>
    </row>
    <row r="4261" spans="12:14">
      <c r="L4261" s="5"/>
      <c r="M4261" s="5"/>
      <c r="N4261" s="5"/>
    </row>
    <row r="4262" spans="12:14">
      <c r="L4262" s="5"/>
      <c r="M4262" s="5"/>
      <c r="N4262" s="5"/>
    </row>
    <row r="4263" spans="12:14">
      <c r="L4263" s="5"/>
      <c r="M4263" s="5"/>
      <c r="N4263" s="5"/>
    </row>
    <row r="4264" spans="12:14">
      <c r="L4264" s="5"/>
      <c r="M4264" s="5"/>
      <c r="N4264" s="5"/>
    </row>
    <row r="4265" spans="12:14">
      <c r="L4265" s="5"/>
      <c r="M4265" s="5"/>
      <c r="N4265" s="5"/>
    </row>
    <row r="4266" spans="12:14">
      <c r="L4266" s="5"/>
      <c r="M4266" s="5"/>
      <c r="N4266" s="5"/>
    </row>
    <row r="4267" spans="12:14">
      <c r="L4267" s="5"/>
      <c r="M4267" s="5"/>
      <c r="N4267" s="5"/>
    </row>
    <row r="4268" spans="12:14">
      <c r="L4268" s="5"/>
      <c r="M4268" s="5"/>
      <c r="N4268" s="5"/>
    </row>
    <row r="4269" spans="12:14">
      <c r="L4269" s="5"/>
      <c r="M4269" s="5"/>
      <c r="N4269" s="5"/>
    </row>
    <row r="4270" spans="12:14">
      <c r="L4270" s="5"/>
      <c r="M4270" s="5"/>
      <c r="N4270" s="5"/>
    </row>
    <row r="4271" spans="12:14">
      <c r="L4271" s="5"/>
      <c r="M4271" s="5"/>
      <c r="N4271" s="5"/>
    </row>
    <row r="4272" spans="12:14">
      <c r="L4272" s="5"/>
      <c r="M4272" s="5"/>
      <c r="N4272" s="5"/>
    </row>
    <row r="4273" spans="12:14">
      <c r="L4273" s="5"/>
      <c r="M4273" s="5"/>
      <c r="N4273" s="5"/>
    </row>
    <row r="4274" spans="12:14">
      <c r="L4274" s="5"/>
      <c r="M4274" s="5"/>
      <c r="N4274" s="5"/>
    </row>
    <row r="4275" spans="12:14">
      <c r="L4275" s="5"/>
      <c r="M4275" s="5"/>
      <c r="N4275" s="5"/>
    </row>
    <row r="4276" spans="12:14">
      <c r="L4276" s="5"/>
      <c r="M4276" s="5"/>
      <c r="N4276" s="5"/>
    </row>
    <row r="4277" spans="12:14">
      <c r="L4277" s="5"/>
      <c r="M4277" s="5"/>
      <c r="N4277" s="5"/>
    </row>
    <row r="4278" spans="12:14">
      <c r="L4278" s="5"/>
      <c r="M4278" s="5"/>
      <c r="N4278" s="5"/>
    </row>
    <row r="4279" spans="12:14">
      <c r="L4279" s="5"/>
      <c r="M4279" s="5"/>
      <c r="N4279" s="5"/>
    </row>
    <row r="4280" spans="12:14">
      <c r="L4280" s="5"/>
      <c r="M4280" s="5"/>
      <c r="N4280" s="5"/>
    </row>
    <row r="4281" spans="12:14">
      <c r="L4281" s="5"/>
      <c r="M4281" s="5"/>
      <c r="N4281" s="5"/>
    </row>
    <row r="4282" spans="12:14">
      <c r="L4282" s="5"/>
      <c r="M4282" s="5"/>
      <c r="N4282" s="5"/>
    </row>
    <row r="4283" spans="12:14">
      <c r="L4283" s="5"/>
      <c r="M4283" s="5"/>
      <c r="N4283" s="5"/>
    </row>
    <row r="4284" spans="12:14">
      <c r="L4284" s="5"/>
      <c r="M4284" s="5"/>
      <c r="N4284" s="5"/>
    </row>
    <row r="4285" spans="12:14">
      <c r="L4285" s="5"/>
      <c r="M4285" s="5"/>
      <c r="N4285" s="5"/>
    </row>
    <row r="4286" spans="12:14">
      <c r="L4286" s="5"/>
      <c r="M4286" s="5"/>
      <c r="N4286" s="5"/>
    </row>
    <row r="4287" spans="12:14">
      <c r="L4287" s="5"/>
      <c r="M4287" s="5"/>
      <c r="N4287" s="5"/>
    </row>
    <row r="4288" spans="12:14">
      <c r="L4288" s="5"/>
      <c r="M4288" s="5"/>
      <c r="N4288" s="5"/>
    </row>
    <row r="4289" spans="12:14">
      <c r="L4289" s="5"/>
      <c r="M4289" s="5"/>
      <c r="N4289" s="5"/>
    </row>
    <row r="4290" spans="12:14">
      <c r="L4290" s="5"/>
      <c r="M4290" s="5"/>
      <c r="N4290" s="5"/>
    </row>
    <row r="4291" spans="12:14">
      <c r="L4291" s="5"/>
      <c r="M4291" s="5"/>
      <c r="N4291" s="5"/>
    </row>
    <row r="4292" spans="12:14">
      <c r="L4292" s="5"/>
      <c r="M4292" s="5"/>
      <c r="N4292" s="5"/>
    </row>
    <row r="4293" spans="12:14">
      <c r="L4293" s="5"/>
      <c r="M4293" s="5"/>
      <c r="N4293" s="5"/>
    </row>
    <row r="4294" spans="12:14">
      <c r="L4294" s="5"/>
      <c r="M4294" s="5"/>
      <c r="N4294" s="5"/>
    </row>
    <row r="4295" spans="12:14">
      <c r="L4295" s="5"/>
      <c r="M4295" s="5"/>
      <c r="N4295" s="5"/>
    </row>
    <row r="4296" spans="12:14">
      <c r="L4296" s="5"/>
      <c r="M4296" s="5"/>
      <c r="N4296" s="5"/>
    </row>
    <row r="4297" spans="12:14">
      <c r="L4297" s="5"/>
      <c r="M4297" s="5"/>
      <c r="N4297" s="5"/>
    </row>
    <row r="4298" spans="12:14">
      <c r="L4298" s="5"/>
      <c r="M4298" s="5"/>
      <c r="N4298" s="5"/>
    </row>
    <row r="4299" spans="12:14">
      <c r="L4299" s="5"/>
      <c r="M4299" s="5"/>
      <c r="N4299" s="5"/>
    </row>
    <row r="4300" spans="12:14">
      <c r="L4300" s="5"/>
      <c r="M4300" s="5"/>
      <c r="N4300" s="5"/>
    </row>
    <row r="4301" spans="12:14">
      <c r="L4301" s="5"/>
      <c r="M4301" s="5"/>
      <c r="N4301" s="5"/>
    </row>
    <row r="4302" spans="12:14">
      <c r="L4302" s="5"/>
      <c r="M4302" s="5"/>
      <c r="N4302" s="5"/>
    </row>
    <row r="4303" spans="12:14">
      <c r="L4303" s="5"/>
      <c r="M4303" s="5"/>
      <c r="N4303" s="5"/>
    </row>
    <row r="4304" spans="12:14">
      <c r="L4304" s="5"/>
      <c r="M4304" s="5"/>
      <c r="N4304" s="5"/>
    </row>
    <row r="4305" spans="12:14">
      <c r="L4305" s="5"/>
      <c r="M4305" s="5"/>
      <c r="N4305" s="5"/>
    </row>
    <row r="4306" spans="12:14">
      <c r="L4306" s="5"/>
      <c r="M4306" s="5"/>
      <c r="N4306" s="5"/>
    </row>
    <row r="4307" spans="12:14">
      <c r="L4307" s="5"/>
      <c r="M4307" s="5"/>
      <c r="N4307" s="5"/>
    </row>
    <row r="4308" spans="12:14">
      <c r="L4308" s="5"/>
      <c r="M4308" s="5"/>
      <c r="N4308" s="5"/>
    </row>
    <row r="4309" spans="12:14">
      <c r="L4309" s="5"/>
      <c r="M4309" s="5"/>
      <c r="N4309" s="5"/>
    </row>
    <row r="4310" spans="12:14">
      <c r="L4310" s="5"/>
      <c r="M4310" s="5"/>
      <c r="N4310" s="5"/>
    </row>
    <row r="4311" spans="12:14">
      <c r="L4311" s="5"/>
      <c r="M4311" s="5"/>
      <c r="N4311" s="5"/>
    </row>
    <row r="4312" spans="12:14">
      <c r="L4312" s="5"/>
      <c r="M4312" s="5"/>
      <c r="N4312" s="5"/>
    </row>
    <row r="4313" spans="12:14">
      <c r="L4313" s="5"/>
      <c r="M4313" s="5"/>
      <c r="N4313" s="5"/>
    </row>
    <row r="4314" spans="12:14">
      <c r="L4314" s="5"/>
      <c r="M4314" s="5"/>
      <c r="N4314" s="5"/>
    </row>
    <row r="4315" spans="12:14">
      <c r="L4315" s="5"/>
      <c r="M4315" s="5"/>
      <c r="N4315" s="5"/>
    </row>
    <row r="4316" spans="12:14">
      <c r="L4316" s="5"/>
      <c r="M4316" s="5"/>
      <c r="N4316" s="5"/>
    </row>
    <row r="4317" spans="12:14">
      <c r="L4317" s="5"/>
      <c r="M4317" s="5"/>
      <c r="N4317" s="5"/>
    </row>
    <row r="4318" spans="12:14">
      <c r="L4318" s="5"/>
      <c r="M4318" s="5"/>
      <c r="N4318" s="5"/>
    </row>
    <row r="4319" spans="12:14">
      <c r="L4319" s="5"/>
      <c r="M4319" s="5"/>
      <c r="N4319" s="5"/>
    </row>
    <row r="4320" spans="12:14">
      <c r="L4320" s="5"/>
      <c r="M4320" s="5"/>
      <c r="N4320" s="5"/>
    </row>
    <row r="4321" spans="12:14">
      <c r="L4321" s="5"/>
      <c r="M4321" s="5"/>
      <c r="N4321" s="5"/>
    </row>
    <row r="4322" spans="12:14">
      <c r="L4322" s="5"/>
      <c r="M4322" s="5"/>
      <c r="N4322" s="5"/>
    </row>
    <row r="4323" spans="12:14">
      <c r="L4323" s="5"/>
      <c r="M4323" s="5"/>
      <c r="N4323" s="5"/>
    </row>
    <row r="4324" spans="12:14">
      <c r="L4324" s="5"/>
      <c r="M4324" s="5"/>
      <c r="N4324" s="5"/>
    </row>
    <row r="4325" spans="12:14">
      <c r="L4325" s="5"/>
      <c r="M4325" s="5"/>
      <c r="N4325" s="5"/>
    </row>
    <row r="4326" spans="12:14">
      <c r="L4326" s="5"/>
      <c r="M4326" s="5"/>
      <c r="N4326" s="5"/>
    </row>
    <row r="4327" spans="12:14">
      <c r="L4327" s="5"/>
      <c r="M4327" s="5"/>
      <c r="N4327" s="5"/>
    </row>
    <row r="4328" spans="12:14">
      <c r="L4328" s="5"/>
      <c r="M4328" s="5"/>
      <c r="N4328" s="5"/>
    </row>
    <row r="4329" spans="12:14">
      <c r="L4329" s="5"/>
      <c r="M4329" s="5"/>
      <c r="N4329" s="5"/>
    </row>
    <row r="4330" spans="12:14">
      <c r="L4330" s="5"/>
      <c r="M4330" s="5"/>
      <c r="N4330" s="5"/>
    </row>
    <row r="4331" spans="12:14">
      <c r="L4331" s="5"/>
      <c r="M4331" s="5"/>
      <c r="N4331" s="5"/>
    </row>
    <row r="4332" spans="12:14">
      <c r="L4332" s="5"/>
      <c r="M4332" s="5"/>
      <c r="N4332" s="5"/>
    </row>
    <row r="4333" spans="12:14">
      <c r="L4333" s="5"/>
      <c r="M4333" s="5"/>
      <c r="N4333" s="5"/>
    </row>
    <row r="4334" spans="12:14">
      <c r="L4334" s="5"/>
      <c r="M4334" s="5"/>
      <c r="N4334" s="5"/>
    </row>
    <row r="4335" spans="12:14">
      <c r="L4335" s="5"/>
      <c r="M4335" s="5"/>
      <c r="N4335" s="5"/>
    </row>
    <row r="4336" spans="12:14">
      <c r="L4336" s="5"/>
      <c r="M4336" s="5"/>
      <c r="N4336" s="5"/>
    </row>
    <row r="4337" spans="12:14">
      <c r="L4337" s="5"/>
      <c r="M4337" s="5"/>
      <c r="N4337" s="5"/>
    </row>
    <row r="4338" spans="12:14">
      <c r="L4338" s="5"/>
      <c r="M4338" s="5"/>
      <c r="N4338" s="5"/>
    </row>
    <row r="4339" spans="12:14">
      <c r="L4339" s="5"/>
      <c r="M4339" s="5"/>
      <c r="N4339" s="5"/>
    </row>
    <row r="4340" spans="12:14">
      <c r="L4340" s="5"/>
      <c r="M4340" s="5"/>
      <c r="N4340" s="5"/>
    </row>
    <row r="4341" spans="12:14">
      <c r="L4341" s="5"/>
      <c r="M4341" s="5"/>
      <c r="N4341" s="5"/>
    </row>
    <row r="4342" spans="12:14">
      <c r="L4342" s="5"/>
      <c r="M4342" s="5"/>
      <c r="N4342" s="5"/>
    </row>
    <row r="4343" spans="12:14">
      <c r="L4343" s="5"/>
      <c r="M4343" s="5"/>
      <c r="N4343" s="5"/>
    </row>
    <row r="4344" spans="12:14">
      <c r="L4344" s="5"/>
      <c r="M4344" s="5"/>
      <c r="N4344" s="5"/>
    </row>
    <row r="4345" spans="12:14">
      <c r="L4345" s="5"/>
      <c r="M4345" s="5"/>
      <c r="N4345" s="5"/>
    </row>
    <row r="4346" spans="12:14">
      <c r="L4346" s="5"/>
      <c r="M4346" s="5"/>
      <c r="N4346" s="5"/>
    </row>
    <row r="4347" spans="12:14">
      <c r="L4347" s="5"/>
      <c r="M4347" s="5"/>
      <c r="N4347" s="5"/>
    </row>
    <row r="4348" spans="12:14">
      <c r="L4348" s="5"/>
      <c r="M4348" s="5"/>
      <c r="N4348" s="5"/>
    </row>
    <row r="4349" spans="12:14">
      <c r="L4349" s="5"/>
      <c r="M4349" s="5"/>
      <c r="N4349" s="5"/>
    </row>
    <row r="4350" spans="12:14">
      <c r="L4350" s="5"/>
      <c r="M4350" s="5"/>
      <c r="N4350" s="5"/>
    </row>
    <row r="4351" spans="12:14">
      <c r="L4351" s="5"/>
      <c r="M4351" s="5"/>
      <c r="N4351" s="5"/>
    </row>
    <row r="4352" spans="12:14">
      <c r="L4352" s="5"/>
      <c r="M4352" s="5"/>
      <c r="N4352" s="5"/>
    </row>
    <row r="4353" spans="12:14">
      <c r="L4353" s="5"/>
      <c r="M4353" s="5"/>
      <c r="N4353" s="5"/>
    </row>
    <row r="4354" spans="12:14">
      <c r="L4354" s="5"/>
      <c r="M4354" s="5"/>
      <c r="N4354" s="5"/>
    </row>
    <row r="4355" spans="12:14">
      <c r="L4355" s="5"/>
      <c r="M4355" s="5"/>
      <c r="N4355" s="5"/>
    </row>
    <row r="4356" spans="12:14">
      <c r="L4356" s="5"/>
      <c r="M4356" s="5"/>
      <c r="N4356" s="5"/>
    </row>
    <row r="4357" spans="12:14">
      <c r="L4357" s="5"/>
      <c r="M4357" s="5"/>
      <c r="N4357" s="5"/>
    </row>
    <row r="4358" spans="12:14">
      <c r="L4358" s="5"/>
      <c r="M4358" s="5"/>
      <c r="N4358" s="5"/>
    </row>
    <row r="4359" spans="12:14">
      <c r="L4359" s="5"/>
      <c r="M4359" s="5"/>
      <c r="N4359" s="5"/>
    </row>
    <row r="4360" spans="12:14">
      <c r="L4360" s="5"/>
      <c r="M4360" s="5"/>
      <c r="N4360" s="5"/>
    </row>
    <row r="4361" spans="12:14">
      <c r="L4361" s="5"/>
      <c r="M4361" s="5"/>
      <c r="N4361" s="5"/>
    </row>
    <row r="4362" spans="12:14">
      <c r="L4362" s="5"/>
      <c r="M4362" s="5"/>
      <c r="N4362" s="5"/>
    </row>
    <row r="4363" spans="12:14">
      <c r="L4363" s="5"/>
      <c r="M4363" s="5"/>
      <c r="N4363" s="5"/>
    </row>
    <row r="4364" spans="12:14">
      <c r="L4364" s="5"/>
      <c r="M4364" s="5"/>
      <c r="N4364" s="5"/>
    </row>
    <row r="4365" spans="12:14">
      <c r="L4365" s="5"/>
      <c r="M4365" s="5"/>
      <c r="N4365" s="5"/>
    </row>
    <row r="4366" spans="12:14">
      <c r="L4366" s="5"/>
      <c r="M4366" s="5"/>
      <c r="N4366" s="5"/>
    </row>
    <row r="4367" spans="12:14">
      <c r="L4367" s="5"/>
      <c r="M4367" s="5"/>
      <c r="N4367" s="5"/>
    </row>
    <row r="4368" spans="12:14">
      <c r="L4368" s="5"/>
      <c r="M4368" s="5"/>
      <c r="N4368" s="5"/>
    </row>
    <row r="4369" spans="12:14">
      <c r="L4369" s="5"/>
      <c r="M4369" s="5"/>
      <c r="N4369" s="5"/>
    </row>
    <row r="4370" spans="12:14">
      <c r="L4370" s="5"/>
      <c r="M4370" s="5"/>
      <c r="N4370" s="5"/>
    </row>
    <row r="4371" spans="12:14">
      <c r="L4371" s="5"/>
      <c r="M4371" s="5"/>
      <c r="N4371" s="5"/>
    </row>
    <row r="4372" spans="12:14">
      <c r="L4372" s="5"/>
      <c r="M4372" s="5"/>
      <c r="N4372" s="5"/>
    </row>
    <row r="4373" spans="12:14">
      <c r="L4373" s="5"/>
      <c r="M4373" s="5"/>
      <c r="N4373" s="5"/>
    </row>
    <row r="4374" spans="12:14">
      <c r="L4374" s="5"/>
      <c r="M4374" s="5"/>
      <c r="N4374" s="5"/>
    </row>
    <row r="4375" spans="12:14">
      <c r="L4375" s="5"/>
      <c r="M4375" s="5"/>
      <c r="N4375" s="5"/>
    </row>
    <row r="4376" spans="12:14">
      <c r="L4376" s="5"/>
      <c r="M4376" s="5"/>
      <c r="N4376" s="5"/>
    </row>
    <row r="4377" spans="12:14">
      <c r="L4377" s="5"/>
      <c r="M4377" s="5"/>
      <c r="N4377" s="5"/>
    </row>
    <row r="4378" spans="12:14">
      <c r="L4378" s="5"/>
      <c r="M4378" s="5"/>
      <c r="N4378" s="5"/>
    </row>
    <row r="4379" spans="12:14">
      <c r="L4379" s="5"/>
      <c r="M4379" s="5"/>
      <c r="N4379" s="5"/>
    </row>
    <row r="4380" spans="12:14">
      <c r="L4380" s="5"/>
      <c r="M4380" s="5"/>
      <c r="N4380" s="5"/>
    </row>
    <row r="4381" spans="12:14">
      <c r="L4381" s="5"/>
      <c r="M4381" s="5"/>
      <c r="N4381" s="5"/>
    </row>
    <row r="4382" spans="12:14">
      <c r="L4382" s="5"/>
      <c r="M4382" s="5"/>
      <c r="N4382" s="5"/>
    </row>
    <row r="4383" spans="12:14">
      <c r="L4383" s="5"/>
      <c r="M4383" s="5"/>
      <c r="N4383" s="5"/>
    </row>
    <row r="4384" spans="12:14">
      <c r="L4384" s="5"/>
      <c r="M4384" s="5"/>
      <c r="N4384" s="5"/>
    </row>
    <row r="4385" spans="12:14">
      <c r="L4385" s="5"/>
      <c r="M4385" s="5"/>
      <c r="N4385" s="5"/>
    </row>
    <row r="4386" spans="12:14">
      <c r="L4386" s="5"/>
      <c r="M4386" s="5"/>
      <c r="N4386" s="5"/>
    </row>
    <row r="4387" spans="12:14">
      <c r="L4387" s="5"/>
      <c r="M4387" s="5"/>
      <c r="N4387" s="5"/>
    </row>
    <row r="4388" spans="12:14">
      <c r="L4388" s="5"/>
      <c r="M4388" s="5"/>
      <c r="N4388" s="5"/>
    </row>
    <row r="4389" spans="12:14">
      <c r="L4389" s="5"/>
      <c r="M4389" s="5"/>
      <c r="N4389" s="5"/>
    </row>
    <row r="4390" spans="12:14">
      <c r="L4390" s="5"/>
      <c r="M4390" s="5"/>
      <c r="N4390" s="5"/>
    </row>
    <row r="4391" spans="12:14">
      <c r="L4391" s="5"/>
      <c r="M4391" s="5"/>
      <c r="N4391" s="5"/>
    </row>
    <row r="4392" spans="12:14">
      <c r="L4392" s="5"/>
      <c r="M4392" s="5"/>
      <c r="N4392" s="5"/>
    </row>
    <row r="4393" spans="12:14">
      <c r="L4393" s="5"/>
      <c r="M4393" s="5"/>
      <c r="N4393" s="5"/>
    </row>
    <row r="4394" spans="12:14">
      <c r="L4394" s="5"/>
      <c r="M4394" s="5"/>
      <c r="N4394" s="5"/>
    </row>
    <row r="4395" spans="12:14">
      <c r="L4395" s="5"/>
      <c r="M4395" s="5"/>
      <c r="N4395" s="5"/>
    </row>
    <row r="4396" spans="12:14">
      <c r="L4396" s="5"/>
      <c r="M4396" s="5"/>
      <c r="N4396" s="5"/>
    </row>
    <row r="4397" spans="12:14">
      <c r="L4397" s="5"/>
      <c r="M4397" s="5"/>
      <c r="N4397" s="5"/>
    </row>
    <row r="4398" spans="12:14">
      <c r="L4398" s="5"/>
      <c r="M4398" s="5"/>
      <c r="N4398" s="5"/>
    </row>
    <row r="4399" spans="12:14">
      <c r="L4399" s="5"/>
      <c r="M4399" s="5"/>
      <c r="N4399" s="5"/>
    </row>
    <row r="4400" spans="12:14">
      <c r="L4400" s="5"/>
      <c r="M4400" s="5"/>
      <c r="N4400" s="5"/>
    </row>
    <row r="4401" spans="12:14">
      <c r="L4401" s="5"/>
      <c r="M4401" s="5"/>
      <c r="N4401" s="5"/>
    </row>
    <row r="4402" spans="12:14">
      <c r="L4402" s="5"/>
      <c r="M4402" s="5"/>
      <c r="N4402" s="5"/>
    </row>
    <row r="4403" spans="12:14">
      <c r="L4403" s="5"/>
      <c r="M4403" s="5"/>
      <c r="N4403" s="5"/>
    </row>
    <row r="4404" spans="12:14">
      <c r="L4404" s="5"/>
      <c r="M4404" s="5"/>
      <c r="N4404" s="5"/>
    </row>
    <row r="4405" spans="12:14">
      <c r="L4405" s="5"/>
      <c r="M4405" s="5"/>
      <c r="N4405" s="5"/>
    </row>
    <row r="4406" spans="12:14">
      <c r="L4406" s="5"/>
      <c r="M4406" s="5"/>
      <c r="N4406" s="5"/>
    </row>
    <row r="4407" spans="12:14">
      <c r="L4407" s="5"/>
      <c r="M4407" s="5"/>
      <c r="N4407" s="5"/>
    </row>
    <row r="4408" spans="12:14">
      <c r="L4408" s="5"/>
      <c r="M4408" s="5"/>
      <c r="N4408" s="5"/>
    </row>
    <row r="4409" spans="12:14">
      <c r="L4409" s="5"/>
      <c r="M4409" s="5"/>
      <c r="N4409" s="5"/>
    </row>
    <row r="4410" spans="12:14">
      <c r="L4410" s="5"/>
      <c r="M4410" s="5"/>
      <c r="N4410" s="5"/>
    </row>
    <row r="4411" spans="12:14">
      <c r="L4411" s="5"/>
      <c r="M4411" s="5"/>
      <c r="N4411" s="5"/>
    </row>
    <row r="4412" spans="12:14">
      <c r="L4412" s="5"/>
      <c r="M4412" s="5"/>
      <c r="N4412" s="5"/>
    </row>
    <row r="4413" spans="12:14">
      <c r="L4413" s="5"/>
      <c r="M4413" s="5"/>
      <c r="N4413" s="5"/>
    </row>
    <row r="4414" spans="12:14">
      <c r="L4414" s="5"/>
      <c r="M4414" s="5"/>
      <c r="N4414" s="5"/>
    </row>
    <row r="4415" spans="12:14">
      <c r="L4415" s="5"/>
      <c r="M4415" s="5"/>
      <c r="N4415" s="5"/>
    </row>
    <row r="4416" spans="12:14">
      <c r="L4416" s="5"/>
      <c r="M4416" s="5"/>
      <c r="N4416" s="5"/>
    </row>
    <row r="4417" spans="12:14">
      <c r="L4417" s="5"/>
      <c r="M4417" s="5"/>
      <c r="N4417" s="5"/>
    </row>
    <row r="4418" spans="12:14">
      <c r="L4418" s="5"/>
      <c r="M4418" s="5"/>
      <c r="N4418" s="5"/>
    </row>
    <row r="4419" spans="12:14">
      <c r="L4419" s="5"/>
      <c r="M4419" s="5"/>
      <c r="N4419" s="5"/>
    </row>
    <row r="4420" spans="12:14">
      <c r="L4420" s="5"/>
      <c r="M4420" s="5"/>
      <c r="N4420" s="5"/>
    </row>
    <row r="4421" spans="12:14">
      <c r="L4421" s="5"/>
      <c r="M4421" s="5"/>
      <c r="N4421" s="5"/>
    </row>
    <row r="4422" spans="12:14">
      <c r="L4422" s="5"/>
      <c r="M4422" s="5"/>
      <c r="N4422" s="5"/>
    </row>
    <row r="4423" spans="12:14">
      <c r="L4423" s="5"/>
      <c r="M4423" s="5"/>
      <c r="N4423" s="5"/>
    </row>
    <row r="4424" spans="12:14">
      <c r="L4424" s="5"/>
      <c r="M4424" s="5"/>
      <c r="N4424" s="5"/>
    </row>
    <row r="4425" spans="12:14">
      <c r="L4425" s="5"/>
      <c r="M4425" s="5"/>
      <c r="N4425" s="5"/>
    </row>
    <row r="4426" spans="12:14">
      <c r="L4426" s="5"/>
      <c r="M4426" s="5"/>
      <c r="N4426" s="5"/>
    </row>
    <row r="4427" spans="12:14">
      <c r="L4427" s="5"/>
      <c r="M4427" s="5"/>
      <c r="N4427" s="5"/>
    </row>
    <row r="4428" spans="12:14">
      <c r="L4428" s="5"/>
      <c r="M4428" s="5"/>
      <c r="N4428" s="5"/>
    </row>
    <row r="4429" spans="12:14">
      <c r="L4429" s="5"/>
      <c r="M4429" s="5"/>
      <c r="N4429" s="5"/>
    </row>
    <row r="4430" spans="12:14">
      <c r="L4430" s="5"/>
      <c r="M4430" s="5"/>
      <c r="N4430" s="5"/>
    </row>
    <row r="4431" spans="12:14">
      <c r="L4431" s="5"/>
      <c r="M4431" s="5"/>
      <c r="N4431" s="5"/>
    </row>
    <row r="4432" spans="12:14">
      <c r="L4432" s="5"/>
      <c r="M4432" s="5"/>
      <c r="N4432" s="5"/>
    </row>
    <row r="4433" spans="12:14">
      <c r="L4433" s="5"/>
      <c r="M4433" s="5"/>
      <c r="N4433" s="5"/>
    </row>
    <row r="4434" spans="12:14">
      <c r="L4434" s="5"/>
      <c r="M4434" s="5"/>
      <c r="N4434" s="5"/>
    </row>
    <row r="4435" spans="12:14">
      <c r="L4435" s="5"/>
      <c r="M4435" s="5"/>
      <c r="N4435" s="5"/>
    </row>
    <row r="4436" spans="12:14">
      <c r="L4436" s="5"/>
      <c r="M4436" s="5"/>
      <c r="N4436" s="5"/>
    </row>
    <row r="4437" spans="12:14">
      <c r="L4437" s="5"/>
      <c r="M4437" s="5"/>
      <c r="N4437" s="5"/>
    </row>
    <row r="4438" spans="12:14">
      <c r="L4438" s="5"/>
      <c r="M4438" s="5"/>
      <c r="N4438" s="5"/>
    </row>
    <row r="4439" spans="12:14">
      <c r="L4439" s="5"/>
      <c r="M4439" s="5"/>
      <c r="N4439" s="5"/>
    </row>
    <row r="4440" spans="12:14">
      <c r="L4440" s="5"/>
      <c r="M4440" s="5"/>
      <c r="N4440" s="5"/>
    </row>
    <row r="4441" spans="12:14">
      <c r="L4441" s="5"/>
      <c r="M4441" s="5"/>
      <c r="N4441" s="5"/>
    </row>
    <row r="4442" spans="12:14">
      <c r="L4442" s="5"/>
      <c r="M4442" s="5"/>
      <c r="N4442" s="5"/>
    </row>
    <row r="4443" spans="12:14">
      <c r="L4443" s="5"/>
      <c r="M4443" s="5"/>
      <c r="N4443" s="5"/>
    </row>
    <row r="4444" spans="12:14">
      <c r="L4444" s="5"/>
      <c r="M4444" s="5"/>
      <c r="N4444" s="5"/>
    </row>
    <row r="4445" spans="12:14">
      <c r="L4445" s="5"/>
      <c r="M4445" s="5"/>
      <c r="N4445" s="5"/>
    </row>
    <row r="4446" spans="12:14">
      <c r="L4446" s="5"/>
      <c r="M4446" s="5"/>
      <c r="N4446" s="5"/>
    </row>
    <row r="4447" spans="12:14">
      <c r="L4447" s="5"/>
      <c r="M4447" s="5"/>
      <c r="N4447" s="5"/>
    </row>
    <row r="4448" spans="12:14">
      <c r="L4448" s="5"/>
      <c r="M4448" s="5"/>
      <c r="N4448" s="5"/>
    </row>
    <row r="4449" spans="12:14">
      <c r="L4449" s="5"/>
      <c r="M4449" s="5"/>
      <c r="N4449" s="5"/>
    </row>
    <row r="4450" spans="12:14">
      <c r="L4450" s="5"/>
      <c r="M4450" s="5"/>
      <c r="N4450" s="5"/>
    </row>
    <row r="4451" spans="12:14">
      <c r="L4451" s="5"/>
      <c r="M4451" s="5"/>
      <c r="N4451" s="5"/>
    </row>
    <row r="4452" spans="12:14">
      <c r="L4452" s="5"/>
      <c r="M4452" s="5"/>
      <c r="N4452" s="5"/>
    </row>
    <row r="4453" spans="12:14">
      <c r="L4453" s="5"/>
      <c r="M4453" s="5"/>
      <c r="N4453" s="5"/>
    </row>
    <row r="4454" spans="12:14">
      <c r="L4454" s="5"/>
      <c r="M4454" s="5"/>
      <c r="N4454" s="5"/>
    </row>
    <row r="4455" spans="12:14">
      <c r="L4455" s="5"/>
      <c r="M4455" s="5"/>
      <c r="N4455" s="5"/>
    </row>
    <row r="4456" spans="12:14">
      <c r="L4456" s="5"/>
      <c r="M4456" s="5"/>
      <c r="N4456" s="5"/>
    </row>
    <row r="4457" spans="12:14">
      <c r="L4457" s="5"/>
      <c r="M4457" s="5"/>
      <c r="N4457" s="5"/>
    </row>
    <row r="4458" spans="12:14">
      <c r="L4458" s="5"/>
      <c r="M4458" s="5"/>
      <c r="N4458" s="5"/>
    </row>
    <row r="4459" spans="12:14">
      <c r="L4459" s="5"/>
      <c r="M4459" s="5"/>
      <c r="N4459" s="5"/>
    </row>
    <row r="4460" spans="12:14">
      <c r="L4460" s="5"/>
      <c r="M4460" s="5"/>
      <c r="N4460" s="5"/>
    </row>
    <row r="4461" spans="12:14">
      <c r="L4461" s="5"/>
      <c r="M4461" s="5"/>
      <c r="N4461" s="5"/>
    </row>
    <row r="4462" spans="12:14">
      <c r="L4462" s="5"/>
      <c r="M4462" s="5"/>
      <c r="N4462" s="5"/>
    </row>
    <row r="4463" spans="12:14">
      <c r="L4463" s="5"/>
      <c r="M4463" s="5"/>
      <c r="N4463" s="5"/>
    </row>
    <row r="4464" spans="12:14">
      <c r="L4464" s="5"/>
      <c r="M4464" s="5"/>
      <c r="N4464" s="5"/>
    </row>
    <row r="4465" spans="12:14">
      <c r="L4465" s="5"/>
      <c r="M4465" s="5"/>
      <c r="N4465" s="5"/>
    </row>
    <row r="4466" spans="12:14">
      <c r="L4466" s="5"/>
      <c r="M4466" s="5"/>
      <c r="N4466" s="5"/>
    </row>
    <row r="4467" spans="12:14">
      <c r="L4467" s="5"/>
      <c r="M4467" s="5"/>
      <c r="N4467" s="5"/>
    </row>
    <row r="4468" spans="12:14">
      <c r="L4468" s="5"/>
      <c r="M4468" s="5"/>
      <c r="N4468" s="5"/>
    </row>
    <row r="4469" spans="12:14">
      <c r="L4469" s="5"/>
      <c r="M4469" s="5"/>
      <c r="N4469" s="5"/>
    </row>
    <row r="4470" spans="12:14">
      <c r="L4470" s="5"/>
      <c r="M4470" s="5"/>
      <c r="N4470" s="5"/>
    </row>
    <row r="4471" spans="12:14">
      <c r="L4471" s="5"/>
      <c r="M4471" s="5"/>
      <c r="N4471" s="5"/>
    </row>
    <row r="4472" spans="12:14">
      <c r="L4472" s="5"/>
      <c r="M4472" s="5"/>
      <c r="N4472" s="5"/>
    </row>
    <row r="4473" spans="12:14">
      <c r="L4473" s="5"/>
      <c r="M4473" s="5"/>
      <c r="N4473" s="5"/>
    </row>
    <row r="4474" spans="12:14">
      <c r="L4474" s="5"/>
      <c r="M4474" s="5"/>
      <c r="N4474" s="5"/>
    </row>
    <row r="4475" spans="12:14">
      <c r="L4475" s="5"/>
      <c r="M4475" s="5"/>
      <c r="N4475" s="5"/>
    </row>
    <row r="4476" spans="12:14">
      <c r="L4476" s="5"/>
      <c r="M4476" s="5"/>
      <c r="N4476" s="5"/>
    </row>
    <row r="4477" spans="12:14">
      <c r="L4477" s="5"/>
      <c r="M4477" s="5"/>
      <c r="N4477" s="5"/>
    </row>
    <row r="4478" spans="12:14">
      <c r="L4478" s="5"/>
      <c r="M4478" s="5"/>
      <c r="N4478" s="5"/>
    </row>
    <row r="4479" spans="12:14">
      <c r="L4479" s="5"/>
      <c r="M4479" s="5"/>
      <c r="N4479" s="5"/>
    </row>
    <row r="4480" spans="12:14">
      <c r="L4480" s="5"/>
      <c r="M4480" s="5"/>
      <c r="N4480" s="5"/>
    </row>
    <row r="4481" spans="12:14">
      <c r="L4481" s="5"/>
      <c r="M4481" s="5"/>
      <c r="N4481" s="5"/>
    </row>
    <row r="4482" spans="12:14">
      <c r="L4482" s="5"/>
      <c r="M4482" s="5"/>
      <c r="N4482" s="5"/>
    </row>
    <row r="4483" spans="12:14">
      <c r="L4483" s="5"/>
      <c r="M4483" s="5"/>
      <c r="N4483" s="5"/>
    </row>
    <row r="4484" spans="12:14">
      <c r="L4484" s="5"/>
      <c r="M4484" s="5"/>
      <c r="N4484" s="5"/>
    </row>
    <row r="4485" spans="12:14">
      <c r="L4485" s="5"/>
      <c r="M4485" s="5"/>
      <c r="N4485" s="5"/>
    </row>
    <row r="4486" spans="12:14">
      <c r="L4486" s="5"/>
      <c r="M4486" s="5"/>
      <c r="N4486" s="5"/>
    </row>
    <row r="4487" spans="12:14">
      <c r="L4487" s="5"/>
      <c r="M4487" s="5"/>
      <c r="N4487" s="5"/>
    </row>
    <row r="4488" spans="12:14">
      <c r="L4488" s="5"/>
      <c r="M4488" s="5"/>
      <c r="N4488" s="5"/>
    </row>
    <row r="4489" spans="12:14">
      <c r="L4489" s="5"/>
      <c r="M4489" s="5"/>
      <c r="N4489" s="5"/>
    </row>
    <row r="4490" spans="12:14">
      <c r="L4490" s="5"/>
      <c r="M4490" s="5"/>
      <c r="N4490" s="5"/>
    </row>
    <row r="4491" spans="12:14">
      <c r="L4491" s="5"/>
      <c r="M4491" s="5"/>
      <c r="N4491" s="5"/>
    </row>
    <row r="4492" spans="12:14">
      <c r="L4492" s="5"/>
      <c r="M4492" s="5"/>
      <c r="N4492" s="5"/>
    </row>
    <row r="4493" spans="12:14">
      <c r="L4493" s="5"/>
      <c r="M4493" s="5"/>
      <c r="N4493" s="5"/>
    </row>
    <row r="4494" spans="12:14">
      <c r="L4494" s="5"/>
      <c r="M4494" s="5"/>
      <c r="N4494" s="5"/>
    </row>
    <row r="4495" spans="12:14">
      <c r="L4495" s="5"/>
      <c r="M4495" s="5"/>
      <c r="N4495" s="5"/>
    </row>
    <row r="4496" spans="12:14">
      <c r="L4496" s="5"/>
      <c r="M4496" s="5"/>
      <c r="N4496" s="5"/>
    </row>
    <row r="4497" spans="12:14">
      <c r="L4497" s="5"/>
      <c r="M4497" s="5"/>
      <c r="N4497" s="5"/>
    </row>
    <row r="4498" spans="12:14">
      <c r="L4498" s="5"/>
      <c r="M4498" s="5"/>
      <c r="N4498" s="5"/>
    </row>
    <row r="4499" spans="12:14">
      <c r="L4499" s="5"/>
      <c r="M4499" s="5"/>
      <c r="N4499" s="5"/>
    </row>
    <row r="4500" spans="12:14">
      <c r="L4500" s="5"/>
      <c r="M4500" s="5"/>
      <c r="N4500" s="5"/>
    </row>
    <row r="4501" spans="12:14">
      <c r="L4501" s="5"/>
      <c r="M4501" s="5"/>
      <c r="N4501" s="5"/>
    </row>
    <row r="4502" spans="12:14">
      <c r="L4502" s="5"/>
      <c r="M4502" s="5"/>
      <c r="N4502" s="5"/>
    </row>
    <row r="4503" spans="12:14">
      <c r="L4503" s="5"/>
      <c r="M4503" s="5"/>
      <c r="N4503" s="5"/>
    </row>
    <row r="4504" spans="12:14">
      <c r="L4504" s="5"/>
      <c r="M4504" s="5"/>
      <c r="N4504" s="5"/>
    </row>
    <row r="4505" spans="12:14">
      <c r="L4505" s="5"/>
      <c r="M4505" s="5"/>
      <c r="N4505" s="5"/>
    </row>
    <row r="4506" spans="12:14">
      <c r="L4506" s="5"/>
      <c r="M4506" s="5"/>
      <c r="N4506" s="5"/>
    </row>
    <row r="4507" spans="12:14">
      <c r="L4507" s="5"/>
      <c r="M4507" s="5"/>
      <c r="N4507" s="5"/>
    </row>
    <row r="4508" spans="12:14">
      <c r="L4508" s="5"/>
      <c r="M4508" s="5"/>
      <c r="N4508" s="5"/>
    </row>
    <row r="4509" spans="12:14">
      <c r="L4509" s="5"/>
      <c r="M4509" s="5"/>
      <c r="N4509" s="5"/>
    </row>
    <row r="4510" spans="12:14">
      <c r="L4510" s="5"/>
      <c r="M4510" s="5"/>
      <c r="N4510" s="5"/>
    </row>
    <row r="4511" spans="12:14">
      <c r="L4511" s="5"/>
      <c r="M4511" s="5"/>
      <c r="N4511" s="5"/>
    </row>
    <row r="4512" spans="12:14">
      <c r="L4512" s="5"/>
      <c r="M4512" s="5"/>
      <c r="N4512" s="5"/>
    </row>
    <row r="4513" spans="12:14">
      <c r="L4513" s="5"/>
      <c r="M4513" s="5"/>
      <c r="N4513" s="5"/>
    </row>
    <row r="4514" spans="12:14">
      <c r="L4514" s="5"/>
      <c r="M4514" s="5"/>
      <c r="N4514" s="5"/>
    </row>
    <row r="4515" spans="12:14">
      <c r="L4515" s="5"/>
      <c r="M4515" s="5"/>
      <c r="N4515" s="5"/>
    </row>
    <row r="4516" spans="12:14">
      <c r="L4516" s="5"/>
      <c r="M4516" s="5"/>
      <c r="N4516" s="5"/>
    </row>
    <row r="4517" spans="12:14">
      <c r="L4517" s="5"/>
      <c r="M4517" s="5"/>
      <c r="N4517" s="5"/>
    </row>
    <row r="4518" spans="12:14">
      <c r="L4518" s="5"/>
      <c r="M4518" s="5"/>
      <c r="N4518" s="5"/>
    </row>
    <row r="4519" spans="12:14">
      <c r="L4519" s="5"/>
      <c r="M4519" s="5"/>
      <c r="N4519" s="5"/>
    </row>
    <row r="4520" spans="12:14">
      <c r="L4520" s="5"/>
      <c r="M4520" s="5"/>
      <c r="N4520" s="5"/>
    </row>
    <row r="4521" spans="12:14">
      <c r="L4521" s="5"/>
      <c r="M4521" s="5"/>
      <c r="N4521" s="5"/>
    </row>
    <row r="4522" spans="12:14">
      <c r="L4522" s="5"/>
      <c r="M4522" s="5"/>
      <c r="N4522" s="5"/>
    </row>
    <row r="4523" spans="12:14">
      <c r="L4523" s="5"/>
      <c r="M4523" s="5"/>
      <c r="N4523" s="5"/>
    </row>
    <row r="4524" spans="12:14">
      <c r="L4524" s="5"/>
      <c r="M4524" s="5"/>
      <c r="N4524" s="5"/>
    </row>
    <row r="4525" spans="12:14">
      <c r="L4525" s="5"/>
      <c r="M4525" s="5"/>
      <c r="N4525" s="5"/>
    </row>
    <row r="4526" spans="12:14">
      <c r="L4526" s="5"/>
      <c r="M4526" s="5"/>
      <c r="N4526" s="5"/>
    </row>
    <row r="4527" spans="12:14">
      <c r="L4527" s="5"/>
      <c r="M4527" s="5"/>
      <c r="N4527" s="5"/>
    </row>
    <row r="4528" spans="12:14">
      <c r="L4528" s="5"/>
      <c r="M4528" s="5"/>
      <c r="N4528" s="5"/>
    </row>
    <row r="4529" spans="12:14">
      <c r="L4529" s="5"/>
      <c r="M4529" s="5"/>
      <c r="N4529" s="5"/>
    </row>
    <row r="4530" spans="12:14">
      <c r="L4530" s="5"/>
      <c r="M4530" s="5"/>
      <c r="N4530" s="5"/>
    </row>
    <row r="4531" spans="12:14">
      <c r="L4531" s="5"/>
      <c r="M4531" s="5"/>
      <c r="N4531" s="5"/>
    </row>
    <row r="4532" spans="12:14">
      <c r="L4532" s="5"/>
      <c r="M4532" s="5"/>
      <c r="N4532" s="5"/>
    </row>
    <row r="4533" spans="12:14">
      <c r="L4533" s="5"/>
      <c r="M4533" s="5"/>
      <c r="N4533" s="5"/>
    </row>
    <row r="4534" spans="12:14">
      <c r="L4534" s="5"/>
      <c r="M4534" s="5"/>
      <c r="N4534" s="5"/>
    </row>
    <row r="4535" spans="12:14">
      <c r="L4535" s="5"/>
      <c r="M4535" s="5"/>
      <c r="N4535" s="5"/>
    </row>
    <row r="4536" spans="12:14">
      <c r="L4536" s="5"/>
      <c r="M4536" s="5"/>
      <c r="N4536" s="5"/>
    </row>
    <row r="4537" spans="12:14">
      <c r="L4537" s="5"/>
      <c r="M4537" s="5"/>
      <c r="N4537" s="5"/>
    </row>
    <row r="4538" spans="12:14">
      <c r="L4538" s="5"/>
      <c r="M4538" s="5"/>
      <c r="N4538" s="5"/>
    </row>
    <row r="4539" spans="12:14">
      <c r="L4539" s="5"/>
      <c r="M4539" s="5"/>
      <c r="N4539" s="5"/>
    </row>
    <row r="4540" spans="12:14">
      <c r="L4540" s="5"/>
      <c r="M4540" s="5"/>
      <c r="N4540" s="5"/>
    </row>
    <row r="4541" spans="12:14">
      <c r="L4541" s="5"/>
      <c r="M4541" s="5"/>
      <c r="N4541" s="5"/>
    </row>
    <row r="4542" spans="12:14">
      <c r="L4542" s="5"/>
      <c r="M4542" s="5"/>
      <c r="N4542" s="5"/>
    </row>
    <row r="4543" spans="12:14">
      <c r="L4543" s="5"/>
      <c r="M4543" s="5"/>
      <c r="N4543" s="5"/>
    </row>
    <row r="4544" spans="12:14">
      <c r="L4544" s="5"/>
      <c r="M4544" s="5"/>
      <c r="N4544" s="5"/>
    </row>
    <row r="4545" spans="12:14">
      <c r="L4545" s="5"/>
      <c r="M4545" s="5"/>
      <c r="N4545" s="5"/>
    </row>
    <row r="4546" spans="12:14">
      <c r="L4546" s="5"/>
      <c r="M4546" s="5"/>
      <c r="N4546" s="5"/>
    </row>
    <row r="4547" spans="12:14">
      <c r="L4547" s="5"/>
      <c r="M4547" s="5"/>
      <c r="N4547" s="5"/>
    </row>
    <row r="4548" spans="12:14">
      <c r="L4548" s="5"/>
      <c r="M4548" s="5"/>
      <c r="N4548" s="5"/>
    </row>
    <row r="4549" spans="12:14">
      <c r="L4549" s="5"/>
      <c r="M4549" s="5"/>
      <c r="N4549" s="5"/>
    </row>
    <row r="4550" spans="12:14">
      <c r="L4550" s="5"/>
      <c r="M4550" s="5"/>
      <c r="N4550" s="5"/>
    </row>
    <row r="4551" spans="12:14">
      <c r="L4551" s="5"/>
      <c r="M4551" s="5"/>
      <c r="N4551" s="5"/>
    </row>
    <row r="4552" spans="12:14">
      <c r="L4552" s="5"/>
      <c r="M4552" s="5"/>
      <c r="N4552" s="5"/>
    </row>
    <row r="4553" spans="12:14">
      <c r="L4553" s="5"/>
      <c r="M4553" s="5"/>
      <c r="N4553" s="5"/>
    </row>
    <row r="4554" spans="12:14">
      <c r="L4554" s="5"/>
      <c r="M4554" s="5"/>
      <c r="N4554" s="5"/>
    </row>
    <row r="4555" spans="12:14">
      <c r="L4555" s="5"/>
      <c r="M4555" s="5"/>
      <c r="N4555" s="5"/>
    </row>
    <row r="4556" spans="12:14">
      <c r="L4556" s="5"/>
      <c r="M4556" s="5"/>
      <c r="N4556" s="5"/>
    </row>
    <row r="4557" spans="12:14">
      <c r="L4557" s="5"/>
      <c r="M4557" s="5"/>
      <c r="N4557" s="5"/>
    </row>
    <row r="4558" spans="12:14">
      <c r="L4558" s="5"/>
      <c r="M4558" s="5"/>
      <c r="N4558" s="5"/>
    </row>
    <row r="4559" spans="12:14">
      <c r="L4559" s="5"/>
      <c r="M4559" s="5"/>
      <c r="N4559" s="5"/>
    </row>
    <row r="4560" spans="12:14">
      <c r="L4560" s="5"/>
      <c r="M4560" s="5"/>
      <c r="N4560" s="5"/>
    </row>
    <row r="4561" spans="12:14">
      <c r="L4561" s="5"/>
      <c r="M4561" s="5"/>
      <c r="N4561" s="5"/>
    </row>
    <row r="4562" spans="12:14">
      <c r="L4562" s="5"/>
      <c r="M4562" s="5"/>
      <c r="N4562" s="5"/>
    </row>
    <row r="4563" spans="12:14">
      <c r="L4563" s="5"/>
      <c r="M4563" s="5"/>
      <c r="N4563" s="5"/>
    </row>
    <row r="4564" spans="12:14">
      <c r="L4564" s="5"/>
      <c r="M4564" s="5"/>
      <c r="N4564" s="5"/>
    </row>
    <row r="4565" spans="12:14">
      <c r="L4565" s="5"/>
      <c r="M4565" s="5"/>
      <c r="N4565" s="5"/>
    </row>
    <row r="4566" spans="12:14">
      <c r="L4566" s="5"/>
      <c r="M4566" s="5"/>
      <c r="N4566" s="5"/>
    </row>
    <row r="4567" spans="12:14">
      <c r="L4567" s="5"/>
      <c r="M4567" s="5"/>
      <c r="N4567" s="5"/>
    </row>
    <row r="4568" spans="12:14">
      <c r="L4568" s="5"/>
      <c r="M4568" s="5"/>
      <c r="N4568" s="5"/>
    </row>
    <row r="4569" spans="12:14">
      <c r="L4569" s="5"/>
      <c r="M4569" s="5"/>
      <c r="N4569" s="5"/>
    </row>
    <row r="4570" spans="12:14">
      <c r="L4570" s="5"/>
      <c r="M4570" s="5"/>
      <c r="N4570" s="5"/>
    </row>
    <row r="4571" spans="12:14">
      <c r="L4571" s="5"/>
      <c r="M4571" s="5"/>
      <c r="N4571" s="5"/>
    </row>
    <row r="4572" spans="12:14">
      <c r="L4572" s="5"/>
      <c r="M4572" s="5"/>
      <c r="N4572" s="5"/>
    </row>
    <row r="4573" spans="12:14">
      <c r="L4573" s="5"/>
      <c r="M4573" s="5"/>
      <c r="N4573" s="5"/>
    </row>
    <row r="4574" spans="12:14">
      <c r="L4574" s="5"/>
      <c r="M4574" s="5"/>
      <c r="N4574" s="5"/>
    </row>
    <row r="4575" spans="12:14">
      <c r="L4575" s="5"/>
      <c r="M4575" s="5"/>
      <c r="N4575" s="5"/>
    </row>
    <row r="4576" spans="12:14">
      <c r="L4576" s="5"/>
      <c r="M4576" s="5"/>
      <c r="N4576" s="5"/>
    </row>
    <row r="4577" spans="12:14">
      <c r="L4577" s="5"/>
      <c r="M4577" s="5"/>
      <c r="N4577" s="5"/>
    </row>
    <row r="4578" spans="12:14">
      <c r="L4578" s="5"/>
      <c r="M4578" s="5"/>
      <c r="N4578" s="5"/>
    </row>
    <row r="4579" spans="12:14">
      <c r="L4579" s="5"/>
      <c r="M4579" s="5"/>
      <c r="N4579" s="5"/>
    </row>
    <row r="4580" spans="12:14">
      <c r="L4580" s="5"/>
      <c r="M4580" s="5"/>
      <c r="N4580" s="5"/>
    </row>
    <row r="4581" spans="12:14">
      <c r="L4581" s="5"/>
      <c r="M4581" s="5"/>
      <c r="N4581" s="5"/>
    </row>
    <row r="4582" spans="12:14">
      <c r="L4582" s="5"/>
      <c r="M4582" s="5"/>
      <c r="N4582" s="5"/>
    </row>
    <row r="4583" spans="12:14">
      <c r="L4583" s="5"/>
      <c r="M4583" s="5"/>
      <c r="N4583" s="5"/>
    </row>
    <row r="4584" spans="12:14">
      <c r="L4584" s="5"/>
      <c r="M4584" s="5"/>
      <c r="N4584" s="5"/>
    </row>
    <row r="4585" spans="12:14">
      <c r="L4585" s="5"/>
      <c r="M4585" s="5"/>
      <c r="N4585" s="5"/>
    </row>
    <row r="4586" spans="12:14">
      <c r="L4586" s="5"/>
      <c r="M4586" s="5"/>
      <c r="N4586" s="5"/>
    </row>
    <row r="4587" spans="12:14">
      <c r="L4587" s="5"/>
      <c r="M4587" s="5"/>
      <c r="N4587" s="5"/>
    </row>
    <row r="4588" spans="12:14">
      <c r="L4588" s="5"/>
      <c r="M4588" s="5"/>
      <c r="N4588" s="5"/>
    </row>
    <row r="4589" spans="12:14">
      <c r="L4589" s="5"/>
      <c r="M4589" s="5"/>
      <c r="N4589" s="5"/>
    </row>
    <row r="4590" spans="12:14">
      <c r="L4590" s="5"/>
      <c r="M4590" s="5"/>
      <c r="N4590" s="5"/>
    </row>
    <row r="4591" spans="12:14">
      <c r="L4591" s="5"/>
      <c r="M4591" s="5"/>
      <c r="N4591" s="5"/>
    </row>
    <row r="4592" spans="12:14">
      <c r="L4592" s="5"/>
      <c r="M4592" s="5"/>
      <c r="N4592" s="5"/>
    </row>
    <row r="4593" spans="12:14">
      <c r="L4593" s="5"/>
      <c r="M4593" s="5"/>
      <c r="N4593" s="5"/>
    </row>
    <row r="4594" spans="12:14">
      <c r="L4594" s="5"/>
      <c r="M4594" s="5"/>
      <c r="N4594" s="5"/>
    </row>
    <row r="4595" spans="12:14">
      <c r="L4595" s="5"/>
      <c r="M4595" s="5"/>
      <c r="N4595" s="5"/>
    </row>
    <row r="4596" spans="12:14">
      <c r="L4596" s="5"/>
      <c r="M4596" s="5"/>
      <c r="N4596" s="5"/>
    </row>
    <row r="4597" spans="12:14">
      <c r="L4597" s="5"/>
      <c r="M4597" s="5"/>
      <c r="N4597" s="5"/>
    </row>
    <row r="4598" spans="12:14">
      <c r="L4598" s="5"/>
      <c r="M4598" s="5"/>
      <c r="N4598" s="5"/>
    </row>
    <row r="4599" spans="12:14">
      <c r="L4599" s="5"/>
      <c r="M4599" s="5"/>
      <c r="N4599" s="5"/>
    </row>
    <row r="4600" spans="12:14">
      <c r="L4600" s="5"/>
      <c r="M4600" s="5"/>
      <c r="N4600" s="5"/>
    </row>
    <row r="4601" spans="12:14">
      <c r="L4601" s="5"/>
      <c r="M4601" s="5"/>
      <c r="N4601" s="5"/>
    </row>
    <row r="4602" spans="12:14">
      <c r="L4602" s="5"/>
      <c r="M4602" s="5"/>
      <c r="N4602" s="5"/>
    </row>
    <row r="4603" spans="12:14">
      <c r="L4603" s="5"/>
      <c r="M4603" s="5"/>
      <c r="N4603" s="5"/>
    </row>
    <row r="4604" spans="12:14">
      <c r="L4604" s="5"/>
      <c r="M4604" s="5"/>
      <c r="N4604" s="5"/>
    </row>
    <row r="4605" spans="12:14">
      <c r="L4605" s="5"/>
      <c r="M4605" s="5"/>
      <c r="N4605" s="5"/>
    </row>
    <row r="4606" spans="12:14">
      <c r="L4606" s="5"/>
      <c r="M4606" s="5"/>
      <c r="N4606" s="5"/>
    </row>
    <row r="4607" spans="12:14">
      <c r="L4607" s="5"/>
      <c r="M4607" s="5"/>
      <c r="N4607" s="5"/>
    </row>
    <row r="4608" spans="12:14">
      <c r="L4608" s="5"/>
      <c r="M4608" s="5"/>
      <c r="N4608" s="5"/>
    </row>
    <row r="4609" spans="12:14">
      <c r="L4609" s="5"/>
      <c r="M4609" s="5"/>
      <c r="N4609" s="5"/>
    </row>
    <row r="4610" spans="12:14">
      <c r="L4610" s="5"/>
      <c r="M4610" s="5"/>
      <c r="N4610" s="5"/>
    </row>
    <row r="4611" spans="12:14">
      <c r="L4611" s="5"/>
      <c r="M4611" s="5"/>
      <c r="N4611" s="5"/>
    </row>
    <row r="4612" spans="12:14">
      <c r="L4612" s="5"/>
      <c r="M4612" s="5"/>
      <c r="N4612" s="5"/>
    </row>
    <row r="4613" spans="12:14">
      <c r="L4613" s="5"/>
      <c r="M4613" s="5"/>
      <c r="N4613" s="5"/>
    </row>
    <row r="4614" spans="12:14">
      <c r="L4614" s="5"/>
      <c r="M4614" s="5"/>
      <c r="N4614" s="5"/>
    </row>
    <row r="4615" spans="12:14">
      <c r="L4615" s="5"/>
      <c r="M4615" s="5"/>
      <c r="N4615" s="5"/>
    </row>
    <row r="4616" spans="12:14">
      <c r="L4616" s="5"/>
      <c r="M4616" s="5"/>
      <c r="N4616" s="5"/>
    </row>
    <row r="4617" spans="12:14">
      <c r="L4617" s="5"/>
      <c r="M4617" s="5"/>
      <c r="N4617" s="5"/>
    </row>
    <row r="4618" spans="12:14">
      <c r="L4618" s="5"/>
      <c r="M4618" s="5"/>
      <c r="N4618" s="5"/>
    </row>
    <row r="4619" spans="12:14">
      <c r="L4619" s="5"/>
      <c r="M4619" s="5"/>
      <c r="N4619" s="5"/>
    </row>
    <row r="4620" spans="12:14">
      <c r="L4620" s="5"/>
      <c r="M4620" s="5"/>
      <c r="N4620" s="5"/>
    </row>
    <row r="4621" spans="12:14">
      <c r="L4621" s="5"/>
      <c r="M4621" s="5"/>
      <c r="N4621" s="5"/>
    </row>
    <row r="4622" spans="12:14">
      <c r="L4622" s="5"/>
      <c r="M4622" s="5"/>
      <c r="N4622" s="5"/>
    </row>
    <row r="4623" spans="12:14">
      <c r="L4623" s="5"/>
      <c r="M4623" s="5"/>
      <c r="N4623" s="5"/>
    </row>
    <row r="4624" spans="12:14">
      <c r="L4624" s="5"/>
      <c r="M4624" s="5"/>
      <c r="N4624" s="5"/>
    </row>
    <row r="4625" spans="12:14">
      <c r="L4625" s="5"/>
      <c r="M4625" s="5"/>
      <c r="N4625" s="5"/>
    </row>
    <row r="4626" spans="12:14">
      <c r="L4626" s="5"/>
      <c r="M4626" s="5"/>
      <c r="N4626" s="5"/>
    </row>
    <row r="4627" spans="12:14">
      <c r="L4627" s="5"/>
      <c r="M4627" s="5"/>
      <c r="N4627" s="5"/>
    </row>
    <row r="4628" spans="12:14">
      <c r="L4628" s="5"/>
      <c r="M4628" s="5"/>
      <c r="N4628" s="5"/>
    </row>
    <row r="4629" spans="12:14">
      <c r="L4629" s="5"/>
      <c r="M4629" s="5"/>
      <c r="N4629" s="5"/>
    </row>
    <row r="4630" spans="12:14">
      <c r="L4630" s="5"/>
      <c r="M4630" s="5"/>
      <c r="N4630" s="5"/>
    </row>
    <row r="4631" spans="12:14">
      <c r="L4631" s="5"/>
      <c r="M4631" s="5"/>
      <c r="N4631" s="5"/>
    </row>
    <row r="4632" spans="12:14">
      <c r="L4632" s="5"/>
      <c r="M4632" s="5"/>
      <c r="N4632" s="5"/>
    </row>
    <row r="4633" spans="12:14">
      <c r="L4633" s="5"/>
      <c r="M4633" s="5"/>
      <c r="N4633" s="5"/>
    </row>
    <row r="4634" spans="12:14">
      <c r="L4634" s="5"/>
      <c r="M4634" s="5"/>
      <c r="N4634" s="5"/>
    </row>
    <row r="4635" spans="12:14">
      <c r="L4635" s="5"/>
      <c r="M4635" s="5"/>
      <c r="N4635" s="5"/>
    </row>
    <row r="4636" spans="12:14">
      <c r="L4636" s="5"/>
      <c r="M4636" s="5"/>
      <c r="N4636" s="5"/>
    </row>
    <row r="4637" spans="12:14">
      <c r="L4637" s="5"/>
      <c r="M4637" s="5"/>
      <c r="N4637" s="5"/>
    </row>
    <row r="4638" spans="12:14">
      <c r="L4638" s="5"/>
      <c r="M4638" s="5"/>
      <c r="N4638" s="5"/>
    </row>
    <row r="4639" spans="12:14">
      <c r="L4639" s="5"/>
      <c r="M4639" s="5"/>
      <c r="N4639" s="5"/>
    </row>
    <row r="4640" spans="12:14">
      <c r="L4640" s="5"/>
      <c r="M4640" s="5"/>
      <c r="N4640" s="5"/>
    </row>
    <row r="4641" spans="12:14">
      <c r="L4641" s="5"/>
      <c r="M4641" s="5"/>
      <c r="N4641" s="5"/>
    </row>
    <row r="4642" spans="12:14">
      <c r="L4642" s="5"/>
      <c r="M4642" s="5"/>
      <c r="N4642" s="5"/>
    </row>
    <row r="4643" spans="12:14">
      <c r="L4643" s="5"/>
      <c r="M4643" s="5"/>
      <c r="N4643" s="5"/>
    </row>
    <row r="4644" spans="12:14">
      <c r="L4644" s="5"/>
      <c r="M4644" s="5"/>
      <c r="N4644" s="5"/>
    </row>
    <row r="4645" spans="12:14">
      <c r="L4645" s="5"/>
      <c r="M4645" s="5"/>
      <c r="N4645" s="5"/>
    </row>
    <row r="4646" spans="12:14">
      <c r="L4646" s="5"/>
      <c r="M4646" s="5"/>
      <c r="N4646" s="5"/>
    </row>
    <row r="4647" spans="12:14">
      <c r="L4647" s="5"/>
      <c r="M4647" s="5"/>
      <c r="N4647" s="5"/>
    </row>
    <row r="4648" spans="12:14">
      <c r="L4648" s="5"/>
      <c r="M4648" s="5"/>
      <c r="N4648" s="5"/>
    </row>
    <row r="4649" spans="12:14">
      <c r="L4649" s="5"/>
      <c r="M4649" s="5"/>
      <c r="N4649" s="5"/>
    </row>
    <row r="4650" spans="12:14">
      <c r="L4650" s="5"/>
      <c r="M4650" s="5"/>
      <c r="N4650" s="5"/>
    </row>
    <row r="4651" spans="12:14">
      <c r="L4651" s="5"/>
      <c r="M4651" s="5"/>
      <c r="N4651" s="5"/>
    </row>
    <row r="4652" spans="12:14">
      <c r="L4652" s="5"/>
      <c r="M4652" s="5"/>
      <c r="N4652" s="5"/>
    </row>
    <row r="4653" spans="12:14">
      <c r="L4653" s="5"/>
      <c r="M4653" s="5"/>
      <c r="N4653" s="5"/>
    </row>
    <row r="4654" spans="12:14">
      <c r="L4654" s="5"/>
      <c r="M4654" s="5"/>
      <c r="N4654" s="5"/>
    </row>
    <row r="4655" spans="12:14">
      <c r="L4655" s="5"/>
      <c r="M4655" s="5"/>
      <c r="N4655" s="5"/>
    </row>
    <row r="4656" spans="12:14">
      <c r="L4656" s="5"/>
      <c r="M4656" s="5"/>
      <c r="N4656" s="5"/>
    </row>
    <row r="4657" spans="12:14">
      <c r="L4657" s="5"/>
      <c r="M4657" s="5"/>
      <c r="N4657" s="5"/>
    </row>
    <row r="4658" spans="12:14">
      <c r="L4658" s="5"/>
      <c r="M4658" s="5"/>
      <c r="N4658" s="5"/>
    </row>
    <row r="4659" spans="12:14">
      <c r="L4659" s="5"/>
      <c r="M4659" s="5"/>
      <c r="N4659" s="5"/>
    </row>
    <row r="4660" spans="12:14">
      <c r="L4660" s="5"/>
      <c r="M4660" s="5"/>
      <c r="N4660" s="5"/>
    </row>
    <row r="4661" spans="12:14">
      <c r="L4661" s="5"/>
      <c r="M4661" s="5"/>
      <c r="N4661" s="5"/>
    </row>
    <row r="4662" spans="12:14">
      <c r="L4662" s="5"/>
      <c r="M4662" s="5"/>
      <c r="N4662" s="5"/>
    </row>
    <row r="4663" spans="12:14">
      <c r="L4663" s="5"/>
      <c r="M4663" s="5"/>
      <c r="N4663" s="5"/>
    </row>
    <row r="4664" spans="12:14">
      <c r="L4664" s="5"/>
      <c r="M4664" s="5"/>
      <c r="N4664" s="5"/>
    </row>
    <row r="4665" spans="12:14">
      <c r="L4665" s="5"/>
      <c r="M4665" s="5"/>
      <c r="N4665" s="5"/>
    </row>
    <row r="4666" spans="12:14">
      <c r="L4666" s="5"/>
      <c r="M4666" s="5"/>
      <c r="N4666" s="5"/>
    </row>
    <row r="4667" spans="12:14">
      <c r="L4667" s="5"/>
      <c r="M4667" s="5"/>
      <c r="N4667" s="5"/>
    </row>
    <row r="4668" spans="12:14">
      <c r="L4668" s="5"/>
      <c r="M4668" s="5"/>
      <c r="N4668" s="5"/>
    </row>
    <row r="4669" spans="12:14">
      <c r="L4669" s="5"/>
      <c r="M4669" s="5"/>
      <c r="N4669" s="5"/>
    </row>
    <row r="4670" spans="12:14">
      <c r="L4670" s="5"/>
      <c r="M4670" s="5"/>
      <c r="N4670" s="5"/>
    </row>
    <row r="4671" spans="12:14">
      <c r="L4671" s="5"/>
      <c r="M4671" s="5"/>
      <c r="N4671" s="5"/>
    </row>
    <row r="4672" spans="12:14">
      <c r="L4672" s="5"/>
      <c r="M4672" s="5"/>
      <c r="N4672" s="5"/>
    </row>
    <row r="4673" spans="12:14">
      <c r="L4673" s="5"/>
      <c r="M4673" s="5"/>
      <c r="N4673" s="5"/>
    </row>
    <row r="4674" spans="12:14">
      <c r="L4674" s="5"/>
      <c r="M4674" s="5"/>
      <c r="N4674" s="5"/>
    </row>
    <row r="4675" spans="12:14">
      <c r="L4675" s="5"/>
      <c r="M4675" s="5"/>
      <c r="N4675" s="5"/>
    </row>
    <row r="4676" spans="12:14">
      <c r="L4676" s="5"/>
      <c r="M4676" s="5"/>
      <c r="N4676" s="5"/>
    </row>
    <row r="4677" spans="12:14">
      <c r="L4677" s="5"/>
      <c r="M4677" s="5"/>
      <c r="N4677" s="5"/>
    </row>
    <row r="4678" spans="12:14">
      <c r="L4678" s="5"/>
      <c r="M4678" s="5"/>
      <c r="N4678" s="5"/>
    </row>
    <row r="4679" spans="12:14">
      <c r="L4679" s="5"/>
      <c r="M4679" s="5"/>
      <c r="N4679" s="5"/>
    </row>
    <row r="4680" spans="12:14">
      <c r="L4680" s="5"/>
      <c r="M4680" s="5"/>
      <c r="N4680" s="5"/>
    </row>
    <row r="4681" spans="12:14">
      <c r="L4681" s="5"/>
      <c r="M4681" s="5"/>
      <c r="N4681" s="5"/>
    </row>
    <row r="4682" spans="12:14">
      <c r="L4682" s="5"/>
      <c r="M4682" s="5"/>
      <c r="N4682" s="5"/>
    </row>
    <row r="4683" spans="12:14">
      <c r="L4683" s="5"/>
      <c r="M4683" s="5"/>
      <c r="N4683" s="5"/>
    </row>
    <row r="4684" spans="12:14">
      <c r="L4684" s="5"/>
      <c r="M4684" s="5"/>
      <c r="N4684" s="5"/>
    </row>
    <row r="4685" spans="12:14">
      <c r="L4685" s="5"/>
      <c r="M4685" s="5"/>
      <c r="N4685" s="5"/>
    </row>
    <row r="4686" spans="12:14">
      <c r="L4686" s="5"/>
      <c r="M4686" s="5"/>
      <c r="N4686" s="5"/>
    </row>
    <row r="4687" spans="12:14">
      <c r="L4687" s="5"/>
      <c r="M4687" s="5"/>
      <c r="N4687" s="5"/>
    </row>
    <row r="4688" spans="12:14">
      <c r="L4688" s="5"/>
      <c r="M4688" s="5"/>
      <c r="N4688" s="5"/>
    </row>
    <row r="4689" spans="12:14">
      <c r="L4689" s="5"/>
      <c r="M4689" s="5"/>
      <c r="N4689" s="5"/>
    </row>
    <row r="4690" spans="12:14">
      <c r="L4690" s="5"/>
      <c r="M4690" s="5"/>
      <c r="N4690" s="5"/>
    </row>
    <row r="4691" spans="12:14">
      <c r="L4691" s="5"/>
      <c r="M4691" s="5"/>
      <c r="N4691" s="5"/>
    </row>
    <row r="4692" spans="12:14">
      <c r="L4692" s="5"/>
      <c r="M4692" s="5"/>
      <c r="N4692" s="5"/>
    </row>
    <row r="4693" spans="12:14">
      <c r="L4693" s="5"/>
      <c r="M4693" s="5"/>
      <c r="N4693" s="5"/>
    </row>
    <row r="4694" spans="12:14">
      <c r="L4694" s="5"/>
      <c r="M4694" s="5"/>
      <c r="N4694" s="5"/>
    </row>
    <row r="4695" spans="12:14">
      <c r="L4695" s="5"/>
      <c r="M4695" s="5"/>
      <c r="N4695" s="5"/>
    </row>
    <row r="4696" spans="12:14">
      <c r="L4696" s="5"/>
      <c r="M4696" s="5"/>
      <c r="N4696" s="5"/>
    </row>
    <row r="4697" spans="12:14">
      <c r="L4697" s="5"/>
      <c r="M4697" s="5"/>
      <c r="N4697" s="5"/>
    </row>
    <row r="4698" spans="12:14">
      <c r="L4698" s="5"/>
      <c r="M4698" s="5"/>
      <c r="N4698" s="5"/>
    </row>
    <row r="4699" spans="12:14">
      <c r="L4699" s="5"/>
      <c r="M4699" s="5"/>
      <c r="N4699" s="5"/>
    </row>
    <row r="4700" spans="12:14">
      <c r="L4700" s="5"/>
      <c r="M4700" s="5"/>
      <c r="N4700" s="5"/>
    </row>
    <row r="4701" spans="12:14">
      <c r="L4701" s="5"/>
      <c r="M4701" s="5"/>
      <c r="N4701" s="5"/>
    </row>
    <row r="4702" spans="12:14">
      <c r="L4702" s="5"/>
      <c r="M4702" s="5"/>
      <c r="N4702" s="5"/>
    </row>
    <row r="4703" spans="12:14">
      <c r="L4703" s="5"/>
      <c r="M4703" s="5"/>
      <c r="N4703" s="5"/>
    </row>
    <row r="4704" spans="12:14">
      <c r="L4704" s="5"/>
      <c r="M4704" s="5"/>
      <c r="N4704" s="5"/>
    </row>
    <row r="4705" spans="12:14">
      <c r="L4705" s="5"/>
      <c r="M4705" s="5"/>
      <c r="N4705" s="5"/>
    </row>
    <row r="4706" spans="12:14">
      <c r="L4706" s="5"/>
      <c r="M4706" s="5"/>
      <c r="N4706" s="5"/>
    </row>
    <row r="4707" spans="12:14">
      <c r="L4707" s="5"/>
      <c r="M4707" s="5"/>
      <c r="N4707" s="5"/>
    </row>
    <row r="4708" spans="12:14">
      <c r="L4708" s="5"/>
      <c r="M4708" s="5"/>
      <c r="N4708" s="5"/>
    </row>
    <row r="4709" spans="12:14">
      <c r="L4709" s="5"/>
      <c r="M4709" s="5"/>
      <c r="N4709" s="5"/>
    </row>
    <row r="4710" spans="12:14">
      <c r="L4710" s="5"/>
      <c r="M4710" s="5"/>
      <c r="N4710" s="5"/>
    </row>
    <row r="4711" spans="12:14">
      <c r="L4711" s="5"/>
      <c r="M4711" s="5"/>
      <c r="N4711" s="5"/>
    </row>
    <row r="4712" spans="12:14">
      <c r="L4712" s="5"/>
      <c r="M4712" s="5"/>
      <c r="N4712" s="5"/>
    </row>
    <row r="4713" spans="12:14">
      <c r="L4713" s="5"/>
      <c r="M4713" s="5"/>
      <c r="N4713" s="5"/>
    </row>
    <row r="4714" spans="12:14">
      <c r="L4714" s="5"/>
      <c r="M4714" s="5"/>
      <c r="N4714" s="5"/>
    </row>
    <row r="4715" spans="12:14">
      <c r="L4715" s="5"/>
      <c r="M4715" s="5"/>
      <c r="N4715" s="5"/>
    </row>
    <row r="4716" spans="12:14">
      <c r="L4716" s="5"/>
      <c r="M4716" s="5"/>
      <c r="N4716" s="5"/>
    </row>
    <row r="4717" spans="12:14">
      <c r="L4717" s="5"/>
      <c r="M4717" s="5"/>
      <c r="N4717" s="5"/>
    </row>
    <row r="4718" spans="12:14">
      <c r="L4718" s="5"/>
      <c r="M4718" s="5"/>
      <c r="N4718" s="5"/>
    </row>
    <row r="4719" spans="12:14">
      <c r="L4719" s="5"/>
      <c r="M4719" s="5"/>
      <c r="N4719" s="5"/>
    </row>
    <row r="4720" spans="12:14">
      <c r="L4720" s="5"/>
      <c r="M4720" s="5"/>
      <c r="N4720" s="5"/>
    </row>
    <row r="4721" spans="12:14">
      <c r="L4721" s="5"/>
      <c r="M4721" s="5"/>
      <c r="N4721" s="5"/>
    </row>
    <row r="4722" spans="12:14">
      <c r="L4722" s="5"/>
      <c r="M4722" s="5"/>
      <c r="N4722" s="5"/>
    </row>
    <row r="4723" spans="12:14">
      <c r="L4723" s="5"/>
      <c r="M4723" s="5"/>
      <c r="N4723" s="5"/>
    </row>
    <row r="4724" spans="12:14">
      <c r="L4724" s="5"/>
      <c r="M4724" s="5"/>
      <c r="N4724" s="5"/>
    </row>
    <row r="4725" spans="12:14">
      <c r="L4725" s="5"/>
      <c r="M4725" s="5"/>
      <c r="N4725" s="5"/>
    </row>
    <row r="4726" spans="12:14">
      <c r="L4726" s="5"/>
      <c r="M4726" s="5"/>
      <c r="N4726" s="5"/>
    </row>
    <row r="4727" spans="12:14">
      <c r="L4727" s="5"/>
      <c r="M4727" s="5"/>
      <c r="N4727" s="5"/>
    </row>
    <row r="4728" spans="12:14">
      <c r="L4728" s="5"/>
      <c r="M4728" s="5"/>
      <c r="N4728" s="5"/>
    </row>
    <row r="4729" spans="12:14">
      <c r="L4729" s="5"/>
      <c r="M4729" s="5"/>
      <c r="N4729" s="5"/>
    </row>
    <row r="4730" spans="12:14">
      <c r="L4730" s="5"/>
      <c r="M4730" s="5"/>
      <c r="N4730" s="5"/>
    </row>
    <row r="4731" spans="12:14">
      <c r="L4731" s="5"/>
      <c r="M4731" s="5"/>
      <c r="N4731" s="5"/>
    </row>
    <row r="4732" spans="12:14">
      <c r="L4732" s="5"/>
      <c r="M4732" s="5"/>
      <c r="N4732" s="5"/>
    </row>
    <row r="4733" spans="12:14">
      <c r="L4733" s="5"/>
      <c r="M4733" s="5"/>
      <c r="N4733" s="5"/>
    </row>
    <row r="4734" spans="12:14">
      <c r="L4734" s="5"/>
      <c r="M4734" s="5"/>
      <c r="N4734" s="5"/>
    </row>
    <row r="4735" spans="12:14">
      <c r="L4735" s="5"/>
      <c r="M4735" s="5"/>
      <c r="N4735" s="5"/>
    </row>
    <row r="4736" spans="12:14">
      <c r="L4736" s="5"/>
      <c r="M4736" s="5"/>
      <c r="N4736" s="5"/>
    </row>
    <row r="4737" spans="12:14">
      <c r="L4737" s="5"/>
      <c r="M4737" s="5"/>
      <c r="N4737" s="5"/>
    </row>
    <row r="4738" spans="12:14">
      <c r="L4738" s="5"/>
      <c r="M4738" s="5"/>
      <c r="N4738" s="5"/>
    </row>
    <row r="4739" spans="12:14">
      <c r="L4739" s="5"/>
      <c r="M4739" s="5"/>
      <c r="N4739" s="5"/>
    </row>
    <row r="4740" spans="12:14">
      <c r="L4740" s="5"/>
      <c r="M4740" s="5"/>
      <c r="N4740" s="5"/>
    </row>
    <row r="4741" spans="12:14">
      <c r="L4741" s="5"/>
      <c r="M4741" s="5"/>
      <c r="N4741" s="5"/>
    </row>
    <row r="4742" spans="12:14">
      <c r="L4742" s="5"/>
      <c r="M4742" s="5"/>
      <c r="N4742" s="5"/>
    </row>
    <row r="4743" spans="12:14">
      <c r="L4743" s="5"/>
      <c r="M4743" s="5"/>
      <c r="N4743" s="5"/>
    </row>
    <row r="4744" spans="12:14">
      <c r="L4744" s="5"/>
      <c r="M4744" s="5"/>
      <c r="N4744" s="5"/>
    </row>
    <row r="4745" spans="12:14">
      <c r="L4745" s="5"/>
      <c r="M4745" s="5"/>
      <c r="N4745" s="5"/>
    </row>
    <row r="4746" spans="12:14">
      <c r="L4746" s="5"/>
      <c r="M4746" s="5"/>
      <c r="N4746" s="5"/>
    </row>
    <row r="4747" spans="12:14">
      <c r="L4747" s="5"/>
      <c r="M4747" s="5"/>
      <c r="N4747" s="5"/>
    </row>
    <row r="4748" spans="12:14">
      <c r="L4748" s="5"/>
      <c r="M4748" s="5"/>
      <c r="N4748" s="5"/>
    </row>
    <row r="4749" spans="12:14">
      <c r="L4749" s="5"/>
      <c r="M4749" s="5"/>
      <c r="N4749" s="5"/>
    </row>
    <row r="4750" spans="12:14">
      <c r="L4750" s="5"/>
      <c r="M4750" s="5"/>
      <c r="N4750" s="5"/>
    </row>
    <row r="4751" spans="12:14">
      <c r="L4751" s="5"/>
      <c r="M4751" s="5"/>
      <c r="N4751" s="5"/>
    </row>
    <row r="4752" spans="12:14">
      <c r="L4752" s="5"/>
      <c r="M4752" s="5"/>
      <c r="N4752" s="5"/>
    </row>
    <row r="4753" spans="12:14">
      <c r="L4753" s="5"/>
      <c r="M4753" s="5"/>
      <c r="N4753" s="5"/>
    </row>
    <row r="4754" spans="12:14">
      <c r="L4754" s="5"/>
      <c r="M4754" s="5"/>
      <c r="N4754" s="5"/>
    </row>
    <row r="4755" spans="12:14">
      <c r="L4755" s="5"/>
      <c r="M4755" s="5"/>
      <c r="N4755" s="5"/>
    </row>
    <row r="4756" spans="12:14">
      <c r="L4756" s="5"/>
      <c r="M4756" s="5"/>
      <c r="N4756" s="5"/>
    </row>
    <row r="4757" spans="12:14">
      <c r="L4757" s="5"/>
      <c r="M4757" s="5"/>
      <c r="N4757" s="5"/>
    </row>
    <row r="4758" spans="12:14">
      <c r="L4758" s="5"/>
      <c r="M4758" s="5"/>
      <c r="N4758" s="5"/>
    </row>
    <row r="4759" spans="12:14">
      <c r="L4759" s="5"/>
      <c r="M4759" s="5"/>
      <c r="N4759" s="5"/>
    </row>
    <row r="4760" spans="12:14">
      <c r="L4760" s="5"/>
      <c r="M4760" s="5"/>
      <c r="N4760" s="5"/>
    </row>
    <row r="4761" spans="12:14">
      <c r="L4761" s="5"/>
      <c r="M4761" s="5"/>
      <c r="N4761" s="5"/>
    </row>
    <row r="4762" spans="12:14">
      <c r="L4762" s="5"/>
      <c r="M4762" s="5"/>
      <c r="N4762" s="5"/>
    </row>
    <row r="4763" spans="12:14">
      <c r="L4763" s="5"/>
      <c r="M4763" s="5"/>
      <c r="N4763" s="5"/>
    </row>
    <row r="4764" spans="12:14">
      <c r="L4764" s="5"/>
      <c r="M4764" s="5"/>
      <c r="N4764" s="5"/>
    </row>
    <row r="4765" spans="12:14">
      <c r="L4765" s="5"/>
      <c r="M4765" s="5"/>
      <c r="N4765" s="5"/>
    </row>
    <row r="4766" spans="12:14">
      <c r="L4766" s="5"/>
      <c r="M4766" s="5"/>
      <c r="N4766" s="5"/>
    </row>
    <row r="4767" spans="12:14">
      <c r="L4767" s="5"/>
      <c r="M4767" s="5"/>
      <c r="N4767" s="5"/>
    </row>
    <row r="4768" spans="12:14">
      <c r="L4768" s="5"/>
      <c r="M4768" s="5"/>
      <c r="N4768" s="5"/>
    </row>
    <row r="4769" spans="12:14">
      <c r="L4769" s="5"/>
      <c r="M4769" s="5"/>
      <c r="N4769" s="5"/>
    </row>
    <row r="4770" spans="12:14">
      <c r="L4770" s="5"/>
      <c r="M4770" s="5"/>
      <c r="N4770" s="5"/>
    </row>
    <row r="4771" spans="12:14">
      <c r="L4771" s="5"/>
      <c r="M4771" s="5"/>
      <c r="N4771" s="5"/>
    </row>
    <row r="4772" spans="12:14">
      <c r="L4772" s="5"/>
      <c r="M4772" s="5"/>
      <c r="N4772" s="5"/>
    </row>
    <row r="4773" spans="12:14">
      <c r="L4773" s="5"/>
      <c r="M4773" s="5"/>
      <c r="N4773" s="5"/>
    </row>
    <row r="4774" spans="12:14">
      <c r="L4774" s="5"/>
      <c r="M4774" s="5"/>
      <c r="N4774" s="5"/>
    </row>
    <row r="4775" spans="12:14">
      <c r="L4775" s="5"/>
      <c r="M4775" s="5"/>
      <c r="N4775" s="5"/>
    </row>
    <row r="4776" spans="12:14">
      <c r="L4776" s="5"/>
      <c r="M4776" s="5"/>
      <c r="N4776" s="5"/>
    </row>
    <row r="4777" spans="12:14">
      <c r="L4777" s="5"/>
      <c r="M4777" s="5"/>
      <c r="N4777" s="5"/>
    </row>
    <row r="4778" spans="12:14">
      <c r="L4778" s="5"/>
      <c r="M4778" s="5"/>
      <c r="N4778" s="5"/>
    </row>
    <row r="4779" spans="12:14">
      <c r="L4779" s="5"/>
      <c r="M4779" s="5"/>
      <c r="N4779" s="5"/>
    </row>
    <row r="4780" spans="12:14">
      <c r="L4780" s="5"/>
      <c r="M4780" s="5"/>
      <c r="N4780" s="5"/>
    </row>
    <row r="4781" spans="12:14">
      <c r="L4781" s="5"/>
      <c r="M4781" s="5"/>
      <c r="N4781" s="5"/>
    </row>
    <row r="4782" spans="12:14">
      <c r="L4782" s="5"/>
      <c r="M4782" s="5"/>
      <c r="N4782" s="5"/>
    </row>
    <row r="4783" spans="12:14">
      <c r="L4783" s="5"/>
      <c r="M4783" s="5"/>
      <c r="N4783" s="5"/>
    </row>
    <row r="4784" spans="12:14">
      <c r="L4784" s="5"/>
      <c r="M4784" s="5"/>
      <c r="N4784" s="5"/>
    </row>
    <row r="4785" spans="12:14">
      <c r="L4785" s="5"/>
      <c r="M4785" s="5"/>
      <c r="N4785" s="5"/>
    </row>
    <row r="4786" spans="12:14">
      <c r="L4786" s="5"/>
      <c r="M4786" s="5"/>
      <c r="N4786" s="5"/>
    </row>
    <row r="4787" spans="12:14">
      <c r="L4787" s="5"/>
      <c r="M4787" s="5"/>
      <c r="N4787" s="5"/>
    </row>
    <row r="4788" spans="12:14">
      <c r="L4788" s="5"/>
      <c r="M4788" s="5"/>
      <c r="N4788" s="5"/>
    </row>
    <row r="4789" spans="12:14">
      <c r="L4789" s="5"/>
      <c r="M4789" s="5"/>
      <c r="N4789" s="5"/>
    </row>
    <row r="4790" spans="12:14">
      <c r="L4790" s="5"/>
      <c r="M4790" s="5"/>
      <c r="N4790" s="5"/>
    </row>
    <row r="4791" spans="12:14">
      <c r="L4791" s="5"/>
      <c r="M4791" s="5"/>
      <c r="N4791" s="5"/>
    </row>
    <row r="4792" spans="12:14">
      <c r="L4792" s="5"/>
      <c r="M4792" s="5"/>
      <c r="N4792" s="5"/>
    </row>
    <row r="4793" spans="12:14">
      <c r="L4793" s="5"/>
      <c r="M4793" s="5"/>
      <c r="N4793" s="5"/>
    </row>
    <row r="4794" spans="12:14">
      <c r="L4794" s="5"/>
      <c r="M4794" s="5"/>
      <c r="N4794" s="5"/>
    </row>
    <row r="4795" spans="12:14">
      <c r="L4795" s="5"/>
      <c r="M4795" s="5"/>
      <c r="N4795" s="5"/>
    </row>
    <row r="4796" spans="12:14">
      <c r="L4796" s="5"/>
      <c r="M4796" s="5"/>
      <c r="N4796" s="5"/>
    </row>
    <row r="4797" spans="12:14">
      <c r="L4797" s="5"/>
      <c r="M4797" s="5"/>
      <c r="N4797" s="5"/>
    </row>
    <row r="4798" spans="12:14">
      <c r="L4798" s="5"/>
      <c r="M4798" s="5"/>
      <c r="N4798" s="5"/>
    </row>
    <row r="4799" spans="12:14">
      <c r="L4799" s="5"/>
      <c r="M4799" s="5"/>
      <c r="N4799" s="5"/>
    </row>
    <row r="4800" spans="12:14">
      <c r="L4800" s="5"/>
      <c r="M4800" s="5"/>
      <c r="N4800" s="5"/>
    </row>
    <row r="4801" spans="12:14">
      <c r="L4801" s="5"/>
      <c r="M4801" s="5"/>
      <c r="N4801" s="5"/>
    </row>
    <row r="4802" spans="12:14">
      <c r="L4802" s="5"/>
      <c r="M4802" s="5"/>
      <c r="N4802" s="5"/>
    </row>
    <row r="4803" spans="12:14">
      <c r="L4803" s="5"/>
      <c r="M4803" s="5"/>
      <c r="N4803" s="5"/>
    </row>
    <row r="4804" spans="12:14">
      <c r="L4804" s="5"/>
      <c r="M4804" s="5"/>
      <c r="N4804" s="5"/>
    </row>
    <row r="4805" spans="12:14">
      <c r="L4805" s="5"/>
      <c r="M4805" s="5"/>
      <c r="N4805" s="5"/>
    </row>
    <row r="4806" spans="12:14">
      <c r="L4806" s="5"/>
      <c r="M4806" s="5"/>
      <c r="N4806" s="5"/>
    </row>
    <row r="4807" spans="12:14">
      <c r="L4807" s="5"/>
      <c r="M4807" s="5"/>
      <c r="N4807" s="5"/>
    </row>
    <row r="4808" spans="12:14">
      <c r="L4808" s="5"/>
      <c r="M4808" s="5"/>
      <c r="N4808" s="5"/>
    </row>
    <row r="4809" spans="12:14">
      <c r="L4809" s="5"/>
      <c r="M4809" s="5"/>
      <c r="N4809" s="5"/>
    </row>
    <row r="4810" spans="12:14">
      <c r="L4810" s="5"/>
      <c r="M4810" s="5"/>
      <c r="N4810" s="5"/>
    </row>
    <row r="4811" spans="12:14">
      <c r="L4811" s="5"/>
      <c r="M4811" s="5"/>
      <c r="N4811" s="5"/>
    </row>
    <row r="4812" spans="12:14">
      <c r="L4812" s="5"/>
      <c r="M4812" s="5"/>
      <c r="N4812" s="5"/>
    </row>
    <row r="4813" spans="12:14">
      <c r="L4813" s="5"/>
      <c r="M4813" s="5"/>
      <c r="N4813" s="5"/>
    </row>
    <row r="4814" spans="12:14">
      <c r="L4814" s="5"/>
      <c r="M4814" s="5"/>
      <c r="N4814" s="5"/>
    </row>
    <row r="4815" spans="12:14">
      <c r="L4815" s="5"/>
      <c r="M4815" s="5"/>
      <c r="N4815" s="5"/>
    </row>
    <row r="4816" spans="12:14">
      <c r="L4816" s="5"/>
      <c r="M4816" s="5"/>
      <c r="N4816" s="5"/>
    </row>
    <row r="4817" spans="12:14">
      <c r="L4817" s="5"/>
      <c r="M4817" s="5"/>
      <c r="N4817" s="5"/>
    </row>
    <row r="4818" spans="12:14">
      <c r="L4818" s="5"/>
      <c r="M4818" s="5"/>
      <c r="N4818" s="5"/>
    </row>
    <row r="4819" spans="12:14">
      <c r="L4819" s="5"/>
      <c r="M4819" s="5"/>
      <c r="N4819" s="5"/>
    </row>
    <row r="4820" spans="12:14">
      <c r="L4820" s="5"/>
      <c r="M4820" s="5"/>
      <c r="N4820" s="5"/>
    </row>
    <row r="4821" spans="12:14">
      <c r="L4821" s="5"/>
      <c r="M4821" s="5"/>
      <c r="N4821" s="5"/>
    </row>
    <row r="4822" spans="12:14">
      <c r="L4822" s="5"/>
      <c r="M4822" s="5"/>
      <c r="N4822" s="5"/>
    </row>
    <row r="4823" spans="12:14">
      <c r="L4823" s="5"/>
      <c r="M4823" s="5"/>
      <c r="N4823" s="5"/>
    </row>
    <row r="4824" spans="12:14">
      <c r="L4824" s="5"/>
      <c r="M4824" s="5"/>
      <c r="N4824" s="5"/>
    </row>
    <row r="4825" spans="12:14">
      <c r="L4825" s="5"/>
      <c r="M4825" s="5"/>
      <c r="N4825" s="5"/>
    </row>
    <row r="4826" spans="12:14">
      <c r="L4826" s="5"/>
      <c r="M4826" s="5"/>
      <c r="N4826" s="5"/>
    </row>
    <row r="4827" spans="12:14">
      <c r="L4827" s="5"/>
      <c r="M4827" s="5"/>
      <c r="N4827" s="5"/>
    </row>
    <row r="4828" spans="12:14">
      <c r="L4828" s="5"/>
      <c r="M4828" s="5"/>
      <c r="N4828" s="5"/>
    </row>
    <row r="4829" spans="12:14">
      <c r="L4829" s="5"/>
      <c r="M4829" s="5"/>
      <c r="N4829" s="5"/>
    </row>
    <row r="4830" spans="12:14">
      <c r="L4830" s="5"/>
      <c r="M4830" s="5"/>
      <c r="N4830" s="5"/>
    </row>
    <row r="4831" spans="12:14">
      <c r="L4831" s="5"/>
      <c r="M4831" s="5"/>
      <c r="N4831" s="5"/>
    </row>
    <row r="4832" spans="12:14">
      <c r="L4832" s="5"/>
      <c r="M4832" s="5"/>
      <c r="N4832" s="5"/>
    </row>
    <row r="4833" spans="12:14">
      <c r="L4833" s="5"/>
      <c r="M4833" s="5"/>
      <c r="N4833" s="5"/>
    </row>
    <row r="4834" spans="12:14">
      <c r="L4834" s="5"/>
      <c r="M4834" s="5"/>
      <c r="N4834" s="5"/>
    </row>
    <row r="4835" spans="12:14">
      <c r="L4835" s="5"/>
      <c r="M4835" s="5"/>
      <c r="N4835" s="5"/>
    </row>
    <row r="4836" spans="12:14">
      <c r="L4836" s="5"/>
      <c r="M4836" s="5"/>
      <c r="N4836" s="5"/>
    </row>
    <row r="4837" spans="12:14">
      <c r="L4837" s="5"/>
      <c r="M4837" s="5"/>
      <c r="N4837" s="5"/>
    </row>
    <row r="4838" spans="12:14">
      <c r="L4838" s="5"/>
      <c r="M4838" s="5"/>
      <c r="N4838" s="5"/>
    </row>
    <row r="4839" spans="12:14">
      <c r="L4839" s="5"/>
      <c r="M4839" s="5"/>
      <c r="N4839" s="5"/>
    </row>
    <row r="4840" spans="12:14">
      <c r="L4840" s="5"/>
      <c r="M4840" s="5"/>
      <c r="N4840" s="5"/>
    </row>
    <row r="4841" spans="12:14">
      <c r="L4841" s="5"/>
      <c r="M4841" s="5"/>
      <c r="N4841" s="5"/>
    </row>
    <row r="4842" spans="12:14">
      <c r="L4842" s="5"/>
      <c r="M4842" s="5"/>
      <c r="N4842" s="5"/>
    </row>
    <row r="4843" spans="12:14">
      <c r="L4843" s="5"/>
      <c r="M4843" s="5"/>
      <c r="N4843" s="5"/>
    </row>
    <row r="4844" spans="12:14">
      <c r="L4844" s="5"/>
      <c r="M4844" s="5"/>
      <c r="N4844" s="5"/>
    </row>
    <row r="4845" spans="12:14">
      <c r="L4845" s="5"/>
      <c r="M4845" s="5"/>
      <c r="N4845" s="5"/>
    </row>
    <row r="4846" spans="12:14">
      <c r="L4846" s="5"/>
      <c r="M4846" s="5"/>
      <c r="N4846" s="5"/>
    </row>
    <row r="4847" spans="12:14">
      <c r="L4847" s="5"/>
      <c r="M4847" s="5"/>
      <c r="N4847" s="5"/>
    </row>
    <row r="4848" spans="12:14">
      <c r="L4848" s="5"/>
      <c r="M4848" s="5"/>
      <c r="N4848" s="5"/>
    </row>
    <row r="4849" spans="12:14">
      <c r="L4849" s="5"/>
      <c r="M4849" s="5"/>
      <c r="N4849" s="5"/>
    </row>
    <row r="4850" spans="12:14">
      <c r="L4850" s="5"/>
      <c r="M4850" s="5"/>
      <c r="N4850" s="5"/>
    </row>
    <row r="4851" spans="12:14">
      <c r="L4851" s="5"/>
      <c r="M4851" s="5"/>
      <c r="N4851" s="5"/>
    </row>
    <row r="4852" spans="12:14">
      <c r="L4852" s="5"/>
      <c r="M4852" s="5"/>
      <c r="N4852" s="5"/>
    </row>
    <row r="4853" spans="12:14">
      <c r="L4853" s="5"/>
      <c r="M4853" s="5"/>
      <c r="N4853" s="5"/>
    </row>
    <row r="4854" spans="12:14">
      <c r="L4854" s="5"/>
      <c r="M4854" s="5"/>
      <c r="N4854" s="5"/>
    </row>
    <row r="4855" spans="12:14">
      <c r="L4855" s="5"/>
      <c r="M4855" s="5"/>
      <c r="N4855" s="5"/>
    </row>
    <row r="4856" spans="12:14">
      <c r="L4856" s="5"/>
      <c r="M4856" s="5"/>
      <c r="N4856" s="5"/>
    </row>
    <row r="4857" spans="12:14">
      <c r="L4857" s="5"/>
      <c r="M4857" s="5"/>
      <c r="N4857" s="5"/>
    </row>
    <row r="4858" spans="12:14">
      <c r="L4858" s="5"/>
      <c r="M4858" s="5"/>
      <c r="N4858" s="5"/>
    </row>
    <row r="4859" spans="12:14">
      <c r="L4859" s="5"/>
      <c r="M4859" s="5"/>
      <c r="N4859" s="5"/>
    </row>
    <row r="4860" spans="12:14">
      <c r="L4860" s="5"/>
      <c r="M4860" s="5"/>
      <c r="N4860" s="5"/>
    </row>
    <row r="4861" spans="12:14">
      <c r="L4861" s="5"/>
      <c r="M4861" s="5"/>
      <c r="N4861" s="5"/>
    </row>
    <row r="4862" spans="12:14">
      <c r="L4862" s="5"/>
      <c r="M4862" s="5"/>
      <c r="N4862" s="5"/>
    </row>
    <row r="4863" spans="12:14">
      <c r="L4863" s="5"/>
      <c r="M4863" s="5"/>
      <c r="N4863" s="5"/>
    </row>
    <row r="4864" spans="12:14">
      <c r="L4864" s="5"/>
      <c r="M4864" s="5"/>
      <c r="N4864" s="5"/>
    </row>
    <row r="4865" spans="12:14">
      <c r="L4865" s="5"/>
      <c r="M4865" s="5"/>
      <c r="N4865" s="5"/>
    </row>
    <row r="4866" spans="12:14">
      <c r="L4866" s="5"/>
      <c r="M4866" s="5"/>
      <c r="N4866" s="5"/>
    </row>
    <row r="4867" spans="12:14">
      <c r="L4867" s="5"/>
      <c r="M4867" s="5"/>
      <c r="N4867" s="5"/>
    </row>
    <row r="4868" spans="12:14">
      <c r="L4868" s="5"/>
      <c r="M4868" s="5"/>
      <c r="N4868" s="5"/>
    </row>
    <row r="4869" spans="12:14">
      <c r="L4869" s="5"/>
      <c r="M4869" s="5"/>
      <c r="N4869" s="5"/>
    </row>
    <row r="4870" spans="12:14">
      <c r="L4870" s="5"/>
      <c r="M4870" s="5"/>
      <c r="N4870" s="5"/>
    </row>
    <row r="4871" spans="12:14">
      <c r="L4871" s="5"/>
      <c r="M4871" s="5"/>
      <c r="N4871" s="5"/>
    </row>
    <row r="4872" spans="12:14">
      <c r="L4872" s="5"/>
      <c r="M4872" s="5"/>
      <c r="N4872" s="5"/>
    </row>
    <row r="4873" spans="12:14">
      <c r="L4873" s="5"/>
      <c r="M4873" s="5"/>
      <c r="N4873" s="5"/>
    </row>
    <row r="4874" spans="12:14">
      <c r="L4874" s="5"/>
      <c r="M4874" s="5"/>
      <c r="N4874" s="5"/>
    </row>
    <row r="4875" spans="12:14">
      <c r="L4875" s="5"/>
      <c r="M4875" s="5"/>
      <c r="N4875" s="5"/>
    </row>
    <row r="4876" spans="12:14">
      <c r="L4876" s="5"/>
      <c r="M4876" s="5"/>
      <c r="N4876" s="5"/>
    </row>
    <row r="4877" spans="12:14">
      <c r="L4877" s="5"/>
      <c r="M4877" s="5"/>
      <c r="N4877" s="5"/>
    </row>
    <row r="4878" spans="12:14">
      <c r="L4878" s="5"/>
      <c r="M4878" s="5"/>
      <c r="N4878" s="5"/>
    </row>
    <row r="4879" spans="12:14">
      <c r="L4879" s="5"/>
      <c r="M4879" s="5"/>
      <c r="N4879" s="5"/>
    </row>
    <row r="4880" spans="12:14">
      <c r="L4880" s="5"/>
      <c r="M4880" s="5"/>
      <c r="N4880" s="5"/>
    </row>
    <row r="4881" spans="12:14">
      <c r="L4881" s="5"/>
      <c r="M4881" s="5"/>
      <c r="N4881" s="5"/>
    </row>
    <row r="4882" spans="12:14">
      <c r="L4882" s="5"/>
      <c r="M4882" s="5"/>
      <c r="N4882" s="5"/>
    </row>
    <row r="4883" spans="12:14">
      <c r="L4883" s="5"/>
      <c r="M4883" s="5"/>
      <c r="N4883" s="5"/>
    </row>
    <row r="4884" spans="12:14">
      <c r="L4884" s="5"/>
      <c r="M4884" s="5"/>
      <c r="N4884" s="5"/>
    </row>
    <row r="4885" spans="12:14">
      <c r="L4885" s="5"/>
      <c r="M4885" s="5"/>
      <c r="N4885" s="5"/>
    </row>
    <row r="4886" spans="12:14">
      <c r="L4886" s="5"/>
      <c r="M4886" s="5"/>
      <c r="N4886" s="5"/>
    </row>
    <row r="4887" spans="12:14">
      <c r="L4887" s="5"/>
      <c r="M4887" s="5"/>
      <c r="N4887" s="5"/>
    </row>
    <row r="4888" spans="12:14">
      <c r="L4888" s="5"/>
      <c r="M4888" s="5"/>
      <c r="N4888" s="5"/>
    </row>
    <row r="4889" spans="12:14">
      <c r="L4889" s="5"/>
      <c r="M4889" s="5"/>
      <c r="N4889" s="5"/>
    </row>
    <row r="4890" spans="12:14">
      <c r="L4890" s="5"/>
      <c r="M4890" s="5"/>
      <c r="N4890" s="5"/>
    </row>
    <row r="4891" spans="12:14">
      <c r="L4891" s="5"/>
      <c r="M4891" s="5"/>
      <c r="N4891" s="5"/>
    </row>
    <row r="4892" spans="12:14">
      <c r="L4892" s="5"/>
      <c r="M4892" s="5"/>
      <c r="N4892" s="5"/>
    </row>
    <row r="4893" spans="12:14">
      <c r="L4893" s="5"/>
      <c r="M4893" s="5"/>
      <c r="N4893" s="5"/>
    </row>
    <row r="4894" spans="12:14">
      <c r="L4894" s="5"/>
      <c r="M4894" s="5"/>
      <c r="N4894" s="5"/>
    </row>
    <row r="4895" spans="12:14">
      <c r="L4895" s="5"/>
      <c r="M4895" s="5"/>
      <c r="N4895" s="5"/>
    </row>
    <row r="4896" spans="12:14">
      <c r="L4896" s="5"/>
      <c r="M4896" s="5"/>
      <c r="N4896" s="5"/>
    </row>
    <row r="4897" spans="12:14">
      <c r="L4897" s="5"/>
      <c r="M4897" s="5"/>
      <c r="N4897" s="5"/>
    </row>
    <row r="4898" spans="12:14">
      <c r="L4898" s="5"/>
      <c r="M4898" s="5"/>
      <c r="N4898" s="5"/>
    </row>
    <row r="4899" spans="12:14">
      <c r="L4899" s="5"/>
      <c r="M4899" s="5"/>
      <c r="N4899" s="5"/>
    </row>
    <row r="4900" spans="12:14">
      <c r="L4900" s="5"/>
      <c r="M4900" s="5"/>
      <c r="N4900" s="5"/>
    </row>
    <row r="4901" spans="12:14">
      <c r="L4901" s="5"/>
      <c r="M4901" s="5"/>
      <c r="N4901" s="5"/>
    </row>
    <row r="4902" spans="12:14">
      <c r="L4902" s="5"/>
      <c r="M4902" s="5"/>
      <c r="N4902" s="5"/>
    </row>
    <row r="4903" spans="12:14">
      <c r="L4903" s="5"/>
      <c r="M4903" s="5"/>
      <c r="N4903" s="5"/>
    </row>
    <row r="4904" spans="12:14">
      <c r="L4904" s="5"/>
      <c r="M4904" s="5"/>
      <c r="N4904" s="5"/>
    </row>
    <row r="4905" spans="12:14">
      <c r="L4905" s="5"/>
      <c r="M4905" s="5"/>
      <c r="N4905" s="5"/>
    </row>
    <row r="4906" spans="12:14">
      <c r="L4906" s="5"/>
      <c r="M4906" s="5"/>
      <c r="N4906" s="5"/>
    </row>
    <row r="4907" spans="12:14">
      <c r="L4907" s="5"/>
      <c r="M4907" s="5"/>
      <c r="N4907" s="5"/>
    </row>
    <row r="4908" spans="12:14">
      <c r="L4908" s="5"/>
      <c r="M4908" s="5"/>
      <c r="N4908" s="5"/>
    </row>
    <row r="4909" spans="12:14">
      <c r="L4909" s="5"/>
      <c r="M4909" s="5"/>
      <c r="N4909" s="5"/>
    </row>
    <row r="4910" spans="12:14">
      <c r="L4910" s="5"/>
      <c r="M4910" s="5"/>
      <c r="N4910" s="5"/>
    </row>
    <row r="4911" spans="12:14">
      <c r="L4911" s="5"/>
      <c r="M4911" s="5"/>
      <c r="N4911" s="5"/>
    </row>
    <row r="4912" spans="12:14">
      <c r="L4912" s="5"/>
      <c r="M4912" s="5"/>
      <c r="N4912" s="5"/>
    </row>
    <row r="4913" spans="12:14">
      <c r="L4913" s="5"/>
      <c r="M4913" s="5"/>
      <c r="N4913" s="5"/>
    </row>
    <row r="4914" spans="12:14">
      <c r="L4914" s="5"/>
      <c r="M4914" s="5"/>
      <c r="N4914" s="5"/>
    </row>
    <row r="4915" spans="12:14">
      <c r="L4915" s="5"/>
      <c r="M4915" s="5"/>
      <c r="N4915" s="5"/>
    </row>
    <row r="4916" spans="12:14">
      <c r="L4916" s="5"/>
      <c r="M4916" s="5"/>
      <c r="N4916" s="5"/>
    </row>
    <row r="4917" spans="12:14">
      <c r="L4917" s="5"/>
      <c r="M4917" s="5"/>
      <c r="N4917" s="5"/>
    </row>
    <row r="4918" spans="12:14">
      <c r="L4918" s="5"/>
      <c r="M4918" s="5"/>
      <c r="N4918" s="5"/>
    </row>
    <row r="4919" spans="12:14">
      <c r="L4919" s="5"/>
      <c r="M4919" s="5"/>
      <c r="N4919" s="5"/>
    </row>
    <row r="4920" spans="12:14">
      <c r="L4920" s="5"/>
      <c r="M4920" s="5"/>
      <c r="N4920" s="5"/>
    </row>
    <row r="4921" spans="12:14">
      <c r="L4921" s="5"/>
      <c r="M4921" s="5"/>
      <c r="N4921" s="5"/>
    </row>
    <row r="4922" spans="12:14">
      <c r="L4922" s="5"/>
      <c r="M4922" s="5"/>
      <c r="N4922" s="5"/>
    </row>
    <row r="4923" spans="12:14">
      <c r="L4923" s="5"/>
      <c r="M4923" s="5"/>
      <c r="N4923" s="5"/>
    </row>
    <row r="4924" spans="12:14">
      <c r="L4924" s="5"/>
      <c r="M4924" s="5"/>
      <c r="N4924" s="5"/>
    </row>
    <row r="4925" spans="12:14">
      <c r="L4925" s="5"/>
      <c r="M4925" s="5"/>
      <c r="N4925" s="5"/>
    </row>
    <row r="4926" spans="12:14">
      <c r="L4926" s="5"/>
      <c r="M4926" s="5"/>
      <c r="N4926" s="5"/>
    </row>
    <row r="4927" spans="12:14">
      <c r="L4927" s="5"/>
      <c r="M4927" s="5"/>
      <c r="N4927" s="5"/>
    </row>
    <row r="4928" spans="12:14">
      <c r="L4928" s="5"/>
      <c r="M4928" s="5"/>
      <c r="N4928" s="5"/>
    </row>
    <row r="4929" spans="12:14">
      <c r="L4929" s="5"/>
      <c r="M4929" s="5"/>
      <c r="N4929" s="5"/>
    </row>
    <row r="4930" spans="12:14">
      <c r="L4930" s="5"/>
      <c r="M4930" s="5"/>
      <c r="N4930" s="5"/>
    </row>
    <row r="4931" spans="12:14">
      <c r="L4931" s="5"/>
      <c r="M4931" s="5"/>
      <c r="N4931" s="5"/>
    </row>
    <row r="4932" spans="12:14">
      <c r="L4932" s="5"/>
      <c r="M4932" s="5"/>
      <c r="N4932" s="5"/>
    </row>
    <row r="4933" spans="12:14">
      <c r="L4933" s="5"/>
      <c r="M4933" s="5"/>
      <c r="N4933" s="5"/>
    </row>
    <row r="4934" spans="12:14">
      <c r="L4934" s="5"/>
      <c r="M4934" s="5"/>
      <c r="N4934" s="5"/>
    </row>
    <row r="4935" spans="12:14">
      <c r="L4935" s="5"/>
      <c r="M4935" s="5"/>
      <c r="N4935" s="5"/>
    </row>
    <row r="4936" spans="12:14">
      <c r="L4936" s="5"/>
      <c r="M4936" s="5"/>
      <c r="N4936" s="5"/>
    </row>
    <row r="4937" spans="12:14">
      <c r="L4937" s="5"/>
      <c r="M4937" s="5"/>
      <c r="N4937" s="5"/>
    </row>
    <row r="4938" spans="12:14">
      <c r="L4938" s="5"/>
      <c r="M4938" s="5"/>
      <c r="N4938" s="5"/>
    </row>
    <row r="4939" spans="12:14">
      <c r="L4939" s="5"/>
      <c r="M4939" s="5"/>
      <c r="N4939" s="5"/>
    </row>
    <row r="4940" spans="12:14">
      <c r="L4940" s="5"/>
      <c r="M4940" s="5"/>
      <c r="N4940" s="5"/>
    </row>
    <row r="4941" spans="12:14">
      <c r="L4941" s="5"/>
      <c r="M4941" s="5"/>
      <c r="N4941" s="5"/>
    </row>
    <row r="4942" spans="12:14">
      <c r="L4942" s="5"/>
      <c r="M4942" s="5"/>
      <c r="N4942" s="5"/>
    </row>
    <row r="4943" spans="12:14">
      <c r="L4943" s="5"/>
      <c r="M4943" s="5"/>
      <c r="N4943" s="5"/>
    </row>
    <row r="4944" spans="12:14">
      <c r="L4944" s="5"/>
      <c r="M4944" s="5"/>
      <c r="N4944" s="5"/>
    </row>
    <row r="4945" spans="12:14">
      <c r="L4945" s="5"/>
      <c r="M4945" s="5"/>
      <c r="N4945" s="5"/>
    </row>
    <row r="4946" spans="12:14">
      <c r="L4946" s="5"/>
      <c r="M4946" s="5"/>
      <c r="N4946" s="5"/>
    </row>
    <row r="4947" spans="12:14">
      <c r="L4947" s="5"/>
      <c r="M4947" s="5"/>
      <c r="N4947" s="5"/>
    </row>
    <row r="4948" spans="12:14">
      <c r="L4948" s="5"/>
      <c r="M4948" s="5"/>
      <c r="N4948" s="5"/>
    </row>
    <row r="4949" spans="12:14">
      <c r="L4949" s="5"/>
      <c r="M4949" s="5"/>
      <c r="N4949" s="5"/>
    </row>
    <row r="4950" spans="12:14">
      <c r="L4950" s="5"/>
      <c r="M4950" s="5"/>
      <c r="N4950" s="5"/>
    </row>
    <row r="4951" spans="12:14">
      <c r="L4951" s="5"/>
      <c r="M4951" s="5"/>
      <c r="N4951" s="5"/>
    </row>
    <row r="4952" spans="12:14">
      <c r="L4952" s="5"/>
      <c r="M4952" s="5"/>
      <c r="N4952" s="5"/>
    </row>
    <row r="4953" spans="12:14">
      <c r="L4953" s="5"/>
      <c r="M4953" s="5"/>
      <c r="N4953" s="5"/>
    </row>
    <row r="4954" spans="12:14">
      <c r="L4954" s="5"/>
      <c r="M4954" s="5"/>
      <c r="N4954" s="5"/>
    </row>
    <row r="4955" spans="12:14">
      <c r="L4955" s="5"/>
      <c r="M4955" s="5"/>
      <c r="N4955" s="5"/>
    </row>
    <row r="4956" spans="12:14">
      <c r="L4956" s="5"/>
      <c r="M4956" s="5"/>
      <c r="N4956" s="5"/>
    </row>
    <row r="4957" spans="12:14">
      <c r="L4957" s="5"/>
      <c r="M4957" s="5"/>
      <c r="N4957" s="5"/>
    </row>
    <row r="4958" spans="12:14">
      <c r="L4958" s="5"/>
      <c r="M4958" s="5"/>
      <c r="N4958" s="5"/>
    </row>
    <row r="4959" spans="12:14">
      <c r="L4959" s="5"/>
      <c r="M4959" s="5"/>
      <c r="N4959" s="5"/>
    </row>
    <row r="4960" spans="12:14">
      <c r="L4960" s="5"/>
      <c r="M4960" s="5"/>
      <c r="N4960" s="5"/>
    </row>
    <row r="4961" spans="12:14">
      <c r="L4961" s="5"/>
      <c r="M4961" s="5"/>
      <c r="N4961" s="5"/>
    </row>
    <row r="4962" spans="12:14">
      <c r="L4962" s="5"/>
      <c r="M4962" s="5"/>
      <c r="N4962" s="5"/>
    </row>
    <row r="4963" spans="12:14">
      <c r="L4963" s="5"/>
      <c r="M4963" s="5"/>
      <c r="N4963" s="5"/>
    </row>
    <row r="4964" spans="12:14">
      <c r="L4964" s="5"/>
      <c r="M4964" s="5"/>
      <c r="N4964" s="5"/>
    </row>
    <row r="4965" spans="12:14">
      <c r="L4965" s="5"/>
      <c r="M4965" s="5"/>
      <c r="N4965" s="5"/>
    </row>
    <row r="4966" spans="12:14">
      <c r="L4966" s="5"/>
      <c r="M4966" s="5"/>
      <c r="N4966" s="5"/>
    </row>
    <row r="4967" spans="12:14">
      <c r="L4967" s="5"/>
      <c r="M4967" s="5"/>
      <c r="N4967" s="5"/>
    </row>
    <row r="4968" spans="12:14">
      <c r="L4968" s="5"/>
      <c r="M4968" s="5"/>
      <c r="N4968" s="5"/>
    </row>
    <row r="4969" spans="12:14">
      <c r="L4969" s="5"/>
      <c r="M4969" s="5"/>
      <c r="N4969" s="5"/>
    </row>
    <row r="4970" spans="12:14">
      <c r="L4970" s="5"/>
      <c r="M4970" s="5"/>
      <c r="N4970" s="5"/>
    </row>
    <row r="4971" spans="12:14">
      <c r="L4971" s="5"/>
      <c r="M4971" s="5"/>
      <c r="N4971" s="5"/>
    </row>
    <row r="4972" spans="12:14">
      <c r="L4972" s="5"/>
      <c r="M4972" s="5"/>
      <c r="N4972" s="5"/>
    </row>
    <row r="4973" spans="12:14">
      <c r="L4973" s="5"/>
      <c r="M4973" s="5"/>
      <c r="N4973" s="5"/>
    </row>
    <row r="4974" spans="12:14">
      <c r="L4974" s="5"/>
      <c r="M4974" s="5"/>
      <c r="N4974" s="5"/>
    </row>
    <row r="4975" spans="12:14">
      <c r="L4975" s="5"/>
      <c r="M4975" s="5"/>
      <c r="N4975" s="5"/>
    </row>
    <row r="4976" spans="12:14">
      <c r="L4976" s="5"/>
      <c r="M4976" s="5"/>
      <c r="N4976" s="5"/>
    </row>
    <row r="4977" spans="12:14">
      <c r="L4977" s="5"/>
      <c r="M4977" s="5"/>
      <c r="N4977" s="5"/>
    </row>
    <row r="4978" spans="12:14">
      <c r="L4978" s="5"/>
      <c r="M4978" s="5"/>
      <c r="N4978" s="5"/>
    </row>
    <row r="4979" spans="12:14">
      <c r="L4979" s="5"/>
      <c r="M4979" s="5"/>
      <c r="N4979" s="5"/>
    </row>
    <row r="4980" spans="12:14">
      <c r="L4980" s="5"/>
      <c r="M4980" s="5"/>
      <c r="N4980" s="5"/>
    </row>
    <row r="4981" spans="12:14">
      <c r="L4981" s="5"/>
      <c r="M4981" s="5"/>
      <c r="N4981" s="5"/>
    </row>
    <row r="4982" spans="12:14">
      <c r="L4982" s="5"/>
      <c r="M4982" s="5"/>
      <c r="N4982" s="5"/>
    </row>
    <row r="4983" spans="12:14">
      <c r="L4983" s="5"/>
      <c r="M4983" s="5"/>
      <c r="N4983" s="5"/>
    </row>
    <row r="4984" spans="12:14">
      <c r="L4984" s="5"/>
      <c r="M4984" s="5"/>
      <c r="N4984" s="5"/>
    </row>
    <row r="4985" spans="12:14">
      <c r="L4985" s="5"/>
      <c r="M4985" s="5"/>
      <c r="N4985" s="5"/>
    </row>
    <row r="4986" spans="12:14">
      <c r="L4986" s="5"/>
      <c r="M4986" s="5"/>
      <c r="N4986" s="5"/>
    </row>
    <row r="4987" spans="12:14">
      <c r="L4987" s="5"/>
      <c r="M4987" s="5"/>
      <c r="N4987" s="5"/>
    </row>
    <row r="4988" spans="12:14">
      <c r="L4988" s="5"/>
      <c r="M4988" s="5"/>
      <c r="N4988" s="5"/>
    </row>
    <row r="4989" spans="12:14">
      <c r="L4989" s="5"/>
      <c r="M4989" s="5"/>
      <c r="N4989" s="5"/>
    </row>
    <row r="4990" spans="12:14">
      <c r="L4990" s="5"/>
      <c r="M4990" s="5"/>
      <c r="N4990" s="5"/>
    </row>
    <row r="4991" spans="12:14">
      <c r="L4991" s="5"/>
      <c r="M4991" s="5"/>
      <c r="N4991" s="5"/>
    </row>
    <row r="4992" spans="12:14">
      <c r="L4992" s="5"/>
      <c r="M4992" s="5"/>
      <c r="N4992" s="5"/>
    </row>
    <row r="4993" spans="12:14">
      <c r="L4993" s="5"/>
      <c r="M4993" s="5"/>
      <c r="N4993" s="5"/>
    </row>
    <row r="4994" spans="12:14">
      <c r="L4994" s="5"/>
      <c r="M4994" s="5"/>
      <c r="N4994" s="5"/>
    </row>
    <row r="4995" spans="12:14">
      <c r="L4995" s="5"/>
      <c r="M4995" s="5"/>
      <c r="N4995" s="5"/>
    </row>
    <row r="4996" spans="12:14">
      <c r="L4996" s="5"/>
      <c r="M4996" s="5"/>
      <c r="N4996" s="5"/>
    </row>
    <row r="4997" spans="12:14">
      <c r="L4997" s="5"/>
      <c r="M4997" s="5"/>
      <c r="N4997" s="5"/>
    </row>
    <row r="4998" spans="12:14">
      <c r="L4998" s="5"/>
      <c r="M4998" s="5"/>
      <c r="N4998" s="5"/>
    </row>
    <row r="4999" spans="12:14">
      <c r="L4999" s="5"/>
      <c r="M4999" s="5"/>
      <c r="N4999" s="5"/>
    </row>
    <row r="5000" spans="12:14">
      <c r="L5000" s="5"/>
      <c r="M5000" s="5"/>
      <c r="N5000" s="5"/>
    </row>
    <row r="5001" spans="12:14">
      <c r="L5001" s="5"/>
      <c r="M5001" s="5"/>
      <c r="N5001" s="5"/>
    </row>
    <row r="5002" spans="12:14">
      <c r="L5002" s="5"/>
      <c r="M5002" s="5"/>
      <c r="N5002" s="5"/>
    </row>
    <row r="5003" spans="12:14">
      <c r="L5003" s="5"/>
      <c r="M5003" s="5"/>
      <c r="N5003" s="5"/>
    </row>
    <row r="5004" spans="12:14">
      <c r="L5004" s="5"/>
      <c r="M5004" s="5"/>
      <c r="N5004" s="5"/>
    </row>
    <row r="5005" spans="12:14">
      <c r="L5005" s="5"/>
      <c r="M5005" s="5"/>
      <c r="N5005" s="5"/>
    </row>
    <row r="5006" spans="12:14">
      <c r="L5006" s="5"/>
      <c r="M5006" s="5"/>
      <c r="N5006" s="5"/>
    </row>
    <row r="5007" spans="12:14">
      <c r="L5007" s="5"/>
      <c r="M5007" s="5"/>
      <c r="N5007" s="5"/>
    </row>
    <row r="5008" spans="12:14">
      <c r="L5008" s="5"/>
      <c r="M5008" s="5"/>
      <c r="N5008" s="5"/>
    </row>
    <row r="5009" spans="12:14">
      <c r="L5009" s="5"/>
      <c r="M5009" s="5"/>
      <c r="N5009" s="5"/>
    </row>
    <row r="5010" spans="12:14">
      <c r="L5010" s="5"/>
      <c r="M5010" s="5"/>
      <c r="N5010" s="5"/>
    </row>
    <row r="5011" spans="12:14">
      <c r="L5011" s="5"/>
      <c r="M5011" s="5"/>
      <c r="N5011" s="5"/>
    </row>
    <row r="5012" spans="12:14">
      <c r="L5012" s="5"/>
      <c r="M5012" s="5"/>
      <c r="N5012" s="5"/>
    </row>
    <row r="5013" spans="12:14">
      <c r="L5013" s="5"/>
      <c r="M5013" s="5"/>
      <c r="N5013" s="5"/>
    </row>
    <row r="5014" spans="12:14">
      <c r="L5014" s="5"/>
      <c r="M5014" s="5"/>
      <c r="N5014" s="5"/>
    </row>
    <row r="5015" spans="12:14">
      <c r="L5015" s="5"/>
      <c r="M5015" s="5"/>
      <c r="N5015" s="5"/>
    </row>
    <row r="5016" spans="12:14">
      <c r="L5016" s="5"/>
      <c r="M5016" s="5"/>
      <c r="N5016" s="5"/>
    </row>
    <row r="5017" spans="12:14">
      <c r="L5017" s="5"/>
      <c r="M5017" s="5"/>
      <c r="N5017" s="5"/>
    </row>
    <row r="5018" spans="12:14">
      <c r="L5018" s="5"/>
      <c r="M5018" s="5"/>
      <c r="N5018" s="5"/>
    </row>
    <row r="5019" spans="12:14">
      <c r="L5019" s="5"/>
      <c r="M5019" s="5"/>
      <c r="N5019" s="5"/>
    </row>
    <row r="5020" spans="12:14">
      <c r="L5020" s="5"/>
      <c r="M5020" s="5"/>
      <c r="N5020" s="5"/>
    </row>
    <row r="5021" spans="12:14">
      <c r="L5021" s="5"/>
      <c r="M5021" s="5"/>
      <c r="N5021" s="5"/>
    </row>
    <row r="5022" spans="12:14">
      <c r="L5022" s="5"/>
      <c r="M5022" s="5"/>
      <c r="N5022" s="5"/>
    </row>
    <row r="5023" spans="12:14">
      <c r="L5023" s="5"/>
      <c r="M5023" s="5"/>
      <c r="N5023" s="5"/>
    </row>
    <row r="5024" spans="12:14">
      <c r="L5024" s="5"/>
      <c r="M5024" s="5"/>
      <c r="N5024" s="5"/>
    </row>
    <row r="5025" spans="12:14">
      <c r="L5025" s="5"/>
      <c r="M5025" s="5"/>
      <c r="N5025" s="5"/>
    </row>
    <row r="5026" spans="12:14">
      <c r="L5026" s="5"/>
      <c r="M5026" s="5"/>
      <c r="N5026" s="5"/>
    </row>
    <row r="5027" spans="12:14">
      <c r="L5027" s="5"/>
      <c r="M5027" s="5"/>
      <c r="N5027" s="5"/>
    </row>
    <row r="5028" spans="12:14">
      <c r="L5028" s="5"/>
      <c r="M5028" s="5"/>
      <c r="N5028" s="5"/>
    </row>
    <row r="5029" spans="12:14">
      <c r="L5029" s="5"/>
      <c r="M5029" s="5"/>
      <c r="N5029" s="5"/>
    </row>
    <row r="5030" spans="12:14">
      <c r="L5030" s="5"/>
      <c r="M5030" s="5"/>
      <c r="N5030" s="5"/>
    </row>
    <row r="5031" spans="12:14">
      <c r="L5031" s="5"/>
      <c r="M5031" s="5"/>
      <c r="N5031" s="5"/>
    </row>
    <row r="5032" spans="12:14">
      <c r="L5032" s="5"/>
      <c r="M5032" s="5"/>
      <c r="N5032" s="5"/>
    </row>
    <row r="5033" spans="12:14">
      <c r="L5033" s="5"/>
      <c r="M5033" s="5"/>
      <c r="N5033" s="5"/>
    </row>
    <row r="5034" spans="12:14">
      <c r="L5034" s="5"/>
      <c r="M5034" s="5"/>
      <c r="N5034" s="5"/>
    </row>
    <row r="5035" spans="12:14">
      <c r="L5035" s="5"/>
      <c r="M5035" s="5"/>
      <c r="N5035" s="5"/>
    </row>
    <row r="5036" spans="12:14">
      <c r="L5036" s="5"/>
      <c r="M5036" s="5"/>
      <c r="N5036" s="5"/>
    </row>
    <row r="5037" spans="12:14">
      <c r="L5037" s="5"/>
      <c r="M5037" s="5"/>
      <c r="N5037" s="5"/>
    </row>
    <row r="5038" spans="12:14">
      <c r="L5038" s="5"/>
      <c r="M5038" s="5"/>
      <c r="N5038" s="5"/>
    </row>
    <row r="5039" spans="12:14">
      <c r="L5039" s="5"/>
      <c r="M5039" s="5"/>
      <c r="N5039" s="5"/>
    </row>
    <row r="5040" spans="12:14">
      <c r="L5040" s="5"/>
      <c r="M5040" s="5"/>
      <c r="N5040" s="5"/>
    </row>
    <row r="5041" spans="12:14">
      <c r="L5041" s="5"/>
      <c r="M5041" s="5"/>
      <c r="N5041" s="5"/>
    </row>
    <row r="5042" spans="12:14">
      <c r="L5042" s="5"/>
      <c r="M5042" s="5"/>
      <c r="N5042" s="5"/>
    </row>
    <row r="5043" spans="12:14">
      <c r="L5043" s="5"/>
      <c r="M5043" s="5"/>
      <c r="N5043" s="5"/>
    </row>
    <row r="5044" spans="12:14">
      <c r="L5044" s="5"/>
      <c r="M5044" s="5"/>
      <c r="N5044" s="5"/>
    </row>
    <row r="5045" spans="12:14">
      <c r="L5045" s="5"/>
      <c r="M5045" s="5"/>
      <c r="N5045" s="5"/>
    </row>
    <row r="5046" spans="12:14">
      <c r="L5046" s="5"/>
      <c r="M5046" s="5"/>
      <c r="N5046" s="5"/>
    </row>
    <row r="5047" spans="12:14">
      <c r="L5047" s="5"/>
      <c r="M5047" s="5"/>
      <c r="N5047" s="5"/>
    </row>
    <row r="5048" spans="12:14">
      <c r="L5048" s="5"/>
      <c r="M5048" s="5"/>
      <c r="N5048" s="5"/>
    </row>
    <row r="5049" spans="12:14">
      <c r="L5049" s="5"/>
      <c r="M5049" s="5"/>
      <c r="N5049" s="5"/>
    </row>
    <row r="5050" spans="12:14">
      <c r="L5050" s="5"/>
      <c r="M5050" s="5"/>
      <c r="N5050" s="5"/>
    </row>
    <row r="5051" spans="12:14">
      <c r="L5051" s="5"/>
      <c r="M5051" s="5"/>
      <c r="N5051" s="5"/>
    </row>
    <row r="5052" spans="12:14">
      <c r="L5052" s="5"/>
      <c r="M5052" s="5"/>
      <c r="N5052" s="5"/>
    </row>
    <row r="5053" spans="12:14">
      <c r="L5053" s="5"/>
      <c r="M5053" s="5"/>
      <c r="N5053" s="5"/>
    </row>
    <row r="5054" spans="12:14">
      <c r="L5054" s="5"/>
      <c r="M5054" s="5"/>
      <c r="N5054" s="5"/>
    </row>
    <row r="5055" spans="12:14">
      <c r="L5055" s="5"/>
      <c r="M5055" s="5"/>
      <c r="N5055" s="5"/>
    </row>
    <row r="5056" spans="12:14">
      <c r="L5056" s="5"/>
      <c r="M5056" s="5"/>
      <c r="N5056" s="5"/>
    </row>
    <row r="5057" spans="12:14">
      <c r="L5057" s="5"/>
      <c r="M5057" s="5"/>
      <c r="N5057" s="5"/>
    </row>
    <row r="5058" spans="12:14">
      <c r="L5058" s="5"/>
      <c r="M5058" s="5"/>
      <c r="N5058" s="5"/>
    </row>
    <row r="5059" spans="12:14">
      <c r="L5059" s="5"/>
      <c r="M5059" s="5"/>
      <c r="N5059" s="5"/>
    </row>
    <row r="5060" spans="12:14">
      <c r="L5060" s="5"/>
      <c r="M5060" s="5"/>
      <c r="N5060" s="5"/>
    </row>
    <row r="5061" spans="12:14">
      <c r="L5061" s="5"/>
      <c r="M5061" s="5"/>
      <c r="N5061" s="5"/>
    </row>
    <row r="5062" spans="12:14">
      <c r="L5062" s="5"/>
      <c r="M5062" s="5"/>
      <c r="N5062" s="5"/>
    </row>
    <row r="5063" spans="12:14">
      <c r="L5063" s="5"/>
      <c r="M5063" s="5"/>
      <c r="N5063" s="5"/>
    </row>
    <row r="5064" spans="12:14">
      <c r="L5064" s="5"/>
      <c r="M5064" s="5"/>
      <c r="N5064" s="5"/>
    </row>
    <row r="5065" spans="12:14">
      <c r="L5065" s="5"/>
      <c r="M5065" s="5"/>
      <c r="N5065" s="5"/>
    </row>
    <row r="5066" spans="12:14">
      <c r="L5066" s="5"/>
      <c r="M5066" s="5"/>
      <c r="N5066" s="5"/>
    </row>
    <row r="5067" spans="12:14">
      <c r="L5067" s="5"/>
      <c r="M5067" s="5"/>
      <c r="N5067" s="5"/>
    </row>
    <row r="5068" spans="12:14">
      <c r="L5068" s="5"/>
      <c r="M5068" s="5"/>
      <c r="N5068" s="5"/>
    </row>
    <row r="5069" spans="12:14">
      <c r="L5069" s="5"/>
      <c r="M5069" s="5"/>
      <c r="N5069" s="5"/>
    </row>
    <row r="5070" spans="12:14">
      <c r="L5070" s="5"/>
      <c r="M5070" s="5"/>
      <c r="N5070" s="5"/>
    </row>
    <row r="5071" spans="12:14">
      <c r="L5071" s="5"/>
      <c r="M5071" s="5"/>
      <c r="N5071" s="5"/>
    </row>
    <row r="5072" spans="12:14">
      <c r="L5072" s="5"/>
      <c r="M5072" s="5"/>
      <c r="N5072" s="5"/>
    </row>
    <row r="5073" spans="12:14">
      <c r="L5073" s="5"/>
      <c r="M5073" s="5"/>
      <c r="N5073" s="5"/>
    </row>
    <row r="5074" spans="12:14">
      <c r="L5074" s="5"/>
      <c r="M5074" s="5"/>
      <c r="N5074" s="5"/>
    </row>
    <row r="5075" spans="12:14">
      <c r="L5075" s="5"/>
      <c r="M5075" s="5"/>
      <c r="N5075" s="5"/>
    </row>
    <row r="5076" spans="12:14">
      <c r="L5076" s="5"/>
      <c r="M5076" s="5"/>
      <c r="N5076" s="5"/>
    </row>
    <row r="5077" spans="12:14">
      <c r="L5077" s="5"/>
      <c r="M5077" s="5"/>
      <c r="N5077" s="5"/>
    </row>
    <row r="5078" spans="12:14">
      <c r="L5078" s="5"/>
      <c r="M5078" s="5"/>
      <c r="N5078" s="5"/>
    </row>
    <row r="5079" spans="12:14">
      <c r="L5079" s="5"/>
      <c r="M5079" s="5"/>
      <c r="N5079" s="5"/>
    </row>
    <row r="5080" spans="12:14">
      <c r="L5080" s="5"/>
      <c r="M5080" s="5"/>
      <c r="N5080" s="5"/>
    </row>
    <row r="5081" spans="12:14">
      <c r="L5081" s="5"/>
      <c r="M5081" s="5"/>
      <c r="N5081" s="5"/>
    </row>
    <row r="5082" spans="12:14">
      <c r="L5082" s="5"/>
      <c r="M5082" s="5"/>
      <c r="N5082" s="5"/>
    </row>
    <row r="5083" spans="12:14">
      <c r="L5083" s="5"/>
      <c r="M5083" s="5"/>
      <c r="N5083" s="5"/>
    </row>
    <row r="5084" spans="12:14">
      <c r="L5084" s="5"/>
      <c r="M5084" s="5"/>
      <c r="N5084" s="5"/>
    </row>
    <row r="5085" spans="12:14">
      <c r="L5085" s="5"/>
      <c r="M5085" s="5"/>
      <c r="N5085" s="5"/>
    </row>
    <row r="5086" spans="12:14">
      <c r="L5086" s="5"/>
      <c r="M5086" s="5"/>
      <c r="N5086" s="5"/>
    </row>
    <row r="5087" spans="12:14">
      <c r="L5087" s="5"/>
      <c r="M5087" s="5"/>
      <c r="N5087" s="5"/>
    </row>
    <row r="5088" spans="12:14">
      <c r="L5088" s="5"/>
      <c r="M5088" s="5"/>
      <c r="N5088" s="5"/>
    </row>
    <row r="5089" spans="12:14">
      <c r="L5089" s="5"/>
      <c r="M5089" s="5"/>
      <c r="N5089" s="5"/>
    </row>
    <row r="5090" spans="12:14">
      <c r="L5090" s="5"/>
      <c r="M5090" s="5"/>
      <c r="N5090" s="5"/>
    </row>
    <row r="5091" spans="12:14">
      <c r="L5091" s="5"/>
      <c r="M5091" s="5"/>
      <c r="N5091" s="5"/>
    </row>
    <row r="5092" spans="12:14">
      <c r="L5092" s="5"/>
      <c r="M5092" s="5"/>
      <c r="N5092" s="5"/>
    </row>
    <row r="5093" spans="12:14">
      <c r="L5093" s="5"/>
      <c r="M5093" s="5"/>
      <c r="N5093" s="5"/>
    </row>
    <row r="5094" spans="12:14">
      <c r="L5094" s="5"/>
      <c r="M5094" s="5"/>
      <c r="N5094" s="5"/>
    </row>
    <row r="5095" spans="12:14">
      <c r="L5095" s="5"/>
      <c r="M5095" s="5"/>
      <c r="N5095" s="5"/>
    </row>
    <row r="5096" spans="12:14">
      <c r="L5096" s="5"/>
      <c r="M5096" s="5"/>
      <c r="N5096" s="5"/>
    </row>
    <row r="5097" spans="12:14">
      <c r="L5097" s="5"/>
      <c r="M5097" s="5"/>
      <c r="N5097" s="5"/>
    </row>
    <row r="5098" spans="12:14">
      <c r="L5098" s="5"/>
      <c r="M5098" s="5"/>
      <c r="N5098" s="5"/>
    </row>
    <row r="5099" spans="12:14">
      <c r="L5099" s="5"/>
      <c r="M5099" s="5"/>
      <c r="N5099" s="5"/>
    </row>
    <row r="5100" spans="12:14">
      <c r="L5100" s="5"/>
      <c r="M5100" s="5"/>
      <c r="N5100" s="5"/>
    </row>
    <row r="5101" spans="12:14">
      <c r="L5101" s="5"/>
      <c r="M5101" s="5"/>
      <c r="N5101" s="5"/>
    </row>
    <row r="5102" spans="12:14">
      <c r="L5102" s="5"/>
      <c r="M5102" s="5"/>
      <c r="N5102" s="5"/>
    </row>
    <row r="5103" spans="12:14">
      <c r="L5103" s="5"/>
      <c r="M5103" s="5"/>
      <c r="N5103" s="5"/>
    </row>
    <row r="5104" spans="12:14">
      <c r="L5104" s="5"/>
      <c r="M5104" s="5"/>
      <c r="N5104" s="5"/>
    </row>
    <row r="5105" spans="12:14">
      <c r="L5105" s="5"/>
      <c r="M5105" s="5"/>
      <c r="N5105" s="5"/>
    </row>
    <row r="5106" spans="12:14">
      <c r="L5106" s="5"/>
      <c r="M5106" s="5"/>
      <c r="N5106" s="5"/>
    </row>
    <row r="5107" spans="12:14">
      <c r="L5107" s="5"/>
      <c r="M5107" s="5"/>
      <c r="N5107" s="5"/>
    </row>
    <row r="5108" spans="12:14">
      <c r="L5108" s="5"/>
      <c r="M5108" s="5"/>
      <c r="N5108" s="5"/>
    </row>
    <row r="5109" spans="12:14">
      <c r="L5109" s="5"/>
      <c r="M5109" s="5"/>
      <c r="N5109" s="5"/>
    </row>
    <row r="5110" spans="12:14">
      <c r="L5110" s="5"/>
      <c r="M5110" s="5"/>
      <c r="N5110" s="5"/>
    </row>
    <row r="5111" spans="12:14">
      <c r="L5111" s="5"/>
      <c r="M5111" s="5"/>
      <c r="N5111" s="5"/>
    </row>
    <row r="5112" spans="12:14">
      <c r="L5112" s="5"/>
      <c r="M5112" s="5"/>
      <c r="N5112" s="5"/>
    </row>
    <row r="5113" spans="12:14">
      <c r="L5113" s="5"/>
      <c r="M5113" s="5"/>
      <c r="N5113" s="5"/>
    </row>
    <row r="5114" spans="12:14">
      <c r="L5114" s="5"/>
      <c r="M5114" s="5"/>
      <c r="N5114" s="5"/>
    </row>
    <row r="5115" spans="12:14">
      <c r="L5115" s="5"/>
      <c r="M5115" s="5"/>
      <c r="N5115" s="5"/>
    </row>
    <row r="5116" spans="12:14">
      <c r="L5116" s="5"/>
      <c r="M5116" s="5"/>
      <c r="N5116" s="5"/>
    </row>
    <row r="5117" spans="12:14">
      <c r="L5117" s="5"/>
      <c r="M5117" s="5"/>
      <c r="N5117" s="5"/>
    </row>
    <row r="5118" spans="12:14">
      <c r="L5118" s="5"/>
      <c r="M5118" s="5"/>
      <c r="N5118" s="5"/>
    </row>
    <row r="5119" spans="12:14">
      <c r="L5119" s="5"/>
      <c r="M5119" s="5"/>
      <c r="N5119" s="5"/>
    </row>
    <row r="5120" spans="12:14">
      <c r="L5120" s="5"/>
      <c r="M5120" s="5"/>
      <c r="N5120" s="5"/>
    </row>
    <row r="5121" spans="12:14">
      <c r="L5121" s="5"/>
      <c r="M5121" s="5"/>
      <c r="N5121" s="5"/>
    </row>
    <row r="5122" spans="12:14">
      <c r="L5122" s="5"/>
      <c r="M5122" s="5"/>
      <c r="N5122" s="5"/>
    </row>
    <row r="5123" spans="12:14">
      <c r="L5123" s="5"/>
      <c r="M5123" s="5"/>
      <c r="N5123" s="5"/>
    </row>
    <row r="5124" spans="12:14">
      <c r="L5124" s="5"/>
      <c r="M5124" s="5"/>
      <c r="N5124" s="5"/>
    </row>
    <row r="5125" spans="12:14">
      <c r="L5125" s="5"/>
      <c r="M5125" s="5"/>
      <c r="N5125" s="5"/>
    </row>
    <row r="5126" spans="12:14">
      <c r="L5126" s="5"/>
      <c r="M5126" s="5"/>
      <c r="N5126" s="5"/>
    </row>
    <row r="5127" spans="12:14">
      <c r="L5127" s="5"/>
      <c r="M5127" s="5"/>
      <c r="N5127" s="5"/>
    </row>
    <row r="5128" spans="12:14">
      <c r="L5128" s="5"/>
      <c r="M5128" s="5"/>
      <c r="N5128" s="5"/>
    </row>
    <row r="5129" spans="12:14">
      <c r="L5129" s="5"/>
      <c r="M5129" s="5"/>
      <c r="N5129" s="5"/>
    </row>
    <row r="5130" spans="12:14">
      <c r="L5130" s="5"/>
      <c r="M5130" s="5"/>
      <c r="N5130" s="5"/>
    </row>
    <row r="5131" spans="12:14">
      <c r="L5131" s="5"/>
      <c r="M5131" s="5"/>
      <c r="N5131" s="5"/>
    </row>
    <row r="5132" spans="12:14">
      <c r="L5132" s="5"/>
      <c r="M5132" s="5"/>
      <c r="N5132" s="5"/>
    </row>
    <row r="5133" spans="12:14">
      <c r="L5133" s="5"/>
      <c r="M5133" s="5"/>
      <c r="N5133" s="5"/>
    </row>
    <row r="5134" spans="12:14">
      <c r="L5134" s="5"/>
      <c r="M5134" s="5"/>
      <c r="N5134" s="5"/>
    </row>
    <row r="5135" spans="12:14">
      <c r="L5135" s="5"/>
      <c r="M5135" s="5"/>
      <c r="N5135" s="5"/>
    </row>
    <row r="5136" spans="12:14">
      <c r="L5136" s="5"/>
      <c r="M5136" s="5"/>
      <c r="N5136" s="5"/>
    </row>
    <row r="5137" spans="12:14">
      <c r="L5137" s="5"/>
      <c r="M5137" s="5"/>
      <c r="N5137" s="5"/>
    </row>
    <row r="5138" spans="12:14">
      <c r="L5138" s="5"/>
      <c r="M5138" s="5"/>
      <c r="N5138" s="5"/>
    </row>
    <row r="5139" spans="12:14">
      <c r="L5139" s="5"/>
      <c r="M5139" s="5"/>
      <c r="N5139" s="5"/>
    </row>
    <row r="5140" spans="12:14">
      <c r="L5140" s="5"/>
      <c r="M5140" s="5"/>
      <c r="N5140" s="5"/>
    </row>
    <row r="5141" spans="12:14">
      <c r="L5141" s="5"/>
      <c r="M5141" s="5"/>
      <c r="N5141" s="5"/>
    </row>
    <row r="5142" spans="12:14">
      <c r="L5142" s="5"/>
      <c r="M5142" s="5"/>
      <c r="N5142" s="5"/>
    </row>
    <row r="5143" spans="12:14">
      <c r="L5143" s="5"/>
      <c r="M5143" s="5"/>
      <c r="N5143" s="5"/>
    </row>
    <row r="5144" spans="12:14">
      <c r="L5144" s="5"/>
      <c r="M5144" s="5"/>
      <c r="N5144" s="5"/>
    </row>
    <row r="5145" spans="12:14">
      <c r="L5145" s="5"/>
      <c r="M5145" s="5"/>
      <c r="N5145" s="5"/>
    </row>
    <row r="5146" spans="12:14">
      <c r="L5146" s="5"/>
      <c r="M5146" s="5"/>
      <c r="N5146" s="5"/>
    </row>
    <row r="5147" spans="12:14">
      <c r="L5147" s="5"/>
      <c r="M5147" s="5"/>
      <c r="N5147" s="5"/>
    </row>
    <row r="5148" spans="12:14">
      <c r="L5148" s="5"/>
      <c r="M5148" s="5"/>
      <c r="N5148" s="5"/>
    </row>
    <row r="5149" spans="12:14">
      <c r="L5149" s="5"/>
      <c r="M5149" s="5"/>
      <c r="N5149" s="5"/>
    </row>
    <row r="5150" spans="12:14">
      <c r="L5150" s="5"/>
      <c r="M5150" s="5"/>
      <c r="N5150" s="5"/>
    </row>
    <row r="5151" spans="12:14">
      <c r="L5151" s="5"/>
      <c r="M5151" s="5"/>
      <c r="N5151" s="5"/>
    </row>
    <row r="5152" spans="12:14">
      <c r="L5152" s="5"/>
      <c r="M5152" s="5"/>
      <c r="N5152" s="5"/>
    </row>
    <row r="5153" spans="12:14">
      <c r="L5153" s="5"/>
      <c r="M5153" s="5"/>
      <c r="N5153" s="5"/>
    </row>
    <row r="5154" spans="12:14">
      <c r="L5154" s="5"/>
      <c r="M5154" s="5"/>
      <c r="N5154" s="5"/>
    </row>
    <row r="5155" spans="12:14">
      <c r="L5155" s="5"/>
      <c r="M5155" s="5"/>
      <c r="N5155" s="5"/>
    </row>
    <row r="5156" spans="12:14">
      <c r="L5156" s="5"/>
      <c r="M5156" s="5"/>
      <c r="N5156" s="5"/>
    </row>
    <row r="5157" spans="12:14">
      <c r="L5157" s="5"/>
      <c r="M5157" s="5"/>
      <c r="N5157" s="5"/>
    </row>
    <row r="5158" spans="12:14">
      <c r="L5158" s="5"/>
      <c r="M5158" s="5"/>
      <c r="N5158" s="5"/>
    </row>
    <row r="5159" spans="12:14">
      <c r="L5159" s="5"/>
      <c r="M5159" s="5"/>
      <c r="N5159" s="5"/>
    </row>
    <row r="5160" spans="12:14">
      <c r="L5160" s="5"/>
      <c r="M5160" s="5"/>
      <c r="N5160" s="5"/>
    </row>
    <row r="5161" spans="12:14">
      <c r="L5161" s="5"/>
      <c r="M5161" s="5"/>
      <c r="N5161" s="5"/>
    </row>
    <row r="5162" spans="12:14">
      <c r="L5162" s="5"/>
      <c r="M5162" s="5"/>
      <c r="N5162" s="5"/>
    </row>
    <row r="5163" spans="12:14">
      <c r="L5163" s="5"/>
      <c r="M5163" s="5"/>
      <c r="N5163" s="5"/>
    </row>
    <row r="5164" spans="12:14">
      <c r="L5164" s="5"/>
      <c r="M5164" s="5"/>
      <c r="N5164" s="5"/>
    </row>
    <row r="5165" spans="12:14">
      <c r="L5165" s="5"/>
      <c r="M5165" s="5"/>
      <c r="N5165" s="5"/>
    </row>
    <row r="5166" spans="12:14">
      <c r="L5166" s="5"/>
      <c r="M5166" s="5"/>
      <c r="N5166" s="5"/>
    </row>
    <row r="5167" spans="12:14">
      <c r="L5167" s="5"/>
      <c r="M5167" s="5"/>
      <c r="N5167" s="5"/>
    </row>
    <row r="5168" spans="12:14">
      <c r="L5168" s="5"/>
      <c r="M5168" s="5"/>
      <c r="N5168" s="5"/>
    </row>
    <row r="5169" spans="12:14">
      <c r="L5169" s="5"/>
      <c r="M5169" s="5"/>
      <c r="N5169" s="5"/>
    </row>
    <row r="5170" spans="12:14">
      <c r="L5170" s="5"/>
      <c r="M5170" s="5"/>
      <c r="N5170" s="5"/>
    </row>
    <row r="5171" spans="12:14">
      <c r="L5171" s="5"/>
      <c r="M5171" s="5"/>
      <c r="N5171" s="5"/>
    </row>
    <row r="5172" spans="12:14">
      <c r="L5172" s="5"/>
      <c r="M5172" s="5"/>
      <c r="N5172" s="5"/>
    </row>
    <row r="5173" spans="12:14">
      <c r="L5173" s="5"/>
      <c r="M5173" s="5"/>
      <c r="N5173" s="5"/>
    </row>
    <row r="5174" spans="12:14">
      <c r="L5174" s="5"/>
      <c r="M5174" s="5"/>
      <c r="N5174" s="5"/>
    </row>
    <row r="5175" spans="12:14">
      <c r="L5175" s="5"/>
      <c r="M5175" s="5"/>
      <c r="N5175" s="5"/>
    </row>
    <row r="5176" spans="12:14">
      <c r="L5176" s="5"/>
      <c r="M5176" s="5"/>
      <c r="N5176" s="5"/>
    </row>
    <row r="5177" spans="12:14">
      <c r="L5177" s="5"/>
      <c r="M5177" s="5"/>
      <c r="N5177" s="5"/>
    </row>
    <row r="5178" spans="12:14">
      <c r="L5178" s="5"/>
      <c r="M5178" s="5"/>
      <c r="N5178" s="5"/>
    </row>
    <row r="5179" spans="12:14">
      <c r="L5179" s="5"/>
      <c r="M5179" s="5"/>
      <c r="N5179" s="5"/>
    </row>
    <row r="5180" spans="12:14">
      <c r="L5180" s="5"/>
      <c r="M5180" s="5"/>
      <c r="N5180" s="5"/>
    </row>
    <row r="5181" spans="12:14">
      <c r="L5181" s="5"/>
      <c r="M5181" s="5"/>
      <c r="N5181" s="5"/>
    </row>
    <row r="5182" spans="12:14">
      <c r="L5182" s="5"/>
      <c r="M5182" s="5"/>
      <c r="N5182" s="5"/>
    </row>
    <row r="5183" spans="12:14">
      <c r="L5183" s="5"/>
      <c r="M5183" s="5"/>
      <c r="N5183" s="5"/>
    </row>
    <row r="5184" spans="12:14">
      <c r="L5184" s="5"/>
      <c r="M5184" s="5"/>
      <c r="N5184" s="5"/>
    </row>
    <row r="5185" spans="12:14">
      <c r="L5185" s="5"/>
      <c r="M5185" s="5"/>
      <c r="N5185" s="5"/>
    </row>
    <row r="5186" spans="12:14">
      <c r="L5186" s="5"/>
      <c r="M5186" s="5"/>
      <c r="N5186" s="5"/>
    </row>
    <row r="5187" spans="12:14">
      <c r="L5187" s="5"/>
      <c r="M5187" s="5"/>
      <c r="N5187" s="5"/>
    </row>
    <row r="5188" spans="12:14">
      <c r="L5188" s="5"/>
      <c r="M5188" s="5"/>
      <c r="N5188" s="5"/>
    </row>
    <row r="5189" spans="12:14">
      <c r="L5189" s="5"/>
      <c r="M5189" s="5"/>
      <c r="N5189" s="5"/>
    </row>
    <row r="5190" spans="12:14">
      <c r="L5190" s="5"/>
      <c r="M5190" s="5"/>
      <c r="N5190" s="5"/>
    </row>
    <row r="5191" spans="12:14">
      <c r="L5191" s="5"/>
      <c r="M5191" s="5"/>
      <c r="N5191" s="5"/>
    </row>
    <row r="5192" spans="12:14">
      <c r="L5192" s="5"/>
      <c r="M5192" s="5"/>
      <c r="N5192" s="5"/>
    </row>
    <row r="5193" spans="12:14">
      <c r="L5193" s="5"/>
      <c r="M5193" s="5"/>
      <c r="N5193" s="5"/>
    </row>
    <row r="5194" spans="12:14">
      <c r="L5194" s="5"/>
      <c r="M5194" s="5"/>
      <c r="N5194" s="5"/>
    </row>
    <row r="5195" spans="12:14">
      <c r="L5195" s="5"/>
      <c r="M5195" s="5"/>
      <c r="N5195" s="5"/>
    </row>
    <row r="5196" spans="12:14">
      <c r="L5196" s="5"/>
      <c r="M5196" s="5"/>
      <c r="N5196" s="5"/>
    </row>
    <row r="5197" spans="12:14">
      <c r="L5197" s="5"/>
      <c r="M5197" s="5"/>
      <c r="N5197" s="5"/>
    </row>
    <row r="5198" spans="12:14">
      <c r="L5198" s="5"/>
      <c r="M5198" s="5"/>
      <c r="N5198" s="5"/>
    </row>
    <row r="5199" spans="12:14">
      <c r="L5199" s="5"/>
      <c r="M5199" s="5"/>
      <c r="N5199" s="5"/>
    </row>
    <row r="5200" spans="12:14">
      <c r="L5200" s="5"/>
      <c r="M5200" s="5"/>
      <c r="N5200" s="5"/>
    </row>
    <row r="5201" spans="12:14">
      <c r="L5201" s="5"/>
      <c r="M5201" s="5"/>
      <c r="N5201" s="5"/>
    </row>
    <row r="5202" spans="12:14">
      <c r="L5202" s="5"/>
      <c r="M5202" s="5"/>
      <c r="N5202" s="5"/>
    </row>
    <row r="5203" spans="12:14">
      <c r="L5203" s="5"/>
      <c r="M5203" s="5"/>
      <c r="N5203" s="5"/>
    </row>
    <row r="5204" spans="12:14">
      <c r="L5204" s="5"/>
      <c r="M5204" s="5"/>
      <c r="N5204" s="5"/>
    </row>
    <row r="5205" spans="12:14">
      <c r="L5205" s="5"/>
      <c r="M5205" s="5"/>
      <c r="N5205" s="5"/>
    </row>
    <row r="5206" spans="12:14">
      <c r="L5206" s="5"/>
      <c r="M5206" s="5"/>
      <c r="N5206" s="5"/>
    </row>
    <row r="5207" spans="12:14">
      <c r="L5207" s="5"/>
      <c r="M5207" s="5"/>
      <c r="N5207" s="5"/>
    </row>
    <row r="5208" spans="12:14">
      <c r="L5208" s="5"/>
      <c r="M5208" s="5"/>
      <c r="N5208" s="5"/>
    </row>
    <row r="5209" spans="12:14">
      <c r="L5209" s="5"/>
      <c r="M5209" s="5"/>
      <c r="N5209" s="5"/>
    </row>
    <row r="5210" spans="12:14">
      <c r="L5210" s="5"/>
      <c r="M5210" s="5"/>
      <c r="N5210" s="5"/>
    </row>
    <row r="5211" spans="12:14">
      <c r="L5211" s="5"/>
      <c r="M5211" s="5"/>
      <c r="N5211" s="5"/>
    </row>
    <row r="5212" spans="12:14">
      <c r="L5212" s="5"/>
      <c r="M5212" s="5"/>
      <c r="N5212" s="5"/>
    </row>
    <row r="5213" spans="12:14">
      <c r="L5213" s="5"/>
      <c r="M5213" s="5"/>
      <c r="N5213" s="5"/>
    </row>
    <row r="5214" spans="12:14">
      <c r="L5214" s="5"/>
      <c r="M5214" s="5"/>
      <c r="N5214" s="5"/>
    </row>
    <row r="5215" spans="12:14">
      <c r="L5215" s="5"/>
      <c r="M5215" s="5"/>
      <c r="N5215" s="5"/>
    </row>
    <row r="5216" spans="12:14">
      <c r="L5216" s="5"/>
      <c r="M5216" s="5"/>
      <c r="N5216" s="5"/>
    </row>
    <row r="5217" spans="12:14">
      <c r="L5217" s="5"/>
      <c r="M5217" s="5"/>
      <c r="N5217" s="5"/>
    </row>
    <row r="5218" spans="12:14">
      <c r="L5218" s="5"/>
      <c r="M5218" s="5"/>
      <c r="N5218" s="5"/>
    </row>
    <row r="5219" spans="12:14">
      <c r="L5219" s="5"/>
      <c r="M5219" s="5"/>
      <c r="N5219" s="5"/>
    </row>
    <row r="5220" spans="12:14">
      <c r="L5220" s="5"/>
      <c r="M5220" s="5"/>
      <c r="N5220" s="5"/>
    </row>
    <row r="5221" spans="12:14">
      <c r="L5221" s="5"/>
      <c r="M5221" s="5"/>
      <c r="N5221" s="5"/>
    </row>
    <row r="5222" spans="12:14">
      <c r="L5222" s="5"/>
      <c r="M5222" s="5"/>
      <c r="N5222" s="5"/>
    </row>
    <row r="5223" spans="12:14">
      <c r="L5223" s="5"/>
      <c r="M5223" s="5"/>
      <c r="N5223" s="5"/>
    </row>
    <row r="5224" spans="12:14">
      <c r="L5224" s="5"/>
      <c r="M5224" s="5"/>
      <c r="N5224" s="5"/>
    </row>
    <row r="5225" spans="12:14">
      <c r="L5225" s="5"/>
      <c r="M5225" s="5"/>
      <c r="N5225" s="5"/>
    </row>
    <row r="5226" spans="12:14">
      <c r="L5226" s="5"/>
      <c r="M5226" s="5"/>
      <c r="N5226" s="5"/>
    </row>
    <row r="5227" spans="12:14">
      <c r="L5227" s="5"/>
      <c r="M5227" s="5"/>
      <c r="N5227" s="5"/>
    </row>
    <row r="5228" spans="12:14">
      <c r="L5228" s="5"/>
      <c r="M5228" s="5"/>
      <c r="N5228" s="5"/>
    </row>
    <row r="5229" spans="12:14">
      <c r="L5229" s="5"/>
      <c r="M5229" s="5"/>
      <c r="N5229" s="5"/>
    </row>
    <row r="5230" spans="12:14">
      <c r="L5230" s="5"/>
      <c r="M5230" s="5"/>
      <c r="N5230" s="5"/>
    </row>
    <row r="5231" spans="12:14">
      <c r="L5231" s="5"/>
      <c r="M5231" s="5"/>
      <c r="N5231" s="5"/>
    </row>
    <row r="5232" spans="12:14">
      <c r="L5232" s="5"/>
      <c r="M5232" s="5"/>
      <c r="N5232" s="5"/>
    </row>
    <row r="5233" spans="12:14">
      <c r="L5233" s="5"/>
      <c r="M5233" s="5"/>
      <c r="N5233" s="5"/>
    </row>
    <row r="5234" spans="12:14">
      <c r="L5234" s="5"/>
      <c r="M5234" s="5"/>
      <c r="N5234" s="5"/>
    </row>
    <row r="5235" spans="12:14">
      <c r="L5235" s="5"/>
      <c r="M5235" s="5"/>
      <c r="N5235" s="5"/>
    </row>
    <row r="5236" spans="12:14">
      <c r="L5236" s="5"/>
      <c r="M5236" s="5"/>
      <c r="N5236" s="5"/>
    </row>
    <row r="5237" spans="12:14">
      <c r="L5237" s="5"/>
      <c r="M5237" s="5"/>
      <c r="N5237" s="5"/>
    </row>
    <row r="5238" spans="12:14">
      <c r="L5238" s="5"/>
      <c r="M5238" s="5"/>
      <c r="N5238" s="5"/>
    </row>
    <row r="5239" spans="12:14">
      <c r="L5239" s="5"/>
      <c r="M5239" s="5"/>
      <c r="N5239" s="5"/>
    </row>
    <row r="5240" spans="12:14">
      <c r="L5240" s="5"/>
      <c r="M5240" s="5"/>
      <c r="N5240" s="5"/>
    </row>
    <row r="5241" spans="12:14">
      <c r="L5241" s="5"/>
      <c r="M5241" s="5"/>
      <c r="N5241" s="5"/>
    </row>
    <row r="5242" spans="12:14">
      <c r="L5242" s="5"/>
      <c r="M5242" s="5"/>
      <c r="N5242" s="5"/>
    </row>
    <row r="5243" spans="12:14">
      <c r="L5243" s="5"/>
      <c r="M5243" s="5"/>
      <c r="N5243" s="5"/>
    </row>
    <row r="5244" spans="12:14">
      <c r="L5244" s="5"/>
      <c r="M5244" s="5"/>
      <c r="N5244" s="5"/>
    </row>
    <row r="5245" spans="12:14">
      <c r="L5245" s="5"/>
      <c r="M5245" s="5"/>
      <c r="N5245" s="5"/>
    </row>
    <row r="5246" spans="12:14">
      <c r="L5246" s="5"/>
      <c r="M5246" s="5"/>
      <c r="N5246" s="5"/>
    </row>
    <row r="5247" spans="12:14">
      <c r="L5247" s="5"/>
      <c r="M5247" s="5"/>
      <c r="N5247" s="5"/>
    </row>
    <row r="5248" spans="12:14">
      <c r="L5248" s="5"/>
      <c r="M5248" s="5"/>
      <c r="N5248" s="5"/>
    </row>
    <row r="5249" spans="12:14">
      <c r="L5249" s="5"/>
      <c r="M5249" s="5"/>
      <c r="N5249" s="5"/>
    </row>
    <row r="5250" spans="12:14">
      <c r="L5250" s="5"/>
      <c r="M5250" s="5"/>
      <c r="N5250" s="5"/>
    </row>
    <row r="5251" spans="12:14">
      <c r="L5251" s="5"/>
      <c r="M5251" s="5"/>
      <c r="N5251" s="5"/>
    </row>
    <row r="5252" spans="12:14">
      <c r="L5252" s="5"/>
      <c r="M5252" s="5"/>
      <c r="N5252" s="5"/>
    </row>
    <row r="5253" spans="12:14">
      <c r="L5253" s="5"/>
      <c r="M5253" s="5"/>
      <c r="N5253" s="5"/>
    </row>
    <row r="5254" spans="12:14">
      <c r="L5254" s="5"/>
      <c r="M5254" s="5"/>
      <c r="N5254" s="5"/>
    </row>
    <row r="5255" spans="12:14">
      <c r="L5255" s="5"/>
      <c r="M5255" s="5"/>
      <c r="N5255" s="5"/>
    </row>
    <row r="5256" spans="12:14">
      <c r="L5256" s="5"/>
      <c r="M5256" s="5"/>
      <c r="N5256" s="5"/>
    </row>
    <row r="5257" spans="12:14">
      <c r="L5257" s="5"/>
      <c r="M5257" s="5"/>
      <c r="N5257" s="5"/>
    </row>
    <row r="5258" spans="12:14">
      <c r="L5258" s="5"/>
      <c r="M5258" s="5"/>
      <c r="N5258" s="5"/>
    </row>
    <row r="5259" spans="12:14">
      <c r="L5259" s="5"/>
      <c r="M5259" s="5"/>
      <c r="N5259" s="5"/>
    </row>
    <row r="5260" spans="12:14">
      <c r="L5260" s="5"/>
      <c r="M5260" s="5"/>
      <c r="N5260" s="5"/>
    </row>
    <row r="5261" spans="12:14">
      <c r="L5261" s="5"/>
      <c r="M5261" s="5"/>
      <c r="N5261" s="5"/>
    </row>
    <row r="5262" spans="12:14">
      <c r="L5262" s="5"/>
      <c r="M5262" s="5"/>
      <c r="N5262" s="5"/>
    </row>
    <row r="5263" spans="12:14">
      <c r="L5263" s="5"/>
      <c r="M5263" s="5"/>
      <c r="N5263" s="5"/>
    </row>
    <row r="5264" spans="12:14">
      <c r="L5264" s="5"/>
      <c r="M5264" s="5"/>
      <c r="N5264" s="5"/>
    </row>
    <row r="5265" spans="12:14">
      <c r="L5265" s="5"/>
      <c r="M5265" s="5"/>
      <c r="N5265" s="5"/>
    </row>
    <row r="5266" spans="12:14">
      <c r="L5266" s="5"/>
      <c r="M5266" s="5"/>
      <c r="N5266" s="5"/>
    </row>
    <row r="5267" spans="12:14">
      <c r="L5267" s="5"/>
      <c r="M5267" s="5"/>
      <c r="N5267" s="5"/>
    </row>
    <row r="5268" spans="12:14">
      <c r="L5268" s="5"/>
      <c r="M5268" s="5"/>
      <c r="N5268" s="5"/>
    </row>
    <row r="5269" spans="12:14">
      <c r="L5269" s="5"/>
      <c r="M5269" s="5"/>
      <c r="N5269" s="5"/>
    </row>
    <row r="5270" spans="12:14">
      <c r="L5270" s="5"/>
      <c r="M5270" s="5"/>
      <c r="N5270" s="5"/>
    </row>
    <row r="5271" spans="12:14">
      <c r="L5271" s="5"/>
      <c r="M5271" s="5"/>
      <c r="N5271" s="5"/>
    </row>
    <row r="5272" spans="12:14">
      <c r="L5272" s="5"/>
      <c r="M5272" s="5"/>
      <c r="N5272" s="5"/>
    </row>
    <row r="5273" spans="12:14">
      <c r="L5273" s="5"/>
      <c r="M5273" s="5"/>
      <c r="N5273" s="5"/>
    </row>
    <row r="5274" spans="12:14">
      <c r="L5274" s="5"/>
      <c r="M5274" s="5"/>
      <c r="N5274" s="5"/>
    </row>
    <row r="5275" spans="12:14">
      <c r="L5275" s="5"/>
      <c r="M5275" s="5"/>
      <c r="N5275" s="5"/>
    </row>
    <row r="5276" spans="12:14">
      <c r="L5276" s="5"/>
      <c r="M5276" s="5"/>
      <c r="N5276" s="5"/>
    </row>
    <row r="5277" spans="12:14">
      <c r="L5277" s="5"/>
      <c r="M5277" s="5"/>
      <c r="N5277" s="5"/>
    </row>
    <row r="5278" spans="12:14">
      <c r="L5278" s="5"/>
      <c r="M5278" s="5"/>
      <c r="N5278" s="5"/>
    </row>
    <row r="5279" spans="12:14">
      <c r="L5279" s="5"/>
      <c r="M5279" s="5"/>
      <c r="N5279" s="5"/>
    </row>
    <row r="5280" spans="12:14">
      <c r="L5280" s="5"/>
      <c r="M5280" s="5"/>
      <c r="N5280" s="5"/>
    </row>
    <row r="5281" spans="12:14">
      <c r="L5281" s="5"/>
      <c r="M5281" s="5"/>
      <c r="N5281" s="5"/>
    </row>
    <row r="5282" spans="12:14">
      <c r="L5282" s="5"/>
      <c r="M5282" s="5"/>
      <c r="N5282" s="5"/>
    </row>
    <row r="5283" spans="12:14">
      <c r="L5283" s="5"/>
      <c r="M5283" s="5"/>
      <c r="N5283" s="5"/>
    </row>
    <row r="5284" spans="12:14">
      <c r="L5284" s="5"/>
      <c r="M5284" s="5"/>
      <c r="N5284" s="5"/>
    </row>
    <row r="5285" spans="12:14">
      <c r="L5285" s="5"/>
      <c r="M5285" s="5"/>
      <c r="N5285" s="5"/>
    </row>
    <row r="5286" spans="12:14">
      <c r="L5286" s="5"/>
      <c r="M5286" s="5"/>
      <c r="N5286" s="5"/>
    </row>
    <row r="5287" spans="12:14">
      <c r="L5287" s="5"/>
      <c r="M5287" s="5"/>
      <c r="N5287" s="5"/>
    </row>
    <row r="5288" spans="12:14">
      <c r="L5288" s="5"/>
      <c r="M5288" s="5"/>
      <c r="N5288" s="5"/>
    </row>
    <row r="5289" spans="12:14">
      <c r="L5289" s="5"/>
      <c r="M5289" s="5"/>
      <c r="N5289" s="5"/>
    </row>
    <row r="5290" spans="12:14">
      <c r="L5290" s="5"/>
      <c r="M5290" s="5"/>
      <c r="N5290" s="5"/>
    </row>
    <row r="5291" spans="12:14">
      <c r="L5291" s="5"/>
      <c r="M5291" s="5"/>
      <c r="N5291" s="5"/>
    </row>
    <row r="5292" spans="12:14">
      <c r="L5292" s="5"/>
      <c r="M5292" s="5"/>
      <c r="N5292" s="5"/>
    </row>
    <row r="5293" spans="12:14">
      <c r="L5293" s="5"/>
      <c r="M5293" s="5"/>
      <c r="N5293" s="5"/>
    </row>
    <row r="5294" spans="12:14">
      <c r="L5294" s="5"/>
      <c r="M5294" s="5"/>
      <c r="N5294" s="5"/>
    </row>
    <row r="5295" spans="12:14">
      <c r="L5295" s="5"/>
      <c r="M5295" s="5"/>
      <c r="N5295" s="5"/>
    </row>
    <row r="5296" spans="12:14">
      <c r="L5296" s="5"/>
      <c r="M5296" s="5"/>
      <c r="N5296" s="5"/>
    </row>
    <row r="5297" spans="12:14">
      <c r="L5297" s="5"/>
      <c r="M5297" s="5"/>
      <c r="N5297" s="5"/>
    </row>
    <row r="5298" spans="12:14">
      <c r="L5298" s="5"/>
      <c r="M5298" s="5"/>
      <c r="N5298" s="5"/>
    </row>
    <row r="5299" spans="12:14">
      <c r="L5299" s="5"/>
      <c r="M5299" s="5"/>
      <c r="N5299" s="5"/>
    </row>
    <row r="5300" spans="12:14">
      <c r="L5300" s="5"/>
      <c r="M5300" s="5"/>
      <c r="N5300" s="5"/>
    </row>
    <row r="5301" spans="12:14">
      <c r="L5301" s="5"/>
      <c r="M5301" s="5"/>
      <c r="N5301" s="5"/>
    </row>
    <row r="5302" spans="12:14">
      <c r="L5302" s="5"/>
      <c r="M5302" s="5"/>
      <c r="N5302" s="5"/>
    </row>
    <row r="5303" spans="12:14">
      <c r="L5303" s="5"/>
      <c r="M5303" s="5"/>
      <c r="N5303" s="5"/>
    </row>
    <row r="5304" spans="12:14">
      <c r="L5304" s="5"/>
      <c r="M5304" s="5"/>
      <c r="N5304" s="5"/>
    </row>
    <row r="5305" spans="12:14">
      <c r="L5305" s="5"/>
      <c r="M5305" s="5"/>
      <c r="N5305" s="5"/>
    </row>
    <row r="5306" spans="12:14">
      <c r="L5306" s="5"/>
      <c r="M5306" s="5"/>
      <c r="N5306" s="5"/>
    </row>
    <row r="5307" spans="12:14">
      <c r="L5307" s="5"/>
      <c r="M5307" s="5"/>
      <c r="N5307" s="5"/>
    </row>
    <row r="5308" spans="12:14">
      <c r="L5308" s="5"/>
      <c r="M5308" s="5"/>
      <c r="N5308" s="5"/>
    </row>
    <row r="5309" spans="12:14">
      <c r="L5309" s="5"/>
      <c r="M5309" s="5"/>
      <c r="N5309" s="5"/>
    </row>
    <row r="5310" spans="12:14">
      <c r="L5310" s="5"/>
      <c r="M5310" s="5"/>
      <c r="N5310" s="5"/>
    </row>
    <row r="5311" spans="12:14">
      <c r="L5311" s="5"/>
      <c r="M5311" s="5"/>
      <c r="N5311" s="5"/>
    </row>
    <row r="5312" spans="12:14">
      <c r="L5312" s="5"/>
      <c r="M5312" s="5"/>
      <c r="N5312" s="5"/>
    </row>
    <row r="5313" spans="12:14">
      <c r="L5313" s="5"/>
      <c r="M5313" s="5"/>
      <c r="N5313" s="5"/>
    </row>
    <row r="5314" spans="12:14">
      <c r="L5314" s="5"/>
      <c r="M5314" s="5"/>
      <c r="N5314" s="5"/>
    </row>
    <row r="5315" spans="12:14">
      <c r="L5315" s="5"/>
      <c r="M5315" s="5"/>
      <c r="N5315" s="5"/>
    </row>
    <row r="5316" spans="12:14">
      <c r="L5316" s="5"/>
      <c r="M5316" s="5"/>
      <c r="N5316" s="5"/>
    </row>
    <row r="5317" spans="12:14">
      <c r="L5317" s="5"/>
      <c r="M5317" s="5"/>
      <c r="N5317" s="5"/>
    </row>
    <row r="5318" spans="12:14">
      <c r="L5318" s="5"/>
      <c r="M5318" s="5"/>
      <c r="N5318" s="5"/>
    </row>
    <row r="5319" spans="12:14">
      <c r="L5319" s="5"/>
      <c r="M5319" s="5"/>
      <c r="N5319" s="5"/>
    </row>
    <row r="5320" spans="12:14">
      <c r="L5320" s="5"/>
      <c r="M5320" s="5"/>
      <c r="N5320" s="5"/>
    </row>
    <row r="5321" spans="12:14">
      <c r="L5321" s="5"/>
      <c r="M5321" s="5"/>
      <c r="N5321" s="5"/>
    </row>
    <row r="5322" spans="12:14">
      <c r="L5322" s="5"/>
      <c r="M5322" s="5"/>
      <c r="N5322" s="5"/>
    </row>
    <row r="5323" spans="12:14">
      <c r="L5323" s="5"/>
      <c r="M5323" s="5"/>
      <c r="N5323" s="5"/>
    </row>
    <row r="5324" spans="12:14">
      <c r="L5324" s="5"/>
      <c r="M5324" s="5"/>
      <c r="N5324" s="5"/>
    </row>
    <row r="5325" spans="12:14">
      <c r="L5325" s="5"/>
      <c r="M5325" s="5"/>
      <c r="N5325" s="5"/>
    </row>
    <row r="5326" spans="12:14">
      <c r="L5326" s="5"/>
      <c r="M5326" s="5"/>
      <c r="N5326" s="5"/>
    </row>
    <row r="5327" spans="12:14">
      <c r="L5327" s="5"/>
      <c r="M5327" s="5"/>
      <c r="N5327" s="5"/>
    </row>
    <row r="5328" spans="12:14">
      <c r="L5328" s="5"/>
      <c r="M5328" s="5"/>
      <c r="N5328" s="5"/>
    </row>
    <row r="5329" spans="12:14">
      <c r="L5329" s="5"/>
      <c r="M5329" s="5"/>
      <c r="N5329" s="5"/>
    </row>
    <row r="5330" spans="12:14">
      <c r="L5330" s="5"/>
      <c r="M5330" s="5"/>
      <c r="N5330" s="5"/>
    </row>
    <row r="5331" spans="12:14">
      <c r="L5331" s="5"/>
      <c r="M5331" s="5"/>
      <c r="N5331" s="5"/>
    </row>
    <row r="5332" spans="12:14">
      <c r="L5332" s="5"/>
      <c r="M5332" s="5"/>
      <c r="N5332" s="5"/>
    </row>
    <row r="5333" spans="12:14">
      <c r="L5333" s="5"/>
      <c r="M5333" s="5"/>
      <c r="N5333" s="5"/>
    </row>
    <row r="5334" spans="12:14">
      <c r="L5334" s="5"/>
      <c r="M5334" s="5"/>
      <c r="N5334" s="5"/>
    </row>
    <row r="5335" spans="12:14">
      <c r="L5335" s="5"/>
      <c r="M5335" s="5"/>
      <c r="N5335" s="5"/>
    </row>
    <row r="5336" spans="12:14">
      <c r="L5336" s="5"/>
      <c r="M5336" s="5"/>
      <c r="N5336" s="5"/>
    </row>
    <row r="5337" spans="12:14">
      <c r="L5337" s="5"/>
      <c r="M5337" s="5"/>
      <c r="N5337" s="5"/>
    </row>
    <row r="5338" spans="12:14">
      <c r="L5338" s="5"/>
      <c r="M5338" s="5"/>
      <c r="N5338" s="5"/>
    </row>
    <row r="5339" spans="12:14">
      <c r="L5339" s="5"/>
      <c r="M5339" s="5"/>
      <c r="N5339" s="5"/>
    </row>
    <row r="5340" spans="12:14">
      <c r="L5340" s="5"/>
      <c r="M5340" s="5"/>
      <c r="N5340" s="5"/>
    </row>
    <row r="5341" spans="12:14">
      <c r="L5341" s="5"/>
      <c r="M5341" s="5"/>
      <c r="N5341" s="5"/>
    </row>
    <row r="5342" spans="12:14">
      <c r="L5342" s="5"/>
      <c r="M5342" s="5"/>
      <c r="N5342" s="5"/>
    </row>
    <row r="5343" spans="12:14">
      <c r="L5343" s="5"/>
      <c r="M5343" s="5"/>
      <c r="N5343" s="5"/>
    </row>
    <row r="5344" spans="12:14">
      <c r="L5344" s="5"/>
      <c r="M5344" s="5"/>
      <c r="N5344" s="5"/>
    </row>
    <row r="5345" spans="12:14">
      <c r="L5345" s="5"/>
      <c r="M5345" s="5"/>
      <c r="N5345" s="5"/>
    </row>
    <row r="5346" spans="12:14">
      <c r="L5346" s="5"/>
      <c r="M5346" s="5"/>
      <c r="N5346" s="5"/>
    </row>
    <row r="5347" spans="12:14">
      <c r="L5347" s="5"/>
      <c r="M5347" s="5"/>
      <c r="N5347" s="5"/>
    </row>
    <row r="5348" spans="12:14">
      <c r="L5348" s="5"/>
      <c r="M5348" s="5"/>
      <c r="N5348" s="5"/>
    </row>
    <row r="5349" spans="12:14">
      <c r="L5349" s="5"/>
      <c r="M5349" s="5"/>
      <c r="N5349" s="5"/>
    </row>
    <row r="5350" spans="12:14">
      <c r="L5350" s="5"/>
      <c r="M5350" s="5"/>
      <c r="N5350" s="5"/>
    </row>
    <row r="5351" spans="12:14">
      <c r="L5351" s="5"/>
      <c r="M5351" s="5"/>
      <c r="N5351" s="5"/>
    </row>
    <row r="5352" spans="12:14">
      <c r="L5352" s="5"/>
      <c r="M5352" s="5"/>
      <c r="N5352" s="5"/>
    </row>
    <row r="5353" spans="12:14">
      <c r="L5353" s="5"/>
      <c r="M5353" s="5"/>
      <c r="N5353" s="5"/>
    </row>
    <row r="5354" spans="12:14">
      <c r="L5354" s="5"/>
      <c r="M5354" s="5"/>
      <c r="N5354" s="5"/>
    </row>
    <row r="5355" spans="12:14">
      <c r="L5355" s="5"/>
      <c r="M5355" s="5"/>
      <c r="N5355" s="5"/>
    </row>
    <row r="5356" spans="12:14">
      <c r="L5356" s="5"/>
      <c r="M5356" s="5"/>
      <c r="N5356" s="5"/>
    </row>
    <row r="5357" spans="12:14">
      <c r="L5357" s="5"/>
      <c r="M5357" s="5"/>
      <c r="N5357" s="5"/>
    </row>
    <row r="5358" spans="12:14">
      <c r="L5358" s="5"/>
      <c r="M5358" s="5"/>
      <c r="N5358" s="5"/>
    </row>
    <row r="5359" spans="12:14">
      <c r="L5359" s="5"/>
      <c r="M5359" s="5"/>
      <c r="N5359" s="5"/>
    </row>
    <row r="5360" spans="12:14">
      <c r="L5360" s="5"/>
      <c r="M5360" s="5"/>
      <c r="N5360" s="5"/>
    </row>
    <row r="5361" spans="12:14">
      <c r="L5361" s="5"/>
      <c r="M5361" s="5"/>
      <c r="N5361" s="5"/>
    </row>
    <row r="5362" spans="12:14">
      <c r="L5362" s="5"/>
      <c r="M5362" s="5"/>
      <c r="N5362" s="5"/>
    </row>
    <row r="5363" spans="12:14">
      <c r="L5363" s="5"/>
      <c r="M5363" s="5"/>
      <c r="N5363" s="5"/>
    </row>
    <row r="5364" spans="12:14">
      <c r="L5364" s="5"/>
      <c r="M5364" s="5"/>
      <c r="N5364" s="5"/>
    </row>
    <row r="5365" spans="12:14">
      <c r="L5365" s="5"/>
      <c r="M5365" s="5"/>
      <c r="N5365" s="5"/>
    </row>
    <row r="5366" spans="12:14">
      <c r="L5366" s="5"/>
      <c r="M5366" s="5"/>
      <c r="N5366" s="5"/>
    </row>
    <row r="5367" spans="12:14">
      <c r="L5367" s="5"/>
      <c r="M5367" s="5"/>
      <c r="N5367" s="5"/>
    </row>
    <row r="5368" spans="12:14">
      <c r="L5368" s="5"/>
      <c r="M5368" s="5"/>
      <c r="N5368" s="5"/>
    </row>
    <row r="5369" spans="12:14">
      <c r="L5369" s="5"/>
      <c r="M5369" s="5"/>
      <c r="N5369" s="5"/>
    </row>
    <row r="5370" spans="12:14">
      <c r="L5370" s="5"/>
      <c r="M5370" s="5"/>
      <c r="N5370" s="5"/>
    </row>
    <row r="5371" spans="12:14">
      <c r="L5371" s="5"/>
      <c r="M5371" s="5"/>
      <c r="N5371" s="5"/>
    </row>
    <row r="5372" spans="12:14">
      <c r="L5372" s="5"/>
      <c r="M5372" s="5"/>
      <c r="N5372" s="5"/>
    </row>
    <row r="5373" spans="12:14">
      <c r="L5373" s="5"/>
      <c r="M5373" s="5"/>
      <c r="N5373" s="5"/>
    </row>
    <row r="5374" spans="12:14">
      <c r="L5374" s="5"/>
      <c r="M5374" s="5"/>
      <c r="N5374" s="5"/>
    </row>
    <row r="5375" spans="12:14">
      <c r="L5375" s="5"/>
      <c r="M5375" s="5"/>
      <c r="N5375" s="5"/>
    </row>
    <row r="5376" spans="12:14">
      <c r="L5376" s="5"/>
      <c r="M5376" s="5"/>
      <c r="N5376" s="5"/>
    </row>
    <row r="5377" spans="12:14">
      <c r="L5377" s="5"/>
      <c r="M5377" s="5"/>
      <c r="N5377" s="5"/>
    </row>
    <row r="5378" spans="12:14">
      <c r="L5378" s="5"/>
      <c r="M5378" s="5"/>
      <c r="N5378" s="5"/>
    </row>
    <row r="5379" spans="12:14">
      <c r="L5379" s="5"/>
      <c r="M5379" s="5"/>
      <c r="N5379" s="5"/>
    </row>
    <row r="5380" spans="12:14">
      <c r="L5380" s="5"/>
      <c r="M5380" s="5"/>
      <c r="N5380" s="5"/>
    </row>
    <row r="5381" spans="12:14">
      <c r="L5381" s="5"/>
      <c r="M5381" s="5"/>
      <c r="N5381" s="5"/>
    </row>
    <row r="5382" spans="12:14">
      <c r="L5382" s="5"/>
      <c r="M5382" s="5"/>
      <c r="N5382" s="5"/>
    </row>
    <row r="5383" spans="12:14">
      <c r="L5383" s="5"/>
      <c r="M5383" s="5"/>
      <c r="N5383" s="5"/>
    </row>
    <row r="5384" spans="12:14">
      <c r="L5384" s="5"/>
      <c r="M5384" s="5"/>
      <c r="N5384" s="5"/>
    </row>
    <row r="5385" spans="12:14">
      <c r="L5385" s="5"/>
      <c r="M5385" s="5"/>
      <c r="N5385" s="5"/>
    </row>
    <row r="5386" spans="12:14">
      <c r="L5386" s="5"/>
      <c r="M5386" s="5"/>
      <c r="N5386" s="5"/>
    </row>
    <row r="5387" spans="12:14">
      <c r="L5387" s="5"/>
      <c r="M5387" s="5"/>
      <c r="N5387" s="5"/>
    </row>
    <row r="5388" spans="12:14">
      <c r="L5388" s="5"/>
      <c r="M5388" s="5"/>
      <c r="N5388" s="5"/>
    </row>
    <row r="5389" spans="12:14">
      <c r="L5389" s="5"/>
      <c r="M5389" s="5"/>
      <c r="N5389" s="5"/>
    </row>
    <row r="5390" spans="12:14">
      <c r="L5390" s="5"/>
      <c r="M5390" s="5"/>
      <c r="N5390" s="5"/>
    </row>
    <row r="5391" spans="12:14">
      <c r="L5391" s="5"/>
      <c r="M5391" s="5"/>
      <c r="N5391" s="5"/>
    </row>
    <row r="5392" spans="12:14">
      <c r="L5392" s="5"/>
      <c r="M5392" s="5"/>
      <c r="N5392" s="5"/>
    </row>
    <row r="5393" spans="12:14">
      <c r="L5393" s="5"/>
      <c r="M5393" s="5"/>
      <c r="N5393" s="5"/>
    </row>
    <row r="5394" spans="12:14">
      <c r="L5394" s="5"/>
      <c r="M5394" s="5"/>
      <c r="N5394" s="5"/>
    </row>
    <row r="5395" spans="12:14">
      <c r="L5395" s="5"/>
      <c r="M5395" s="5"/>
      <c r="N5395" s="5"/>
    </row>
    <row r="5396" spans="12:14">
      <c r="L5396" s="5"/>
      <c r="M5396" s="5"/>
      <c r="N5396" s="5"/>
    </row>
    <row r="5397" spans="12:14">
      <c r="L5397" s="5"/>
      <c r="M5397" s="5"/>
      <c r="N5397" s="5"/>
    </row>
    <row r="5398" spans="12:14">
      <c r="L5398" s="5"/>
      <c r="M5398" s="5"/>
      <c r="N5398" s="5"/>
    </row>
    <row r="5399" spans="12:14">
      <c r="L5399" s="5"/>
      <c r="M5399" s="5"/>
      <c r="N5399" s="5"/>
    </row>
    <row r="5400" spans="12:14">
      <c r="L5400" s="5"/>
      <c r="M5400" s="5"/>
      <c r="N5400" s="5"/>
    </row>
    <row r="5401" spans="12:14">
      <c r="L5401" s="5"/>
      <c r="M5401" s="5"/>
      <c r="N5401" s="5"/>
    </row>
    <row r="5402" spans="12:14">
      <c r="L5402" s="5"/>
      <c r="M5402" s="5"/>
      <c r="N5402" s="5"/>
    </row>
    <row r="5403" spans="12:14">
      <c r="L5403" s="5"/>
      <c r="M5403" s="5"/>
      <c r="N5403" s="5"/>
    </row>
    <row r="5404" spans="12:14">
      <c r="L5404" s="5"/>
      <c r="M5404" s="5"/>
      <c r="N5404" s="5"/>
    </row>
    <row r="5405" spans="12:14">
      <c r="L5405" s="5"/>
      <c r="M5405" s="5"/>
      <c r="N5405" s="5"/>
    </row>
    <row r="5406" spans="12:14">
      <c r="L5406" s="5"/>
      <c r="M5406" s="5"/>
      <c r="N5406" s="5"/>
    </row>
    <row r="5407" spans="12:14">
      <c r="L5407" s="5"/>
      <c r="M5407" s="5"/>
      <c r="N5407" s="5"/>
    </row>
    <row r="5408" spans="12:14">
      <c r="L5408" s="5"/>
      <c r="M5408" s="5"/>
      <c r="N5408" s="5"/>
    </row>
    <row r="5409" spans="12:14">
      <c r="L5409" s="5"/>
      <c r="M5409" s="5"/>
      <c r="N5409" s="5"/>
    </row>
    <row r="5410" spans="12:14">
      <c r="L5410" s="5"/>
      <c r="M5410" s="5"/>
      <c r="N5410" s="5"/>
    </row>
    <row r="5411" spans="12:14">
      <c r="L5411" s="5"/>
      <c r="M5411" s="5"/>
      <c r="N5411" s="5"/>
    </row>
    <row r="5412" spans="12:14">
      <c r="L5412" s="5"/>
      <c r="M5412" s="5"/>
      <c r="N5412" s="5"/>
    </row>
    <row r="5413" spans="12:14">
      <c r="L5413" s="5"/>
      <c r="M5413" s="5"/>
      <c r="N5413" s="5"/>
    </row>
    <row r="5414" spans="12:14">
      <c r="L5414" s="5"/>
      <c r="M5414" s="5"/>
      <c r="N5414" s="5"/>
    </row>
    <row r="5415" spans="12:14">
      <c r="L5415" s="5"/>
      <c r="M5415" s="5"/>
      <c r="N5415" s="5"/>
    </row>
    <row r="5416" spans="12:14">
      <c r="L5416" s="5"/>
      <c r="M5416" s="5"/>
      <c r="N5416" s="5"/>
    </row>
    <row r="5417" spans="12:14">
      <c r="L5417" s="5"/>
      <c r="M5417" s="5"/>
      <c r="N5417" s="5"/>
    </row>
    <row r="5418" spans="12:14">
      <c r="L5418" s="5"/>
      <c r="M5418" s="5"/>
      <c r="N5418" s="5"/>
    </row>
    <row r="5419" spans="12:14">
      <c r="L5419" s="5"/>
      <c r="M5419" s="5"/>
      <c r="N5419" s="5"/>
    </row>
    <row r="5420" spans="12:14">
      <c r="L5420" s="5"/>
      <c r="M5420" s="5"/>
      <c r="N5420" s="5"/>
    </row>
    <row r="5421" spans="12:14">
      <c r="L5421" s="5"/>
      <c r="M5421" s="5"/>
      <c r="N5421" s="5"/>
    </row>
    <row r="5422" spans="12:14">
      <c r="L5422" s="5"/>
      <c r="M5422" s="5"/>
      <c r="N5422" s="5"/>
    </row>
    <row r="5423" spans="12:14">
      <c r="L5423" s="5"/>
      <c r="M5423" s="5"/>
      <c r="N5423" s="5"/>
    </row>
    <row r="5424" spans="12:14">
      <c r="L5424" s="5"/>
      <c r="M5424" s="5"/>
      <c r="N5424" s="5"/>
    </row>
    <row r="5425" spans="12:14">
      <c r="L5425" s="5"/>
      <c r="M5425" s="5"/>
      <c r="N5425" s="5"/>
    </row>
    <row r="5426" spans="12:14">
      <c r="L5426" s="5"/>
      <c r="M5426" s="5"/>
      <c r="N5426" s="5"/>
    </row>
    <row r="5427" spans="12:14">
      <c r="L5427" s="5"/>
      <c r="M5427" s="5"/>
      <c r="N5427" s="5"/>
    </row>
    <row r="5428" spans="12:14">
      <c r="L5428" s="5"/>
      <c r="M5428" s="5"/>
      <c r="N5428" s="5"/>
    </row>
    <row r="5429" spans="12:14">
      <c r="L5429" s="5"/>
      <c r="M5429" s="5"/>
      <c r="N5429" s="5"/>
    </row>
    <row r="5430" spans="12:14">
      <c r="L5430" s="5"/>
      <c r="M5430" s="5"/>
      <c r="N5430" s="5"/>
    </row>
    <row r="5431" spans="12:14">
      <c r="L5431" s="5"/>
      <c r="M5431" s="5"/>
      <c r="N5431" s="5"/>
    </row>
    <row r="5432" spans="12:14">
      <c r="L5432" s="5"/>
      <c r="M5432" s="5"/>
      <c r="N5432" s="5"/>
    </row>
    <row r="5433" spans="12:14">
      <c r="L5433" s="5"/>
      <c r="M5433" s="5"/>
      <c r="N5433" s="5"/>
    </row>
    <row r="5434" spans="12:14">
      <c r="L5434" s="5"/>
      <c r="M5434" s="5"/>
      <c r="N5434" s="5"/>
    </row>
    <row r="5435" spans="12:14">
      <c r="L5435" s="5"/>
      <c r="M5435" s="5"/>
      <c r="N5435" s="5"/>
    </row>
    <row r="5436" spans="12:14">
      <c r="L5436" s="5"/>
      <c r="M5436" s="5"/>
      <c r="N5436" s="5"/>
    </row>
    <row r="5437" spans="12:14">
      <c r="L5437" s="5"/>
      <c r="M5437" s="5"/>
      <c r="N5437" s="5"/>
    </row>
    <row r="5438" spans="12:14">
      <c r="L5438" s="5"/>
      <c r="M5438" s="5"/>
      <c r="N5438" s="5"/>
    </row>
    <row r="5439" spans="12:14">
      <c r="L5439" s="5"/>
      <c r="M5439" s="5"/>
      <c r="N5439" s="5"/>
    </row>
    <row r="5440" spans="12:14">
      <c r="L5440" s="5"/>
      <c r="M5440" s="5"/>
      <c r="N5440" s="5"/>
    </row>
    <row r="5441" spans="12:14">
      <c r="L5441" s="5"/>
      <c r="M5441" s="5"/>
      <c r="N5441" s="5"/>
    </row>
    <row r="5442" spans="12:14">
      <c r="L5442" s="5"/>
      <c r="M5442" s="5"/>
      <c r="N5442" s="5"/>
    </row>
    <row r="5443" spans="12:14">
      <c r="L5443" s="5"/>
      <c r="M5443" s="5"/>
      <c r="N5443" s="5"/>
    </row>
    <row r="5444" spans="12:14">
      <c r="L5444" s="5"/>
      <c r="M5444" s="5"/>
      <c r="N5444" s="5"/>
    </row>
    <row r="5445" spans="12:14">
      <c r="L5445" s="5"/>
      <c r="M5445" s="5"/>
      <c r="N5445" s="5"/>
    </row>
    <row r="5446" spans="12:14">
      <c r="L5446" s="5"/>
      <c r="M5446" s="5"/>
      <c r="N5446" s="5"/>
    </row>
    <row r="5447" spans="12:14">
      <c r="L5447" s="5"/>
      <c r="M5447" s="5"/>
      <c r="N5447" s="5"/>
    </row>
    <row r="5448" spans="12:14">
      <c r="L5448" s="5"/>
      <c r="M5448" s="5"/>
      <c r="N5448" s="5"/>
    </row>
    <row r="5449" spans="12:14">
      <c r="L5449" s="5"/>
      <c r="M5449" s="5"/>
      <c r="N5449" s="5"/>
    </row>
    <row r="5450" spans="12:14">
      <c r="L5450" s="5"/>
      <c r="M5450" s="5"/>
      <c r="N5450" s="5"/>
    </row>
    <row r="5451" spans="12:14">
      <c r="L5451" s="5"/>
      <c r="M5451" s="5"/>
      <c r="N5451" s="5"/>
    </row>
    <row r="5452" spans="12:14">
      <c r="L5452" s="5"/>
      <c r="M5452" s="5"/>
      <c r="N5452" s="5"/>
    </row>
    <row r="5453" spans="12:14">
      <c r="L5453" s="5"/>
      <c r="M5453" s="5"/>
      <c r="N5453" s="5"/>
    </row>
    <row r="5454" spans="12:14">
      <c r="L5454" s="5"/>
      <c r="M5454" s="5"/>
      <c r="N5454" s="5"/>
    </row>
    <row r="5455" spans="12:14">
      <c r="L5455" s="5"/>
      <c r="M5455" s="5"/>
      <c r="N5455" s="5"/>
    </row>
    <row r="5456" spans="12:14">
      <c r="L5456" s="5"/>
      <c r="M5456" s="5"/>
      <c r="N5456" s="5"/>
    </row>
    <row r="5457" spans="12:14">
      <c r="L5457" s="5"/>
      <c r="M5457" s="5"/>
      <c r="N5457" s="5"/>
    </row>
    <row r="5458" spans="12:14">
      <c r="L5458" s="5"/>
      <c r="M5458" s="5"/>
      <c r="N5458" s="5"/>
    </row>
    <row r="5459" spans="12:14">
      <c r="L5459" s="5"/>
      <c r="M5459" s="5"/>
      <c r="N5459" s="5"/>
    </row>
    <row r="5460" spans="12:14">
      <c r="L5460" s="5"/>
      <c r="M5460" s="5"/>
      <c r="N5460" s="5"/>
    </row>
    <row r="5461" spans="12:14">
      <c r="L5461" s="5"/>
      <c r="M5461" s="5"/>
      <c r="N5461" s="5"/>
    </row>
    <row r="5462" spans="12:14">
      <c r="L5462" s="5"/>
      <c r="M5462" s="5"/>
      <c r="N5462" s="5"/>
    </row>
    <row r="5463" spans="12:14">
      <c r="L5463" s="5"/>
      <c r="M5463" s="5"/>
      <c r="N5463" s="5"/>
    </row>
    <row r="5464" spans="12:14">
      <c r="L5464" s="5"/>
      <c r="M5464" s="5"/>
      <c r="N5464" s="5"/>
    </row>
    <row r="5465" spans="12:14">
      <c r="L5465" s="5"/>
      <c r="M5465" s="5"/>
      <c r="N5465" s="5"/>
    </row>
    <row r="5466" spans="12:14">
      <c r="L5466" s="5"/>
      <c r="M5466" s="5"/>
      <c r="N5466" s="5"/>
    </row>
    <row r="5467" spans="12:14">
      <c r="L5467" s="5"/>
      <c r="M5467" s="5"/>
      <c r="N5467" s="5"/>
    </row>
    <row r="5468" spans="12:14">
      <c r="L5468" s="5"/>
      <c r="M5468" s="5"/>
      <c r="N5468" s="5"/>
    </row>
    <row r="5469" spans="12:14">
      <c r="L5469" s="5"/>
      <c r="M5469" s="5"/>
      <c r="N5469" s="5"/>
    </row>
    <row r="5470" spans="12:14">
      <c r="L5470" s="5"/>
      <c r="M5470" s="5"/>
      <c r="N5470" s="5"/>
    </row>
    <row r="5471" spans="12:14">
      <c r="L5471" s="5"/>
      <c r="M5471" s="5"/>
      <c r="N5471" s="5"/>
    </row>
    <row r="5472" spans="12:14">
      <c r="L5472" s="5"/>
      <c r="M5472" s="5"/>
      <c r="N5472" s="5"/>
    </row>
    <row r="5473" spans="12:14">
      <c r="L5473" s="5"/>
      <c r="M5473" s="5"/>
      <c r="N5473" s="5"/>
    </row>
    <row r="5474" spans="12:14">
      <c r="L5474" s="5"/>
      <c r="M5474" s="5"/>
      <c r="N5474" s="5"/>
    </row>
    <row r="5475" spans="12:14">
      <c r="L5475" s="5"/>
      <c r="M5475" s="5"/>
      <c r="N5475" s="5"/>
    </row>
    <row r="5476" spans="12:14">
      <c r="L5476" s="5"/>
      <c r="M5476" s="5"/>
      <c r="N5476" s="5"/>
    </row>
    <row r="5477" spans="12:14">
      <c r="L5477" s="5"/>
      <c r="M5477" s="5"/>
      <c r="N5477" s="5"/>
    </row>
    <row r="5478" spans="12:14">
      <c r="L5478" s="5"/>
      <c r="M5478" s="5"/>
      <c r="N5478" s="5"/>
    </row>
    <row r="5479" spans="12:14">
      <c r="L5479" s="5"/>
      <c r="M5479" s="5"/>
      <c r="N5479" s="5"/>
    </row>
    <row r="5480" spans="12:14">
      <c r="L5480" s="5"/>
      <c r="M5480" s="5"/>
      <c r="N5480" s="5"/>
    </row>
    <row r="5481" spans="12:14">
      <c r="L5481" s="5"/>
      <c r="M5481" s="5"/>
      <c r="N5481" s="5"/>
    </row>
    <row r="5482" spans="12:14">
      <c r="L5482" s="5"/>
      <c r="M5482" s="5"/>
      <c r="N5482" s="5"/>
    </row>
    <row r="5483" spans="12:14">
      <c r="L5483" s="5"/>
      <c r="M5483" s="5"/>
      <c r="N5483" s="5"/>
    </row>
    <row r="5484" spans="12:14">
      <c r="L5484" s="5"/>
      <c r="M5484" s="5"/>
      <c r="N5484" s="5"/>
    </row>
    <row r="5485" spans="12:14">
      <c r="L5485" s="5"/>
      <c r="M5485" s="5"/>
      <c r="N5485" s="5"/>
    </row>
    <row r="5486" spans="12:14">
      <c r="L5486" s="5"/>
      <c r="M5486" s="5"/>
      <c r="N5486" s="5"/>
    </row>
    <row r="5487" spans="12:14">
      <c r="L5487" s="5"/>
      <c r="M5487" s="5"/>
      <c r="N5487" s="5"/>
    </row>
    <row r="5488" spans="12:14">
      <c r="L5488" s="5"/>
      <c r="M5488" s="5"/>
      <c r="N5488" s="5"/>
    </row>
    <row r="5489" spans="12:14">
      <c r="L5489" s="5"/>
      <c r="M5489" s="5"/>
      <c r="N5489" s="5"/>
    </row>
    <row r="5490" spans="12:14">
      <c r="L5490" s="5"/>
      <c r="M5490" s="5"/>
      <c r="N5490" s="5"/>
    </row>
    <row r="5491" spans="12:14">
      <c r="L5491" s="5"/>
      <c r="M5491" s="5"/>
      <c r="N5491" s="5"/>
    </row>
    <row r="5492" spans="12:14">
      <c r="L5492" s="5"/>
      <c r="M5492" s="5"/>
      <c r="N5492" s="5"/>
    </row>
    <row r="5493" spans="12:14">
      <c r="L5493" s="5"/>
      <c r="M5493" s="5"/>
      <c r="N5493" s="5"/>
    </row>
    <row r="5494" spans="12:14">
      <c r="L5494" s="5"/>
      <c r="M5494" s="5"/>
      <c r="N5494" s="5"/>
    </row>
    <row r="5495" spans="12:14">
      <c r="L5495" s="5"/>
      <c r="M5495" s="5"/>
      <c r="N5495" s="5"/>
    </row>
    <row r="5496" spans="12:14">
      <c r="L5496" s="5"/>
      <c r="M5496" s="5"/>
      <c r="N5496" s="5"/>
    </row>
    <row r="5497" spans="12:14">
      <c r="L5497" s="5"/>
      <c r="M5497" s="5"/>
      <c r="N5497" s="5"/>
    </row>
    <row r="5498" spans="12:14">
      <c r="L5498" s="5"/>
      <c r="M5498" s="5"/>
      <c r="N5498" s="5"/>
    </row>
    <row r="5499" spans="12:14">
      <c r="L5499" s="5"/>
      <c r="M5499" s="5"/>
      <c r="N5499" s="5"/>
    </row>
    <row r="5500" spans="12:14">
      <c r="L5500" s="5"/>
      <c r="M5500" s="5"/>
      <c r="N5500" s="5"/>
    </row>
    <row r="5501" spans="12:14">
      <c r="L5501" s="5"/>
      <c r="M5501" s="5"/>
      <c r="N5501" s="5"/>
    </row>
    <row r="5502" spans="12:14">
      <c r="L5502" s="5"/>
      <c r="M5502" s="5"/>
      <c r="N5502" s="5"/>
    </row>
    <row r="5503" spans="12:14">
      <c r="L5503" s="5"/>
      <c r="M5503" s="5"/>
      <c r="N5503" s="5"/>
    </row>
    <row r="5504" spans="12:14">
      <c r="L5504" s="5"/>
      <c r="M5504" s="5"/>
      <c r="N5504" s="5"/>
    </row>
    <row r="5505" spans="12:14">
      <c r="L5505" s="5"/>
      <c r="M5505" s="5"/>
      <c r="N5505" s="5"/>
    </row>
    <row r="5506" spans="12:14">
      <c r="L5506" s="5"/>
      <c r="M5506" s="5"/>
      <c r="N5506" s="5"/>
    </row>
    <row r="5507" spans="12:14">
      <c r="L5507" s="5"/>
      <c r="M5507" s="5"/>
      <c r="N5507" s="5"/>
    </row>
    <row r="5508" spans="12:14">
      <c r="L5508" s="5"/>
      <c r="M5508" s="5"/>
      <c r="N5508" s="5"/>
    </row>
    <row r="5509" spans="12:14">
      <c r="L5509" s="5"/>
      <c r="M5509" s="5"/>
      <c r="N5509" s="5"/>
    </row>
    <row r="5510" spans="12:14">
      <c r="L5510" s="5"/>
      <c r="M5510" s="5"/>
      <c r="N5510" s="5"/>
    </row>
    <row r="5511" spans="12:14">
      <c r="L5511" s="5"/>
      <c r="M5511" s="5"/>
      <c r="N5511" s="5"/>
    </row>
    <row r="5512" spans="12:14">
      <c r="L5512" s="5"/>
      <c r="M5512" s="5"/>
      <c r="N5512" s="5"/>
    </row>
    <row r="5513" spans="12:14">
      <c r="L5513" s="5"/>
      <c r="M5513" s="5"/>
      <c r="N5513" s="5"/>
    </row>
    <row r="5514" spans="12:14">
      <c r="L5514" s="5"/>
      <c r="M5514" s="5"/>
      <c r="N5514" s="5"/>
    </row>
    <row r="5515" spans="12:14">
      <c r="L5515" s="5"/>
      <c r="M5515" s="5"/>
      <c r="N5515" s="5"/>
    </row>
    <row r="5516" spans="12:14">
      <c r="L5516" s="5"/>
      <c r="M5516" s="5"/>
      <c r="N5516" s="5"/>
    </row>
    <row r="5517" spans="12:14">
      <c r="L5517" s="5"/>
      <c r="M5517" s="5"/>
      <c r="N5517" s="5"/>
    </row>
    <row r="5518" spans="12:14">
      <c r="L5518" s="5"/>
      <c r="M5518" s="5"/>
      <c r="N5518" s="5"/>
    </row>
    <row r="5519" spans="12:14">
      <c r="L5519" s="5"/>
      <c r="M5519" s="5"/>
      <c r="N5519" s="5"/>
    </row>
    <row r="5520" spans="12:14">
      <c r="L5520" s="5"/>
      <c r="M5520" s="5"/>
      <c r="N5520" s="5"/>
    </row>
    <row r="5521" spans="12:14">
      <c r="L5521" s="5"/>
      <c r="M5521" s="5"/>
      <c r="N5521" s="5"/>
    </row>
    <row r="5522" spans="12:14">
      <c r="L5522" s="5"/>
      <c r="M5522" s="5"/>
      <c r="N5522" s="5"/>
    </row>
    <row r="5523" spans="12:14">
      <c r="L5523" s="5"/>
      <c r="M5523" s="5"/>
      <c r="N5523" s="5"/>
    </row>
    <row r="5524" spans="12:14">
      <c r="L5524" s="5"/>
      <c r="M5524" s="5"/>
      <c r="N5524" s="5"/>
    </row>
    <row r="5525" spans="12:14">
      <c r="L5525" s="5"/>
      <c r="M5525" s="5"/>
      <c r="N5525" s="5"/>
    </row>
    <row r="5526" spans="12:14">
      <c r="L5526" s="5"/>
      <c r="M5526" s="5"/>
      <c r="N5526" s="5"/>
    </row>
    <row r="5527" spans="12:14">
      <c r="L5527" s="5"/>
      <c r="M5527" s="5"/>
      <c r="N5527" s="5"/>
    </row>
    <row r="5528" spans="12:14">
      <c r="L5528" s="5"/>
      <c r="M5528" s="5"/>
      <c r="N5528" s="5"/>
    </row>
    <row r="5529" spans="12:14">
      <c r="L5529" s="5"/>
      <c r="M5529" s="5"/>
      <c r="N5529" s="5"/>
    </row>
    <row r="5530" spans="12:14">
      <c r="L5530" s="5"/>
      <c r="M5530" s="5"/>
      <c r="N5530" s="5"/>
    </row>
    <row r="5531" spans="12:14">
      <c r="L5531" s="5"/>
      <c r="M5531" s="5"/>
      <c r="N5531" s="5"/>
    </row>
    <row r="5532" spans="12:14">
      <c r="L5532" s="5"/>
      <c r="M5532" s="5"/>
      <c r="N5532" s="5"/>
    </row>
    <row r="5533" spans="12:14">
      <c r="L5533" s="5"/>
      <c r="M5533" s="5"/>
      <c r="N5533" s="5"/>
    </row>
    <row r="5534" spans="12:14">
      <c r="L5534" s="5"/>
      <c r="M5534" s="5"/>
      <c r="N5534" s="5"/>
    </row>
    <row r="5535" spans="12:14">
      <c r="L5535" s="5"/>
      <c r="M5535" s="5"/>
      <c r="N5535" s="5"/>
    </row>
    <row r="5536" spans="12:14">
      <c r="L5536" s="5"/>
      <c r="M5536" s="5"/>
      <c r="N5536" s="5"/>
    </row>
    <row r="5537" spans="12:14">
      <c r="L5537" s="5"/>
      <c r="M5537" s="5"/>
      <c r="N5537" s="5"/>
    </row>
    <row r="5538" spans="12:14">
      <c r="L5538" s="5"/>
      <c r="M5538" s="5"/>
      <c r="N5538" s="5"/>
    </row>
    <row r="5539" spans="12:14">
      <c r="L5539" s="5"/>
      <c r="M5539" s="5"/>
      <c r="N5539" s="5"/>
    </row>
    <row r="5540" spans="12:14">
      <c r="L5540" s="5"/>
      <c r="M5540" s="5"/>
      <c r="N5540" s="5"/>
    </row>
    <row r="5541" spans="12:14">
      <c r="L5541" s="5"/>
      <c r="M5541" s="5"/>
      <c r="N5541" s="5"/>
    </row>
    <row r="5542" spans="12:14">
      <c r="L5542" s="5"/>
      <c r="M5542" s="5"/>
      <c r="N5542" s="5"/>
    </row>
    <row r="5543" spans="12:14">
      <c r="L5543" s="5"/>
      <c r="M5543" s="5"/>
      <c r="N5543" s="5"/>
    </row>
    <row r="5544" spans="12:14">
      <c r="L5544" s="5"/>
      <c r="M5544" s="5"/>
      <c r="N5544" s="5"/>
    </row>
    <row r="5545" spans="12:14">
      <c r="L5545" s="5"/>
      <c r="M5545" s="5"/>
      <c r="N5545" s="5"/>
    </row>
    <row r="5546" spans="12:14">
      <c r="L5546" s="5"/>
      <c r="M5546" s="5"/>
      <c r="N5546" s="5"/>
    </row>
    <row r="5547" spans="12:14">
      <c r="L5547" s="5"/>
      <c r="M5547" s="5"/>
      <c r="N5547" s="5"/>
    </row>
    <row r="5548" spans="12:14">
      <c r="L5548" s="5"/>
      <c r="M5548" s="5"/>
      <c r="N5548" s="5"/>
    </row>
    <row r="5549" spans="12:14">
      <c r="L5549" s="5"/>
      <c r="M5549" s="5"/>
      <c r="N5549" s="5"/>
    </row>
    <row r="5550" spans="12:14">
      <c r="L5550" s="5"/>
      <c r="M5550" s="5"/>
      <c r="N5550" s="5"/>
    </row>
    <row r="5551" spans="12:14">
      <c r="L5551" s="5"/>
      <c r="M5551" s="5"/>
      <c r="N5551" s="5"/>
    </row>
    <row r="5552" spans="12:14">
      <c r="L5552" s="5"/>
      <c r="M5552" s="5"/>
      <c r="N5552" s="5"/>
    </row>
    <row r="5553" spans="12:14">
      <c r="L5553" s="5"/>
      <c r="M5553" s="5"/>
      <c r="N5553" s="5"/>
    </row>
    <row r="5554" spans="12:14">
      <c r="L5554" s="5"/>
      <c r="M5554" s="5"/>
      <c r="N5554" s="5"/>
    </row>
    <row r="5555" spans="12:14">
      <c r="L5555" s="5"/>
      <c r="M5555" s="5"/>
      <c r="N5555" s="5"/>
    </row>
    <row r="5556" spans="12:14">
      <c r="L5556" s="5"/>
      <c r="M5556" s="5"/>
      <c r="N5556" s="5"/>
    </row>
    <row r="5557" spans="12:14">
      <c r="L5557" s="5"/>
      <c r="M5557" s="5"/>
      <c r="N5557" s="5"/>
    </row>
    <row r="5558" spans="12:14">
      <c r="L5558" s="5"/>
      <c r="M5558" s="5"/>
      <c r="N5558" s="5"/>
    </row>
    <row r="5559" spans="12:14">
      <c r="L5559" s="5"/>
      <c r="M5559" s="5"/>
      <c r="N5559" s="5"/>
    </row>
    <row r="5560" spans="12:14">
      <c r="L5560" s="5"/>
      <c r="M5560" s="5"/>
      <c r="N5560" s="5"/>
    </row>
    <row r="5561" spans="12:14">
      <c r="L5561" s="5"/>
      <c r="M5561" s="5"/>
      <c r="N5561" s="5"/>
    </row>
    <row r="5562" spans="12:14">
      <c r="L5562" s="5"/>
      <c r="M5562" s="5"/>
      <c r="N5562" s="5"/>
    </row>
    <row r="5563" spans="12:14">
      <c r="L5563" s="5"/>
      <c r="M5563" s="5"/>
      <c r="N5563" s="5"/>
    </row>
    <row r="5564" spans="12:14">
      <c r="L5564" s="5"/>
      <c r="M5564" s="5"/>
      <c r="N5564" s="5"/>
    </row>
    <row r="5565" spans="12:14">
      <c r="L5565" s="5"/>
      <c r="M5565" s="5"/>
      <c r="N5565" s="5"/>
    </row>
    <row r="5566" spans="12:14">
      <c r="L5566" s="5"/>
      <c r="M5566" s="5"/>
      <c r="N5566" s="5"/>
    </row>
    <row r="5567" spans="12:14">
      <c r="L5567" s="5"/>
      <c r="M5567" s="5"/>
      <c r="N5567" s="5"/>
    </row>
    <row r="5568" spans="12:14">
      <c r="L5568" s="5"/>
      <c r="M5568" s="5"/>
      <c r="N5568" s="5"/>
    </row>
    <row r="5569" spans="12:14">
      <c r="L5569" s="5"/>
      <c r="M5569" s="5"/>
      <c r="N5569" s="5"/>
    </row>
    <row r="5570" spans="12:14">
      <c r="L5570" s="5"/>
      <c r="M5570" s="5"/>
      <c r="N5570" s="5"/>
    </row>
    <row r="5571" spans="12:14">
      <c r="L5571" s="5"/>
      <c r="M5571" s="5"/>
      <c r="N5571" s="5"/>
    </row>
    <row r="5572" spans="12:14">
      <c r="L5572" s="5"/>
      <c r="M5572" s="5"/>
      <c r="N5572" s="5"/>
    </row>
    <row r="5573" spans="12:14">
      <c r="L5573" s="5"/>
      <c r="M5573" s="5"/>
      <c r="N5573" s="5"/>
    </row>
    <row r="5574" spans="12:14">
      <c r="L5574" s="5"/>
      <c r="M5574" s="5"/>
      <c r="N5574" s="5"/>
    </row>
    <row r="5575" spans="12:14">
      <c r="L5575" s="5"/>
      <c r="M5575" s="5"/>
      <c r="N5575" s="5"/>
    </row>
    <row r="5576" spans="12:14">
      <c r="L5576" s="5"/>
      <c r="M5576" s="5"/>
      <c r="N5576" s="5"/>
    </row>
    <row r="5577" spans="12:14">
      <c r="L5577" s="5"/>
      <c r="M5577" s="5"/>
      <c r="N5577" s="5"/>
    </row>
    <row r="5578" spans="12:14">
      <c r="L5578" s="5"/>
      <c r="M5578" s="5"/>
      <c r="N5578" s="5"/>
    </row>
    <row r="5579" spans="12:14">
      <c r="L5579" s="5"/>
      <c r="M5579" s="5"/>
      <c r="N5579" s="5"/>
    </row>
    <row r="5580" spans="12:14">
      <c r="L5580" s="5"/>
      <c r="M5580" s="5"/>
      <c r="N5580" s="5"/>
    </row>
    <row r="5581" spans="12:14">
      <c r="L5581" s="5"/>
      <c r="M5581" s="5"/>
      <c r="N5581" s="5"/>
    </row>
    <row r="5582" spans="12:14">
      <c r="L5582" s="5"/>
      <c r="M5582" s="5"/>
      <c r="N5582" s="5"/>
    </row>
    <row r="5583" spans="12:14">
      <c r="L5583" s="5"/>
      <c r="M5583" s="5"/>
      <c r="N5583" s="5"/>
    </row>
    <row r="5584" spans="12:14">
      <c r="L5584" s="5"/>
      <c r="M5584" s="5"/>
      <c r="N5584" s="5"/>
    </row>
    <row r="5585" spans="12:14">
      <c r="L5585" s="5"/>
      <c r="M5585" s="5"/>
      <c r="N5585" s="5"/>
    </row>
    <row r="5586" spans="12:14">
      <c r="L5586" s="5"/>
      <c r="M5586" s="5"/>
      <c r="N5586" s="5"/>
    </row>
    <row r="5587" spans="12:14">
      <c r="L5587" s="5"/>
      <c r="M5587" s="5"/>
      <c r="N5587" s="5"/>
    </row>
    <row r="5588" spans="12:14">
      <c r="L5588" s="5"/>
      <c r="M5588" s="5"/>
      <c r="N5588" s="5"/>
    </row>
    <row r="5589" spans="12:14">
      <c r="L5589" s="5"/>
      <c r="M5589" s="5"/>
      <c r="N5589" s="5"/>
    </row>
    <row r="5590" spans="12:14">
      <c r="L5590" s="5"/>
      <c r="M5590" s="5"/>
      <c r="N5590" s="5"/>
    </row>
    <row r="5591" spans="12:14">
      <c r="L5591" s="5"/>
      <c r="M5591" s="5"/>
      <c r="N5591" s="5"/>
    </row>
    <row r="5592" spans="12:14">
      <c r="L5592" s="5"/>
      <c r="M5592" s="5"/>
      <c r="N5592" s="5"/>
    </row>
    <row r="5593" spans="12:14">
      <c r="L5593" s="5"/>
      <c r="M5593" s="5"/>
      <c r="N5593" s="5"/>
    </row>
    <row r="5594" spans="12:14">
      <c r="L5594" s="5"/>
      <c r="M5594" s="5"/>
      <c r="N5594" s="5"/>
    </row>
    <row r="5595" spans="12:14">
      <c r="L5595" s="5"/>
      <c r="M5595" s="5"/>
      <c r="N5595" s="5"/>
    </row>
    <row r="5596" spans="12:14">
      <c r="L5596" s="5"/>
      <c r="M5596" s="5"/>
      <c r="N5596" s="5"/>
    </row>
    <row r="5597" spans="12:14">
      <c r="L5597" s="5"/>
      <c r="M5597" s="5"/>
      <c r="N5597" s="5"/>
    </row>
    <row r="5598" spans="12:14">
      <c r="L5598" s="5"/>
      <c r="M5598" s="5"/>
      <c r="N5598" s="5"/>
    </row>
    <row r="5599" spans="12:14">
      <c r="L5599" s="5"/>
      <c r="M5599" s="5"/>
      <c r="N5599" s="5"/>
    </row>
    <row r="5600" spans="12:14">
      <c r="L5600" s="5"/>
      <c r="M5600" s="5"/>
      <c r="N5600" s="5"/>
    </row>
    <row r="5601" spans="12:14">
      <c r="L5601" s="5"/>
      <c r="M5601" s="5"/>
      <c r="N5601" s="5"/>
    </row>
    <row r="5602" spans="12:14">
      <c r="L5602" s="5"/>
      <c r="M5602" s="5"/>
      <c r="N5602" s="5"/>
    </row>
    <row r="5603" spans="12:14">
      <c r="L5603" s="5"/>
      <c r="M5603" s="5"/>
      <c r="N5603" s="5"/>
    </row>
    <row r="5604" spans="12:14">
      <c r="L5604" s="5"/>
      <c r="M5604" s="5"/>
      <c r="N5604" s="5"/>
    </row>
    <row r="5605" spans="12:14">
      <c r="L5605" s="5"/>
      <c r="M5605" s="5"/>
      <c r="N5605" s="5"/>
    </row>
    <row r="5606" spans="12:14">
      <c r="L5606" s="5"/>
      <c r="M5606" s="5"/>
      <c r="N5606" s="5"/>
    </row>
    <row r="5607" spans="12:14">
      <c r="L5607" s="5"/>
      <c r="M5607" s="5"/>
      <c r="N5607" s="5"/>
    </row>
    <row r="5608" spans="12:14">
      <c r="L5608" s="5"/>
      <c r="M5608" s="5"/>
      <c r="N5608" s="5"/>
    </row>
    <row r="5609" spans="12:14">
      <c r="L5609" s="5"/>
      <c r="M5609" s="5"/>
      <c r="N5609" s="5"/>
    </row>
    <row r="5610" spans="12:14">
      <c r="L5610" s="5"/>
      <c r="M5610" s="5"/>
      <c r="N5610" s="5"/>
    </row>
    <row r="5611" spans="12:14">
      <c r="L5611" s="5"/>
      <c r="M5611" s="5"/>
      <c r="N5611" s="5"/>
    </row>
    <row r="5612" spans="12:14">
      <c r="L5612" s="5"/>
      <c r="M5612" s="5"/>
      <c r="N5612" s="5"/>
    </row>
    <row r="5613" spans="12:14">
      <c r="L5613" s="5"/>
      <c r="M5613" s="5"/>
      <c r="N5613" s="5"/>
    </row>
    <row r="5614" spans="12:14">
      <c r="L5614" s="5"/>
      <c r="M5614" s="5"/>
      <c r="N5614" s="5"/>
    </row>
    <row r="5615" spans="12:14">
      <c r="L5615" s="5"/>
      <c r="M5615" s="5"/>
      <c r="N5615" s="5"/>
    </row>
    <row r="5616" spans="12:14">
      <c r="L5616" s="5"/>
      <c r="M5616" s="5"/>
      <c r="N5616" s="5"/>
    </row>
    <row r="5617" spans="12:14">
      <c r="L5617" s="5"/>
      <c r="M5617" s="5"/>
      <c r="N5617" s="5"/>
    </row>
    <row r="5618" spans="12:14">
      <c r="L5618" s="5"/>
      <c r="M5618" s="5"/>
      <c r="N5618" s="5"/>
    </row>
    <row r="5619" spans="12:14">
      <c r="L5619" s="5"/>
      <c r="M5619" s="5"/>
      <c r="N5619" s="5"/>
    </row>
    <row r="5620" spans="12:14">
      <c r="L5620" s="5"/>
      <c r="M5620" s="5"/>
      <c r="N5620" s="5"/>
    </row>
    <row r="5621" spans="12:14">
      <c r="L5621" s="5"/>
      <c r="M5621" s="5"/>
      <c r="N5621" s="5"/>
    </row>
    <row r="5622" spans="12:14">
      <c r="L5622" s="5"/>
      <c r="M5622" s="5"/>
      <c r="N5622" s="5"/>
    </row>
    <row r="5623" spans="12:14">
      <c r="L5623" s="5"/>
      <c r="M5623" s="5"/>
      <c r="N5623" s="5"/>
    </row>
    <row r="5624" spans="12:14">
      <c r="L5624" s="5"/>
      <c r="M5624" s="5"/>
      <c r="N5624" s="5"/>
    </row>
    <row r="5625" spans="12:14">
      <c r="L5625" s="5"/>
      <c r="M5625" s="5"/>
      <c r="N5625" s="5"/>
    </row>
    <row r="5626" spans="12:14">
      <c r="L5626" s="5"/>
      <c r="M5626" s="5"/>
      <c r="N5626" s="5"/>
    </row>
    <row r="5627" spans="12:14">
      <c r="L5627" s="5"/>
      <c r="M5627" s="5"/>
      <c r="N5627" s="5"/>
    </row>
    <row r="5628" spans="12:14">
      <c r="L5628" s="5"/>
      <c r="M5628" s="5"/>
      <c r="N5628" s="5"/>
    </row>
    <row r="5629" spans="12:14">
      <c r="L5629" s="5"/>
      <c r="M5629" s="5"/>
      <c r="N5629" s="5"/>
    </row>
    <row r="5630" spans="12:14">
      <c r="L5630" s="5"/>
      <c r="M5630" s="5"/>
      <c r="N5630" s="5"/>
    </row>
    <row r="5631" spans="12:14">
      <c r="L5631" s="5"/>
      <c r="M5631" s="5"/>
      <c r="N5631" s="5"/>
    </row>
    <row r="5632" spans="12:14">
      <c r="L5632" s="5"/>
      <c r="M5632" s="5"/>
      <c r="N5632" s="5"/>
    </row>
    <row r="5633" spans="12:14">
      <c r="L5633" s="5"/>
      <c r="M5633" s="5"/>
      <c r="N5633" s="5"/>
    </row>
    <row r="5634" spans="12:14">
      <c r="L5634" s="5"/>
      <c r="M5634" s="5"/>
      <c r="N5634" s="5"/>
    </row>
    <row r="5635" spans="12:14">
      <c r="L5635" s="5"/>
      <c r="M5635" s="5"/>
      <c r="N5635" s="5"/>
    </row>
    <row r="5636" spans="12:14">
      <c r="L5636" s="5"/>
      <c r="M5636" s="5"/>
      <c r="N5636" s="5"/>
    </row>
    <row r="5637" spans="12:14">
      <c r="L5637" s="5"/>
      <c r="M5637" s="5"/>
      <c r="N5637" s="5"/>
    </row>
    <row r="5638" spans="12:14">
      <c r="L5638" s="5"/>
      <c r="M5638" s="5"/>
      <c r="N5638" s="5"/>
    </row>
    <row r="5639" spans="12:14">
      <c r="L5639" s="5"/>
      <c r="M5639" s="5"/>
      <c r="N5639" s="5"/>
    </row>
    <row r="5640" spans="12:14">
      <c r="L5640" s="5"/>
      <c r="M5640" s="5"/>
      <c r="N5640" s="5"/>
    </row>
    <row r="5641" spans="12:14">
      <c r="L5641" s="5"/>
      <c r="M5641" s="5"/>
      <c r="N5641" s="5"/>
    </row>
    <row r="5642" spans="12:14">
      <c r="L5642" s="5"/>
      <c r="M5642" s="5"/>
      <c r="N5642" s="5"/>
    </row>
    <row r="5643" spans="12:14">
      <c r="L5643" s="5"/>
      <c r="M5643" s="5"/>
      <c r="N5643" s="5"/>
    </row>
    <row r="5644" spans="12:14">
      <c r="L5644" s="5"/>
      <c r="M5644" s="5"/>
      <c r="N5644" s="5"/>
    </row>
    <row r="5645" spans="12:14">
      <c r="L5645" s="5"/>
      <c r="M5645" s="5"/>
      <c r="N5645" s="5"/>
    </row>
    <row r="5646" spans="12:14">
      <c r="L5646" s="5"/>
      <c r="M5646" s="5"/>
      <c r="N5646" s="5"/>
    </row>
    <row r="5647" spans="12:14">
      <c r="L5647" s="5"/>
      <c r="M5647" s="5"/>
      <c r="N5647" s="5"/>
    </row>
    <row r="5648" spans="12:14">
      <c r="L5648" s="5"/>
      <c r="M5648" s="5"/>
      <c r="N5648" s="5"/>
    </row>
    <row r="5649" spans="12:14">
      <c r="L5649" s="5"/>
      <c r="M5649" s="5"/>
      <c r="N5649" s="5"/>
    </row>
    <row r="5650" spans="12:14">
      <c r="L5650" s="5"/>
      <c r="M5650" s="5"/>
      <c r="N5650" s="5"/>
    </row>
    <row r="5651" spans="12:14">
      <c r="L5651" s="5"/>
      <c r="M5651" s="5"/>
      <c r="N5651" s="5"/>
    </row>
    <row r="5652" spans="12:14">
      <c r="L5652" s="5"/>
      <c r="M5652" s="5"/>
      <c r="N5652" s="5"/>
    </row>
    <row r="5653" spans="12:14">
      <c r="L5653" s="5"/>
      <c r="M5653" s="5"/>
      <c r="N5653" s="5"/>
    </row>
    <row r="5654" spans="12:14">
      <c r="L5654" s="5"/>
      <c r="M5654" s="5"/>
      <c r="N5654" s="5"/>
    </row>
    <row r="5655" spans="12:14">
      <c r="L5655" s="5"/>
      <c r="M5655" s="5"/>
      <c r="N5655" s="5"/>
    </row>
    <row r="5656" spans="12:14">
      <c r="L5656" s="5"/>
      <c r="M5656" s="5"/>
      <c r="N5656" s="5"/>
    </row>
    <row r="5657" spans="12:14">
      <c r="L5657" s="5"/>
      <c r="M5657" s="5"/>
      <c r="N5657" s="5"/>
    </row>
    <row r="5658" spans="12:14">
      <c r="L5658" s="5"/>
      <c r="M5658" s="5"/>
      <c r="N5658" s="5"/>
    </row>
    <row r="5659" spans="12:14">
      <c r="L5659" s="5"/>
      <c r="M5659" s="5"/>
      <c r="N5659" s="5"/>
    </row>
    <row r="5660" spans="12:14">
      <c r="L5660" s="5"/>
      <c r="M5660" s="5"/>
      <c r="N5660" s="5"/>
    </row>
    <row r="5661" spans="12:14">
      <c r="L5661" s="5"/>
      <c r="M5661" s="5"/>
      <c r="N5661" s="5"/>
    </row>
    <row r="5662" spans="12:14">
      <c r="L5662" s="5"/>
      <c r="M5662" s="5"/>
      <c r="N5662" s="5"/>
    </row>
    <row r="5663" spans="12:14">
      <c r="L5663" s="5"/>
      <c r="M5663" s="5"/>
      <c r="N5663" s="5"/>
    </row>
    <row r="5664" spans="12:14">
      <c r="L5664" s="5"/>
      <c r="M5664" s="5"/>
      <c r="N5664" s="5"/>
    </row>
    <row r="5665" spans="12:14">
      <c r="L5665" s="5"/>
      <c r="M5665" s="5"/>
      <c r="N5665" s="5"/>
    </row>
    <row r="5666" spans="12:14">
      <c r="L5666" s="5"/>
      <c r="M5666" s="5"/>
      <c r="N5666" s="5"/>
    </row>
    <row r="5667" spans="12:14">
      <c r="L5667" s="5"/>
      <c r="M5667" s="5"/>
      <c r="N5667" s="5"/>
    </row>
    <row r="5668" spans="12:14">
      <c r="L5668" s="5"/>
      <c r="M5668" s="5"/>
      <c r="N5668" s="5"/>
    </row>
    <row r="5669" spans="12:14">
      <c r="L5669" s="5"/>
      <c r="M5669" s="5"/>
      <c r="N5669" s="5"/>
    </row>
    <row r="5670" spans="12:14">
      <c r="L5670" s="5"/>
      <c r="M5670" s="5"/>
      <c r="N5670" s="5"/>
    </row>
    <row r="5671" spans="12:14">
      <c r="L5671" s="5"/>
      <c r="M5671" s="5"/>
      <c r="N5671" s="5"/>
    </row>
    <row r="5672" spans="12:14">
      <c r="L5672" s="5"/>
      <c r="M5672" s="5"/>
      <c r="N5672" s="5"/>
    </row>
    <row r="5673" spans="12:14">
      <c r="L5673" s="5"/>
      <c r="M5673" s="5"/>
      <c r="N5673" s="5"/>
    </row>
    <row r="5674" spans="12:14">
      <c r="L5674" s="5"/>
      <c r="M5674" s="5"/>
      <c r="N5674" s="5"/>
    </row>
    <row r="5675" spans="12:14">
      <c r="L5675" s="5"/>
      <c r="M5675" s="5"/>
      <c r="N5675" s="5"/>
    </row>
    <row r="5676" spans="12:14">
      <c r="L5676" s="5"/>
      <c r="M5676" s="5"/>
      <c r="N5676" s="5"/>
    </row>
    <row r="5677" spans="12:14">
      <c r="L5677" s="5"/>
      <c r="M5677" s="5"/>
      <c r="N5677" s="5"/>
    </row>
    <row r="5678" spans="12:14">
      <c r="L5678" s="5"/>
      <c r="M5678" s="5"/>
      <c r="N5678" s="5"/>
    </row>
    <row r="5679" spans="12:14">
      <c r="L5679" s="5"/>
      <c r="M5679" s="5"/>
      <c r="N5679" s="5"/>
    </row>
    <row r="5680" spans="12:14">
      <c r="L5680" s="5"/>
      <c r="M5680" s="5"/>
      <c r="N5680" s="5"/>
    </row>
    <row r="5681" spans="12:14">
      <c r="L5681" s="5"/>
      <c r="M5681" s="5"/>
      <c r="N5681" s="5"/>
    </row>
    <row r="5682" spans="12:14">
      <c r="L5682" s="5"/>
      <c r="M5682" s="5"/>
      <c r="N5682" s="5"/>
    </row>
    <row r="5683" spans="12:14">
      <c r="L5683" s="5"/>
      <c r="M5683" s="5"/>
      <c r="N5683" s="5"/>
    </row>
    <row r="5684" spans="12:14">
      <c r="L5684" s="5"/>
      <c r="M5684" s="5"/>
      <c r="N5684" s="5"/>
    </row>
    <row r="5685" spans="12:14">
      <c r="L5685" s="5"/>
      <c r="M5685" s="5"/>
      <c r="N5685" s="5"/>
    </row>
    <row r="5686" spans="12:14">
      <c r="L5686" s="5"/>
      <c r="M5686" s="5"/>
      <c r="N5686" s="5"/>
    </row>
    <row r="5687" spans="12:14">
      <c r="L5687" s="5"/>
      <c r="M5687" s="5"/>
      <c r="N5687" s="5"/>
    </row>
    <row r="5688" spans="12:14">
      <c r="L5688" s="5"/>
      <c r="M5688" s="5"/>
      <c r="N5688" s="5"/>
    </row>
    <row r="5689" spans="12:14">
      <c r="L5689" s="5"/>
      <c r="M5689" s="5"/>
      <c r="N5689" s="5"/>
    </row>
    <row r="5690" spans="12:14">
      <c r="L5690" s="5"/>
      <c r="M5690" s="5"/>
      <c r="N5690" s="5"/>
    </row>
    <row r="5691" spans="12:14">
      <c r="L5691" s="5"/>
      <c r="M5691" s="5"/>
      <c r="N5691" s="5"/>
    </row>
    <row r="5692" spans="12:14">
      <c r="L5692" s="5"/>
      <c r="M5692" s="5"/>
      <c r="N5692" s="5"/>
    </row>
    <row r="5693" spans="12:14">
      <c r="L5693" s="5"/>
      <c r="M5693" s="5"/>
      <c r="N5693" s="5"/>
    </row>
    <row r="5694" spans="12:14">
      <c r="L5694" s="5"/>
      <c r="M5694" s="5"/>
      <c r="N5694" s="5"/>
    </row>
    <row r="5695" spans="12:14">
      <c r="L5695" s="5"/>
      <c r="M5695" s="5"/>
      <c r="N5695" s="5"/>
    </row>
    <row r="5696" spans="12:14">
      <c r="L5696" s="5"/>
      <c r="M5696" s="5"/>
      <c r="N5696" s="5"/>
    </row>
    <row r="5697" spans="12:14">
      <c r="L5697" s="5"/>
      <c r="M5697" s="5"/>
      <c r="N5697" s="5"/>
    </row>
    <row r="5698" spans="12:14">
      <c r="L5698" s="5"/>
      <c r="M5698" s="5"/>
      <c r="N5698" s="5"/>
    </row>
    <row r="5699" spans="12:14">
      <c r="L5699" s="5"/>
      <c r="M5699" s="5"/>
      <c r="N5699" s="5"/>
    </row>
    <row r="5700" spans="12:14">
      <c r="L5700" s="5"/>
      <c r="M5700" s="5"/>
      <c r="N5700" s="5"/>
    </row>
    <row r="5701" spans="12:14">
      <c r="L5701" s="5"/>
      <c r="M5701" s="5"/>
      <c r="N5701" s="5"/>
    </row>
    <row r="5702" spans="12:14">
      <c r="L5702" s="5"/>
      <c r="M5702" s="5"/>
      <c r="N5702" s="5"/>
    </row>
    <row r="5703" spans="12:14">
      <c r="L5703" s="5"/>
      <c r="M5703" s="5"/>
      <c r="N5703" s="5"/>
    </row>
    <row r="5704" spans="12:14">
      <c r="L5704" s="5"/>
      <c r="M5704" s="5"/>
      <c r="N5704" s="5"/>
    </row>
    <row r="5705" spans="12:14">
      <c r="L5705" s="5"/>
      <c r="M5705" s="5"/>
      <c r="N5705" s="5"/>
    </row>
    <row r="5706" spans="12:14">
      <c r="L5706" s="5"/>
      <c r="M5706" s="5"/>
      <c r="N5706" s="5"/>
    </row>
    <row r="5707" spans="12:14">
      <c r="L5707" s="5"/>
      <c r="M5707" s="5"/>
      <c r="N5707" s="5"/>
    </row>
    <row r="5708" spans="12:14">
      <c r="L5708" s="5"/>
      <c r="M5708" s="5"/>
      <c r="N5708" s="5"/>
    </row>
    <row r="5709" spans="12:14">
      <c r="L5709" s="5"/>
      <c r="M5709" s="5"/>
      <c r="N5709" s="5"/>
    </row>
    <row r="5710" spans="12:14">
      <c r="L5710" s="5"/>
      <c r="M5710" s="5"/>
      <c r="N5710" s="5"/>
    </row>
    <row r="5711" spans="12:14">
      <c r="L5711" s="5"/>
      <c r="M5711" s="5"/>
      <c r="N5711" s="5"/>
    </row>
    <row r="5712" spans="12:14">
      <c r="L5712" s="5"/>
      <c r="M5712" s="5"/>
      <c r="N5712" s="5"/>
    </row>
    <row r="5713" spans="12:14">
      <c r="L5713" s="5"/>
      <c r="M5713" s="5"/>
      <c r="N5713" s="5"/>
    </row>
    <row r="5714" spans="12:14">
      <c r="L5714" s="5"/>
      <c r="M5714" s="5"/>
      <c r="N5714" s="5"/>
    </row>
    <row r="5715" spans="12:14">
      <c r="L5715" s="5"/>
      <c r="M5715" s="5"/>
      <c r="N5715" s="5"/>
    </row>
    <row r="5716" spans="12:14">
      <c r="L5716" s="5"/>
      <c r="M5716" s="5"/>
      <c r="N5716" s="5"/>
    </row>
    <row r="5717" spans="12:14">
      <c r="L5717" s="5"/>
      <c r="M5717" s="5"/>
      <c r="N5717" s="5"/>
    </row>
    <row r="5718" spans="12:14">
      <c r="L5718" s="5"/>
      <c r="M5718" s="5"/>
      <c r="N5718" s="5"/>
    </row>
    <row r="5719" spans="12:14">
      <c r="L5719" s="5"/>
      <c r="M5719" s="5"/>
      <c r="N5719" s="5"/>
    </row>
    <row r="5720" spans="12:14">
      <c r="L5720" s="5"/>
      <c r="M5720" s="5"/>
      <c r="N5720" s="5"/>
    </row>
    <row r="5721" spans="12:14">
      <c r="L5721" s="5"/>
      <c r="M5721" s="5"/>
      <c r="N5721" s="5"/>
    </row>
    <row r="5722" spans="12:14">
      <c r="L5722" s="5"/>
      <c r="M5722" s="5"/>
      <c r="N5722" s="5"/>
    </row>
    <row r="5723" spans="12:14">
      <c r="L5723" s="5"/>
      <c r="M5723" s="5"/>
      <c r="N5723" s="5"/>
    </row>
    <row r="5724" spans="12:14">
      <c r="L5724" s="5"/>
      <c r="M5724" s="5"/>
      <c r="N5724" s="5"/>
    </row>
    <row r="5725" spans="12:14">
      <c r="L5725" s="5"/>
      <c r="M5725" s="5"/>
      <c r="N5725" s="5"/>
    </row>
    <row r="5726" spans="12:14">
      <c r="L5726" s="5"/>
      <c r="M5726" s="5"/>
      <c r="N5726" s="5"/>
    </row>
    <row r="5727" spans="12:14">
      <c r="L5727" s="5"/>
      <c r="M5727" s="5"/>
      <c r="N5727" s="5"/>
    </row>
    <row r="5728" spans="12:14">
      <c r="L5728" s="5"/>
      <c r="M5728" s="5"/>
      <c r="N5728" s="5"/>
    </row>
    <row r="5729" spans="12:14">
      <c r="L5729" s="5"/>
      <c r="M5729" s="5"/>
      <c r="N5729" s="5"/>
    </row>
    <row r="5730" spans="12:14">
      <c r="L5730" s="5"/>
      <c r="M5730" s="5"/>
      <c r="N5730" s="5"/>
    </row>
    <row r="5731" spans="12:14">
      <c r="L5731" s="5"/>
      <c r="M5731" s="5"/>
      <c r="N5731" s="5"/>
    </row>
    <row r="5732" spans="12:14">
      <c r="L5732" s="5"/>
      <c r="M5732" s="5"/>
      <c r="N5732" s="5"/>
    </row>
    <row r="5733" spans="12:14">
      <c r="L5733" s="5"/>
      <c r="M5733" s="5"/>
      <c r="N5733" s="5"/>
    </row>
    <row r="5734" spans="12:14">
      <c r="L5734" s="5"/>
      <c r="M5734" s="5"/>
      <c r="N5734" s="5"/>
    </row>
    <row r="5735" spans="12:14">
      <c r="L5735" s="5"/>
      <c r="M5735" s="5"/>
      <c r="N5735" s="5"/>
    </row>
    <row r="5736" spans="12:14">
      <c r="L5736" s="5"/>
      <c r="M5736" s="5"/>
      <c r="N5736" s="5"/>
    </row>
    <row r="5737" spans="12:14">
      <c r="L5737" s="5"/>
      <c r="M5737" s="5"/>
      <c r="N5737" s="5"/>
    </row>
    <row r="5738" spans="12:14">
      <c r="L5738" s="5"/>
      <c r="M5738" s="5"/>
      <c r="N5738" s="5"/>
    </row>
    <row r="5739" spans="12:14">
      <c r="L5739" s="5"/>
      <c r="M5739" s="5"/>
      <c r="N5739" s="5"/>
    </row>
    <row r="5740" spans="12:14">
      <c r="L5740" s="5"/>
      <c r="M5740" s="5"/>
      <c r="N5740" s="5"/>
    </row>
    <row r="5741" spans="12:14">
      <c r="L5741" s="5"/>
      <c r="M5741" s="5"/>
      <c r="N5741" s="5"/>
    </row>
    <row r="5742" spans="12:14">
      <c r="L5742" s="5"/>
      <c r="M5742" s="5"/>
      <c r="N5742" s="5"/>
    </row>
    <row r="5743" spans="12:14">
      <c r="L5743" s="5"/>
      <c r="M5743" s="5"/>
      <c r="N5743" s="5"/>
    </row>
    <row r="5744" spans="12:14">
      <c r="L5744" s="5"/>
      <c r="M5744" s="5"/>
      <c r="N5744" s="5"/>
    </row>
    <row r="5745" spans="12:14">
      <c r="L5745" s="5"/>
      <c r="M5745" s="5"/>
      <c r="N5745" s="5"/>
    </row>
    <row r="5746" spans="12:14">
      <c r="L5746" s="5"/>
      <c r="M5746" s="5"/>
      <c r="N5746" s="5"/>
    </row>
    <row r="5747" spans="12:14">
      <c r="L5747" s="5"/>
      <c r="M5747" s="5"/>
      <c r="N5747" s="5"/>
    </row>
    <row r="5748" spans="12:14">
      <c r="L5748" s="5"/>
      <c r="M5748" s="5"/>
      <c r="N5748" s="5"/>
    </row>
    <row r="5749" spans="12:14">
      <c r="L5749" s="5"/>
      <c r="M5749" s="5"/>
      <c r="N5749" s="5"/>
    </row>
    <row r="5750" spans="12:14">
      <c r="L5750" s="5"/>
      <c r="M5750" s="5"/>
      <c r="N5750" s="5"/>
    </row>
    <row r="5751" spans="12:14">
      <c r="L5751" s="5"/>
      <c r="M5751" s="5"/>
      <c r="N5751" s="5"/>
    </row>
    <row r="5752" spans="12:14">
      <c r="L5752" s="5"/>
      <c r="M5752" s="5"/>
      <c r="N5752" s="5"/>
    </row>
    <row r="5753" spans="12:14">
      <c r="L5753" s="5"/>
      <c r="M5753" s="5"/>
      <c r="N5753" s="5"/>
    </row>
    <row r="5754" spans="12:14">
      <c r="L5754" s="5"/>
      <c r="M5754" s="5"/>
      <c r="N5754" s="5"/>
    </row>
    <row r="5755" spans="12:14">
      <c r="L5755" s="5"/>
      <c r="M5755" s="5"/>
      <c r="N5755" s="5"/>
    </row>
    <row r="5756" spans="12:14">
      <c r="L5756" s="5"/>
      <c r="M5756" s="5"/>
      <c r="N5756" s="5"/>
    </row>
    <row r="5757" spans="12:14">
      <c r="L5757" s="5"/>
      <c r="M5757" s="5"/>
      <c r="N5757" s="5"/>
    </row>
    <row r="5758" spans="12:14">
      <c r="L5758" s="5"/>
      <c r="M5758" s="5"/>
      <c r="N5758" s="5"/>
    </row>
    <row r="5759" spans="12:14">
      <c r="L5759" s="5"/>
      <c r="M5759" s="5"/>
      <c r="N5759" s="5"/>
    </row>
    <row r="5760" spans="12:14">
      <c r="L5760" s="5"/>
      <c r="M5760" s="5"/>
      <c r="N5760" s="5"/>
    </row>
    <row r="5761" spans="12:14">
      <c r="L5761" s="5"/>
      <c r="M5761" s="5"/>
      <c r="N5761" s="5"/>
    </row>
    <row r="5762" spans="12:14">
      <c r="L5762" s="5"/>
      <c r="M5762" s="5"/>
      <c r="N5762" s="5"/>
    </row>
    <row r="5763" spans="12:14">
      <c r="L5763" s="5"/>
      <c r="M5763" s="5"/>
      <c r="N5763" s="5"/>
    </row>
    <row r="5764" spans="12:14">
      <c r="L5764" s="5"/>
      <c r="M5764" s="5"/>
      <c r="N5764" s="5"/>
    </row>
    <row r="5765" spans="12:14">
      <c r="L5765" s="5"/>
      <c r="M5765" s="5"/>
      <c r="N5765" s="5"/>
    </row>
    <row r="5766" spans="12:14">
      <c r="L5766" s="5"/>
      <c r="M5766" s="5"/>
      <c r="N5766" s="5"/>
    </row>
    <row r="5767" spans="12:14">
      <c r="L5767" s="5"/>
      <c r="M5767" s="5"/>
      <c r="N5767" s="5"/>
    </row>
    <row r="5768" spans="12:14">
      <c r="L5768" s="5"/>
      <c r="M5768" s="5"/>
      <c r="N5768" s="5"/>
    </row>
    <row r="5769" spans="12:14">
      <c r="L5769" s="5"/>
      <c r="M5769" s="5"/>
      <c r="N5769" s="5"/>
    </row>
    <row r="5770" spans="12:14">
      <c r="L5770" s="5"/>
      <c r="M5770" s="5"/>
      <c r="N5770" s="5"/>
    </row>
    <row r="5771" spans="12:14">
      <c r="L5771" s="5"/>
      <c r="M5771" s="5"/>
      <c r="N5771" s="5"/>
    </row>
    <row r="5772" spans="12:14">
      <c r="L5772" s="5"/>
      <c r="M5772" s="5"/>
      <c r="N5772" s="5"/>
    </row>
    <row r="5773" spans="12:14">
      <c r="L5773" s="5"/>
      <c r="M5773" s="5"/>
      <c r="N5773" s="5"/>
    </row>
    <row r="5774" spans="12:14">
      <c r="L5774" s="5"/>
      <c r="M5774" s="5"/>
      <c r="N5774" s="5"/>
    </row>
    <row r="5775" spans="12:14">
      <c r="L5775" s="5"/>
      <c r="M5775" s="5"/>
      <c r="N5775" s="5"/>
    </row>
    <row r="5776" spans="12:14">
      <c r="L5776" s="5"/>
      <c r="M5776" s="5"/>
      <c r="N5776" s="5"/>
    </row>
    <row r="5777" spans="12:14">
      <c r="L5777" s="5"/>
      <c r="M5777" s="5"/>
      <c r="N5777" s="5"/>
    </row>
    <row r="5778" spans="12:14">
      <c r="L5778" s="5"/>
      <c r="M5778" s="5"/>
      <c r="N5778" s="5"/>
    </row>
    <row r="5779" spans="12:14">
      <c r="L5779" s="5"/>
      <c r="M5779" s="5"/>
      <c r="N5779" s="5"/>
    </row>
    <row r="5780" spans="12:14">
      <c r="L5780" s="5"/>
      <c r="M5780" s="5"/>
      <c r="N5780" s="5"/>
    </row>
    <row r="5781" spans="12:14">
      <c r="L5781" s="5"/>
      <c r="M5781" s="5"/>
      <c r="N5781" s="5"/>
    </row>
    <row r="5782" spans="12:14">
      <c r="L5782" s="5"/>
      <c r="M5782" s="5"/>
      <c r="N5782" s="5"/>
    </row>
    <row r="5783" spans="12:14">
      <c r="L5783" s="5"/>
      <c r="M5783" s="5"/>
      <c r="N5783" s="5"/>
    </row>
    <row r="5784" spans="12:14">
      <c r="L5784" s="5"/>
      <c r="M5784" s="5"/>
      <c r="N5784" s="5"/>
    </row>
    <row r="5785" spans="12:14">
      <c r="L5785" s="5"/>
      <c r="M5785" s="5"/>
      <c r="N5785" s="5"/>
    </row>
    <row r="5786" spans="12:14">
      <c r="L5786" s="5"/>
      <c r="M5786" s="5"/>
      <c r="N5786" s="5"/>
    </row>
    <row r="5787" spans="12:14">
      <c r="L5787" s="5"/>
      <c r="M5787" s="5"/>
      <c r="N5787" s="5"/>
    </row>
    <row r="5788" spans="12:14">
      <c r="L5788" s="5"/>
      <c r="M5788" s="5"/>
      <c r="N5788" s="5"/>
    </row>
    <row r="5789" spans="12:14">
      <c r="L5789" s="5"/>
      <c r="M5789" s="5"/>
      <c r="N5789" s="5"/>
    </row>
    <row r="5790" spans="12:14">
      <c r="L5790" s="5"/>
      <c r="M5790" s="5"/>
      <c r="N5790" s="5"/>
    </row>
    <row r="5791" spans="12:14">
      <c r="L5791" s="5"/>
      <c r="M5791" s="5"/>
      <c r="N5791" s="5"/>
    </row>
    <row r="5792" spans="12:14">
      <c r="L5792" s="5"/>
      <c r="M5792" s="5"/>
      <c r="N5792" s="5"/>
    </row>
    <row r="5793" spans="12:14">
      <c r="L5793" s="5"/>
      <c r="M5793" s="5"/>
      <c r="N5793" s="5"/>
    </row>
    <row r="5794" spans="12:14">
      <c r="L5794" s="5"/>
      <c r="M5794" s="5"/>
      <c r="N5794" s="5"/>
    </row>
    <row r="5795" spans="12:14">
      <c r="L5795" s="5"/>
      <c r="M5795" s="5"/>
      <c r="N5795" s="5"/>
    </row>
    <row r="5796" spans="12:14">
      <c r="L5796" s="5"/>
      <c r="M5796" s="5"/>
      <c r="N5796" s="5"/>
    </row>
    <row r="5797" spans="12:14">
      <c r="L5797" s="5"/>
      <c r="M5797" s="5"/>
      <c r="N5797" s="5"/>
    </row>
    <row r="5798" spans="12:14">
      <c r="L5798" s="5"/>
      <c r="M5798" s="5"/>
      <c r="N5798" s="5"/>
    </row>
    <row r="5799" spans="12:14">
      <c r="L5799" s="5"/>
      <c r="M5799" s="5"/>
      <c r="N5799" s="5"/>
    </row>
    <row r="5800" spans="12:14">
      <c r="L5800" s="5"/>
      <c r="M5800" s="5"/>
      <c r="N5800" s="5"/>
    </row>
    <row r="5801" spans="12:14">
      <c r="L5801" s="5"/>
      <c r="M5801" s="5"/>
      <c r="N5801" s="5"/>
    </row>
    <row r="5802" spans="12:14">
      <c r="L5802" s="5"/>
      <c r="M5802" s="5"/>
      <c r="N5802" s="5"/>
    </row>
    <row r="5803" spans="12:14">
      <c r="L5803" s="5"/>
      <c r="M5803" s="5"/>
      <c r="N5803" s="5"/>
    </row>
    <row r="5804" spans="12:14">
      <c r="L5804" s="5"/>
      <c r="M5804" s="5"/>
      <c r="N5804" s="5"/>
    </row>
    <row r="5805" spans="12:14">
      <c r="L5805" s="5"/>
      <c r="M5805" s="5"/>
      <c r="N5805" s="5"/>
    </row>
    <row r="5806" spans="12:14">
      <c r="L5806" s="5"/>
      <c r="M5806" s="5"/>
      <c r="N5806" s="5"/>
    </row>
    <row r="5807" spans="12:14">
      <c r="L5807" s="5"/>
      <c r="M5807" s="5"/>
      <c r="N5807" s="5"/>
    </row>
    <row r="5808" spans="12:14">
      <c r="L5808" s="5"/>
      <c r="M5808" s="5"/>
      <c r="N5808" s="5"/>
    </row>
    <row r="5809" spans="12:14">
      <c r="L5809" s="5"/>
      <c r="M5809" s="5"/>
      <c r="N5809" s="5"/>
    </row>
    <row r="5810" spans="12:14">
      <c r="L5810" s="5"/>
      <c r="M5810" s="5"/>
      <c r="N5810" s="5"/>
    </row>
    <row r="5811" spans="12:14">
      <c r="L5811" s="5"/>
      <c r="M5811" s="5"/>
      <c r="N5811" s="5"/>
    </row>
    <row r="5812" spans="12:14">
      <c r="L5812" s="5"/>
      <c r="M5812" s="5"/>
      <c r="N5812" s="5"/>
    </row>
    <row r="5813" spans="12:14">
      <c r="L5813" s="5"/>
      <c r="M5813" s="5"/>
      <c r="N5813" s="5"/>
    </row>
    <row r="5814" spans="12:14">
      <c r="L5814" s="5"/>
      <c r="M5814" s="5"/>
      <c r="N5814" s="5"/>
    </row>
    <row r="5815" spans="12:14">
      <c r="L5815" s="5"/>
      <c r="M5815" s="5"/>
      <c r="N5815" s="5"/>
    </row>
    <row r="5816" spans="12:14">
      <c r="L5816" s="5"/>
      <c r="M5816" s="5"/>
      <c r="N5816" s="5"/>
    </row>
    <row r="5817" spans="12:14">
      <c r="L5817" s="5"/>
      <c r="M5817" s="5"/>
      <c r="N5817" s="5"/>
    </row>
    <row r="5818" spans="12:14">
      <c r="L5818" s="5"/>
      <c r="M5818" s="5"/>
      <c r="N5818" s="5"/>
    </row>
    <row r="5819" spans="12:14">
      <c r="L5819" s="5"/>
      <c r="M5819" s="5"/>
      <c r="N5819" s="5"/>
    </row>
    <row r="5820" spans="12:14">
      <c r="L5820" s="5"/>
      <c r="M5820" s="5"/>
      <c r="N5820" s="5"/>
    </row>
    <row r="5821" spans="12:14">
      <c r="L5821" s="5"/>
      <c r="M5821" s="5"/>
      <c r="N5821" s="5"/>
    </row>
    <row r="5822" spans="12:14">
      <c r="L5822" s="5"/>
      <c r="M5822" s="5"/>
      <c r="N5822" s="5"/>
    </row>
    <row r="5823" spans="12:14">
      <c r="L5823" s="5"/>
      <c r="M5823" s="5"/>
      <c r="N5823" s="5"/>
    </row>
    <row r="5824" spans="12:14">
      <c r="L5824" s="5"/>
      <c r="M5824" s="5"/>
      <c r="N5824" s="5"/>
    </row>
    <row r="5825" spans="12:14">
      <c r="L5825" s="5"/>
      <c r="M5825" s="5"/>
      <c r="N5825" s="5"/>
    </row>
    <row r="5826" spans="12:14">
      <c r="L5826" s="5"/>
      <c r="M5826" s="5"/>
      <c r="N5826" s="5"/>
    </row>
    <row r="5827" spans="12:14">
      <c r="L5827" s="5"/>
      <c r="M5827" s="5"/>
      <c r="N5827" s="5"/>
    </row>
    <row r="5828" spans="12:14">
      <c r="L5828" s="5"/>
      <c r="M5828" s="5"/>
      <c r="N5828" s="5"/>
    </row>
    <row r="5829" spans="12:14">
      <c r="L5829" s="5"/>
      <c r="M5829" s="5"/>
      <c r="N5829" s="5"/>
    </row>
    <row r="5830" spans="12:14">
      <c r="L5830" s="5"/>
      <c r="M5830" s="5"/>
      <c r="N5830" s="5"/>
    </row>
    <row r="5831" spans="12:14">
      <c r="L5831" s="5"/>
      <c r="M5831" s="5"/>
      <c r="N5831" s="5"/>
    </row>
    <row r="5832" spans="12:14">
      <c r="L5832" s="5"/>
      <c r="M5832" s="5"/>
      <c r="N5832" s="5"/>
    </row>
    <row r="5833" spans="12:14">
      <c r="L5833" s="5"/>
      <c r="M5833" s="5"/>
      <c r="N5833" s="5"/>
    </row>
    <row r="5834" spans="12:14">
      <c r="L5834" s="5"/>
      <c r="M5834" s="5"/>
      <c r="N5834" s="5"/>
    </row>
    <row r="5835" spans="12:14">
      <c r="L5835" s="5"/>
      <c r="M5835" s="5"/>
      <c r="N5835" s="5"/>
    </row>
    <row r="5836" spans="12:14">
      <c r="L5836" s="5"/>
      <c r="M5836" s="5"/>
      <c r="N5836" s="5"/>
    </row>
    <row r="5837" spans="12:14">
      <c r="L5837" s="5"/>
      <c r="M5837" s="5"/>
      <c r="N5837" s="5"/>
    </row>
    <row r="5838" spans="12:14">
      <c r="L5838" s="5"/>
      <c r="M5838" s="5"/>
      <c r="N5838" s="5"/>
    </row>
    <row r="5839" spans="12:14">
      <c r="L5839" s="5"/>
      <c r="M5839" s="5"/>
      <c r="N5839" s="5"/>
    </row>
    <row r="5840" spans="12:14">
      <c r="L5840" s="5"/>
      <c r="M5840" s="5"/>
      <c r="N5840" s="5"/>
    </row>
    <row r="5841" spans="12:14">
      <c r="L5841" s="5"/>
      <c r="M5841" s="5"/>
      <c r="N5841" s="5"/>
    </row>
    <row r="5842" spans="12:14">
      <c r="L5842" s="5"/>
      <c r="M5842" s="5"/>
      <c r="N5842" s="5"/>
    </row>
    <row r="5843" spans="12:14">
      <c r="L5843" s="5"/>
      <c r="M5843" s="5"/>
      <c r="N5843" s="5"/>
    </row>
    <row r="5844" spans="12:14">
      <c r="L5844" s="5"/>
      <c r="M5844" s="5"/>
      <c r="N5844" s="5"/>
    </row>
    <row r="5845" spans="12:14">
      <c r="L5845" s="5"/>
      <c r="M5845" s="5"/>
      <c r="N5845" s="5"/>
    </row>
    <row r="5846" spans="12:14">
      <c r="L5846" s="5"/>
      <c r="M5846" s="5"/>
      <c r="N5846" s="5"/>
    </row>
    <row r="5847" spans="12:14">
      <c r="L5847" s="5"/>
      <c r="M5847" s="5"/>
      <c r="N5847" s="5"/>
    </row>
    <row r="5848" spans="12:14">
      <c r="L5848" s="5"/>
      <c r="M5848" s="5"/>
      <c r="N5848" s="5"/>
    </row>
    <row r="5849" spans="12:14">
      <c r="L5849" s="5"/>
      <c r="M5849" s="5"/>
      <c r="N5849" s="5"/>
    </row>
    <row r="5850" spans="12:14">
      <c r="L5850" s="5"/>
      <c r="M5850" s="5"/>
      <c r="N5850" s="5"/>
    </row>
    <row r="5851" spans="12:14">
      <c r="L5851" s="5"/>
      <c r="M5851" s="5"/>
      <c r="N5851" s="5"/>
    </row>
    <row r="5852" spans="12:14">
      <c r="L5852" s="5"/>
      <c r="M5852" s="5"/>
      <c r="N5852" s="5"/>
    </row>
    <row r="5853" spans="12:14">
      <c r="L5853" s="5"/>
      <c r="M5853" s="5"/>
      <c r="N5853" s="5"/>
    </row>
    <row r="5854" spans="12:14">
      <c r="L5854" s="5"/>
      <c r="M5854" s="5"/>
      <c r="N5854" s="5"/>
    </row>
    <row r="5855" spans="12:14">
      <c r="L5855" s="5"/>
      <c r="M5855" s="5"/>
      <c r="N5855" s="5"/>
    </row>
    <row r="5856" spans="12:14">
      <c r="L5856" s="5"/>
      <c r="M5856" s="5"/>
      <c r="N5856" s="5"/>
    </row>
    <row r="5857" spans="12:14">
      <c r="L5857" s="5"/>
      <c r="M5857" s="5"/>
      <c r="N5857" s="5"/>
    </row>
    <row r="5858" spans="12:14">
      <c r="L5858" s="5"/>
      <c r="M5858" s="5"/>
      <c r="N5858" s="5"/>
    </row>
    <row r="5859" spans="12:14">
      <c r="L5859" s="5"/>
      <c r="M5859" s="5"/>
      <c r="N5859" s="5"/>
    </row>
    <row r="5860" spans="12:14">
      <c r="L5860" s="5"/>
      <c r="M5860" s="5"/>
      <c r="N5860" s="5"/>
    </row>
    <row r="5861" spans="12:14">
      <c r="L5861" s="5"/>
      <c r="M5861" s="5"/>
      <c r="N5861" s="5"/>
    </row>
    <row r="5862" spans="12:14">
      <c r="L5862" s="5"/>
      <c r="M5862" s="5"/>
      <c r="N5862" s="5"/>
    </row>
    <row r="5863" spans="12:14">
      <c r="L5863" s="5"/>
      <c r="M5863" s="5"/>
      <c r="N5863" s="5"/>
    </row>
    <row r="5864" spans="12:14">
      <c r="L5864" s="5"/>
      <c r="M5864" s="5"/>
      <c r="N5864" s="5"/>
    </row>
    <row r="5865" spans="12:14">
      <c r="L5865" s="5"/>
      <c r="M5865" s="5"/>
      <c r="N5865" s="5"/>
    </row>
    <row r="5866" spans="12:14">
      <c r="L5866" s="5"/>
      <c r="M5866" s="5"/>
      <c r="N5866" s="5"/>
    </row>
    <row r="5867" spans="12:14">
      <c r="L5867" s="5"/>
      <c r="M5867" s="5"/>
      <c r="N5867" s="5"/>
    </row>
    <row r="5868" spans="12:14">
      <c r="L5868" s="5"/>
      <c r="M5868" s="5"/>
      <c r="N5868" s="5"/>
    </row>
    <row r="5869" spans="12:14">
      <c r="L5869" s="5"/>
      <c r="M5869" s="5"/>
      <c r="N5869" s="5"/>
    </row>
    <row r="5870" spans="12:14">
      <c r="L5870" s="5"/>
      <c r="M5870" s="5"/>
      <c r="N5870" s="5"/>
    </row>
    <row r="5871" spans="12:14">
      <c r="L5871" s="5"/>
      <c r="M5871" s="5"/>
      <c r="N5871" s="5"/>
    </row>
    <row r="5872" spans="12:14">
      <c r="L5872" s="5"/>
      <c r="M5872" s="5"/>
      <c r="N5872" s="5"/>
    </row>
    <row r="5873" spans="12:14">
      <c r="L5873" s="5"/>
      <c r="M5873" s="5"/>
      <c r="N5873" s="5"/>
    </row>
    <row r="5874" spans="12:14">
      <c r="L5874" s="5"/>
      <c r="M5874" s="5"/>
      <c r="N5874" s="5"/>
    </row>
    <row r="5875" spans="12:14">
      <c r="L5875" s="5"/>
      <c r="M5875" s="5"/>
      <c r="N5875" s="5"/>
    </row>
    <row r="5876" spans="12:14">
      <c r="L5876" s="5"/>
      <c r="M5876" s="5"/>
      <c r="N5876" s="5"/>
    </row>
    <row r="5877" spans="12:14">
      <c r="L5877" s="5"/>
      <c r="M5877" s="5"/>
      <c r="N5877" s="5"/>
    </row>
    <row r="5878" spans="12:14">
      <c r="L5878" s="5"/>
      <c r="M5878" s="5"/>
      <c r="N5878" s="5"/>
    </row>
    <row r="5879" spans="12:14">
      <c r="L5879" s="5"/>
      <c r="M5879" s="5"/>
      <c r="N5879" s="5"/>
    </row>
    <row r="5880" spans="12:14">
      <c r="L5880" s="5"/>
      <c r="M5880" s="5"/>
      <c r="N5880" s="5"/>
    </row>
    <row r="5881" spans="12:14">
      <c r="L5881" s="5"/>
      <c r="M5881" s="5"/>
      <c r="N5881" s="5"/>
    </row>
    <row r="5882" spans="12:14">
      <c r="L5882" s="5"/>
      <c r="M5882" s="5"/>
      <c r="N5882" s="5"/>
    </row>
    <row r="5883" spans="12:14">
      <c r="L5883" s="5"/>
      <c r="M5883" s="5"/>
      <c r="N5883" s="5"/>
    </row>
    <row r="5884" spans="12:14">
      <c r="L5884" s="5"/>
      <c r="M5884" s="5"/>
      <c r="N5884" s="5"/>
    </row>
    <row r="5885" spans="12:14">
      <c r="L5885" s="5"/>
      <c r="M5885" s="5"/>
      <c r="N5885" s="5"/>
    </row>
    <row r="5886" spans="12:14">
      <c r="L5886" s="5"/>
      <c r="M5886" s="5"/>
      <c r="N5886" s="5"/>
    </row>
    <row r="5887" spans="12:14">
      <c r="L5887" s="5"/>
      <c r="M5887" s="5"/>
      <c r="N5887" s="5"/>
    </row>
    <row r="5888" spans="12:14">
      <c r="L5888" s="5"/>
      <c r="M5888" s="5"/>
      <c r="N5888" s="5"/>
    </row>
    <row r="5889" spans="12:14">
      <c r="L5889" s="5"/>
      <c r="M5889" s="5"/>
      <c r="N5889" s="5"/>
    </row>
    <row r="5890" spans="12:14">
      <c r="L5890" s="5"/>
      <c r="M5890" s="5"/>
      <c r="N5890" s="5"/>
    </row>
    <row r="5891" spans="12:14">
      <c r="L5891" s="5"/>
      <c r="M5891" s="5"/>
      <c r="N5891" s="5"/>
    </row>
    <row r="5892" spans="12:14">
      <c r="L5892" s="5"/>
      <c r="M5892" s="5"/>
      <c r="N5892" s="5"/>
    </row>
    <row r="5893" spans="12:14">
      <c r="L5893" s="5"/>
      <c r="M5893" s="5"/>
      <c r="N5893" s="5"/>
    </row>
    <row r="5894" spans="12:14">
      <c r="L5894" s="5"/>
      <c r="M5894" s="5"/>
      <c r="N5894" s="5"/>
    </row>
    <row r="5895" spans="12:14">
      <c r="L5895" s="5"/>
      <c r="M5895" s="5"/>
      <c r="N5895" s="5"/>
    </row>
    <row r="5896" spans="12:14">
      <c r="L5896" s="5"/>
      <c r="M5896" s="5"/>
      <c r="N5896" s="5"/>
    </row>
    <row r="5897" spans="12:14">
      <c r="L5897" s="5"/>
      <c r="M5897" s="5"/>
      <c r="N5897" s="5"/>
    </row>
    <row r="5898" spans="12:14">
      <c r="L5898" s="5"/>
      <c r="M5898" s="5"/>
      <c r="N5898" s="5"/>
    </row>
    <row r="5899" spans="12:14">
      <c r="L5899" s="5"/>
      <c r="M5899" s="5"/>
      <c r="N5899" s="5"/>
    </row>
    <row r="5900" spans="12:14">
      <c r="L5900" s="5"/>
      <c r="M5900" s="5"/>
      <c r="N5900" s="5"/>
    </row>
    <row r="5901" spans="12:14">
      <c r="L5901" s="5"/>
      <c r="M5901" s="5"/>
      <c r="N5901" s="5"/>
    </row>
    <row r="5902" spans="12:14">
      <c r="L5902" s="5"/>
      <c r="M5902" s="5"/>
      <c r="N5902" s="5"/>
    </row>
    <row r="5903" spans="12:14">
      <c r="L5903" s="5"/>
      <c r="M5903" s="5"/>
      <c r="N5903" s="5"/>
    </row>
    <row r="5904" spans="12:14">
      <c r="L5904" s="5"/>
      <c r="M5904" s="5"/>
      <c r="N5904" s="5"/>
    </row>
    <row r="5905" spans="12:14">
      <c r="L5905" s="5"/>
      <c r="M5905" s="5"/>
      <c r="N5905" s="5"/>
    </row>
    <row r="5906" spans="12:14">
      <c r="L5906" s="5"/>
      <c r="M5906" s="5"/>
      <c r="N5906" s="5"/>
    </row>
    <row r="5907" spans="12:14">
      <c r="L5907" s="5"/>
      <c r="M5907" s="5"/>
      <c r="N5907" s="5"/>
    </row>
    <row r="5908" spans="12:14">
      <c r="L5908" s="5"/>
      <c r="M5908" s="5"/>
      <c r="N5908" s="5"/>
    </row>
    <row r="5909" spans="12:14">
      <c r="L5909" s="5"/>
      <c r="M5909" s="5"/>
      <c r="N5909" s="5"/>
    </row>
    <row r="5910" spans="12:14">
      <c r="L5910" s="5"/>
      <c r="M5910" s="5"/>
      <c r="N5910" s="5"/>
    </row>
    <row r="5911" spans="12:14">
      <c r="L5911" s="5"/>
      <c r="M5911" s="5"/>
      <c r="N5911" s="5"/>
    </row>
    <row r="5912" spans="12:14">
      <c r="L5912" s="5"/>
      <c r="M5912" s="5"/>
      <c r="N5912" s="5"/>
    </row>
    <row r="5913" spans="12:14">
      <c r="L5913" s="5"/>
      <c r="M5913" s="5"/>
      <c r="N5913" s="5"/>
    </row>
    <row r="5914" spans="12:14">
      <c r="L5914" s="5"/>
      <c r="M5914" s="5"/>
      <c r="N5914" s="5"/>
    </row>
    <row r="5915" spans="12:14">
      <c r="L5915" s="5"/>
      <c r="M5915" s="5"/>
      <c r="N5915" s="5"/>
    </row>
    <row r="5916" spans="12:14">
      <c r="L5916" s="5"/>
      <c r="M5916" s="5"/>
      <c r="N5916" s="5"/>
    </row>
    <row r="5917" spans="12:14">
      <c r="L5917" s="5"/>
      <c r="M5917" s="5"/>
      <c r="N5917" s="5"/>
    </row>
    <row r="5918" spans="12:14">
      <c r="L5918" s="5"/>
      <c r="M5918" s="5"/>
      <c r="N5918" s="5"/>
    </row>
    <row r="5919" spans="12:14">
      <c r="L5919" s="5"/>
      <c r="M5919" s="5"/>
      <c r="N5919" s="5"/>
    </row>
    <row r="5920" spans="12:14">
      <c r="L5920" s="5"/>
      <c r="M5920" s="5"/>
      <c r="N5920" s="5"/>
    </row>
    <row r="5921" spans="12:14">
      <c r="L5921" s="5"/>
      <c r="M5921" s="5"/>
      <c r="N5921" s="5"/>
    </row>
    <row r="5922" spans="12:14">
      <c r="L5922" s="5"/>
      <c r="M5922" s="5"/>
      <c r="N5922" s="5"/>
    </row>
    <row r="5923" spans="12:14">
      <c r="L5923" s="5"/>
      <c r="M5923" s="5"/>
      <c r="N5923" s="5"/>
    </row>
    <row r="5924" spans="12:14">
      <c r="L5924" s="5"/>
      <c r="M5924" s="5"/>
      <c r="N5924" s="5"/>
    </row>
    <row r="5925" spans="12:14">
      <c r="L5925" s="5"/>
      <c r="M5925" s="5"/>
      <c r="N5925" s="5"/>
    </row>
    <row r="5926" spans="12:14">
      <c r="L5926" s="5"/>
      <c r="M5926" s="5"/>
      <c r="N5926" s="5"/>
    </row>
    <row r="5927" spans="12:14">
      <c r="L5927" s="5"/>
      <c r="M5927" s="5"/>
      <c r="N5927" s="5"/>
    </row>
    <row r="5928" spans="12:14">
      <c r="L5928" s="5"/>
      <c r="M5928" s="5"/>
      <c r="N5928" s="5"/>
    </row>
    <row r="5929" spans="12:14">
      <c r="L5929" s="5"/>
      <c r="M5929" s="5"/>
      <c r="N5929" s="5"/>
    </row>
    <row r="5930" spans="12:14">
      <c r="L5930" s="5"/>
      <c r="M5930" s="5"/>
      <c r="N5930" s="5"/>
    </row>
    <row r="5931" spans="12:14">
      <c r="L5931" s="5"/>
      <c r="M5931" s="5"/>
      <c r="N5931" s="5"/>
    </row>
    <row r="5932" spans="12:14">
      <c r="L5932" s="5"/>
      <c r="M5932" s="5"/>
      <c r="N5932" s="5"/>
    </row>
    <row r="5933" spans="12:14">
      <c r="L5933" s="5"/>
      <c r="M5933" s="5"/>
      <c r="N5933" s="5"/>
    </row>
    <row r="5934" spans="12:14">
      <c r="L5934" s="5"/>
      <c r="M5934" s="5"/>
      <c r="N5934" s="5"/>
    </row>
    <row r="5935" spans="12:14">
      <c r="L5935" s="5"/>
      <c r="M5935" s="5"/>
      <c r="N5935" s="5"/>
    </row>
    <row r="5936" spans="12:14">
      <c r="L5936" s="5"/>
      <c r="M5936" s="5"/>
      <c r="N5936" s="5"/>
    </row>
    <row r="5937" spans="12:14">
      <c r="L5937" s="5"/>
      <c r="M5937" s="5"/>
      <c r="N5937" s="5"/>
    </row>
    <row r="5938" spans="12:14">
      <c r="L5938" s="5"/>
      <c r="M5938" s="5"/>
      <c r="N5938" s="5"/>
    </row>
    <row r="5939" spans="12:14">
      <c r="L5939" s="5"/>
      <c r="M5939" s="5"/>
      <c r="N5939" s="5"/>
    </row>
    <row r="5940" spans="12:14">
      <c r="L5940" s="5"/>
      <c r="M5940" s="5"/>
      <c r="N5940" s="5"/>
    </row>
    <row r="5941" spans="12:14">
      <c r="L5941" s="5"/>
      <c r="M5941" s="5"/>
      <c r="N5941" s="5"/>
    </row>
    <row r="5942" spans="12:14">
      <c r="L5942" s="5"/>
      <c r="M5942" s="5"/>
      <c r="N5942" s="5"/>
    </row>
    <row r="5943" spans="12:14">
      <c r="L5943" s="5"/>
      <c r="M5943" s="5"/>
      <c r="N5943" s="5"/>
    </row>
    <row r="5944" spans="12:14">
      <c r="L5944" s="5"/>
      <c r="M5944" s="5"/>
      <c r="N5944" s="5"/>
    </row>
    <row r="5945" spans="12:14">
      <c r="L5945" s="5"/>
      <c r="M5945" s="5"/>
      <c r="N5945" s="5"/>
    </row>
    <row r="5946" spans="12:14">
      <c r="L5946" s="5"/>
      <c r="M5946" s="5"/>
      <c r="N5946" s="5"/>
    </row>
    <row r="5947" spans="12:14">
      <c r="L5947" s="5"/>
      <c r="M5947" s="5"/>
      <c r="N5947" s="5"/>
    </row>
    <row r="5948" spans="12:14">
      <c r="L5948" s="5"/>
      <c r="M5948" s="5"/>
      <c r="N5948" s="5"/>
    </row>
    <row r="5949" spans="12:14">
      <c r="L5949" s="5"/>
      <c r="M5949" s="5"/>
      <c r="N5949" s="5"/>
    </row>
    <row r="5950" spans="12:14">
      <c r="L5950" s="5"/>
      <c r="M5950" s="5"/>
      <c r="N5950" s="5"/>
    </row>
    <row r="5951" spans="12:14">
      <c r="L5951" s="5"/>
      <c r="M5951" s="5"/>
      <c r="N5951" s="5"/>
    </row>
    <row r="5952" spans="12:14">
      <c r="L5952" s="5"/>
      <c r="M5952" s="5"/>
      <c r="N5952" s="5"/>
    </row>
    <row r="5953" spans="12:14">
      <c r="L5953" s="5"/>
      <c r="M5953" s="5"/>
      <c r="N5953" s="5"/>
    </row>
    <row r="5954" spans="12:14">
      <c r="L5954" s="5"/>
      <c r="M5954" s="5"/>
      <c r="N5954" s="5"/>
    </row>
    <row r="5955" spans="12:14">
      <c r="L5955" s="5"/>
      <c r="M5955" s="5"/>
      <c r="N5955" s="5"/>
    </row>
    <row r="5956" spans="12:14">
      <c r="L5956" s="5"/>
      <c r="M5956" s="5"/>
      <c r="N5956" s="5"/>
    </row>
    <row r="5957" spans="12:14">
      <c r="L5957" s="5"/>
      <c r="M5957" s="5"/>
      <c r="N5957" s="5"/>
    </row>
    <row r="5958" spans="12:14">
      <c r="L5958" s="5"/>
      <c r="M5958" s="5"/>
      <c r="N5958" s="5"/>
    </row>
    <row r="5959" spans="12:14">
      <c r="L5959" s="5"/>
      <c r="M5959" s="5"/>
      <c r="N5959" s="5"/>
    </row>
    <row r="5960" spans="12:14">
      <c r="L5960" s="5"/>
      <c r="M5960" s="5"/>
      <c r="N5960" s="5"/>
    </row>
    <row r="5961" spans="12:14">
      <c r="L5961" s="5"/>
      <c r="M5961" s="5"/>
      <c r="N5961" s="5"/>
    </row>
    <row r="5962" spans="12:14">
      <c r="L5962" s="5"/>
      <c r="M5962" s="5"/>
      <c r="N5962" s="5"/>
    </row>
    <row r="5963" spans="12:14">
      <c r="L5963" s="5"/>
      <c r="M5963" s="5"/>
      <c r="N5963" s="5"/>
    </row>
    <row r="5964" spans="12:14">
      <c r="L5964" s="5"/>
      <c r="M5964" s="5"/>
      <c r="N5964" s="5"/>
    </row>
    <row r="5965" spans="12:14">
      <c r="L5965" s="5"/>
      <c r="M5965" s="5"/>
      <c r="N5965" s="5"/>
    </row>
    <row r="5966" spans="12:14">
      <c r="L5966" s="5"/>
      <c r="M5966" s="5"/>
      <c r="N5966" s="5"/>
    </row>
    <row r="5967" spans="12:14">
      <c r="L5967" s="5"/>
      <c r="M5967" s="5"/>
      <c r="N5967" s="5"/>
    </row>
    <row r="5968" spans="12:14">
      <c r="L5968" s="5"/>
      <c r="M5968" s="5"/>
      <c r="N5968" s="5"/>
    </row>
    <row r="5969" spans="12:14">
      <c r="L5969" s="5"/>
      <c r="M5969" s="5"/>
      <c r="N5969" s="5"/>
    </row>
    <row r="5970" spans="12:14">
      <c r="L5970" s="5"/>
      <c r="M5970" s="5"/>
      <c r="N5970" s="5"/>
    </row>
    <row r="5971" spans="12:14">
      <c r="L5971" s="5"/>
      <c r="M5971" s="5"/>
      <c r="N5971" s="5"/>
    </row>
    <row r="5972" spans="12:14">
      <c r="L5972" s="5"/>
      <c r="M5972" s="5"/>
      <c r="N5972" s="5"/>
    </row>
    <row r="5973" spans="12:14">
      <c r="L5973" s="5"/>
      <c r="M5973" s="5"/>
      <c r="N5973" s="5"/>
    </row>
    <row r="5974" spans="12:14">
      <c r="L5974" s="5"/>
      <c r="M5974" s="5"/>
      <c r="N5974" s="5"/>
    </row>
    <row r="5975" spans="12:14">
      <c r="L5975" s="5"/>
      <c r="M5975" s="5"/>
      <c r="N5975" s="5"/>
    </row>
    <row r="5976" spans="12:14">
      <c r="L5976" s="5"/>
      <c r="M5976" s="5"/>
      <c r="N5976" s="5"/>
    </row>
    <row r="5977" spans="12:14">
      <c r="L5977" s="5"/>
      <c r="M5977" s="5"/>
      <c r="N5977" s="5"/>
    </row>
    <row r="5978" spans="12:14">
      <c r="L5978" s="5"/>
      <c r="M5978" s="5"/>
      <c r="N5978" s="5"/>
    </row>
    <row r="5979" spans="12:14">
      <c r="L5979" s="5"/>
      <c r="M5979" s="5"/>
      <c r="N5979" s="5"/>
    </row>
    <row r="5980" spans="12:14">
      <c r="L5980" s="5"/>
      <c r="M5980" s="5"/>
      <c r="N5980" s="5"/>
    </row>
    <row r="5981" spans="12:14">
      <c r="L5981" s="5"/>
      <c r="M5981" s="5"/>
      <c r="N5981" s="5"/>
    </row>
    <row r="5982" spans="12:14">
      <c r="L5982" s="5"/>
      <c r="M5982" s="5"/>
      <c r="N5982" s="5"/>
    </row>
    <row r="5983" spans="12:14">
      <c r="L5983" s="5"/>
      <c r="M5983" s="5"/>
      <c r="N5983" s="5"/>
    </row>
    <row r="5984" spans="12:14">
      <c r="L5984" s="5"/>
      <c r="M5984" s="5"/>
      <c r="N5984" s="5"/>
    </row>
    <row r="5985" spans="12:14">
      <c r="L5985" s="5"/>
      <c r="M5985" s="5"/>
      <c r="N5985" s="5"/>
    </row>
    <row r="5986" spans="12:14">
      <c r="L5986" s="5"/>
      <c r="M5986" s="5"/>
      <c r="N5986" s="5"/>
    </row>
    <row r="5987" spans="12:14">
      <c r="L5987" s="5"/>
      <c r="M5987" s="5"/>
      <c r="N5987" s="5"/>
    </row>
    <row r="5988" spans="12:14">
      <c r="L5988" s="5"/>
      <c r="M5988" s="5"/>
      <c r="N5988" s="5"/>
    </row>
    <row r="5989" spans="12:14">
      <c r="L5989" s="5"/>
      <c r="M5989" s="5"/>
      <c r="N5989" s="5"/>
    </row>
    <row r="5990" spans="12:14">
      <c r="L5990" s="5"/>
      <c r="M5990" s="5"/>
      <c r="N5990" s="5"/>
    </row>
    <row r="5991" spans="12:14">
      <c r="L5991" s="5"/>
      <c r="M5991" s="5"/>
      <c r="N5991" s="5"/>
    </row>
    <row r="5992" spans="12:14">
      <c r="L5992" s="5"/>
      <c r="M5992" s="5"/>
      <c r="N5992" s="5"/>
    </row>
    <row r="5993" spans="12:14">
      <c r="L5993" s="5"/>
      <c r="M5993" s="5"/>
      <c r="N5993" s="5"/>
    </row>
    <row r="5994" spans="12:14">
      <c r="L5994" s="5"/>
      <c r="M5994" s="5"/>
      <c r="N5994" s="5"/>
    </row>
    <row r="5995" spans="12:14">
      <c r="L5995" s="5"/>
      <c r="M5995" s="5"/>
      <c r="N5995" s="5"/>
    </row>
    <row r="5996" spans="12:14">
      <c r="L5996" s="5"/>
      <c r="M5996" s="5"/>
      <c r="N5996" s="5"/>
    </row>
    <row r="5997" spans="12:14">
      <c r="L5997" s="5"/>
      <c r="M5997" s="5"/>
      <c r="N5997" s="5"/>
    </row>
    <row r="5998" spans="12:14">
      <c r="L5998" s="5"/>
      <c r="M5998" s="5"/>
      <c r="N5998" s="5"/>
    </row>
    <row r="5999" spans="12:14">
      <c r="L5999" s="5"/>
      <c r="M5999" s="5"/>
      <c r="N5999" s="5"/>
    </row>
    <row r="6000" spans="12:14">
      <c r="L6000" s="5"/>
      <c r="M6000" s="5"/>
      <c r="N6000" s="5"/>
    </row>
    <row r="6001" spans="12:14">
      <c r="L6001" s="5"/>
      <c r="M6001" s="5"/>
      <c r="N6001" s="5"/>
    </row>
    <row r="6002" spans="12:14">
      <c r="L6002" s="5"/>
      <c r="M6002" s="5"/>
      <c r="N6002" s="5"/>
    </row>
    <row r="6003" spans="12:14">
      <c r="L6003" s="5"/>
      <c r="M6003" s="5"/>
      <c r="N6003" s="5"/>
    </row>
    <row r="6004" spans="12:14">
      <c r="L6004" s="5"/>
      <c r="M6004" s="5"/>
      <c r="N6004" s="5"/>
    </row>
    <row r="6005" spans="12:14">
      <c r="L6005" s="5"/>
      <c r="M6005" s="5"/>
      <c r="N6005" s="5"/>
    </row>
    <row r="6006" spans="12:14">
      <c r="L6006" s="5"/>
      <c r="M6006" s="5"/>
      <c r="N6006" s="5"/>
    </row>
    <row r="6007" spans="12:14">
      <c r="L6007" s="5"/>
      <c r="M6007" s="5"/>
      <c r="N6007" s="5"/>
    </row>
    <row r="6008" spans="12:14">
      <c r="L6008" s="5"/>
      <c r="M6008" s="5"/>
      <c r="N6008" s="5"/>
    </row>
    <row r="6009" spans="12:14">
      <c r="L6009" s="5"/>
      <c r="M6009" s="5"/>
      <c r="N6009" s="5"/>
    </row>
    <row r="6010" spans="12:14">
      <c r="L6010" s="5"/>
      <c r="M6010" s="5"/>
      <c r="N6010" s="5"/>
    </row>
    <row r="6011" spans="12:14">
      <c r="L6011" s="5"/>
      <c r="M6011" s="5"/>
      <c r="N6011" s="5"/>
    </row>
    <row r="6012" spans="12:14">
      <c r="L6012" s="5"/>
      <c r="M6012" s="5"/>
      <c r="N6012" s="5"/>
    </row>
    <row r="6013" spans="12:14">
      <c r="L6013" s="5"/>
      <c r="M6013" s="5"/>
      <c r="N6013" s="5"/>
    </row>
    <row r="6014" spans="12:14">
      <c r="L6014" s="5"/>
      <c r="M6014" s="5"/>
      <c r="N6014" s="5"/>
    </row>
    <row r="6015" spans="12:14">
      <c r="L6015" s="5"/>
      <c r="M6015" s="5"/>
      <c r="N6015" s="5"/>
    </row>
    <row r="6016" spans="12:14">
      <c r="L6016" s="5"/>
      <c r="M6016" s="5"/>
      <c r="N6016" s="5"/>
    </row>
    <row r="6017" spans="12:14">
      <c r="L6017" s="5"/>
      <c r="M6017" s="5"/>
      <c r="N6017" s="5"/>
    </row>
    <row r="6018" spans="12:14">
      <c r="L6018" s="5"/>
      <c r="M6018" s="5"/>
      <c r="N6018" s="5"/>
    </row>
    <row r="6019" spans="12:14">
      <c r="L6019" s="5"/>
      <c r="M6019" s="5"/>
      <c r="N6019" s="5"/>
    </row>
    <row r="6020" spans="12:14">
      <c r="L6020" s="5"/>
      <c r="M6020" s="5"/>
      <c r="N6020" s="5"/>
    </row>
    <row r="6021" spans="12:14">
      <c r="L6021" s="5"/>
      <c r="M6021" s="5"/>
      <c r="N6021" s="5"/>
    </row>
    <row r="6022" spans="12:14">
      <c r="L6022" s="5"/>
      <c r="M6022" s="5"/>
      <c r="N6022" s="5"/>
    </row>
    <row r="6023" spans="12:14">
      <c r="L6023" s="5"/>
      <c r="M6023" s="5"/>
      <c r="N6023" s="5"/>
    </row>
    <row r="6024" spans="12:14">
      <c r="L6024" s="5"/>
      <c r="M6024" s="5"/>
      <c r="N6024" s="5"/>
    </row>
    <row r="6025" spans="12:14">
      <c r="L6025" s="5"/>
      <c r="M6025" s="5"/>
      <c r="N6025" s="5"/>
    </row>
    <row r="6026" spans="12:14">
      <c r="L6026" s="5"/>
      <c r="M6026" s="5"/>
      <c r="N6026" s="5"/>
    </row>
    <row r="6027" spans="12:14">
      <c r="L6027" s="5"/>
      <c r="M6027" s="5"/>
      <c r="N6027" s="5"/>
    </row>
    <row r="6028" spans="12:14">
      <c r="L6028" s="5"/>
      <c r="M6028" s="5"/>
      <c r="N6028" s="5"/>
    </row>
    <row r="6029" spans="12:14">
      <c r="L6029" s="5"/>
      <c r="M6029" s="5"/>
      <c r="N6029" s="5"/>
    </row>
    <row r="6030" spans="12:14">
      <c r="L6030" s="5"/>
      <c r="M6030" s="5"/>
      <c r="N6030" s="5"/>
    </row>
    <row r="6031" spans="12:14">
      <c r="L6031" s="5"/>
      <c r="M6031" s="5"/>
      <c r="N6031" s="5"/>
    </row>
    <row r="6032" spans="12:14">
      <c r="L6032" s="5"/>
      <c r="M6032" s="5"/>
      <c r="N6032" s="5"/>
    </row>
    <row r="6033" spans="12:14">
      <c r="L6033" s="5"/>
      <c r="M6033" s="5"/>
      <c r="N6033" s="5"/>
    </row>
    <row r="6034" spans="12:14">
      <c r="L6034" s="5"/>
      <c r="M6034" s="5"/>
      <c r="N6034" s="5"/>
    </row>
    <row r="6035" spans="12:14">
      <c r="L6035" s="5"/>
      <c r="M6035" s="5"/>
      <c r="N6035" s="5"/>
    </row>
    <row r="6036" spans="12:14">
      <c r="L6036" s="5"/>
      <c r="M6036" s="5"/>
      <c r="N6036" s="5"/>
    </row>
    <row r="6037" spans="12:14">
      <c r="L6037" s="5"/>
      <c r="M6037" s="5"/>
      <c r="N6037" s="5"/>
    </row>
    <row r="6038" spans="12:14">
      <c r="L6038" s="5"/>
      <c r="M6038" s="5"/>
      <c r="N6038" s="5"/>
    </row>
    <row r="6039" spans="12:14">
      <c r="L6039" s="5"/>
      <c r="M6039" s="5"/>
      <c r="N6039" s="5"/>
    </row>
    <row r="6040" spans="12:14">
      <c r="L6040" s="5"/>
      <c r="M6040" s="5"/>
      <c r="N6040" s="5"/>
    </row>
    <row r="6041" spans="12:14">
      <c r="L6041" s="5"/>
      <c r="M6041" s="5"/>
      <c r="N6041" s="5"/>
    </row>
    <row r="6042" spans="12:14">
      <c r="L6042" s="5"/>
      <c r="M6042" s="5"/>
      <c r="N6042" s="5"/>
    </row>
    <row r="6043" spans="12:14">
      <c r="L6043" s="5"/>
      <c r="M6043" s="5"/>
      <c r="N6043" s="5"/>
    </row>
    <row r="6044" spans="12:14">
      <c r="L6044" s="5"/>
      <c r="M6044" s="5"/>
      <c r="N6044" s="5"/>
    </row>
    <row r="6045" spans="12:14">
      <c r="L6045" s="5"/>
      <c r="M6045" s="5"/>
      <c r="N6045" s="5"/>
    </row>
    <row r="6046" spans="12:14">
      <c r="L6046" s="5"/>
      <c r="M6046" s="5"/>
      <c r="N6046" s="5"/>
    </row>
    <row r="6047" spans="12:14">
      <c r="L6047" s="5"/>
      <c r="M6047" s="5"/>
      <c r="N6047" s="5"/>
    </row>
    <row r="6048" spans="12:14">
      <c r="L6048" s="5"/>
      <c r="M6048" s="5"/>
      <c r="N6048" s="5"/>
    </row>
    <row r="6049" spans="12:14">
      <c r="L6049" s="5"/>
      <c r="M6049" s="5"/>
      <c r="N6049" s="5"/>
    </row>
    <row r="6050" spans="12:14">
      <c r="L6050" s="5"/>
      <c r="M6050" s="5"/>
      <c r="N6050" s="5"/>
    </row>
    <row r="6051" spans="12:14">
      <c r="L6051" s="5"/>
      <c r="M6051" s="5"/>
      <c r="N6051" s="5"/>
    </row>
    <row r="6052" spans="12:14">
      <c r="L6052" s="5"/>
      <c r="M6052" s="5"/>
      <c r="N6052" s="5"/>
    </row>
    <row r="6053" spans="12:14">
      <c r="L6053" s="5"/>
      <c r="M6053" s="5"/>
      <c r="N6053" s="5"/>
    </row>
    <row r="6054" spans="12:14">
      <c r="L6054" s="5"/>
      <c r="M6054" s="5"/>
      <c r="N6054" s="5"/>
    </row>
    <row r="6055" spans="12:14">
      <c r="L6055" s="5"/>
      <c r="M6055" s="5"/>
      <c r="N6055" s="5"/>
    </row>
    <row r="6056" spans="12:14">
      <c r="L6056" s="5"/>
      <c r="M6056" s="5"/>
      <c r="N6056" s="5"/>
    </row>
    <row r="6057" spans="12:14">
      <c r="L6057" s="5"/>
      <c r="M6057" s="5"/>
      <c r="N6057" s="5"/>
    </row>
    <row r="6058" spans="12:14">
      <c r="L6058" s="5"/>
      <c r="M6058" s="5"/>
      <c r="N6058" s="5"/>
    </row>
    <row r="6059" spans="12:14">
      <c r="L6059" s="5"/>
      <c r="M6059" s="5"/>
      <c r="N6059" s="5"/>
    </row>
    <row r="6060" spans="12:14">
      <c r="L6060" s="5"/>
      <c r="M6060" s="5"/>
      <c r="N6060" s="5"/>
    </row>
    <row r="6061" spans="12:14">
      <c r="L6061" s="5"/>
      <c r="M6061" s="5"/>
      <c r="N6061" s="5"/>
    </row>
    <row r="6062" spans="12:14">
      <c r="L6062" s="5"/>
      <c r="M6062" s="5"/>
      <c r="N6062" s="5"/>
    </row>
    <row r="6063" spans="12:14">
      <c r="L6063" s="5"/>
      <c r="M6063" s="5"/>
      <c r="N6063" s="5"/>
    </row>
    <row r="6064" spans="12:14">
      <c r="L6064" s="5"/>
      <c r="M6064" s="5"/>
      <c r="N6064" s="5"/>
    </row>
    <row r="6065" spans="12:14">
      <c r="L6065" s="5"/>
      <c r="M6065" s="5"/>
      <c r="N6065" s="5"/>
    </row>
    <row r="6066" spans="12:14">
      <c r="L6066" s="5"/>
      <c r="M6066" s="5"/>
      <c r="N6066" s="5"/>
    </row>
    <row r="6067" spans="12:14">
      <c r="L6067" s="5"/>
      <c r="M6067" s="5"/>
      <c r="N6067" s="5"/>
    </row>
    <row r="6068" spans="12:14">
      <c r="L6068" s="5"/>
      <c r="M6068" s="5"/>
      <c r="N6068" s="5"/>
    </row>
    <row r="6069" spans="12:14">
      <c r="L6069" s="5"/>
      <c r="M6069" s="5"/>
      <c r="N6069" s="5"/>
    </row>
    <row r="6070" spans="12:14">
      <c r="L6070" s="5"/>
      <c r="M6070" s="5"/>
      <c r="N6070" s="5"/>
    </row>
    <row r="6071" spans="12:14">
      <c r="L6071" s="5"/>
      <c r="M6071" s="5"/>
      <c r="N6071" s="5"/>
    </row>
    <row r="6072" spans="12:14">
      <c r="L6072" s="5"/>
      <c r="M6072" s="5"/>
      <c r="N6072" s="5"/>
    </row>
    <row r="6073" spans="12:14">
      <c r="L6073" s="5"/>
      <c r="M6073" s="5"/>
      <c r="N6073" s="5"/>
    </row>
    <row r="6074" spans="12:14">
      <c r="L6074" s="5"/>
      <c r="M6074" s="5"/>
      <c r="N6074" s="5"/>
    </row>
    <row r="6075" spans="12:14">
      <c r="L6075" s="5"/>
      <c r="M6075" s="5"/>
      <c r="N6075" s="5"/>
    </row>
    <row r="6076" spans="12:14">
      <c r="L6076" s="5"/>
      <c r="M6076" s="5"/>
      <c r="N6076" s="5"/>
    </row>
    <row r="6077" spans="12:14">
      <c r="L6077" s="5"/>
      <c r="M6077" s="5"/>
      <c r="N6077" s="5"/>
    </row>
    <row r="6078" spans="12:14">
      <c r="L6078" s="5"/>
      <c r="M6078" s="5"/>
      <c r="N6078" s="5"/>
    </row>
    <row r="6079" spans="12:14">
      <c r="L6079" s="5"/>
      <c r="M6079" s="5"/>
      <c r="N6079" s="5"/>
    </row>
    <row r="6080" spans="12:14">
      <c r="L6080" s="5"/>
      <c r="M6080" s="5"/>
      <c r="N6080" s="5"/>
    </row>
    <row r="6081" spans="12:14">
      <c r="L6081" s="5"/>
      <c r="M6081" s="5"/>
      <c r="N6081" s="5"/>
    </row>
    <row r="6082" spans="12:14">
      <c r="L6082" s="5"/>
      <c r="M6082" s="5"/>
      <c r="N6082" s="5"/>
    </row>
    <row r="6083" spans="12:14">
      <c r="L6083" s="5"/>
      <c r="M6083" s="5"/>
      <c r="N6083" s="5"/>
    </row>
    <row r="6084" spans="12:14">
      <c r="L6084" s="5"/>
      <c r="M6084" s="5"/>
      <c r="N6084" s="5"/>
    </row>
    <row r="6085" spans="12:14">
      <c r="L6085" s="5"/>
      <c r="M6085" s="5"/>
      <c r="N6085" s="5"/>
    </row>
    <row r="6086" spans="12:14">
      <c r="L6086" s="5"/>
      <c r="M6086" s="5"/>
      <c r="N6086" s="5"/>
    </row>
    <row r="6087" spans="12:14">
      <c r="L6087" s="5"/>
      <c r="M6087" s="5"/>
      <c r="N6087" s="5"/>
    </row>
    <row r="6088" spans="12:14">
      <c r="L6088" s="5"/>
      <c r="M6088" s="5"/>
      <c r="N6088" s="5"/>
    </row>
    <row r="6089" spans="12:14">
      <c r="L6089" s="5"/>
      <c r="M6089" s="5"/>
      <c r="N6089" s="5"/>
    </row>
    <row r="6090" spans="12:14">
      <c r="L6090" s="5"/>
      <c r="M6090" s="5"/>
      <c r="N6090" s="5"/>
    </row>
    <row r="6091" spans="12:14">
      <c r="L6091" s="5"/>
      <c r="M6091" s="5"/>
      <c r="N6091" s="5"/>
    </row>
    <row r="6092" spans="12:14">
      <c r="L6092" s="5"/>
      <c r="M6092" s="5"/>
      <c r="N6092" s="5"/>
    </row>
    <row r="6093" spans="12:14">
      <c r="L6093" s="5"/>
      <c r="M6093" s="5"/>
      <c r="N6093" s="5"/>
    </row>
    <row r="6094" spans="12:14">
      <c r="L6094" s="5"/>
      <c r="M6094" s="5"/>
      <c r="N6094" s="5"/>
    </row>
    <row r="6095" spans="12:14">
      <c r="L6095" s="5"/>
      <c r="M6095" s="5"/>
      <c r="N6095" s="5"/>
    </row>
    <row r="6096" spans="12:14">
      <c r="L6096" s="5"/>
      <c r="M6096" s="5"/>
      <c r="N6096" s="5"/>
    </row>
    <row r="6097" spans="12:14">
      <c r="L6097" s="5"/>
      <c r="M6097" s="5"/>
      <c r="N6097" s="5"/>
    </row>
    <row r="6098" spans="12:14">
      <c r="L6098" s="5"/>
      <c r="M6098" s="5"/>
      <c r="N6098" s="5"/>
    </row>
    <row r="6099" spans="12:14">
      <c r="L6099" s="5"/>
      <c r="M6099" s="5"/>
      <c r="N6099" s="5"/>
    </row>
    <row r="6100" spans="12:14">
      <c r="L6100" s="5"/>
      <c r="M6100" s="5"/>
      <c r="N6100" s="5"/>
    </row>
    <row r="6101" spans="12:14">
      <c r="L6101" s="5"/>
      <c r="M6101" s="5"/>
      <c r="N6101" s="5"/>
    </row>
    <row r="6102" spans="12:14">
      <c r="L6102" s="5"/>
      <c r="M6102" s="5"/>
      <c r="N6102" s="5"/>
    </row>
    <row r="6103" spans="12:14">
      <c r="L6103" s="5"/>
      <c r="M6103" s="5"/>
      <c r="N6103" s="5"/>
    </row>
    <row r="6104" spans="12:14">
      <c r="L6104" s="5"/>
      <c r="M6104" s="5"/>
      <c r="N6104" s="5"/>
    </row>
    <row r="6105" spans="12:14">
      <c r="L6105" s="5"/>
      <c r="M6105" s="5"/>
      <c r="N6105" s="5"/>
    </row>
    <row r="6106" spans="12:14">
      <c r="L6106" s="5"/>
      <c r="M6106" s="5"/>
      <c r="N6106" s="5"/>
    </row>
    <row r="6107" spans="12:14">
      <c r="L6107" s="5"/>
      <c r="M6107" s="5"/>
      <c r="N6107" s="5"/>
    </row>
    <row r="6108" spans="12:14">
      <c r="L6108" s="5"/>
      <c r="M6108" s="5"/>
      <c r="N6108" s="5"/>
    </row>
    <row r="6109" spans="12:14">
      <c r="L6109" s="5"/>
      <c r="M6109" s="5"/>
      <c r="N6109" s="5"/>
    </row>
    <row r="6110" spans="12:14">
      <c r="L6110" s="5"/>
      <c r="M6110" s="5"/>
      <c r="N6110" s="5"/>
    </row>
    <row r="6111" spans="12:14">
      <c r="L6111" s="5"/>
      <c r="M6111" s="5"/>
      <c r="N6111" s="5"/>
    </row>
    <row r="6112" spans="12:14">
      <c r="L6112" s="5"/>
      <c r="M6112" s="5"/>
      <c r="N6112" s="5"/>
    </row>
    <row r="6113" spans="12:14">
      <c r="L6113" s="5"/>
      <c r="M6113" s="5"/>
      <c r="N6113" s="5"/>
    </row>
    <row r="6114" spans="12:14">
      <c r="L6114" s="5"/>
      <c r="M6114" s="5"/>
      <c r="N6114" s="5"/>
    </row>
    <row r="6115" spans="12:14">
      <c r="L6115" s="5"/>
      <c r="M6115" s="5"/>
      <c r="N6115" s="5"/>
    </row>
    <row r="6116" spans="12:14">
      <c r="L6116" s="5"/>
      <c r="M6116" s="5"/>
      <c r="N6116" s="5"/>
    </row>
    <row r="6117" spans="12:14">
      <c r="L6117" s="5"/>
      <c r="M6117" s="5"/>
      <c r="N6117" s="5"/>
    </row>
    <row r="6118" spans="12:14">
      <c r="L6118" s="5"/>
      <c r="M6118" s="5"/>
      <c r="N6118" s="5"/>
    </row>
    <row r="6119" spans="12:14">
      <c r="L6119" s="5"/>
      <c r="M6119" s="5"/>
      <c r="N6119" s="5"/>
    </row>
    <row r="6120" spans="12:14">
      <c r="L6120" s="5"/>
      <c r="M6120" s="5"/>
      <c r="N6120" s="5"/>
    </row>
    <row r="6121" spans="12:14">
      <c r="L6121" s="5"/>
      <c r="M6121" s="5"/>
      <c r="N6121" s="5"/>
    </row>
    <row r="6122" spans="12:14">
      <c r="L6122" s="5"/>
      <c r="M6122" s="5"/>
      <c r="N6122" s="5"/>
    </row>
    <row r="6123" spans="12:14">
      <c r="L6123" s="5"/>
      <c r="M6123" s="5"/>
      <c r="N6123" s="5"/>
    </row>
    <row r="6124" spans="12:14">
      <c r="L6124" s="5"/>
      <c r="M6124" s="5"/>
      <c r="N6124" s="5"/>
    </row>
    <row r="6125" spans="12:14">
      <c r="L6125" s="5"/>
      <c r="M6125" s="5"/>
      <c r="N6125" s="5"/>
    </row>
    <row r="6126" spans="12:14">
      <c r="L6126" s="5"/>
      <c r="M6126" s="5"/>
      <c r="N6126" s="5"/>
    </row>
    <row r="6127" spans="12:14">
      <c r="L6127" s="5"/>
      <c r="M6127" s="5"/>
      <c r="N6127" s="5"/>
    </row>
    <row r="6128" spans="12:14">
      <c r="L6128" s="5"/>
      <c r="M6128" s="5"/>
      <c r="N6128" s="5"/>
    </row>
    <row r="6129" spans="12:14">
      <c r="L6129" s="5"/>
      <c r="M6129" s="5"/>
      <c r="N6129" s="5"/>
    </row>
    <row r="6130" spans="12:14">
      <c r="L6130" s="5"/>
      <c r="M6130" s="5"/>
      <c r="N6130" s="5"/>
    </row>
    <row r="6131" spans="12:14">
      <c r="L6131" s="5"/>
      <c r="M6131" s="5"/>
      <c r="N6131" s="5"/>
    </row>
    <row r="6132" spans="12:14">
      <c r="L6132" s="5"/>
      <c r="M6132" s="5"/>
      <c r="N6132" s="5"/>
    </row>
    <row r="6133" spans="12:14">
      <c r="L6133" s="5"/>
      <c r="M6133" s="5"/>
      <c r="N6133" s="5"/>
    </row>
    <row r="6134" spans="12:14">
      <c r="L6134" s="5"/>
      <c r="M6134" s="5"/>
      <c r="N6134" s="5"/>
    </row>
    <row r="6135" spans="12:14">
      <c r="L6135" s="5"/>
      <c r="M6135" s="5"/>
      <c r="N6135" s="5"/>
    </row>
    <row r="6136" spans="12:14">
      <c r="L6136" s="5"/>
      <c r="M6136" s="5"/>
      <c r="N6136" s="5"/>
    </row>
    <row r="6137" spans="12:14">
      <c r="L6137" s="5"/>
      <c r="M6137" s="5"/>
      <c r="N6137" s="5"/>
    </row>
    <row r="6138" spans="12:14">
      <c r="L6138" s="5"/>
      <c r="M6138" s="5"/>
      <c r="N6138" s="5"/>
    </row>
    <row r="6139" spans="12:14">
      <c r="L6139" s="5"/>
      <c r="M6139" s="5"/>
      <c r="N6139" s="5"/>
    </row>
    <row r="6140" spans="12:14">
      <c r="L6140" s="5"/>
      <c r="M6140" s="5"/>
      <c r="N6140" s="5"/>
    </row>
    <row r="6141" spans="12:14">
      <c r="L6141" s="5"/>
      <c r="M6141" s="5"/>
      <c r="N6141" s="5"/>
    </row>
    <row r="6142" spans="12:14">
      <c r="L6142" s="5"/>
      <c r="M6142" s="5"/>
      <c r="N6142" s="5"/>
    </row>
    <row r="6143" spans="12:14">
      <c r="L6143" s="5"/>
      <c r="M6143" s="5"/>
      <c r="N6143" s="5"/>
    </row>
    <row r="6144" spans="12:14">
      <c r="L6144" s="5"/>
      <c r="M6144" s="5"/>
      <c r="N6144" s="5"/>
    </row>
    <row r="6145" spans="12:14">
      <c r="L6145" s="5"/>
      <c r="M6145" s="5"/>
      <c r="N6145" s="5"/>
    </row>
    <row r="6146" spans="12:14">
      <c r="L6146" s="5"/>
      <c r="M6146" s="5"/>
      <c r="N6146" s="5"/>
    </row>
    <row r="6147" spans="12:14">
      <c r="L6147" s="5"/>
      <c r="M6147" s="5"/>
      <c r="N6147" s="5"/>
    </row>
    <row r="6148" spans="12:14">
      <c r="L6148" s="5"/>
      <c r="M6148" s="5"/>
      <c r="N6148" s="5"/>
    </row>
    <row r="6149" spans="12:14">
      <c r="L6149" s="5"/>
      <c r="M6149" s="5"/>
      <c r="N6149" s="5"/>
    </row>
    <row r="6150" spans="12:14">
      <c r="L6150" s="5"/>
      <c r="M6150" s="5"/>
      <c r="N6150" s="5"/>
    </row>
    <row r="6151" spans="12:14">
      <c r="L6151" s="5"/>
      <c r="M6151" s="5"/>
      <c r="N6151" s="5"/>
    </row>
    <row r="6152" spans="12:14">
      <c r="L6152" s="5"/>
      <c r="M6152" s="5"/>
      <c r="N6152" s="5"/>
    </row>
    <row r="6153" spans="12:14">
      <c r="L6153" s="5"/>
      <c r="M6153" s="5"/>
      <c r="N6153" s="5"/>
    </row>
    <row r="6154" spans="12:14">
      <c r="L6154" s="5"/>
      <c r="M6154" s="5"/>
      <c r="N6154" s="5"/>
    </row>
    <row r="6155" spans="12:14">
      <c r="L6155" s="5"/>
      <c r="M6155" s="5"/>
      <c r="N6155" s="5"/>
    </row>
    <row r="6156" spans="12:14">
      <c r="L6156" s="5"/>
      <c r="M6156" s="5"/>
      <c r="N6156" s="5"/>
    </row>
    <row r="6157" spans="12:14">
      <c r="L6157" s="5"/>
      <c r="M6157" s="5"/>
      <c r="N6157" s="5"/>
    </row>
    <row r="6158" spans="12:14">
      <c r="L6158" s="5"/>
      <c r="M6158" s="5"/>
      <c r="N6158" s="5"/>
    </row>
    <row r="6159" spans="12:14">
      <c r="L6159" s="5"/>
      <c r="M6159" s="5"/>
      <c r="N6159" s="5"/>
    </row>
    <row r="6160" spans="12:14">
      <c r="L6160" s="5"/>
      <c r="M6160" s="5"/>
      <c r="N6160" s="5"/>
    </row>
    <row r="6161" spans="12:14">
      <c r="L6161" s="5"/>
      <c r="M6161" s="5"/>
      <c r="N6161" s="5"/>
    </row>
    <row r="6162" spans="12:14">
      <c r="L6162" s="5"/>
      <c r="M6162" s="5"/>
      <c r="N6162" s="5"/>
    </row>
    <row r="6163" spans="12:14">
      <c r="L6163" s="5"/>
      <c r="M6163" s="5"/>
      <c r="N6163" s="5"/>
    </row>
    <row r="6164" spans="12:14">
      <c r="L6164" s="5"/>
      <c r="M6164" s="5"/>
      <c r="N6164" s="5"/>
    </row>
    <row r="6165" spans="12:14">
      <c r="L6165" s="5"/>
      <c r="M6165" s="5"/>
      <c r="N6165" s="5"/>
    </row>
    <row r="6166" spans="12:14">
      <c r="L6166" s="5"/>
      <c r="M6166" s="5"/>
      <c r="N6166" s="5"/>
    </row>
    <row r="6167" spans="12:14">
      <c r="L6167" s="5"/>
      <c r="M6167" s="5"/>
      <c r="N6167" s="5"/>
    </row>
    <row r="6168" spans="12:14">
      <c r="L6168" s="5"/>
      <c r="M6168" s="5"/>
      <c r="N6168" s="5"/>
    </row>
    <row r="6169" spans="12:14">
      <c r="L6169" s="5"/>
      <c r="M6169" s="5"/>
      <c r="N6169" s="5"/>
    </row>
    <row r="6170" spans="12:14">
      <c r="L6170" s="5"/>
      <c r="M6170" s="5"/>
      <c r="N6170" s="5"/>
    </row>
    <row r="6171" spans="12:14">
      <c r="L6171" s="5"/>
      <c r="M6171" s="5"/>
      <c r="N6171" s="5"/>
    </row>
    <row r="6172" spans="12:14">
      <c r="L6172" s="5"/>
      <c r="M6172" s="5"/>
      <c r="N6172" s="5"/>
    </row>
    <row r="6173" spans="12:14">
      <c r="L6173" s="5"/>
      <c r="M6173" s="5"/>
      <c r="N6173" s="5"/>
    </row>
    <row r="6174" spans="12:14">
      <c r="L6174" s="5"/>
      <c r="M6174" s="5"/>
      <c r="N6174" s="5"/>
    </row>
    <row r="6175" spans="12:14">
      <c r="L6175" s="5"/>
      <c r="M6175" s="5"/>
      <c r="N6175" s="5"/>
    </row>
    <row r="6176" spans="12:14">
      <c r="L6176" s="5"/>
      <c r="M6176" s="5"/>
      <c r="N6176" s="5"/>
    </row>
    <row r="6177" spans="12:14">
      <c r="L6177" s="5"/>
      <c r="M6177" s="5"/>
      <c r="N6177" s="5"/>
    </row>
    <row r="6178" spans="12:14">
      <c r="L6178" s="5"/>
      <c r="M6178" s="5"/>
      <c r="N6178" s="5"/>
    </row>
    <row r="6179" spans="12:14">
      <c r="L6179" s="5"/>
      <c r="M6179" s="5"/>
      <c r="N6179" s="5"/>
    </row>
    <row r="6180" spans="12:14">
      <c r="L6180" s="5"/>
      <c r="M6180" s="5"/>
      <c r="N6180" s="5"/>
    </row>
    <row r="6181" spans="12:14">
      <c r="L6181" s="5"/>
      <c r="M6181" s="5"/>
      <c r="N6181" s="5"/>
    </row>
    <row r="6182" spans="12:14">
      <c r="L6182" s="5"/>
      <c r="M6182" s="5"/>
      <c r="N6182" s="5"/>
    </row>
    <row r="6183" spans="12:14">
      <c r="L6183" s="5"/>
      <c r="M6183" s="5"/>
      <c r="N6183" s="5"/>
    </row>
    <row r="6184" spans="12:14">
      <c r="L6184" s="5"/>
      <c r="M6184" s="5"/>
      <c r="N6184" s="5"/>
    </row>
    <row r="6185" spans="12:14">
      <c r="L6185" s="5"/>
      <c r="M6185" s="5"/>
      <c r="N6185" s="5"/>
    </row>
    <row r="6186" spans="12:14">
      <c r="L6186" s="5"/>
      <c r="M6186" s="5"/>
      <c r="N6186" s="5"/>
    </row>
    <row r="6187" spans="12:14">
      <c r="L6187" s="5"/>
      <c r="M6187" s="5"/>
      <c r="N6187" s="5"/>
    </row>
    <row r="6188" spans="12:14">
      <c r="L6188" s="5"/>
      <c r="M6188" s="5"/>
      <c r="N6188" s="5"/>
    </row>
    <row r="6189" spans="12:14">
      <c r="L6189" s="5"/>
      <c r="M6189" s="5"/>
      <c r="N6189" s="5"/>
    </row>
    <row r="6190" spans="12:14">
      <c r="L6190" s="5"/>
      <c r="M6190" s="5"/>
      <c r="N6190" s="5"/>
    </row>
    <row r="6191" spans="12:14">
      <c r="L6191" s="5"/>
      <c r="M6191" s="5"/>
      <c r="N6191" s="5"/>
    </row>
    <row r="6192" spans="12:14">
      <c r="L6192" s="5"/>
      <c r="M6192" s="5"/>
      <c r="N6192" s="5"/>
    </row>
    <row r="6193" spans="12:14">
      <c r="L6193" s="5"/>
      <c r="M6193" s="5"/>
      <c r="N6193" s="5"/>
    </row>
    <row r="6194" spans="12:14">
      <c r="L6194" s="5"/>
      <c r="M6194" s="5"/>
      <c r="N6194" s="5"/>
    </row>
    <row r="6195" spans="12:14">
      <c r="L6195" s="5"/>
      <c r="M6195" s="5"/>
      <c r="N6195" s="5"/>
    </row>
    <row r="6196" spans="12:14">
      <c r="L6196" s="5"/>
      <c r="M6196" s="5"/>
      <c r="N6196" s="5"/>
    </row>
    <row r="6197" spans="12:14">
      <c r="L6197" s="5"/>
      <c r="M6197" s="5"/>
      <c r="N6197" s="5"/>
    </row>
    <row r="6198" spans="12:14">
      <c r="L6198" s="5"/>
      <c r="M6198" s="5"/>
      <c r="N6198" s="5"/>
    </row>
    <row r="6199" spans="12:14">
      <c r="L6199" s="5"/>
      <c r="M6199" s="5"/>
      <c r="N6199" s="5"/>
    </row>
    <row r="6200" spans="12:14">
      <c r="L6200" s="5"/>
      <c r="M6200" s="5"/>
      <c r="N6200" s="5"/>
    </row>
    <row r="6201" spans="12:14">
      <c r="L6201" s="5"/>
      <c r="M6201" s="5"/>
      <c r="N6201" s="5"/>
    </row>
    <row r="6202" spans="12:14">
      <c r="L6202" s="5"/>
      <c r="M6202" s="5"/>
      <c r="N6202" s="5"/>
    </row>
    <row r="6203" spans="12:14">
      <c r="L6203" s="5"/>
      <c r="M6203" s="5"/>
      <c r="N6203" s="5"/>
    </row>
    <row r="6204" spans="12:14">
      <c r="L6204" s="5"/>
      <c r="M6204" s="5"/>
      <c r="N6204" s="5"/>
    </row>
    <row r="6205" spans="12:14">
      <c r="L6205" s="5"/>
      <c r="M6205" s="5"/>
      <c r="N6205" s="5"/>
    </row>
    <row r="6206" spans="12:14">
      <c r="L6206" s="5"/>
      <c r="M6206" s="5"/>
      <c r="N6206" s="5"/>
    </row>
    <row r="6207" spans="12:14">
      <c r="L6207" s="5"/>
      <c r="M6207" s="5"/>
      <c r="N6207" s="5"/>
    </row>
    <row r="6208" spans="12:14">
      <c r="L6208" s="5"/>
      <c r="M6208" s="5"/>
      <c r="N6208" s="5"/>
    </row>
    <row r="6209" spans="12:14">
      <c r="L6209" s="5"/>
      <c r="M6209" s="5"/>
      <c r="N6209" s="5"/>
    </row>
    <row r="6210" spans="12:14">
      <c r="L6210" s="5"/>
      <c r="M6210" s="5"/>
      <c r="N6210" s="5"/>
    </row>
    <row r="6211" spans="12:14">
      <c r="L6211" s="5"/>
      <c r="M6211" s="5"/>
      <c r="N6211" s="5"/>
    </row>
    <row r="6212" spans="12:14">
      <c r="L6212" s="5"/>
      <c r="M6212" s="5"/>
      <c r="N6212" s="5"/>
    </row>
    <row r="6213" spans="12:14">
      <c r="L6213" s="5"/>
      <c r="M6213" s="5"/>
      <c r="N6213" s="5"/>
    </row>
    <row r="6214" spans="12:14">
      <c r="L6214" s="5"/>
      <c r="M6214" s="5"/>
      <c r="N6214" s="5"/>
    </row>
    <row r="6215" spans="12:14">
      <c r="L6215" s="5"/>
      <c r="M6215" s="5"/>
      <c r="N6215" s="5"/>
    </row>
    <row r="6216" spans="12:14">
      <c r="L6216" s="5"/>
      <c r="M6216" s="5"/>
      <c r="N6216" s="5"/>
    </row>
    <row r="6217" spans="12:14">
      <c r="L6217" s="5"/>
      <c r="M6217" s="5"/>
      <c r="N6217" s="5"/>
    </row>
    <row r="6218" spans="12:14">
      <c r="L6218" s="5"/>
      <c r="M6218" s="5"/>
      <c r="N6218" s="5"/>
    </row>
    <row r="6219" spans="12:14">
      <c r="L6219" s="5"/>
      <c r="M6219" s="5"/>
      <c r="N6219" s="5"/>
    </row>
    <row r="6220" spans="12:14">
      <c r="L6220" s="5"/>
      <c r="M6220" s="5"/>
      <c r="N6220" s="5"/>
    </row>
    <row r="6221" spans="12:14">
      <c r="L6221" s="5"/>
      <c r="M6221" s="5"/>
      <c r="N6221" s="5"/>
    </row>
    <row r="6222" spans="12:14">
      <c r="L6222" s="5"/>
      <c r="M6222" s="5"/>
      <c r="N6222" s="5"/>
    </row>
    <row r="6223" spans="12:14">
      <c r="L6223" s="5"/>
      <c r="M6223" s="5"/>
      <c r="N6223" s="5"/>
    </row>
    <row r="6224" spans="12:14">
      <c r="L6224" s="5"/>
      <c r="M6224" s="5"/>
      <c r="N6224" s="5"/>
    </row>
    <row r="6225" spans="12:14">
      <c r="L6225" s="5"/>
      <c r="M6225" s="5"/>
      <c r="N6225" s="5"/>
    </row>
    <row r="6226" spans="12:14">
      <c r="L6226" s="5"/>
      <c r="M6226" s="5"/>
      <c r="N6226" s="5"/>
    </row>
    <row r="6227" spans="12:14">
      <c r="L6227" s="5"/>
      <c r="M6227" s="5"/>
      <c r="N6227" s="5"/>
    </row>
    <row r="6228" spans="12:14">
      <c r="L6228" s="5"/>
      <c r="M6228" s="5"/>
      <c r="N6228" s="5"/>
    </row>
    <row r="6229" spans="12:14">
      <c r="L6229" s="5"/>
      <c r="M6229" s="5"/>
      <c r="N6229" s="5"/>
    </row>
    <row r="6230" spans="12:14">
      <c r="L6230" s="5"/>
      <c r="M6230" s="5"/>
      <c r="N6230" s="5"/>
    </row>
    <row r="6231" spans="12:14">
      <c r="L6231" s="5"/>
      <c r="M6231" s="5"/>
      <c r="N6231" s="5"/>
    </row>
    <row r="6232" spans="12:14">
      <c r="L6232" s="5"/>
      <c r="M6232" s="5"/>
      <c r="N6232" s="5"/>
    </row>
    <row r="6233" spans="12:14">
      <c r="L6233" s="5"/>
      <c r="M6233" s="5"/>
      <c r="N6233" s="5"/>
    </row>
    <row r="6234" spans="12:14">
      <c r="L6234" s="5"/>
      <c r="M6234" s="5"/>
      <c r="N6234" s="5"/>
    </row>
    <row r="6235" spans="12:14">
      <c r="L6235" s="5"/>
      <c r="M6235" s="5"/>
      <c r="N6235" s="5"/>
    </row>
    <row r="6236" spans="12:14">
      <c r="L6236" s="5"/>
      <c r="M6236" s="5"/>
      <c r="N6236" s="5"/>
    </row>
    <row r="6237" spans="12:14">
      <c r="L6237" s="5"/>
      <c r="M6237" s="5"/>
      <c r="N6237" s="5"/>
    </row>
    <row r="6238" spans="12:14">
      <c r="L6238" s="5"/>
      <c r="M6238" s="5"/>
      <c r="N6238" s="5"/>
    </row>
    <row r="6239" spans="12:14">
      <c r="L6239" s="5"/>
      <c r="M6239" s="5"/>
      <c r="N6239" s="5"/>
    </row>
    <row r="6240" spans="12:14">
      <c r="L6240" s="5"/>
      <c r="M6240" s="5"/>
      <c r="N6240" s="5"/>
    </row>
    <row r="6241" spans="12:14">
      <c r="L6241" s="5"/>
      <c r="M6241" s="5"/>
      <c r="N6241" s="5"/>
    </row>
    <row r="6242" spans="12:14">
      <c r="L6242" s="5"/>
      <c r="M6242" s="5"/>
      <c r="N6242" s="5"/>
    </row>
    <row r="6243" spans="12:14">
      <c r="L6243" s="5"/>
      <c r="M6243" s="5"/>
      <c r="N6243" s="5"/>
    </row>
    <row r="6244" spans="12:14">
      <c r="L6244" s="5"/>
      <c r="M6244" s="5"/>
      <c r="N6244" s="5"/>
    </row>
    <row r="6245" spans="12:14">
      <c r="L6245" s="5"/>
      <c r="M6245" s="5"/>
      <c r="N6245" s="5"/>
    </row>
    <row r="6246" spans="12:14">
      <c r="L6246" s="5"/>
      <c r="M6246" s="5"/>
      <c r="N6246" s="5"/>
    </row>
    <row r="6247" spans="12:14">
      <c r="L6247" s="5"/>
      <c r="M6247" s="5"/>
      <c r="N6247" s="5"/>
    </row>
    <row r="6248" spans="12:14">
      <c r="L6248" s="5"/>
      <c r="M6248" s="5"/>
      <c r="N6248" s="5"/>
    </row>
    <row r="6249" spans="12:14">
      <c r="L6249" s="5"/>
      <c r="M6249" s="5"/>
      <c r="N6249" s="5"/>
    </row>
    <row r="6250" spans="12:14">
      <c r="L6250" s="5"/>
      <c r="M6250" s="5"/>
      <c r="N6250" s="5"/>
    </row>
    <row r="6251" spans="12:14">
      <c r="L6251" s="5"/>
      <c r="M6251" s="5"/>
      <c r="N6251" s="5"/>
    </row>
    <row r="6252" spans="12:14">
      <c r="L6252" s="5"/>
      <c r="M6252" s="5"/>
      <c r="N6252" s="5"/>
    </row>
    <row r="6253" spans="12:14">
      <c r="L6253" s="5"/>
      <c r="M6253" s="5"/>
      <c r="N6253" s="5"/>
    </row>
    <row r="6254" spans="12:14">
      <c r="L6254" s="5"/>
      <c r="M6254" s="5"/>
      <c r="N6254" s="5"/>
    </row>
    <row r="6255" spans="12:14">
      <c r="L6255" s="5"/>
      <c r="M6255" s="5"/>
      <c r="N6255" s="5"/>
    </row>
    <row r="6256" spans="12:14">
      <c r="L6256" s="5"/>
      <c r="M6256" s="5"/>
      <c r="N6256" s="5"/>
    </row>
    <row r="6257" spans="12:14">
      <c r="L6257" s="5"/>
      <c r="M6257" s="5"/>
      <c r="N6257" s="5"/>
    </row>
    <row r="6258" spans="12:14">
      <c r="L6258" s="5"/>
      <c r="M6258" s="5"/>
      <c r="N6258" s="5"/>
    </row>
    <row r="6259" spans="12:14">
      <c r="L6259" s="5"/>
      <c r="M6259" s="5"/>
      <c r="N6259" s="5"/>
    </row>
    <row r="6260" spans="12:14">
      <c r="L6260" s="5"/>
      <c r="M6260" s="5"/>
      <c r="N6260" s="5"/>
    </row>
    <row r="6261" spans="12:14">
      <c r="L6261" s="5"/>
      <c r="M6261" s="5"/>
      <c r="N6261" s="5"/>
    </row>
    <row r="6262" spans="12:14">
      <c r="L6262" s="5"/>
      <c r="M6262" s="5"/>
      <c r="N6262" s="5"/>
    </row>
    <row r="6263" spans="12:14">
      <c r="L6263" s="5"/>
      <c r="M6263" s="5"/>
      <c r="N6263" s="5"/>
    </row>
    <row r="6264" spans="12:14">
      <c r="L6264" s="5"/>
      <c r="M6264" s="5"/>
      <c r="N6264" s="5"/>
    </row>
    <row r="6265" spans="12:14">
      <c r="L6265" s="5"/>
      <c r="M6265" s="5"/>
      <c r="N6265" s="5"/>
    </row>
    <row r="6266" spans="12:14">
      <c r="L6266" s="5"/>
      <c r="M6266" s="5"/>
      <c r="N6266" s="5"/>
    </row>
    <row r="6267" spans="12:14">
      <c r="L6267" s="5"/>
      <c r="M6267" s="5"/>
      <c r="N6267" s="5"/>
    </row>
    <row r="6268" spans="12:14">
      <c r="L6268" s="5"/>
      <c r="M6268" s="5"/>
      <c r="N6268" s="5"/>
    </row>
    <row r="6269" spans="12:14">
      <c r="L6269" s="5"/>
      <c r="M6269" s="5"/>
      <c r="N6269" s="5"/>
    </row>
    <row r="6270" spans="12:14">
      <c r="L6270" s="5"/>
      <c r="M6270" s="5"/>
      <c r="N6270" s="5"/>
    </row>
    <row r="6271" spans="12:14">
      <c r="L6271" s="5"/>
      <c r="M6271" s="5"/>
      <c r="N6271" s="5"/>
    </row>
    <row r="6272" spans="12:14">
      <c r="L6272" s="5"/>
      <c r="M6272" s="5"/>
      <c r="N6272" s="5"/>
    </row>
    <row r="6273" spans="12:14">
      <c r="L6273" s="5"/>
      <c r="M6273" s="5"/>
      <c r="N6273" s="5"/>
    </row>
    <row r="6274" spans="12:14">
      <c r="L6274" s="5"/>
      <c r="M6274" s="5"/>
      <c r="N6274" s="5"/>
    </row>
    <row r="6275" spans="12:14">
      <c r="L6275" s="5"/>
      <c r="M6275" s="5"/>
      <c r="N6275" s="5"/>
    </row>
    <row r="6276" spans="12:14">
      <c r="L6276" s="5"/>
      <c r="M6276" s="5"/>
      <c r="N6276" s="5"/>
    </row>
    <row r="6277" spans="12:14">
      <c r="L6277" s="5"/>
      <c r="M6277" s="5"/>
      <c r="N6277" s="5"/>
    </row>
    <row r="6278" spans="12:14">
      <c r="L6278" s="5"/>
      <c r="M6278" s="5"/>
      <c r="N6278" s="5"/>
    </row>
    <row r="6279" spans="12:14">
      <c r="L6279" s="5"/>
      <c r="M6279" s="5"/>
      <c r="N6279" s="5"/>
    </row>
    <row r="6280" spans="12:14">
      <c r="L6280" s="5"/>
      <c r="M6280" s="5"/>
      <c r="N6280" s="5"/>
    </row>
    <row r="6281" spans="12:14">
      <c r="L6281" s="5"/>
      <c r="M6281" s="5"/>
      <c r="N6281" s="5"/>
    </row>
    <row r="6282" spans="12:14">
      <c r="L6282" s="5"/>
      <c r="M6282" s="5"/>
      <c r="N6282" s="5"/>
    </row>
    <row r="6283" spans="12:14">
      <c r="L6283" s="5"/>
      <c r="M6283" s="5"/>
      <c r="N6283" s="5"/>
    </row>
    <row r="6284" spans="12:14">
      <c r="L6284" s="5"/>
      <c r="M6284" s="5"/>
      <c r="N6284" s="5"/>
    </row>
    <row r="6285" spans="12:14">
      <c r="L6285" s="5"/>
      <c r="M6285" s="5"/>
      <c r="N6285" s="5"/>
    </row>
    <row r="6286" spans="12:14">
      <c r="L6286" s="5"/>
      <c r="M6286" s="5"/>
      <c r="N6286" s="5"/>
    </row>
    <row r="6287" spans="12:14">
      <c r="L6287" s="5"/>
      <c r="M6287" s="5"/>
      <c r="N6287" s="5"/>
    </row>
    <row r="6288" spans="12:14">
      <c r="L6288" s="5"/>
      <c r="M6288" s="5"/>
      <c r="N6288" s="5"/>
    </row>
    <row r="6289" spans="12:14">
      <c r="L6289" s="5"/>
      <c r="M6289" s="5"/>
      <c r="N6289" s="5"/>
    </row>
    <row r="6290" spans="12:14">
      <c r="L6290" s="5"/>
      <c r="M6290" s="5"/>
      <c r="N6290" s="5"/>
    </row>
    <row r="6291" spans="12:14">
      <c r="L6291" s="5"/>
      <c r="M6291" s="5"/>
      <c r="N6291" s="5"/>
    </row>
    <row r="6292" spans="12:14">
      <c r="L6292" s="5"/>
      <c r="M6292" s="5"/>
      <c r="N6292" s="5"/>
    </row>
    <row r="6293" spans="12:14">
      <c r="L6293" s="5"/>
      <c r="M6293" s="5"/>
      <c r="N6293" s="5"/>
    </row>
    <row r="6294" spans="12:14">
      <c r="L6294" s="5"/>
      <c r="M6294" s="5"/>
      <c r="N6294" s="5"/>
    </row>
    <row r="6295" spans="12:14">
      <c r="L6295" s="5"/>
      <c r="M6295" s="5"/>
      <c r="N6295" s="5"/>
    </row>
    <row r="6296" spans="12:14">
      <c r="L6296" s="5"/>
      <c r="M6296" s="5"/>
      <c r="N6296" s="5"/>
    </row>
    <row r="6297" spans="12:14">
      <c r="L6297" s="5"/>
      <c r="M6297" s="5"/>
      <c r="N6297" s="5"/>
    </row>
    <row r="6298" spans="12:14">
      <c r="L6298" s="5"/>
      <c r="M6298" s="5"/>
      <c r="N6298" s="5"/>
    </row>
    <row r="6299" spans="12:14">
      <c r="L6299" s="5"/>
      <c r="M6299" s="5"/>
      <c r="N6299" s="5"/>
    </row>
    <row r="6300" spans="12:14">
      <c r="L6300" s="5"/>
      <c r="M6300" s="5"/>
      <c r="N6300" s="5"/>
    </row>
    <row r="6301" spans="12:14">
      <c r="L6301" s="5"/>
      <c r="M6301" s="5"/>
      <c r="N6301" s="5"/>
    </row>
    <row r="6302" spans="12:14">
      <c r="L6302" s="5"/>
      <c r="M6302" s="5"/>
      <c r="N6302" s="5"/>
    </row>
    <row r="6303" spans="12:14">
      <c r="L6303" s="5"/>
      <c r="M6303" s="5"/>
      <c r="N6303" s="5"/>
    </row>
    <row r="6304" spans="12:14">
      <c r="L6304" s="5"/>
      <c r="M6304" s="5"/>
      <c r="N6304" s="5"/>
    </row>
    <row r="6305" spans="12:14">
      <c r="L6305" s="5"/>
      <c r="M6305" s="5"/>
      <c r="N6305" s="5"/>
    </row>
    <row r="6306" spans="12:14">
      <c r="L6306" s="5"/>
      <c r="M6306" s="5"/>
      <c r="N6306" s="5"/>
    </row>
    <row r="6307" spans="12:14">
      <c r="L6307" s="5"/>
      <c r="M6307" s="5"/>
      <c r="N6307" s="5"/>
    </row>
    <row r="6308" spans="12:14">
      <c r="L6308" s="5"/>
      <c r="M6308" s="5"/>
      <c r="N6308" s="5"/>
    </row>
    <row r="6309" spans="12:14">
      <c r="L6309" s="5"/>
      <c r="M6309" s="5"/>
      <c r="N6309" s="5"/>
    </row>
    <row r="6310" spans="12:14">
      <c r="L6310" s="5"/>
      <c r="M6310" s="5"/>
      <c r="N6310" s="5"/>
    </row>
    <row r="6311" spans="12:14">
      <c r="L6311" s="5"/>
      <c r="M6311" s="5"/>
      <c r="N6311" s="5"/>
    </row>
    <row r="6312" spans="12:14">
      <c r="L6312" s="5"/>
      <c r="M6312" s="5"/>
      <c r="N6312" s="5"/>
    </row>
    <row r="6313" spans="12:14">
      <c r="L6313" s="5"/>
      <c r="M6313" s="5"/>
      <c r="N6313" s="5"/>
    </row>
    <row r="6314" spans="12:14">
      <c r="L6314" s="5"/>
      <c r="M6314" s="5"/>
      <c r="N6314" s="5"/>
    </row>
    <row r="6315" spans="12:14">
      <c r="L6315" s="5"/>
      <c r="M6315" s="5"/>
      <c r="N6315" s="5"/>
    </row>
    <row r="6316" spans="12:14">
      <c r="L6316" s="5"/>
      <c r="M6316" s="5"/>
      <c r="N6316" s="5"/>
    </row>
    <row r="6317" spans="12:14">
      <c r="L6317" s="5"/>
      <c r="M6317" s="5"/>
      <c r="N6317" s="5"/>
    </row>
    <row r="6318" spans="12:14">
      <c r="L6318" s="5"/>
      <c r="M6318" s="5"/>
      <c r="N6318" s="5"/>
    </row>
    <row r="6319" spans="12:14">
      <c r="L6319" s="5"/>
      <c r="M6319" s="5"/>
      <c r="N6319" s="5"/>
    </row>
    <row r="6320" spans="12:14">
      <c r="L6320" s="5"/>
      <c r="M6320" s="5"/>
      <c r="N6320" s="5"/>
    </row>
    <row r="6321" spans="12:14">
      <c r="L6321" s="5"/>
      <c r="M6321" s="5"/>
      <c r="N6321" s="5"/>
    </row>
    <row r="6322" spans="12:14">
      <c r="L6322" s="5"/>
      <c r="M6322" s="5"/>
      <c r="N6322" s="5"/>
    </row>
    <row r="6323" spans="12:14">
      <c r="L6323" s="5"/>
      <c r="M6323" s="5"/>
      <c r="N6323" s="5"/>
    </row>
    <row r="6324" spans="12:14">
      <c r="L6324" s="5"/>
      <c r="M6324" s="5"/>
      <c r="N6324" s="5"/>
    </row>
    <row r="6325" spans="12:14">
      <c r="L6325" s="5"/>
      <c r="M6325" s="5"/>
      <c r="N6325" s="5"/>
    </row>
    <row r="6326" spans="12:14">
      <c r="L6326" s="5"/>
      <c r="M6326" s="5"/>
      <c r="N6326" s="5"/>
    </row>
    <row r="6327" spans="12:14">
      <c r="L6327" s="5"/>
      <c r="M6327" s="5"/>
      <c r="N6327" s="5"/>
    </row>
    <row r="6328" spans="12:14">
      <c r="L6328" s="5"/>
      <c r="M6328" s="5"/>
      <c r="N6328" s="5"/>
    </row>
    <row r="6329" spans="12:14">
      <c r="L6329" s="5"/>
      <c r="M6329" s="5"/>
      <c r="N6329" s="5"/>
    </row>
    <row r="6330" spans="12:14">
      <c r="L6330" s="5"/>
      <c r="M6330" s="5"/>
      <c r="N6330" s="5"/>
    </row>
    <row r="6331" spans="12:14">
      <c r="L6331" s="5"/>
      <c r="M6331" s="5"/>
      <c r="N6331" s="5"/>
    </row>
    <row r="6332" spans="12:14">
      <c r="L6332" s="5"/>
      <c r="M6332" s="5"/>
      <c r="N6332" s="5"/>
    </row>
    <row r="6333" spans="12:14">
      <c r="L6333" s="5"/>
      <c r="M6333" s="5"/>
      <c r="N6333" s="5"/>
    </row>
    <row r="6334" spans="12:14">
      <c r="L6334" s="5"/>
      <c r="M6334" s="5"/>
      <c r="N6334" s="5"/>
    </row>
    <row r="6335" spans="12:14">
      <c r="L6335" s="5"/>
      <c r="M6335" s="5"/>
      <c r="N6335" s="5"/>
    </row>
    <row r="6336" spans="12:14">
      <c r="L6336" s="5"/>
      <c r="M6336" s="5"/>
      <c r="N6336" s="5"/>
    </row>
    <row r="6337" spans="12:14">
      <c r="L6337" s="5"/>
      <c r="M6337" s="5"/>
      <c r="N6337" s="5"/>
    </row>
    <row r="6338" spans="12:14">
      <c r="L6338" s="5"/>
      <c r="M6338" s="5"/>
      <c r="N6338" s="5"/>
    </row>
    <row r="6339" spans="12:14">
      <c r="L6339" s="5"/>
      <c r="M6339" s="5"/>
      <c r="N6339" s="5"/>
    </row>
    <row r="6340" spans="12:14">
      <c r="L6340" s="5"/>
      <c r="M6340" s="5"/>
      <c r="N6340" s="5"/>
    </row>
    <row r="6341" spans="12:14">
      <c r="L6341" s="5"/>
      <c r="M6341" s="5"/>
      <c r="N6341" s="5"/>
    </row>
    <row r="6342" spans="12:14">
      <c r="L6342" s="5"/>
      <c r="M6342" s="5"/>
      <c r="N6342" s="5"/>
    </row>
    <row r="6343" spans="12:14">
      <c r="L6343" s="5"/>
      <c r="M6343" s="5"/>
      <c r="N6343" s="5"/>
    </row>
    <row r="6344" spans="12:14">
      <c r="L6344" s="5"/>
      <c r="M6344" s="5"/>
      <c r="N6344" s="5"/>
    </row>
    <row r="6345" spans="12:14">
      <c r="L6345" s="5"/>
      <c r="M6345" s="5"/>
      <c r="N6345" s="5"/>
    </row>
    <row r="6346" spans="12:14">
      <c r="L6346" s="5"/>
      <c r="M6346" s="5"/>
      <c r="N6346" s="5"/>
    </row>
    <row r="6347" spans="12:14">
      <c r="L6347" s="5"/>
      <c r="M6347" s="5"/>
      <c r="N6347" s="5"/>
    </row>
    <row r="6348" spans="12:14">
      <c r="L6348" s="5"/>
      <c r="M6348" s="5"/>
      <c r="N6348" s="5"/>
    </row>
    <row r="6349" spans="12:14">
      <c r="L6349" s="5"/>
      <c r="M6349" s="5"/>
      <c r="N6349" s="5"/>
    </row>
    <row r="6350" spans="12:14">
      <c r="L6350" s="5"/>
      <c r="M6350" s="5"/>
      <c r="N6350" s="5"/>
    </row>
    <row r="6351" spans="12:14">
      <c r="L6351" s="5"/>
      <c r="M6351" s="5"/>
      <c r="N6351" s="5"/>
    </row>
    <row r="6352" spans="12:14">
      <c r="L6352" s="5"/>
      <c r="M6352" s="5"/>
      <c r="N6352" s="5"/>
    </row>
    <row r="6353" spans="12:14">
      <c r="L6353" s="5"/>
      <c r="M6353" s="5"/>
      <c r="N6353" s="5"/>
    </row>
    <row r="6354" spans="12:14">
      <c r="L6354" s="5"/>
      <c r="M6354" s="5"/>
      <c r="N6354" s="5"/>
    </row>
    <row r="6355" spans="12:14">
      <c r="L6355" s="5"/>
      <c r="M6355" s="5"/>
      <c r="N6355" s="5"/>
    </row>
    <row r="6356" spans="12:14">
      <c r="L6356" s="5"/>
      <c r="M6356" s="5"/>
      <c r="N6356" s="5"/>
    </row>
    <row r="6357" spans="12:14">
      <c r="L6357" s="5"/>
      <c r="M6357" s="5"/>
      <c r="N6357" s="5"/>
    </row>
    <row r="6358" spans="12:14">
      <c r="L6358" s="5"/>
      <c r="M6358" s="5"/>
      <c r="N6358" s="5"/>
    </row>
    <row r="6359" spans="12:14">
      <c r="L6359" s="5"/>
      <c r="M6359" s="5"/>
      <c r="N6359" s="5"/>
    </row>
    <row r="6360" spans="12:14">
      <c r="L6360" s="5"/>
      <c r="M6360" s="5"/>
      <c r="N6360" s="5"/>
    </row>
    <row r="6361" spans="12:14">
      <c r="L6361" s="5"/>
      <c r="M6361" s="5"/>
      <c r="N6361" s="5"/>
    </row>
    <row r="6362" spans="12:14">
      <c r="L6362" s="5"/>
      <c r="M6362" s="5"/>
      <c r="N6362" s="5"/>
    </row>
    <row r="6363" spans="12:14">
      <c r="L6363" s="5"/>
      <c r="M6363" s="5"/>
      <c r="N6363" s="5"/>
    </row>
    <row r="6364" spans="12:14">
      <c r="L6364" s="5"/>
      <c r="M6364" s="5"/>
      <c r="N6364" s="5"/>
    </row>
    <row r="6365" spans="12:14">
      <c r="L6365" s="5"/>
      <c r="M6365" s="5"/>
      <c r="N6365" s="5"/>
    </row>
    <row r="6366" spans="12:14">
      <c r="L6366" s="5"/>
      <c r="M6366" s="5"/>
      <c r="N6366" s="5"/>
    </row>
    <row r="6367" spans="12:14">
      <c r="L6367" s="5"/>
      <c r="M6367" s="5"/>
      <c r="N6367" s="5"/>
    </row>
    <row r="6368" spans="12:14">
      <c r="L6368" s="5"/>
      <c r="M6368" s="5"/>
      <c r="N6368" s="5"/>
    </row>
    <row r="6369" spans="12:14">
      <c r="L6369" s="5"/>
      <c r="M6369" s="5"/>
      <c r="N6369" s="5"/>
    </row>
    <row r="6370" spans="12:14">
      <c r="L6370" s="5"/>
      <c r="M6370" s="5"/>
      <c r="N6370" s="5"/>
    </row>
    <row r="6371" spans="12:14">
      <c r="L6371" s="5"/>
      <c r="M6371" s="5"/>
      <c r="N6371" s="5"/>
    </row>
    <row r="6372" spans="12:14">
      <c r="L6372" s="5"/>
      <c r="M6372" s="5"/>
      <c r="N6372" s="5"/>
    </row>
    <row r="6373" spans="12:14">
      <c r="L6373" s="5"/>
      <c r="M6373" s="5"/>
      <c r="N6373" s="5"/>
    </row>
    <row r="6374" spans="12:14">
      <c r="L6374" s="5"/>
      <c r="M6374" s="5"/>
      <c r="N6374" s="5"/>
    </row>
    <row r="6375" spans="12:14">
      <c r="L6375" s="5"/>
      <c r="M6375" s="5"/>
      <c r="N6375" s="5"/>
    </row>
    <row r="6376" spans="12:14">
      <c r="L6376" s="5"/>
      <c r="M6376" s="5"/>
      <c r="N6376" s="5"/>
    </row>
    <row r="6377" spans="12:14">
      <c r="L6377" s="5"/>
      <c r="M6377" s="5"/>
      <c r="N6377" s="5"/>
    </row>
    <row r="6378" spans="12:14">
      <c r="L6378" s="5"/>
      <c r="M6378" s="5"/>
      <c r="N6378" s="5"/>
    </row>
    <row r="6379" spans="12:14">
      <c r="L6379" s="5"/>
      <c r="M6379" s="5"/>
      <c r="N6379" s="5"/>
    </row>
    <row r="6380" spans="12:14">
      <c r="L6380" s="5"/>
      <c r="M6380" s="5"/>
      <c r="N6380" s="5"/>
    </row>
    <row r="6381" spans="12:14">
      <c r="L6381" s="5"/>
      <c r="M6381" s="5"/>
      <c r="N6381" s="5"/>
    </row>
    <row r="6382" spans="12:14">
      <c r="L6382" s="5"/>
      <c r="M6382" s="5"/>
      <c r="N6382" s="5"/>
    </row>
    <row r="6383" spans="12:14">
      <c r="L6383" s="5"/>
      <c r="M6383" s="5"/>
      <c r="N6383" s="5"/>
    </row>
    <row r="6384" spans="12:14">
      <c r="L6384" s="5"/>
      <c r="M6384" s="5"/>
      <c r="N6384" s="5"/>
    </row>
    <row r="6385" spans="12:14">
      <c r="L6385" s="5"/>
      <c r="M6385" s="5"/>
      <c r="N6385" s="5"/>
    </row>
    <row r="6386" spans="12:14">
      <c r="L6386" s="5"/>
      <c r="M6386" s="5"/>
      <c r="N6386" s="5"/>
    </row>
    <row r="6387" spans="12:14">
      <c r="L6387" s="5"/>
      <c r="M6387" s="5"/>
      <c r="N6387" s="5"/>
    </row>
    <row r="6388" spans="12:14">
      <c r="L6388" s="5"/>
      <c r="M6388" s="5"/>
      <c r="N6388" s="5"/>
    </row>
    <row r="6389" spans="12:14">
      <c r="L6389" s="5"/>
      <c r="M6389" s="5"/>
      <c r="N6389" s="5"/>
    </row>
    <row r="6390" spans="12:14">
      <c r="L6390" s="5"/>
      <c r="M6390" s="5"/>
      <c r="N6390" s="5"/>
    </row>
    <row r="6391" spans="12:14">
      <c r="L6391" s="5"/>
      <c r="M6391" s="5"/>
      <c r="N6391" s="5"/>
    </row>
    <row r="6392" spans="12:14">
      <c r="L6392" s="5"/>
      <c r="M6392" s="5"/>
      <c r="N6392" s="5"/>
    </row>
    <row r="6393" spans="12:14">
      <c r="L6393" s="5"/>
      <c r="M6393" s="5"/>
      <c r="N6393" s="5"/>
    </row>
    <row r="6394" spans="12:14">
      <c r="L6394" s="5"/>
      <c r="M6394" s="5"/>
      <c r="N6394" s="5"/>
    </row>
    <row r="6395" spans="12:14">
      <c r="L6395" s="5"/>
      <c r="M6395" s="5"/>
      <c r="N6395" s="5"/>
    </row>
    <row r="6396" spans="12:14">
      <c r="L6396" s="5"/>
      <c r="M6396" s="5"/>
      <c r="N6396" s="5"/>
    </row>
    <row r="6397" spans="12:14">
      <c r="L6397" s="5"/>
      <c r="M6397" s="5"/>
      <c r="N6397" s="5"/>
    </row>
    <row r="6398" spans="12:14">
      <c r="L6398" s="5"/>
      <c r="M6398" s="5"/>
      <c r="N6398" s="5"/>
    </row>
    <row r="6399" spans="12:14">
      <c r="L6399" s="5"/>
      <c r="M6399" s="5"/>
      <c r="N6399" s="5"/>
    </row>
    <row r="6400" spans="12:14">
      <c r="L6400" s="5"/>
      <c r="M6400" s="5"/>
      <c r="N6400" s="5"/>
    </row>
    <row r="6401" spans="12:14">
      <c r="L6401" s="5"/>
      <c r="M6401" s="5"/>
      <c r="N6401" s="5"/>
    </row>
    <row r="6402" spans="12:14">
      <c r="L6402" s="5"/>
      <c r="M6402" s="5"/>
      <c r="N6402" s="5"/>
    </row>
    <row r="6403" spans="12:14">
      <c r="L6403" s="5"/>
      <c r="M6403" s="5"/>
      <c r="N6403" s="5"/>
    </row>
    <row r="6404" spans="12:14">
      <c r="L6404" s="5"/>
      <c r="M6404" s="5"/>
      <c r="N6404" s="5"/>
    </row>
    <row r="6405" spans="12:14">
      <c r="L6405" s="5"/>
      <c r="M6405" s="5"/>
      <c r="N6405" s="5"/>
    </row>
    <row r="6406" spans="12:14">
      <c r="L6406" s="5"/>
      <c r="M6406" s="5"/>
      <c r="N6406" s="5"/>
    </row>
    <row r="6407" spans="12:14">
      <c r="L6407" s="5"/>
      <c r="M6407" s="5"/>
      <c r="N6407" s="5"/>
    </row>
    <row r="6408" spans="12:14">
      <c r="L6408" s="5"/>
      <c r="M6408" s="5"/>
      <c r="N6408" s="5"/>
    </row>
    <row r="6409" spans="12:14">
      <c r="L6409" s="5"/>
      <c r="M6409" s="5"/>
      <c r="N6409" s="5"/>
    </row>
    <row r="6410" spans="12:14">
      <c r="L6410" s="5"/>
      <c r="M6410" s="5"/>
      <c r="N6410" s="5"/>
    </row>
    <row r="6411" spans="12:14">
      <c r="L6411" s="5"/>
      <c r="M6411" s="5"/>
      <c r="N6411" s="5"/>
    </row>
    <row r="6412" spans="12:14">
      <c r="L6412" s="5"/>
      <c r="M6412" s="5"/>
      <c r="N6412" s="5"/>
    </row>
    <row r="6413" spans="12:14">
      <c r="L6413" s="5"/>
      <c r="M6413" s="5"/>
      <c r="N6413" s="5"/>
    </row>
    <row r="6414" spans="12:14">
      <c r="L6414" s="5"/>
      <c r="M6414" s="5"/>
      <c r="N6414" s="5"/>
    </row>
    <row r="6415" spans="12:14">
      <c r="L6415" s="5"/>
      <c r="M6415" s="5"/>
      <c r="N6415" s="5"/>
    </row>
    <row r="6416" spans="12:14">
      <c r="L6416" s="5"/>
      <c r="M6416" s="5"/>
      <c r="N6416" s="5"/>
    </row>
    <row r="6417" spans="12:14">
      <c r="L6417" s="5"/>
      <c r="M6417" s="5"/>
      <c r="N6417" s="5"/>
    </row>
    <row r="6418" spans="12:14">
      <c r="L6418" s="5"/>
      <c r="M6418" s="5"/>
      <c r="N6418" s="5"/>
    </row>
    <row r="6419" spans="12:14">
      <c r="L6419" s="5"/>
      <c r="M6419" s="5"/>
      <c r="N6419" s="5"/>
    </row>
    <row r="6420" spans="12:14">
      <c r="L6420" s="5"/>
      <c r="M6420" s="5"/>
      <c r="N6420" s="5"/>
    </row>
    <row r="6421" spans="12:14">
      <c r="L6421" s="5"/>
      <c r="M6421" s="5"/>
      <c r="N6421" s="5"/>
    </row>
    <row r="6422" spans="12:14">
      <c r="L6422" s="5"/>
      <c r="M6422" s="5"/>
      <c r="N6422" s="5"/>
    </row>
    <row r="6423" spans="12:14">
      <c r="L6423" s="5"/>
      <c r="M6423" s="5"/>
      <c r="N6423" s="5"/>
    </row>
    <row r="6424" spans="12:14">
      <c r="L6424" s="5"/>
      <c r="M6424" s="5"/>
      <c r="N6424" s="5"/>
    </row>
    <row r="6425" spans="12:14">
      <c r="L6425" s="5"/>
      <c r="M6425" s="5"/>
      <c r="N6425" s="5"/>
    </row>
    <row r="6426" spans="12:14">
      <c r="L6426" s="5"/>
      <c r="M6426" s="5"/>
      <c r="N6426" s="5"/>
    </row>
    <row r="6427" spans="12:14">
      <c r="L6427" s="5"/>
      <c r="M6427" s="5"/>
      <c r="N6427" s="5"/>
    </row>
    <row r="6428" spans="12:14">
      <c r="L6428" s="5"/>
      <c r="M6428" s="5"/>
      <c r="N6428" s="5"/>
    </row>
    <row r="6429" spans="12:14">
      <c r="L6429" s="5"/>
      <c r="M6429" s="5"/>
      <c r="N6429" s="5"/>
    </row>
    <row r="6430" spans="12:14">
      <c r="L6430" s="5"/>
      <c r="M6430" s="5"/>
      <c r="N6430" s="5"/>
    </row>
    <row r="6431" spans="12:14">
      <c r="L6431" s="5"/>
      <c r="M6431" s="5"/>
      <c r="N6431" s="5"/>
    </row>
    <row r="6432" spans="12:14">
      <c r="L6432" s="5"/>
      <c r="M6432" s="5"/>
      <c r="N6432" s="5"/>
    </row>
    <row r="6433" spans="12:14">
      <c r="L6433" s="5"/>
      <c r="M6433" s="5"/>
      <c r="N6433" s="5"/>
    </row>
    <row r="6434" spans="12:14">
      <c r="L6434" s="5"/>
      <c r="M6434" s="5"/>
      <c r="N6434" s="5"/>
    </row>
    <row r="6435" spans="12:14">
      <c r="L6435" s="5"/>
      <c r="M6435" s="5"/>
      <c r="N6435" s="5"/>
    </row>
    <row r="6436" spans="12:14">
      <c r="L6436" s="5"/>
      <c r="M6436" s="5"/>
      <c r="N6436" s="5"/>
    </row>
    <row r="6437" spans="12:14">
      <c r="L6437" s="5"/>
      <c r="M6437" s="5"/>
      <c r="N6437" s="5"/>
    </row>
    <row r="6438" spans="12:14">
      <c r="L6438" s="5"/>
      <c r="M6438" s="5"/>
      <c r="N6438" s="5"/>
    </row>
    <row r="6439" spans="12:14">
      <c r="L6439" s="5"/>
      <c r="M6439" s="5"/>
      <c r="N6439" s="5"/>
    </row>
    <row r="6440" spans="12:14">
      <c r="L6440" s="5"/>
      <c r="M6440" s="5"/>
      <c r="N6440" s="5"/>
    </row>
    <row r="6441" spans="12:14">
      <c r="L6441" s="5"/>
      <c r="M6441" s="5"/>
      <c r="N6441" s="5"/>
    </row>
    <row r="6442" spans="12:14">
      <c r="L6442" s="5"/>
      <c r="M6442" s="5"/>
      <c r="N6442" s="5"/>
    </row>
    <row r="6443" spans="12:14">
      <c r="L6443" s="5"/>
      <c r="M6443" s="5"/>
      <c r="N6443" s="5"/>
    </row>
    <row r="6444" spans="12:14">
      <c r="L6444" s="5"/>
      <c r="M6444" s="5"/>
      <c r="N6444" s="5"/>
    </row>
    <row r="6445" spans="12:14">
      <c r="L6445" s="5"/>
      <c r="M6445" s="5"/>
      <c r="N6445" s="5"/>
    </row>
    <row r="6446" spans="12:14">
      <c r="L6446" s="5"/>
      <c r="M6446" s="5"/>
      <c r="N6446" s="5"/>
    </row>
    <row r="6447" spans="12:14">
      <c r="L6447" s="5"/>
      <c r="M6447" s="5"/>
      <c r="N6447" s="5"/>
    </row>
    <row r="6448" spans="12:14">
      <c r="L6448" s="5"/>
      <c r="M6448" s="5"/>
      <c r="N6448" s="5"/>
    </row>
    <row r="6449" spans="12:14">
      <c r="L6449" s="5"/>
      <c r="M6449" s="5"/>
      <c r="N6449" s="5"/>
    </row>
    <row r="6450" spans="12:14">
      <c r="L6450" s="5"/>
      <c r="M6450" s="5"/>
      <c r="N6450" s="5"/>
    </row>
    <row r="6451" spans="12:14">
      <c r="L6451" s="5"/>
      <c r="M6451" s="5"/>
      <c r="N6451" s="5"/>
    </row>
    <row r="6452" spans="12:14">
      <c r="L6452" s="5"/>
      <c r="M6452" s="5"/>
      <c r="N6452" s="5"/>
    </row>
    <row r="6453" spans="12:14">
      <c r="L6453" s="5"/>
      <c r="M6453" s="5"/>
      <c r="N6453" s="5"/>
    </row>
    <row r="6454" spans="12:14">
      <c r="L6454" s="5"/>
      <c r="M6454" s="5"/>
      <c r="N6454" s="5"/>
    </row>
    <row r="6455" spans="12:14">
      <c r="L6455" s="5"/>
      <c r="M6455" s="5"/>
      <c r="N6455" s="5"/>
    </row>
    <row r="6456" spans="12:14">
      <c r="L6456" s="5"/>
      <c r="M6456" s="5"/>
      <c r="N6456" s="5"/>
    </row>
    <row r="6457" spans="12:14">
      <c r="L6457" s="5"/>
      <c r="M6457" s="5"/>
      <c r="N6457" s="5"/>
    </row>
    <row r="6458" spans="12:14">
      <c r="L6458" s="5"/>
      <c r="M6458" s="5"/>
      <c r="N6458" s="5"/>
    </row>
    <row r="6459" spans="12:14">
      <c r="L6459" s="5"/>
      <c r="M6459" s="5"/>
      <c r="N6459" s="5"/>
    </row>
    <row r="6460" spans="12:14">
      <c r="L6460" s="5"/>
      <c r="M6460" s="5"/>
      <c r="N6460" s="5"/>
    </row>
    <row r="6461" spans="12:14">
      <c r="L6461" s="5"/>
      <c r="M6461" s="5"/>
      <c r="N6461" s="5"/>
    </row>
    <row r="6462" spans="12:14">
      <c r="L6462" s="5"/>
      <c r="M6462" s="5"/>
      <c r="N6462" s="5"/>
    </row>
    <row r="6463" spans="12:14">
      <c r="L6463" s="5"/>
      <c r="M6463" s="5"/>
      <c r="N6463" s="5"/>
    </row>
    <row r="6464" spans="12:14">
      <c r="L6464" s="5"/>
      <c r="M6464" s="5"/>
      <c r="N6464" s="5"/>
    </row>
    <row r="6465" spans="12:14">
      <c r="L6465" s="5"/>
      <c r="M6465" s="5"/>
      <c r="N6465" s="5"/>
    </row>
    <row r="6466" spans="12:14">
      <c r="L6466" s="5"/>
      <c r="M6466" s="5"/>
      <c r="N6466" s="5"/>
    </row>
    <row r="6467" spans="12:14">
      <c r="L6467" s="5"/>
      <c r="M6467" s="5"/>
      <c r="N6467" s="5"/>
    </row>
    <row r="6468" spans="12:14">
      <c r="L6468" s="5"/>
      <c r="M6468" s="5"/>
      <c r="N6468" s="5"/>
    </row>
    <row r="6469" spans="12:14">
      <c r="L6469" s="5"/>
      <c r="M6469" s="5"/>
      <c r="N6469" s="5"/>
    </row>
    <row r="6470" spans="12:14">
      <c r="L6470" s="5"/>
      <c r="M6470" s="5"/>
      <c r="N6470" s="5"/>
    </row>
    <row r="6471" spans="12:14">
      <c r="L6471" s="5"/>
      <c r="M6471" s="5"/>
      <c r="N6471" s="5"/>
    </row>
    <row r="6472" spans="12:14">
      <c r="L6472" s="5"/>
      <c r="M6472" s="5"/>
      <c r="N6472" s="5"/>
    </row>
    <row r="6473" spans="12:14">
      <c r="L6473" s="5"/>
      <c r="M6473" s="5"/>
      <c r="N6473" s="5"/>
    </row>
    <row r="6474" spans="12:14">
      <c r="L6474" s="5"/>
      <c r="M6474" s="5"/>
      <c r="N6474" s="5"/>
    </row>
    <row r="6475" spans="12:14">
      <c r="L6475" s="5"/>
      <c r="M6475" s="5"/>
      <c r="N6475" s="5"/>
    </row>
    <row r="6476" spans="12:14">
      <c r="L6476" s="5"/>
      <c r="M6476" s="5"/>
      <c r="N6476" s="5"/>
    </row>
    <row r="6477" spans="12:14">
      <c r="L6477" s="5"/>
      <c r="M6477" s="5"/>
      <c r="N6477" s="5"/>
    </row>
    <row r="6478" spans="12:14">
      <c r="L6478" s="5"/>
      <c r="M6478" s="5"/>
      <c r="N6478" s="5"/>
    </row>
    <row r="6479" spans="12:14">
      <c r="L6479" s="5"/>
      <c r="M6479" s="5"/>
      <c r="N6479" s="5"/>
    </row>
    <row r="6480" spans="12:14">
      <c r="L6480" s="5"/>
      <c r="M6480" s="5"/>
      <c r="N6480" s="5"/>
    </row>
    <row r="6481" spans="12:14">
      <c r="L6481" s="5"/>
      <c r="M6481" s="5"/>
      <c r="N6481" s="5"/>
    </row>
    <row r="6482" spans="12:14">
      <c r="L6482" s="5"/>
      <c r="M6482" s="5"/>
      <c r="N6482" s="5"/>
    </row>
    <row r="6483" spans="12:14">
      <c r="L6483" s="5"/>
      <c r="M6483" s="5"/>
      <c r="N6483" s="5"/>
    </row>
    <row r="6484" spans="12:14">
      <c r="L6484" s="5"/>
      <c r="M6484" s="5"/>
      <c r="N6484" s="5"/>
    </row>
    <row r="6485" spans="12:14">
      <c r="L6485" s="5"/>
      <c r="M6485" s="5"/>
      <c r="N6485" s="5"/>
    </row>
    <row r="6486" spans="12:14">
      <c r="L6486" s="5"/>
      <c r="M6486" s="5"/>
      <c r="N6486" s="5"/>
    </row>
    <row r="6487" spans="12:14">
      <c r="L6487" s="5"/>
      <c r="M6487" s="5"/>
      <c r="N6487" s="5"/>
    </row>
    <row r="6488" spans="12:14">
      <c r="L6488" s="5"/>
      <c r="M6488" s="5"/>
      <c r="N6488" s="5"/>
    </row>
    <row r="6489" spans="12:14">
      <c r="L6489" s="5"/>
      <c r="M6489" s="5"/>
      <c r="N6489" s="5"/>
    </row>
    <row r="6490" spans="12:14">
      <c r="L6490" s="5"/>
      <c r="M6490" s="5"/>
      <c r="N6490" s="5"/>
    </row>
    <row r="6491" spans="12:14">
      <c r="L6491" s="5"/>
      <c r="M6491" s="5"/>
      <c r="N6491" s="5"/>
    </row>
    <row r="6492" spans="12:14">
      <c r="L6492" s="5"/>
      <c r="M6492" s="5"/>
      <c r="N6492" s="5"/>
    </row>
    <row r="6493" spans="12:14">
      <c r="L6493" s="5"/>
      <c r="M6493" s="5"/>
      <c r="N6493" s="5"/>
    </row>
    <row r="6494" spans="12:14">
      <c r="L6494" s="5"/>
      <c r="M6494" s="5"/>
      <c r="N6494" s="5"/>
    </row>
    <row r="6495" spans="12:14">
      <c r="L6495" s="5"/>
      <c r="M6495" s="5"/>
      <c r="N6495" s="5"/>
    </row>
    <row r="6496" spans="12:14">
      <c r="L6496" s="5"/>
      <c r="M6496" s="5"/>
      <c r="N6496" s="5"/>
    </row>
    <row r="6497" spans="12:14">
      <c r="L6497" s="5"/>
      <c r="M6497" s="5"/>
      <c r="N6497" s="5"/>
    </row>
    <row r="6498" spans="12:14">
      <c r="L6498" s="5"/>
      <c r="M6498" s="5"/>
      <c r="N6498" s="5"/>
    </row>
    <row r="6499" spans="12:14">
      <c r="L6499" s="5"/>
      <c r="M6499" s="5"/>
      <c r="N6499" s="5"/>
    </row>
    <row r="6500" spans="12:14">
      <c r="L6500" s="5"/>
      <c r="M6500" s="5"/>
      <c r="N6500" s="5"/>
    </row>
    <row r="6501" spans="12:14">
      <c r="L6501" s="5"/>
      <c r="M6501" s="5"/>
      <c r="N6501" s="5"/>
    </row>
    <row r="6502" spans="12:14">
      <c r="L6502" s="5"/>
      <c r="M6502" s="5"/>
      <c r="N6502" s="5"/>
    </row>
    <row r="6503" spans="12:14">
      <c r="L6503" s="5"/>
      <c r="M6503" s="5"/>
      <c r="N6503" s="5"/>
    </row>
    <row r="6504" spans="12:14">
      <c r="L6504" s="5"/>
      <c r="M6504" s="5"/>
      <c r="N6504" s="5"/>
    </row>
    <row r="6505" spans="12:14">
      <c r="L6505" s="5"/>
      <c r="M6505" s="5"/>
      <c r="N6505" s="5"/>
    </row>
    <row r="6506" spans="12:14">
      <c r="L6506" s="5"/>
      <c r="M6506" s="5"/>
      <c r="N6506" s="5"/>
    </row>
    <row r="6507" spans="12:14">
      <c r="L6507" s="5"/>
      <c r="M6507" s="5"/>
      <c r="N6507" s="5"/>
    </row>
    <row r="6508" spans="12:14">
      <c r="L6508" s="5"/>
      <c r="M6508" s="5"/>
      <c r="N6508" s="5"/>
    </row>
    <row r="6509" spans="12:14">
      <c r="L6509" s="5"/>
      <c r="M6509" s="5"/>
      <c r="N6509" s="5"/>
    </row>
    <row r="6510" spans="12:14">
      <c r="L6510" s="5"/>
      <c r="M6510" s="5"/>
      <c r="N6510" s="5"/>
    </row>
    <row r="6511" spans="12:14">
      <c r="L6511" s="5"/>
      <c r="M6511" s="5"/>
      <c r="N6511" s="5"/>
    </row>
    <row r="6512" spans="12:14">
      <c r="L6512" s="5"/>
      <c r="M6512" s="5"/>
      <c r="N6512" s="5"/>
    </row>
    <row r="6513" spans="12:14">
      <c r="L6513" s="5"/>
      <c r="M6513" s="5"/>
      <c r="N6513" s="5"/>
    </row>
    <row r="6514" spans="12:14">
      <c r="L6514" s="5"/>
      <c r="M6514" s="5"/>
      <c r="N6514" s="5"/>
    </row>
    <row r="6515" spans="12:14">
      <c r="L6515" s="5"/>
      <c r="M6515" s="5"/>
      <c r="N6515" s="5"/>
    </row>
    <row r="6516" spans="12:14">
      <c r="L6516" s="5"/>
      <c r="M6516" s="5"/>
      <c r="N6516" s="5"/>
    </row>
    <row r="6517" spans="12:14">
      <c r="L6517" s="5"/>
      <c r="M6517" s="5"/>
      <c r="N6517" s="5"/>
    </row>
    <row r="6518" spans="12:14">
      <c r="L6518" s="5"/>
      <c r="M6518" s="5"/>
      <c r="N6518" s="5"/>
    </row>
    <row r="6519" spans="12:14">
      <c r="L6519" s="5"/>
      <c r="M6519" s="5"/>
      <c r="N6519" s="5"/>
    </row>
    <row r="6520" spans="12:14">
      <c r="L6520" s="5"/>
      <c r="M6520" s="5"/>
      <c r="N6520" s="5"/>
    </row>
    <row r="6521" spans="12:14">
      <c r="L6521" s="5"/>
      <c r="M6521" s="5"/>
      <c r="N6521" s="5"/>
    </row>
    <row r="6522" spans="12:14">
      <c r="L6522" s="5"/>
      <c r="M6522" s="5"/>
      <c r="N6522" s="5"/>
    </row>
    <row r="6523" spans="12:14">
      <c r="L6523" s="5"/>
      <c r="M6523" s="5"/>
      <c r="N6523" s="5"/>
    </row>
    <row r="6524" spans="12:14">
      <c r="L6524" s="5"/>
      <c r="M6524" s="5"/>
      <c r="N6524" s="5"/>
    </row>
    <row r="6525" spans="12:14">
      <c r="L6525" s="5"/>
      <c r="M6525" s="5"/>
      <c r="N6525" s="5"/>
    </row>
    <row r="6526" spans="12:14">
      <c r="L6526" s="5"/>
      <c r="M6526" s="5"/>
      <c r="N6526" s="5"/>
    </row>
    <row r="6527" spans="12:14">
      <c r="L6527" s="5"/>
      <c r="M6527" s="5"/>
      <c r="N6527" s="5"/>
    </row>
    <row r="6528" spans="12:14">
      <c r="L6528" s="5"/>
      <c r="M6528" s="5"/>
      <c r="N6528" s="5"/>
    </row>
    <row r="6529" spans="12:14">
      <c r="L6529" s="5"/>
      <c r="M6529" s="5"/>
      <c r="N6529" s="5"/>
    </row>
    <row r="6530" spans="12:14">
      <c r="L6530" s="5"/>
      <c r="M6530" s="5"/>
      <c r="N6530" s="5"/>
    </row>
    <row r="6531" spans="12:14">
      <c r="L6531" s="5"/>
      <c r="M6531" s="5"/>
      <c r="N6531" s="5"/>
    </row>
    <row r="6532" spans="12:14">
      <c r="L6532" s="5"/>
      <c r="M6532" s="5"/>
      <c r="N6532" s="5"/>
    </row>
    <row r="6533" spans="12:14">
      <c r="L6533" s="5"/>
      <c r="M6533" s="5"/>
      <c r="N6533" s="5"/>
    </row>
    <row r="6534" spans="12:14">
      <c r="L6534" s="5"/>
      <c r="M6534" s="5"/>
      <c r="N6534" s="5"/>
    </row>
    <row r="6535" spans="12:14">
      <c r="L6535" s="5"/>
      <c r="M6535" s="5"/>
      <c r="N6535" s="5"/>
    </row>
    <row r="6536" spans="12:14">
      <c r="L6536" s="5"/>
      <c r="M6536" s="5"/>
      <c r="N6536" s="5"/>
    </row>
    <row r="6537" spans="12:14">
      <c r="L6537" s="5"/>
      <c r="M6537" s="5"/>
      <c r="N6537" s="5"/>
    </row>
    <row r="6538" spans="12:14">
      <c r="L6538" s="5"/>
      <c r="M6538" s="5"/>
      <c r="N6538" s="5"/>
    </row>
    <row r="6539" spans="12:14">
      <c r="L6539" s="5"/>
      <c r="M6539" s="5"/>
      <c r="N6539" s="5"/>
    </row>
    <row r="6540" spans="12:14">
      <c r="L6540" s="5"/>
      <c r="M6540" s="5"/>
      <c r="N6540" s="5"/>
    </row>
    <row r="6541" spans="12:14">
      <c r="L6541" s="5"/>
      <c r="M6541" s="5"/>
      <c r="N6541" s="5"/>
    </row>
    <row r="6542" spans="12:14">
      <c r="L6542" s="5"/>
      <c r="M6542" s="5"/>
      <c r="N6542" s="5"/>
    </row>
    <row r="6543" spans="12:14">
      <c r="L6543" s="5"/>
      <c r="M6543" s="5"/>
      <c r="N6543" s="5"/>
    </row>
    <row r="6544" spans="12:14">
      <c r="L6544" s="5"/>
      <c r="M6544" s="5"/>
      <c r="N6544" s="5"/>
    </row>
    <row r="6545" spans="12:14">
      <c r="L6545" s="5"/>
      <c r="M6545" s="5"/>
      <c r="N6545" s="5"/>
    </row>
    <row r="6546" spans="12:14">
      <c r="L6546" s="5"/>
      <c r="M6546" s="5"/>
      <c r="N6546" s="5"/>
    </row>
    <row r="6547" spans="12:14">
      <c r="L6547" s="5"/>
      <c r="M6547" s="5"/>
      <c r="N6547" s="5"/>
    </row>
    <row r="6548" spans="12:14">
      <c r="L6548" s="5"/>
      <c r="M6548" s="5"/>
      <c r="N6548" s="5"/>
    </row>
    <row r="6549" spans="12:14">
      <c r="L6549" s="5"/>
      <c r="M6549" s="5"/>
      <c r="N6549" s="5"/>
    </row>
    <row r="6550" spans="12:14">
      <c r="L6550" s="5"/>
      <c r="M6550" s="5"/>
      <c r="N6550" s="5"/>
    </row>
    <row r="6551" spans="12:14">
      <c r="L6551" s="5"/>
      <c r="M6551" s="5"/>
      <c r="N6551" s="5"/>
    </row>
    <row r="6552" spans="12:14">
      <c r="L6552" s="5"/>
      <c r="M6552" s="5"/>
      <c r="N6552" s="5"/>
    </row>
    <row r="6553" spans="12:14">
      <c r="L6553" s="5"/>
      <c r="M6553" s="5"/>
      <c r="N6553" s="5"/>
    </row>
    <row r="6554" spans="12:14">
      <c r="L6554" s="5"/>
      <c r="M6554" s="5"/>
      <c r="N6554" s="5"/>
    </row>
    <row r="6555" spans="12:14">
      <c r="L6555" s="5"/>
      <c r="M6555" s="5"/>
      <c r="N6555" s="5"/>
    </row>
    <row r="6556" spans="12:14">
      <c r="L6556" s="5"/>
      <c r="M6556" s="5"/>
      <c r="N6556" s="5"/>
    </row>
    <row r="6557" spans="12:14">
      <c r="L6557" s="5"/>
      <c r="M6557" s="5"/>
      <c r="N6557" s="5"/>
    </row>
    <row r="6558" spans="12:14">
      <c r="L6558" s="5"/>
      <c r="M6558" s="5"/>
      <c r="N6558" s="5"/>
    </row>
    <row r="6559" spans="12:14">
      <c r="L6559" s="5"/>
      <c r="M6559" s="5"/>
      <c r="N6559" s="5"/>
    </row>
    <row r="6560" spans="12:14">
      <c r="L6560" s="5"/>
      <c r="M6560" s="5"/>
      <c r="N6560" s="5"/>
    </row>
    <row r="6561" spans="12:14">
      <c r="L6561" s="5"/>
      <c r="M6561" s="5"/>
      <c r="N6561" s="5"/>
    </row>
    <row r="6562" spans="12:14">
      <c r="L6562" s="5"/>
      <c r="M6562" s="5"/>
      <c r="N6562" s="5"/>
    </row>
    <row r="6563" spans="12:14">
      <c r="L6563" s="5"/>
      <c r="M6563" s="5"/>
      <c r="N6563" s="5"/>
    </row>
    <row r="6564" spans="12:14">
      <c r="L6564" s="5"/>
      <c r="M6564" s="5"/>
      <c r="N6564" s="5"/>
    </row>
    <row r="6565" spans="12:14">
      <c r="L6565" s="5"/>
      <c r="M6565" s="5"/>
      <c r="N6565" s="5"/>
    </row>
    <row r="6566" spans="12:14">
      <c r="L6566" s="5"/>
      <c r="M6566" s="5"/>
      <c r="N6566" s="5"/>
    </row>
    <row r="6567" spans="12:14">
      <c r="L6567" s="5"/>
      <c r="M6567" s="5"/>
      <c r="N6567" s="5"/>
    </row>
    <row r="6568" spans="12:14">
      <c r="L6568" s="5"/>
      <c r="M6568" s="5"/>
      <c r="N6568" s="5"/>
    </row>
    <row r="6569" spans="12:14">
      <c r="L6569" s="5"/>
      <c r="M6569" s="5"/>
      <c r="N6569" s="5"/>
    </row>
    <row r="6570" spans="12:14">
      <c r="L6570" s="5"/>
      <c r="M6570" s="5"/>
      <c r="N6570" s="5"/>
    </row>
    <row r="6571" spans="12:14">
      <c r="L6571" s="5"/>
      <c r="M6571" s="5"/>
      <c r="N6571" s="5"/>
    </row>
    <row r="6572" spans="12:14">
      <c r="L6572" s="5"/>
      <c r="M6572" s="5"/>
      <c r="N6572" s="5"/>
    </row>
    <row r="6573" spans="12:14">
      <c r="L6573" s="5"/>
      <c r="M6573" s="5"/>
      <c r="N6573" s="5"/>
    </row>
    <row r="6574" spans="12:14">
      <c r="L6574" s="5"/>
      <c r="M6574" s="5"/>
      <c r="N6574" s="5"/>
    </row>
    <row r="6575" spans="12:14">
      <c r="L6575" s="5"/>
      <c r="M6575" s="5"/>
      <c r="N6575" s="5"/>
    </row>
    <row r="6576" spans="12:14">
      <c r="L6576" s="5"/>
      <c r="M6576" s="5"/>
      <c r="N6576" s="5"/>
    </row>
    <row r="6577" spans="12:14">
      <c r="L6577" s="5"/>
      <c r="M6577" s="5"/>
      <c r="N6577" s="5"/>
    </row>
    <row r="6578" spans="12:14">
      <c r="L6578" s="5"/>
      <c r="M6578" s="5"/>
      <c r="N6578" s="5"/>
    </row>
    <row r="6579" spans="12:14">
      <c r="L6579" s="5"/>
      <c r="M6579" s="5"/>
      <c r="N6579" s="5"/>
    </row>
    <row r="6580" spans="12:14">
      <c r="L6580" s="5"/>
      <c r="M6580" s="5"/>
      <c r="N6580" s="5"/>
    </row>
    <row r="6581" spans="12:14">
      <c r="L6581" s="5"/>
      <c r="M6581" s="5"/>
      <c r="N6581" s="5"/>
    </row>
    <row r="6582" spans="12:14">
      <c r="L6582" s="5"/>
      <c r="M6582" s="5"/>
      <c r="N6582" s="5"/>
    </row>
    <row r="6583" spans="12:14">
      <c r="L6583" s="5"/>
      <c r="M6583" s="5"/>
      <c r="N6583" s="5"/>
    </row>
    <row r="6584" spans="12:14">
      <c r="L6584" s="5"/>
      <c r="M6584" s="5"/>
      <c r="N6584" s="5"/>
    </row>
    <row r="6585" spans="12:14">
      <c r="L6585" s="5"/>
      <c r="M6585" s="5"/>
      <c r="N6585" s="5"/>
    </row>
    <row r="6586" spans="12:14">
      <c r="L6586" s="5"/>
      <c r="M6586" s="5"/>
      <c r="N6586" s="5"/>
    </row>
    <row r="6587" spans="12:14">
      <c r="L6587" s="5"/>
      <c r="M6587" s="5"/>
      <c r="N6587" s="5"/>
    </row>
    <row r="6588" spans="12:14">
      <c r="L6588" s="5"/>
      <c r="M6588" s="5"/>
      <c r="N6588" s="5"/>
    </row>
    <row r="6589" spans="12:14">
      <c r="L6589" s="5"/>
      <c r="M6589" s="5"/>
      <c r="N6589" s="5"/>
    </row>
    <row r="6590" spans="12:14">
      <c r="L6590" s="5"/>
      <c r="M6590" s="5"/>
      <c r="N6590" s="5"/>
    </row>
    <row r="6591" spans="12:14">
      <c r="L6591" s="5"/>
      <c r="M6591" s="5"/>
      <c r="N6591" s="5"/>
    </row>
    <row r="6592" spans="12:14">
      <c r="L6592" s="5"/>
      <c r="M6592" s="5"/>
      <c r="N6592" s="5"/>
    </row>
    <row r="6593" spans="12:14">
      <c r="L6593" s="5"/>
      <c r="M6593" s="5"/>
      <c r="N6593" s="5"/>
    </row>
    <row r="6594" spans="12:14">
      <c r="L6594" s="5"/>
      <c r="M6594" s="5"/>
      <c r="N6594" s="5"/>
    </row>
    <row r="6595" spans="12:14">
      <c r="L6595" s="5"/>
      <c r="M6595" s="5"/>
      <c r="N6595" s="5"/>
    </row>
    <row r="6596" spans="12:14">
      <c r="L6596" s="5"/>
      <c r="M6596" s="5"/>
      <c r="N6596" s="5"/>
    </row>
    <row r="6597" spans="12:14">
      <c r="L6597" s="5"/>
      <c r="M6597" s="5"/>
      <c r="N6597" s="5"/>
    </row>
    <row r="6598" spans="12:14">
      <c r="L6598" s="5"/>
      <c r="M6598" s="5"/>
      <c r="N6598" s="5"/>
    </row>
    <row r="6599" spans="12:14">
      <c r="L6599" s="5"/>
      <c r="M6599" s="5"/>
      <c r="N6599" s="5"/>
    </row>
    <row r="6600" spans="12:14">
      <c r="L6600" s="5"/>
      <c r="M6600" s="5"/>
      <c r="N6600" s="5"/>
    </row>
    <row r="6601" spans="12:14">
      <c r="L6601" s="5"/>
      <c r="M6601" s="5"/>
      <c r="N6601" s="5"/>
    </row>
    <row r="6602" spans="12:14">
      <c r="L6602" s="5"/>
      <c r="M6602" s="5"/>
      <c r="N6602" s="5"/>
    </row>
    <row r="6603" spans="12:14">
      <c r="L6603" s="5"/>
      <c r="M6603" s="5"/>
      <c r="N6603" s="5"/>
    </row>
    <row r="6604" spans="12:14">
      <c r="L6604" s="5"/>
      <c r="M6604" s="5"/>
      <c r="N6604" s="5"/>
    </row>
    <row r="6605" spans="12:14">
      <c r="L6605" s="5"/>
      <c r="M6605" s="5"/>
      <c r="N6605" s="5"/>
    </row>
    <row r="6606" spans="12:14">
      <c r="L6606" s="5"/>
      <c r="M6606" s="5"/>
      <c r="N6606" s="5"/>
    </row>
    <row r="6607" spans="12:14">
      <c r="L6607" s="5"/>
      <c r="M6607" s="5"/>
      <c r="N6607" s="5"/>
    </row>
    <row r="6608" spans="12:14">
      <c r="L6608" s="5"/>
      <c r="M6608" s="5"/>
      <c r="N6608" s="5"/>
    </row>
    <row r="6609" spans="12:14">
      <c r="L6609" s="5"/>
      <c r="M6609" s="5"/>
      <c r="N6609" s="5"/>
    </row>
    <row r="6610" spans="12:14">
      <c r="L6610" s="5"/>
      <c r="M6610" s="5"/>
      <c r="N6610" s="5"/>
    </row>
    <row r="6611" spans="12:14">
      <c r="L6611" s="5"/>
      <c r="M6611" s="5"/>
      <c r="N6611" s="5"/>
    </row>
    <row r="6612" spans="12:14">
      <c r="L6612" s="5"/>
      <c r="M6612" s="5"/>
      <c r="N6612" s="5"/>
    </row>
    <row r="6613" spans="12:14">
      <c r="L6613" s="5"/>
      <c r="M6613" s="5"/>
      <c r="N6613" s="5"/>
    </row>
    <row r="6614" spans="12:14">
      <c r="L6614" s="5"/>
      <c r="M6614" s="5"/>
      <c r="N6614" s="5"/>
    </row>
    <row r="6615" spans="12:14">
      <c r="L6615" s="5"/>
      <c r="M6615" s="5"/>
      <c r="N6615" s="5"/>
    </row>
    <row r="6616" spans="12:14">
      <c r="L6616" s="5"/>
      <c r="M6616" s="5"/>
      <c r="N6616" s="5"/>
    </row>
    <row r="6617" spans="12:14">
      <c r="L6617" s="5"/>
      <c r="M6617" s="5"/>
      <c r="N6617" s="5"/>
    </row>
    <row r="6618" spans="12:14">
      <c r="L6618" s="5"/>
      <c r="M6618" s="5"/>
      <c r="N6618" s="5"/>
    </row>
    <row r="6619" spans="12:14">
      <c r="L6619" s="5"/>
      <c r="M6619" s="5"/>
      <c r="N6619" s="5"/>
    </row>
    <row r="6620" spans="12:14">
      <c r="L6620" s="5"/>
      <c r="M6620" s="5"/>
      <c r="N6620" s="5"/>
    </row>
    <row r="6621" spans="12:14">
      <c r="L6621" s="5"/>
      <c r="M6621" s="5"/>
      <c r="N6621" s="5"/>
    </row>
    <row r="6622" spans="12:14">
      <c r="L6622" s="5"/>
      <c r="M6622" s="5"/>
      <c r="N6622" s="5"/>
    </row>
    <row r="6623" spans="12:14">
      <c r="L6623" s="5"/>
      <c r="M6623" s="5"/>
      <c r="N6623" s="5"/>
    </row>
    <row r="6624" spans="12:14">
      <c r="L6624" s="5"/>
      <c r="M6624" s="5"/>
      <c r="N6624" s="5"/>
    </row>
    <row r="6625" spans="12:14">
      <c r="L6625" s="5"/>
      <c r="M6625" s="5"/>
      <c r="N6625" s="5"/>
    </row>
    <row r="6626" spans="12:14">
      <c r="L6626" s="5"/>
      <c r="M6626" s="5"/>
      <c r="N6626" s="5"/>
    </row>
    <row r="6627" spans="12:14">
      <c r="L6627" s="5"/>
      <c r="M6627" s="5"/>
      <c r="N6627" s="5"/>
    </row>
    <row r="6628" spans="12:14">
      <c r="L6628" s="5"/>
      <c r="M6628" s="5"/>
      <c r="N6628" s="5"/>
    </row>
    <row r="6629" spans="12:14">
      <c r="L6629" s="5"/>
      <c r="M6629" s="5"/>
      <c r="N6629" s="5"/>
    </row>
    <row r="6630" spans="12:14">
      <c r="L6630" s="5"/>
      <c r="M6630" s="5"/>
      <c r="N6630" s="5"/>
    </row>
    <row r="6631" spans="12:14">
      <c r="L6631" s="5"/>
      <c r="M6631" s="5"/>
      <c r="N6631" s="5"/>
    </row>
    <row r="6632" spans="12:14">
      <c r="L6632" s="5"/>
      <c r="M6632" s="5"/>
      <c r="N6632" s="5"/>
    </row>
    <row r="6633" spans="12:14">
      <c r="L6633" s="5"/>
      <c r="M6633" s="5"/>
      <c r="N6633" s="5"/>
    </row>
    <row r="6634" spans="12:14">
      <c r="L6634" s="5"/>
      <c r="M6634" s="5"/>
      <c r="N6634" s="5"/>
    </row>
    <row r="6635" spans="12:14">
      <c r="L6635" s="5"/>
      <c r="M6635" s="5"/>
      <c r="N6635" s="5"/>
    </row>
    <row r="6636" spans="12:14">
      <c r="L6636" s="5"/>
      <c r="M6636" s="5"/>
      <c r="N6636" s="5"/>
    </row>
    <row r="6637" spans="12:14">
      <c r="L6637" s="5"/>
      <c r="M6637" s="5"/>
      <c r="N6637" s="5"/>
    </row>
    <row r="6638" spans="12:14">
      <c r="L6638" s="5"/>
      <c r="M6638" s="5"/>
      <c r="N6638" s="5"/>
    </row>
    <row r="6639" spans="12:14">
      <c r="L6639" s="5"/>
      <c r="M6639" s="5"/>
      <c r="N6639" s="5"/>
    </row>
    <row r="6640" spans="12:14">
      <c r="L6640" s="5"/>
      <c r="M6640" s="5"/>
      <c r="N6640" s="5"/>
    </row>
    <row r="6641" spans="12:14">
      <c r="L6641" s="5"/>
      <c r="M6641" s="5"/>
      <c r="N6641" s="5"/>
    </row>
    <row r="6642" spans="12:14">
      <c r="L6642" s="5"/>
      <c r="M6642" s="5"/>
      <c r="N6642" s="5"/>
    </row>
    <row r="6643" spans="12:14">
      <c r="L6643" s="5"/>
      <c r="M6643" s="5"/>
      <c r="N6643" s="5"/>
    </row>
    <row r="6644" spans="12:14">
      <c r="L6644" s="5"/>
      <c r="M6644" s="5"/>
      <c r="N6644" s="5"/>
    </row>
    <row r="6645" spans="12:14">
      <c r="L6645" s="5"/>
      <c r="M6645" s="5"/>
      <c r="N6645" s="5"/>
    </row>
    <row r="6646" spans="12:14">
      <c r="L6646" s="5"/>
      <c r="M6646" s="5"/>
      <c r="N6646" s="5"/>
    </row>
    <row r="6647" spans="12:14">
      <c r="L6647" s="5"/>
      <c r="M6647" s="5"/>
      <c r="N6647" s="5"/>
    </row>
    <row r="6648" spans="12:14">
      <c r="L6648" s="5"/>
      <c r="M6648" s="5"/>
      <c r="N6648" s="5"/>
    </row>
    <row r="6649" spans="12:14">
      <c r="L6649" s="5"/>
      <c r="M6649" s="5"/>
      <c r="N6649" s="5"/>
    </row>
    <row r="6650" spans="12:14">
      <c r="L6650" s="5"/>
      <c r="M6650" s="5"/>
      <c r="N6650" s="5"/>
    </row>
    <row r="6651" spans="12:14">
      <c r="L6651" s="5"/>
      <c r="M6651" s="5"/>
      <c r="N6651" s="5"/>
    </row>
    <row r="6652" spans="12:14">
      <c r="L6652" s="5"/>
      <c r="M6652" s="5"/>
      <c r="N6652" s="5"/>
    </row>
    <row r="6653" spans="12:14">
      <c r="L6653" s="5"/>
      <c r="M6653" s="5"/>
      <c r="N6653" s="5"/>
    </row>
    <row r="6654" spans="12:14">
      <c r="L6654" s="5"/>
      <c r="M6654" s="5"/>
      <c r="N6654" s="5"/>
    </row>
    <row r="6655" spans="12:14">
      <c r="L6655" s="5"/>
      <c r="M6655" s="5"/>
      <c r="N6655" s="5"/>
    </row>
    <row r="6656" spans="12:14">
      <c r="L6656" s="5"/>
      <c r="M6656" s="5"/>
      <c r="N6656" s="5"/>
    </row>
    <row r="6657" spans="12:14">
      <c r="L6657" s="5"/>
      <c r="M6657" s="5"/>
      <c r="N6657" s="5"/>
    </row>
    <row r="6658" spans="12:14">
      <c r="L6658" s="5"/>
      <c r="M6658" s="5"/>
      <c r="N6658" s="5"/>
    </row>
    <row r="6659" spans="12:14">
      <c r="L6659" s="5"/>
      <c r="M6659" s="5"/>
      <c r="N6659" s="5"/>
    </row>
    <row r="6660" spans="12:14">
      <c r="L6660" s="5"/>
      <c r="M6660" s="5"/>
      <c r="N6660" s="5"/>
    </row>
    <row r="6661" spans="12:14">
      <c r="L6661" s="5"/>
      <c r="M6661" s="5"/>
      <c r="N6661" s="5"/>
    </row>
    <row r="6662" spans="12:14">
      <c r="L6662" s="5"/>
      <c r="M6662" s="5"/>
      <c r="N6662" s="5"/>
    </row>
    <row r="6663" spans="12:14">
      <c r="L6663" s="5"/>
      <c r="M6663" s="5"/>
      <c r="N6663" s="5"/>
    </row>
    <row r="6664" spans="12:14">
      <c r="L6664" s="5"/>
      <c r="M6664" s="5"/>
      <c r="N6664" s="5"/>
    </row>
    <row r="6665" spans="12:14">
      <c r="L6665" s="5"/>
      <c r="M6665" s="5"/>
      <c r="N6665" s="5"/>
    </row>
    <row r="6666" spans="12:14">
      <c r="L6666" s="5"/>
      <c r="M6666" s="5"/>
      <c r="N6666" s="5"/>
    </row>
    <row r="6667" spans="12:14">
      <c r="L6667" s="5"/>
      <c r="M6667" s="5"/>
      <c r="N6667" s="5"/>
    </row>
    <row r="6668" spans="12:14">
      <c r="L6668" s="5"/>
      <c r="M6668" s="5"/>
      <c r="N6668" s="5"/>
    </row>
    <row r="6669" spans="12:14">
      <c r="L6669" s="5"/>
      <c r="M6669" s="5"/>
      <c r="N6669" s="5"/>
    </row>
    <row r="6670" spans="12:14">
      <c r="L6670" s="5"/>
      <c r="M6670" s="5"/>
      <c r="N6670" s="5"/>
    </row>
    <row r="6671" spans="12:14">
      <c r="L6671" s="5"/>
      <c r="M6671" s="5"/>
      <c r="N6671" s="5"/>
    </row>
    <row r="6672" spans="12:14">
      <c r="L6672" s="5"/>
      <c r="M6672" s="5"/>
      <c r="N6672" s="5"/>
    </row>
    <row r="6673" spans="12:14">
      <c r="L6673" s="5"/>
      <c r="M6673" s="5"/>
      <c r="N6673" s="5"/>
    </row>
    <row r="6674" spans="12:14">
      <c r="L6674" s="5"/>
      <c r="M6674" s="5"/>
      <c r="N6674" s="5"/>
    </row>
    <row r="6675" spans="12:14">
      <c r="L6675" s="5"/>
      <c r="M6675" s="5"/>
      <c r="N6675" s="5"/>
    </row>
    <row r="6676" spans="12:14">
      <c r="L6676" s="5"/>
      <c r="M6676" s="5"/>
      <c r="N6676" s="5"/>
    </row>
    <row r="6677" spans="12:14">
      <c r="L6677" s="5"/>
      <c r="M6677" s="5"/>
      <c r="N6677" s="5"/>
    </row>
    <row r="6678" spans="12:14">
      <c r="L6678" s="5"/>
      <c r="M6678" s="5"/>
      <c r="N6678" s="5"/>
    </row>
    <row r="6679" spans="12:14">
      <c r="L6679" s="5"/>
      <c r="M6679" s="5"/>
      <c r="N6679" s="5"/>
    </row>
    <row r="6680" spans="12:14">
      <c r="L6680" s="5"/>
      <c r="M6680" s="5"/>
      <c r="N6680" s="5"/>
    </row>
    <row r="6681" spans="12:14">
      <c r="L6681" s="5"/>
      <c r="M6681" s="5"/>
      <c r="N6681" s="5"/>
    </row>
    <row r="6682" spans="12:14">
      <c r="L6682" s="5"/>
      <c r="M6682" s="5"/>
      <c r="N6682" s="5"/>
    </row>
    <row r="6683" spans="12:14">
      <c r="L6683" s="5"/>
      <c r="M6683" s="5"/>
      <c r="N6683" s="5"/>
    </row>
    <row r="6684" spans="12:14">
      <c r="L6684" s="5"/>
      <c r="M6684" s="5"/>
      <c r="N6684" s="5"/>
    </row>
    <row r="6685" spans="12:14">
      <c r="L6685" s="5"/>
      <c r="M6685" s="5"/>
      <c r="N6685" s="5"/>
    </row>
    <row r="6686" spans="12:14">
      <c r="L6686" s="5"/>
      <c r="M6686" s="5"/>
      <c r="N6686" s="5"/>
    </row>
    <row r="6687" spans="12:14">
      <c r="L6687" s="5"/>
      <c r="M6687" s="5"/>
      <c r="N6687" s="5"/>
    </row>
    <row r="6688" spans="12:14">
      <c r="L6688" s="5"/>
      <c r="M6688" s="5"/>
      <c r="N6688" s="5"/>
    </row>
    <row r="6689" spans="12:14">
      <c r="L6689" s="5"/>
      <c r="M6689" s="5"/>
      <c r="N6689" s="5"/>
    </row>
    <row r="6690" spans="12:14">
      <c r="L6690" s="5"/>
      <c r="M6690" s="5"/>
      <c r="N6690" s="5"/>
    </row>
    <row r="6691" spans="12:14">
      <c r="L6691" s="5"/>
      <c r="M6691" s="5"/>
      <c r="N6691" s="5"/>
    </row>
    <row r="6692" spans="12:14">
      <c r="L6692" s="5"/>
      <c r="M6692" s="5"/>
      <c r="N6692" s="5"/>
    </row>
    <row r="6693" spans="12:14">
      <c r="L6693" s="5"/>
      <c r="M6693" s="5"/>
      <c r="N6693" s="5"/>
    </row>
    <row r="6694" spans="12:14">
      <c r="L6694" s="5"/>
      <c r="M6694" s="5"/>
      <c r="N6694" s="5"/>
    </row>
    <row r="6695" spans="12:14">
      <c r="L6695" s="5"/>
      <c r="M6695" s="5"/>
      <c r="N6695" s="5"/>
    </row>
    <row r="6696" spans="12:14">
      <c r="L6696" s="5"/>
      <c r="M6696" s="5"/>
      <c r="N6696" s="5"/>
    </row>
    <row r="6697" spans="12:14">
      <c r="L6697" s="5"/>
      <c r="M6697" s="5"/>
      <c r="N6697" s="5"/>
    </row>
    <row r="6698" spans="12:14">
      <c r="L6698" s="5"/>
      <c r="M6698" s="5"/>
      <c r="N6698" s="5"/>
    </row>
    <row r="6699" spans="12:14">
      <c r="L6699" s="5"/>
      <c r="M6699" s="5"/>
      <c r="N6699" s="5"/>
    </row>
    <row r="6700" spans="12:14">
      <c r="L6700" s="5"/>
      <c r="M6700" s="5"/>
      <c r="N6700" s="5"/>
    </row>
    <row r="6701" spans="12:14">
      <c r="L6701" s="5"/>
      <c r="M6701" s="5"/>
      <c r="N6701" s="5"/>
    </row>
    <row r="6702" spans="12:14">
      <c r="L6702" s="5"/>
      <c r="M6702" s="5"/>
      <c r="N6702" s="5"/>
    </row>
    <row r="6703" spans="12:14">
      <c r="L6703" s="5"/>
      <c r="M6703" s="5"/>
      <c r="N6703" s="5"/>
    </row>
    <row r="6704" spans="12:14">
      <c r="L6704" s="5"/>
      <c r="M6704" s="5"/>
      <c r="N6704" s="5"/>
    </row>
    <row r="6705" spans="12:14">
      <c r="L6705" s="5"/>
      <c r="M6705" s="5"/>
      <c r="N6705" s="5"/>
    </row>
    <row r="6706" spans="12:14">
      <c r="L6706" s="5"/>
      <c r="M6706" s="5"/>
      <c r="N6706" s="5"/>
    </row>
    <row r="6707" spans="12:14">
      <c r="L6707" s="5"/>
      <c r="M6707" s="5"/>
      <c r="N6707" s="5"/>
    </row>
    <row r="6708" spans="12:14">
      <c r="L6708" s="5"/>
      <c r="M6708" s="5"/>
      <c r="N6708" s="5"/>
    </row>
    <row r="6709" spans="12:14">
      <c r="L6709" s="5"/>
      <c r="M6709" s="5"/>
      <c r="N6709" s="5"/>
    </row>
    <row r="6710" spans="12:14">
      <c r="L6710" s="5"/>
      <c r="M6710" s="5"/>
      <c r="N6710" s="5"/>
    </row>
    <row r="6711" spans="12:14">
      <c r="L6711" s="5"/>
      <c r="M6711" s="5"/>
      <c r="N6711" s="5"/>
    </row>
    <row r="6712" spans="12:14">
      <c r="L6712" s="5"/>
      <c r="M6712" s="5"/>
      <c r="N6712" s="5"/>
    </row>
    <row r="6713" spans="12:14">
      <c r="L6713" s="5"/>
      <c r="M6713" s="5"/>
      <c r="N6713" s="5"/>
    </row>
    <row r="6714" spans="12:14">
      <c r="L6714" s="5"/>
      <c r="M6714" s="5"/>
      <c r="N6714" s="5"/>
    </row>
    <row r="6715" spans="12:14">
      <c r="L6715" s="5"/>
      <c r="M6715" s="5"/>
      <c r="N6715" s="5"/>
    </row>
    <row r="6716" spans="12:14">
      <c r="L6716" s="5"/>
      <c r="M6716" s="5"/>
      <c r="N6716" s="5"/>
    </row>
    <row r="6717" spans="12:14">
      <c r="L6717" s="5"/>
      <c r="M6717" s="5"/>
      <c r="N6717" s="5"/>
    </row>
    <row r="6718" spans="12:14">
      <c r="L6718" s="5"/>
      <c r="M6718" s="5"/>
      <c r="N6718" s="5"/>
    </row>
    <row r="6719" spans="12:14">
      <c r="L6719" s="5"/>
      <c r="M6719" s="5"/>
      <c r="N6719" s="5"/>
    </row>
    <row r="6720" spans="12:14">
      <c r="L6720" s="5"/>
      <c r="M6720" s="5"/>
      <c r="N6720" s="5"/>
    </row>
    <row r="6721" spans="12:14">
      <c r="L6721" s="5"/>
      <c r="M6721" s="5"/>
      <c r="N6721" s="5"/>
    </row>
    <row r="6722" spans="12:14">
      <c r="L6722" s="5"/>
      <c r="M6722" s="5"/>
      <c r="N6722" s="5"/>
    </row>
    <row r="6723" spans="12:14">
      <c r="L6723" s="5"/>
      <c r="M6723" s="5"/>
      <c r="N6723" s="5"/>
    </row>
    <row r="6724" spans="12:14">
      <c r="L6724" s="5"/>
      <c r="M6724" s="5"/>
      <c r="N6724" s="5"/>
    </row>
    <row r="6725" spans="12:14">
      <c r="L6725" s="5"/>
      <c r="M6725" s="5"/>
      <c r="N6725" s="5"/>
    </row>
    <row r="6726" spans="12:14">
      <c r="L6726" s="5"/>
      <c r="M6726" s="5"/>
      <c r="N6726" s="5"/>
    </row>
    <row r="6727" spans="12:14">
      <c r="L6727" s="5"/>
      <c r="M6727" s="5"/>
      <c r="N6727" s="5"/>
    </row>
    <row r="6728" spans="12:14">
      <c r="L6728" s="5"/>
      <c r="M6728" s="5"/>
      <c r="N6728" s="5"/>
    </row>
    <row r="6729" spans="12:14">
      <c r="L6729" s="5"/>
      <c r="M6729" s="5"/>
      <c r="N6729" s="5"/>
    </row>
    <row r="6730" spans="12:14">
      <c r="L6730" s="5"/>
      <c r="M6730" s="5"/>
      <c r="N6730" s="5"/>
    </row>
    <row r="6731" spans="12:14">
      <c r="L6731" s="5"/>
      <c r="M6731" s="5"/>
      <c r="N6731" s="5"/>
    </row>
    <row r="6732" spans="12:14">
      <c r="L6732" s="5"/>
      <c r="M6732" s="5"/>
      <c r="N6732" s="5"/>
    </row>
    <row r="6733" spans="12:14">
      <c r="L6733" s="5"/>
      <c r="M6733" s="5"/>
      <c r="N6733" s="5"/>
    </row>
    <row r="6734" spans="12:14">
      <c r="L6734" s="5"/>
      <c r="M6734" s="5"/>
      <c r="N6734" s="5"/>
    </row>
    <row r="6735" spans="12:14">
      <c r="L6735" s="5"/>
      <c r="M6735" s="5"/>
      <c r="N6735" s="5"/>
    </row>
    <row r="6736" spans="12:14">
      <c r="L6736" s="5"/>
      <c r="M6736" s="5"/>
      <c r="N6736" s="5"/>
    </row>
    <row r="6737" spans="12:14">
      <c r="L6737" s="5"/>
      <c r="M6737" s="5"/>
      <c r="N6737" s="5"/>
    </row>
    <row r="6738" spans="12:14">
      <c r="L6738" s="5"/>
      <c r="M6738" s="5"/>
      <c r="N6738" s="5"/>
    </row>
    <row r="6739" spans="12:14">
      <c r="L6739" s="5"/>
      <c r="M6739" s="5"/>
      <c r="N6739" s="5"/>
    </row>
    <row r="6740" spans="12:14">
      <c r="L6740" s="5"/>
      <c r="M6740" s="5"/>
      <c r="N6740" s="5"/>
    </row>
    <row r="6741" spans="12:14">
      <c r="L6741" s="5"/>
      <c r="M6741" s="5"/>
      <c r="N6741" s="5"/>
    </row>
    <row r="6742" spans="12:14">
      <c r="L6742" s="5"/>
      <c r="M6742" s="5"/>
      <c r="N6742" s="5"/>
    </row>
    <row r="6743" spans="12:14">
      <c r="L6743" s="5"/>
      <c r="M6743" s="5"/>
      <c r="N6743" s="5"/>
    </row>
    <row r="6744" spans="12:14">
      <c r="L6744" s="5"/>
      <c r="M6744" s="5"/>
      <c r="N6744" s="5"/>
    </row>
    <row r="6745" spans="12:14">
      <c r="L6745" s="5"/>
      <c r="M6745" s="5"/>
      <c r="N6745" s="5"/>
    </row>
    <row r="6746" spans="12:14">
      <c r="L6746" s="5"/>
      <c r="M6746" s="5"/>
      <c r="N6746" s="5"/>
    </row>
    <row r="6747" spans="12:14">
      <c r="L6747" s="5"/>
      <c r="M6747" s="5"/>
      <c r="N6747" s="5"/>
    </row>
    <row r="6748" spans="12:14">
      <c r="L6748" s="5"/>
      <c r="M6748" s="5"/>
      <c r="N6748" s="5"/>
    </row>
    <row r="6749" spans="12:14">
      <c r="L6749" s="5"/>
      <c r="M6749" s="5"/>
      <c r="N6749" s="5"/>
    </row>
    <row r="6750" spans="12:14">
      <c r="L6750" s="5"/>
      <c r="M6750" s="5"/>
      <c r="N6750" s="5"/>
    </row>
    <row r="6751" spans="12:14">
      <c r="L6751" s="5"/>
      <c r="M6751" s="5"/>
      <c r="N6751" s="5"/>
    </row>
    <row r="6752" spans="12:14">
      <c r="L6752" s="5"/>
      <c r="M6752" s="5"/>
      <c r="N6752" s="5"/>
    </row>
    <row r="6753" spans="12:14">
      <c r="L6753" s="5"/>
      <c r="M6753" s="5"/>
      <c r="N6753" s="5"/>
    </row>
    <row r="6754" spans="12:14">
      <c r="L6754" s="5"/>
      <c r="M6754" s="5"/>
      <c r="N6754" s="5"/>
    </row>
    <row r="6755" spans="12:14">
      <c r="L6755" s="5"/>
      <c r="M6755" s="5"/>
      <c r="N6755" s="5"/>
    </row>
    <row r="6756" spans="12:14">
      <c r="L6756" s="5"/>
      <c r="M6756" s="5"/>
      <c r="N6756" s="5"/>
    </row>
    <row r="6757" spans="12:14">
      <c r="L6757" s="5"/>
      <c r="M6757" s="5"/>
      <c r="N6757" s="5"/>
    </row>
    <row r="6758" spans="12:14">
      <c r="L6758" s="5"/>
      <c r="M6758" s="5"/>
      <c r="N6758" s="5"/>
    </row>
    <row r="6759" spans="12:14">
      <c r="L6759" s="5"/>
      <c r="M6759" s="5"/>
      <c r="N6759" s="5"/>
    </row>
    <row r="6760" spans="12:14">
      <c r="L6760" s="5"/>
      <c r="M6760" s="5"/>
      <c r="N6760" s="5"/>
    </row>
    <row r="6761" spans="12:14">
      <c r="L6761" s="5"/>
      <c r="M6761" s="5"/>
      <c r="N6761" s="5"/>
    </row>
    <row r="6762" spans="12:14">
      <c r="L6762" s="5"/>
      <c r="M6762" s="5"/>
      <c r="N6762" s="5"/>
    </row>
    <row r="6763" spans="12:14">
      <c r="L6763" s="5"/>
      <c r="M6763" s="5"/>
      <c r="N6763" s="5"/>
    </row>
    <row r="6764" spans="12:14">
      <c r="L6764" s="5"/>
      <c r="M6764" s="5"/>
      <c r="N6764" s="5"/>
    </row>
    <row r="6765" spans="12:14">
      <c r="L6765" s="5"/>
      <c r="M6765" s="5"/>
      <c r="N6765" s="5"/>
    </row>
    <row r="6766" spans="12:14">
      <c r="L6766" s="5"/>
      <c r="M6766" s="5"/>
      <c r="N6766" s="5"/>
    </row>
    <row r="6767" spans="12:14">
      <c r="L6767" s="5"/>
      <c r="M6767" s="5"/>
      <c r="N6767" s="5"/>
    </row>
    <row r="6768" spans="12:14">
      <c r="L6768" s="5"/>
      <c r="M6768" s="5"/>
      <c r="N6768" s="5"/>
    </row>
    <row r="6769" spans="12:14">
      <c r="L6769" s="5"/>
      <c r="M6769" s="5"/>
      <c r="N6769" s="5"/>
    </row>
    <row r="6770" spans="12:14">
      <c r="L6770" s="5"/>
      <c r="M6770" s="5"/>
      <c r="N6770" s="5"/>
    </row>
    <row r="6771" spans="12:14">
      <c r="L6771" s="5"/>
      <c r="M6771" s="5"/>
      <c r="N6771" s="5"/>
    </row>
    <row r="6772" spans="12:14">
      <c r="L6772" s="5"/>
      <c r="M6772" s="5"/>
      <c r="N6772" s="5"/>
    </row>
    <row r="6773" spans="12:14">
      <c r="L6773" s="5"/>
      <c r="M6773" s="5"/>
      <c r="N6773" s="5"/>
    </row>
    <row r="6774" spans="12:14">
      <c r="L6774" s="5"/>
      <c r="M6774" s="5"/>
      <c r="N6774" s="5"/>
    </row>
    <row r="6775" spans="12:14">
      <c r="L6775" s="5"/>
      <c r="M6775" s="5"/>
      <c r="N6775" s="5"/>
    </row>
    <row r="6776" spans="12:14">
      <c r="L6776" s="5"/>
      <c r="M6776" s="5"/>
      <c r="N6776" s="5"/>
    </row>
    <row r="6777" spans="12:14">
      <c r="L6777" s="5"/>
      <c r="M6777" s="5"/>
      <c r="N6777" s="5"/>
    </row>
    <row r="6778" spans="12:14">
      <c r="L6778" s="5"/>
      <c r="M6778" s="5"/>
      <c r="N6778" s="5"/>
    </row>
    <row r="6779" spans="12:14">
      <c r="L6779" s="5"/>
      <c r="M6779" s="5"/>
      <c r="N6779" s="5"/>
    </row>
    <row r="6780" spans="12:14">
      <c r="L6780" s="5"/>
      <c r="M6780" s="5"/>
      <c r="N6780" s="5"/>
    </row>
    <row r="6781" spans="12:14">
      <c r="L6781" s="5"/>
      <c r="M6781" s="5"/>
      <c r="N6781" s="5"/>
    </row>
    <row r="6782" spans="12:14">
      <c r="L6782" s="5"/>
      <c r="M6782" s="5"/>
      <c r="N6782" s="5"/>
    </row>
    <row r="6783" spans="12:14">
      <c r="L6783" s="5"/>
      <c r="M6783" s="5"/>
      <c r="N6783" s="5"/>
    </row>
    <row r="6784" spans="12:14">
      <c r="L6784" s="5"/>
      <c r="M6784" s="5"/>
      <c r="N6784" s="5"/>
    </row>
    <row r="6785" spans="12:14">
      <c r="L6785" s="5"/>
      <c r="M6785" s="5"/>
      <c r="N6785" s="5"/>
    </row>
    <row r="6786" spans="12:14">
      <c r="L6786" s="5"/>
      <c r="M6786" s="5"/>
      <c r="N6786" s="5"/>
    </row>
    <row r="6787" spans="12:14">
      <c r="L6787" s="5"/>
      <c r="M6787" s="5"/>
      <c r="N6787" s="5"/>
    </row>
    <row r="6788" spans="12:14">
      <c r="L6788" s="5"/>
      <c r="M6788" s="5"/>
      <c r="N6788" s="5"/>
    </row>
    <row r="6789" spans="12:14">
      <c r="L6789" s="5"/>
      <c r="M6789" s="5"/>
      <c r="N6789" s="5"/>
    </row>
    <row r="6790" spans="12:14">
      <c r="L6790" s="5"/>
      <c r="M6790" s="5"/>
      <c r="N6790" s="5"/>
    </row>
    <row r="6791" spans="12:14">
      <c r="L6791" s="5"/>
      <c r="M6791" s="5"/>
      <c r="N6791" s="5"/>
    </row>
    <row r="6792" spans="12:14">
      <c r="L6792" s="5"/>
      <c r="M6792" s="5"/>
      <c r="N6792" s="5"/>
    </row>
    <row r="6793" spans="12:14">
      <c r="L6793" s="5"/>
      <c r="M6793" s="5"/>
      <c r="N6793" s="5"/>
    </row>
    <row r="6794" spans="12:14">
      <c r="L6794" s="5"/>
      <c r="M6794" s="5"/>
      <c r="N6794" s="5"/>
    </row>
    <row r="6795" spans="12:14">
      <c r="L6795" s="5"/>
      <c r="M6795" s="5"/>
      <c r="N6795" s="5"/>
    </row>
    <row r="6796" spans="12:14">
      <c r="L6796" s="5"/>
      <c r="M6796" s="5"/>
      <c r="N6796" s="5"/>
    </row>
    <row r="6797" spans="12:14">
      <c r="L6797" s="5"/>
      <c r="M6797" s="5"/>
      <c r="N6797" s="5"/>
    </row>
    <row r="6798" spans="12:14">
      <c r="L6798" s="5"/>
      <c r="M6798" s="5"/>
      <c r="N6798" s="5"/>
    </row>
    <row r="6799" spans="12:14">
      <c r="L6799" s="5"/>
      <c r="M6799" s="5"/>
      <c r="N6799" s="5"/>
    </row>
    <row r="6800" spans="12:14">
      <c r="L6800" s="5"/>
      <c r="M6800" s="5"/>
      <c r="N6800" s="5"/>
    </row>
    <row r="6801" spans="12:14">
      <c r="L6801" s="5"/>
      <c r="M6801" s="5"/>
      <c r="N6801" s="5"/>
    </row>
    <row r="6802" spans="12:14">
      <c r="L6802" s="5"/>
      <c r="M6802" s="5"/>
      <c r="N6802" s="5"/>
    </row>
    <row r="6803" spans="12:14">
      <c r="L6803" s="5"/>
      <c r="M6803" s="5"/>
      <c r="N6803" s="5"/>
    </row>
    <row r="6804" spans="12:14">
      <c r="L6804" s="5"/>
      <c r="M6804" s="5"/>
      <c r="N6804" s="5"/>
    </row>
    <row r="6805" spans="12:14">
      <c r="L6805" s="5"/>
      <c r="M6805" s="5"/>
      <c r="N6805" s="5"/>
    </row>
    <row r="6806" spans="12:14">
      <c r="L6806" s="5"/>
      <c r="M6806" s="5"/>
      <c r="N6806" s="5"/>
    </row>
    <row r="6807" spans="12:14">
      <c r="L6807" s="5"/>
      <c r="M6807" s="5"/>
      <c r="N6807" s="5"/>
    </row>
    <row r="6808" spans="12:14">
      <c r="L6808" s="5"/>
      <c r="M6808" s="5"/>
      <c r="N6808" s="5"/>
    </row>
    <row r="6809" spans="12:14">
      <c r="L6809" s="5"/>
      <c r="M6809" s="5"/>
      <c r="N6809" s="5"/>
    </row>
    <row r="6810" spans="12:14">
      <c r="L6810" s="5"/>
      <c r="M6810" s="5"/>
      <c r="N6810" s="5"/>
    </row>
    <row r="6811" spans="12:14">
      <c r="L6811" s="5"/>
      <c r="M6811" s="5"/>
      <c r="N6811" s="5"/>
    </row>
    <row r="6812" spans="12:14">
      <c r="L6812" s="5"/>
      <c r="M6812" s="5"/>
      <c r="N6812" s="5"/>
    </row>
    <row r="6813" spans="12:14">
      <c r="L6813" s="5"/>
      <c r="M6813" s="5"/>
      <c r="N6813" s="5"/>
    </row>
    <row r="6814" spans="12:14">
      <c r="L6814" s="5"/>
      <c r="M6814" s="5"/>
      <c r="N6814" s="5"/>
    </row>
    <row r="6815" spans="12:14">
      <c r="L6815" s="5"/>
      <c r="M6815" s="5"/>
      <c r="N6815" s="5"/>
    </row>
    <row r="6816" spans="12:14">
      <c r="L6816" s="5"/>
      <c r="M6816" s="5"/>
      <c r="N6816" s="5"/>
    </row>
    <row r="6817" spans="12:14">
      <c r="L6817" s="5"/>
      <c r="M6817" s="5"/>
      <c r="N6817" s="5"/>
    </row>
    <row r="6818" spans="12:14">
      <c r="L6818" s="5"/>
      <c r="M6818" s="5"/>
      <c r="N6818" s="5"/>
    </row>
    <row r="6819" spans="12:14">
      <c r="L6819" s="5"/>
      <c r="M6819" s="5"/>
      <c r="N6819" s="5"/>
    </row>
    <row r="6820" spans="12:14">
      <c r="L6820" s="5"/>
      <c r="M6820" s="5"/>
      <c r="N6820" s="5"/>
    </row>
    <row r="6821" spans="12:14">
      <c r="L6821" s="5"/>
      <c r="M6821" s="5"/>
      <c r="N6821" s="5"/>
    </row>
    <row r="6822" spans="12:14">
      <c r="L6822" s="5"/>
      <c r="M6822" s="5"/>
      <c r="N6822" s="5"/>
    </row>
    <row r="6823" spans="12:14">
      <c r="L6823" s="5"/>
      <c r="M6823" s="5"/>
      <c r="N6823" s="5"/>
    </row>
    <row r="6824" spans="12:14">
      <c r="L6824" s="5"/>
      <c r="M6824" s="5"/>
      <c r="N6824" s="5"/>
    </row>
    <row r="6825" spans="12:14">
      <c r="L6825" s="5"/>
      <c r="M6825" s="5"/>
      <c r="N6825" s="5"/>
    </row>
    <row r="6826" spans="12:14">
      <c r="L6826" s="5"/>
      <c r="M6826" s="5"/>
      <c r="N6826" s="5"/>
    </row>
    <row r="6827" spans="12:14">
      <c r="L6827" s="5"/>
      <c r="M6827" s="5"/>
      <c r="N6827" s="5"/>
    </row>
    <row r="6828" spans="12:14">
      <c r="L6828" s="5"/>
      <c r="M6828" s="5"/>
      <c r="N6828" s="5"/>
    </row>
    <row r="6829" spans="12:14">
      <c r="L6829" s="5"/>
      <c r="M6829" s="5"/>
      <c r="N6829" s="5"/>
    </row>
    <row r="6830" spans="12:14">
      <c r="L6830" s="5"/>
      <c r="M6830" s="5"/>
      <c r="N6830" s="5"/>
    </row>
    <row r="6831" spans="12:14">
      <c r="L6831" s="5"/>
      <c r="M6831" s="5"/>
      <c r="N6831" s="5"/>
    </row>
    <row r="6832" spans="12:14">
      <c r="L6832" s="5"/>
      <c r="M6832" s="5"/>
      <c r="N6832" s="5"/>
    </row>
    <row r="6833" spans="12:14">
      <c r="L6833" s="5"/>
      <c r="M6833" s="5"/>
      <c r="N6833" s="5"/>
    </row>
    <row r="6834" spans="12:14">
      <c r="L6834" s="5"/>
      <c r="M6834" s="5"/>
      <c r="N6834" s="5"/>
    </row>
    <row r="6835" spans="12:14">
      <c r="L6835" s="5"/>
      <c r="M6835" s="5"/>
      <c r="N6835" s="5"/>
    </row>
    <row r="6836" spans="12:14">
      <c r="L6836" s="5"/>
      <c r="M6836" s="5"/>
      <c r="N6836" s="5"/>
    </row>
    <row r="6837" spans="12:14">
      <c r="L6837" s="5"/>
      <c r="M6837" s="5"/>
      <c r="N6837" s="5"/>
    </row>
    <row r="6838" spans="12:14">
      <c r="L6838" s="5"/>
      <c r="M6838" s="5"/>
      <c r="N6838" s="5"/>
    </row>
    <row r="6839" spans="12:14">
      <c r="L6839" s="5"/>
      <c r="M6839" s="5"/>
      <c r="N6839" s="5"/>
    </row>
    <row r="6840" spans="12:14">
      <c r="L6840" s="5"/>
      <c r="M6840" s="5"/>
      <c r="N6840" s="5"/>
    </row>
    <row r="6841" spans="12:14">
      <c r="L6841" s="5"/>
      <c r="M6841" s="5"/>
      <c r="N6841" s="5"/>
    </row>
    <row r="6842" spans="12:14">
      <c r="L6842" s="5"/>
      <c r="M6842" s="5"/>
      <c r="N6842" s="5"/>
    </row>
    <row r="6843" spans="12:14">
      <c r="L6843" s="5"/>
      <c r="M6843" s="5"/>
      <c r="N6843" s="5"/>
    </row>
    <row r="6844" spans="12:14">
      <c r="L6844" s="5"/>
      <c r="M6844" s="5"/>
      <c r="N6844" s="5"/>
    </row>
    <row r="6845" spans="12:14">
      <c r="L6845" s="5"/>
      <c r="M6845" s="5"/>
      <c r="N6845" s="5"/>
    </row>
    <row r="6846" spans="12:14">
      <c r="L6846" s="5"/>
      <c r="M6846" s="5"/>
      <c r="N6846" s="5"/>
    </row>
    <row r="6847" spans="12:14">
      <c r="L6847" s="5"/>
      <c r="M6847" s="5"/>
      <c r="N6847" s="5"/>
    </row>
    <row r="6848" spans="12:14">
      <c r="L6848" s="5"/>
      <c r="M6848" s="5"/>
      <c r="N6848" s="5"/>
    </row>
    <row r="6849" spans="12:14">
      <c r="L6849" s="5"/>
      <c r="M6849" s="5"/>
      <c r="N6849" s="5"/>
    </row>
    <row r="6850" spans="12:14">
      <c r="L6850" s="5"/>
      <c r="M6850" s="5"/>
      <c r="N6850" s="5"/>
    </row>
    <row r="6851" spans="12:14">
      <c r="L6851" s="5"/>
      <c r="M6851" s="5"/>
      <c r="N6851" s="5"/>
    </row>
    <row r="6852" spans="12:14">
      <c r="L6852" s="5"/>
      <c r="M6852" s="5"/>
      <c r="N6852" s="5"/>
    </row>
    <row r="6853" spans="12:14">
      <c r="L6853" s="5"/>
      <c r="M6853" s="5"/>
      <c r="N6853" s="5"/>
    </row>
    <row r="6854" spans="12:14">
      <c r="L6854" s="5"/>
      <c r="M6854" s="5"/>
      <c r="N6854" s="5"/>
    </row>
    <row r="6855" spans="12:14">
      <c r="L6855" s="5"/>
      <c r="M6855" s="5"/>
      <c r="N6855" s="5"/>
    </row>
    <row r="6856" spans="12:14">
      <c r="L6856" s="5"/>
      <c r="M6856" s="5"/>
      <c r="N6856" s="5"/>
    </row>
    <row r="6857" spans="12:14">
      <c r="L6857" s="5"/>
      <c r="M6857" s="5"/>
      <c r="N6857" s="5"/>
    </row>
    <row r="6858" spans="12:14">
      <c r="L6858" s="5"/>
      <c r="M6858" s="5"/>
      <c r="N6858" s="5"/>
    </row>
    <row r="6859" spans="12:14">
      <c r="L6859" s="5"/>
      <c r="M6859" s="5"/>
      <c r="N6859" s="5"/>
    </row>
    <row r="6860" spans="12:14">
      <c r="L6860" s="5"/>
      <c r="M6860" s="5"/>
      <c r="N6860" s="5"/>
    </row>
    <row r="6861" spans="12:14">
      <c r="L6861" s="5"/>
      <c r="M6861" s="5"/>
      <c r="N6861" s="5"/>
    </row>
    <row r="6862" spans="12:14">
      <c r="L6862" s="5"/>
      <c r="M6862" s="5"/>
      <c r="N6862" s="5"/>
    </row>
    <row r="6863" spans="12:14">
      <c r="L6863" s="5"/>
      <c r="M6863" s="5"/>
      <c r="N6863" s="5"/>
    </row>
    <row r="6864" spans="12:14">
      <c r="L6864" s="5"/>
      <c r="M6864" s="5"/>
      <c r="N6864" s="5"/>
    </row>
    <row r="6865" spans="12:14">
      <c r="L6865" s="5"/>
      <c r="M6865" s="5"/>
      <c r="N6865" s="5"/>
    </row>
    <row r="6866" spans="12:14">
      <c r="L6866" s="5"/>
      <c r="M6866" s="5"/>
      <c r="N6866" s="5"/>
    </row>
    <row r="6867" spans="12:14">
      <c r="L6867" s="5"/>
      <c r="M6867" s="5"/>
      <c r="N6867" s="5"/>
    </row>
    <row r="6868" spans="12:14">
      <c r="L6868" s="5"/>
      <c r="M6868" s="5"/>
      <c r="N6868" s="5"/>
    </row>
    <row r="6869" spans="12:14">
      <c r="L6869" s="5"/>
      <c r="M6869" s="5"/>
      <c r="N6869" s="5"/>
    </row>
    <row r="6870" spans="12:14">
      <c r="L6870" s="5"/>
      <c r="M6870" s="5"/>
      <c r="N6870" s="5"/>
    </row>
    <row r="6871" spans="12:14">
      <c r="L6871" s="5"/>
      <c r="M6871" s="5"/>
      <c r="N6871" s="5"/>
    </row>
    <row r="6872" spans="12:14">
      <c r="L6872" s="5"/>
      <c r="M6872" s="5"/>
      <c r="N6872" s="5"/>
    </row>
    <row r="6873" spans="12:14">
      <c r="L6873" s="5"/>
      <c r="M6873" s="5"/>
      <c r="N6873" s="5"/>
    </row>
    <row r="6874" spans="12:14">
      <c r="L6874" s="5"/>
      <c r="M6874" s="5"/>
      <c r="N6874" s="5"/>
    </row>
    <row r="6875" spans="12:14">
      <c r="L6875" s="5"/>
      <c r="M6875" s="5"/>
      <c r="N6875" s="5"/>
    </row>
    <row r="6876" spans="12:14">
      <c r="L6876" s="5"/>
      <c r="M6876" s="5"/>
      <c r="N6876" s="5"/>
    </row>
    <row r="6877" spans="12:14">
      <c r="L6877" s="5"/>
      <c r="M6877" s="5"/>
      <c r="N6877" s="5"/>
    </row>
    <row r="6878" spans="12:14">
      <c r="L6878" s="5"/>
      <c r="M6878" s="5"/>
      <c r="N6878" s="5"/>
    </row>
    <row r="6879" spans="12:14">
      <c r="L6879" s="5"/>
      <c r="M6879" s="5"/>
      <c r="N6879" s="5"/>
    </row>
    <row r="6880" spans="12:14">
      <c r="L6880" s="5"/>
      <c r="M6880" s="5"/>
      <c r="N6880" s="5"/>
    </row>
    <row r="6881" spans="12:14">
      <c r="L6881" s="5"/>
      <c r="M6881" s="5"/>
      <c r="N6881" s="5"/>
    </row>
    <row r="6882" spans="12:14">
      <c r="L6882" s="5"/>
      <c r="M6882" s="5"/>
      <c r="N6882" s="5"/>
    </row>
    <row r="6883" spans="12:14">
      <c r="L6883" s="5"/>
      <c r="M6883" s="5"/>
      <c r="N6883" s="5"/>
    </row>
    <row r="6884" spans="12:14">
      <c r="L6884" s="5"/>
      <c r="M6884" s="5"/>
      <c r="N6884" s="5"/>
    </row>
    <row r="6885" spans="12:14">
      <c r="L6885" s="5"/>
      <c r="M6885" s="5"/>
      <c r="N6885" s="5"/>
    </row>
    <row r="6886" spans="12:14">
      <c r="L6886" s="5"/>
      <c r="M6886" s="5"/>
      <c r="N6886" s="5"/>
    </row>
    <row r="6887" spans="12:14">
      <c r="L6887" s="5"/>
      <c r="M6887" s="5"/>
      <c r="N6887" s="5"/>
    </row>
    <row r="6888" spans="12:14">
      <c r="L6888" s="5"/>
      <c r="M6888" s="5"/>
      <c r="N6888" s="5"/>
    </row>
    <row r="6889" spans="12:14">
      <c r="L6889" s="5"/>
      <c r="M6889" s="5"/>
      <c r="N6889" s="5"/>
    </row>
    <row r="6890" spans="12:14">
      <c r="L6890" s="5"/>
      <c r="M6890" s="5"/>
      <c r="N6890" s="5"/>
    </row>
    <row r="6891" spans="12:14">
      <c r="L6891" s="5"/>
      <c r="M6891" s="5"/>
      <c r="N6891" s="5"/>
    </row>
    <row r="6892" spans="12:14">
      <c r="L6892" s="5"/>
      <c r="M6892" s="5"/>
      <c r="N6892" s="5"/>
    </row>
    <row r="6893" spans="12:14">
      <c r="L6893" s="5"/>
      <c r="M6893" s="5"/>
      <c r="N6893" s="5"/>
    </row>
    <row r="6894" spans="12:14">
      <c r="L6894" s="5"/>
      <c r="M6894" s="5"/>
      <c r="N6894" s="5"/>
    </row>
    <row r="6895" spans="12:14">
      <c r="L6895" s="5"/>
      <c r="M6895" s="5"/>
      <c r="N6895" s="5"/>
    </row>
    <row r="6896" spans="12:14">
      <c r="L6896" s="5"/>
      <c r="M6896" s="5"/>
      <c r="N6896" s="5"/>
    </row>
    <row r="6897" spans="12:14">
      <c r="L6897" s="5"/>
      <c r="M6897" s="5"/>
      <c r="N6897" s="5"/>
    </row>
    <row r="6898" spans="12:14">
      <c r="L6898" s="5"/>
      <c r="M6898" s="5"/>
      <c r="N6898" s="5"/>
    </row>
    <row r="6899" spans="12:14">
      <c r="L6899" s="5"/>
      <c r="M6899" s="5"/>
      <c r="N6899" s="5"/>
    </row>
    <row r="6900" spans="12:14">
      <c r="L6900" s="5"/>
      <c r="M6900" s="5"/>
      <c r="N6900" s="5"/>
    </row>
    <row r="6901" spans="12:14">
      <c r="L6901" s="5"/>
      <c r="M6901" s="5"/>
      <c r="N6901" s="5"/>
    </row>
    <row r="6902" spans="12:14">
      <c r="L6902" s="5"/>
      <c r="M6902" s="5"/>
      <c r="N6902" s="5"/>
    </row>
    <row r="6903" spans="12:14">
      <c r="L6903" s="5"/>
      <c r="M6903" s="5"/>
      <c r="N6903" s="5"/>
    </row>
    <row r="6904" spans="12:14">
      <c r="L6904" s="5"/>
      <c r="M6904" s="5"/>
      <c r="N6904" s="5"/>
    </row>
    <row r="6905" spans="12:14">
      <c r="L6905" s="5"/>
      <c r="M6905" s="5"/>
      <c r="N6905" s="5"/>
    </row>
    <row r="6906" spans="12:14">
      <c r="L6906" s="5"/>
      <c r="M6906" s="5"/>
      <c r="N6906" s="5"/>
    </row>
    <row r="6907" spans="12:14">
      <c r="L6907" s="5"/>
      <c r="M6907" s="5"/>
      <c r="N6907" s="5"/>
    </row>
    <row r="6908" spans="12:14">
      <c r="L6908" s="5"/>
      <c r="M6908" s="5"/>
      <c r="N6908" s="5"/>
    </row>
    <row r="6909" spans="12:14">
      <c r="L6909" s="5"/>
      <c r="M6909" s="5"/>
      <c r="N6909" s="5"/>
    </row>
    <row r="6910" spans="12:14">
      <c r="L6910" s="5"/>
      <c r="M6910" s="5"/>
      <c r="N6910" s="5"/>
    </row>
    <row r="6911" spans="12:14">
      <c r="L6911" s="5"/>
      <c r="M6911" s="5"/>
      <c r="N6911" s="5"/>
    </row>
    <row r="6912" spans="12:14">
      <c r="L6912" s="5"/>
      <c r="M6912" s="5"/>
      <c r="N6912" s="5"/>
    </row>
    <row r="6913" spans="12:14">
      <c r="L6913" s="5"/>
      <c r="M6913" s="5"/>
      <c r="N6913" s="5"/>
    </row>
    <row r="6914" spans="12:14">
      <c r="L6914" s="5"/>
      <c r="M6914" s="5"/>
      <c r="N6914" s="5"/>
    </row>
    <row r="6915" spans="12:14">
      <c r="L6915" s="5"/>
      <c r="M6915" s="5"/>
      <c r="N6915" s="5"/>
    </row>
    <row r="6916" spans="12:14">
      <c r="L6916" s="5"/>
      <c r="M6916" s="5"/>
      <c r="N6916" s="5"/>
    </row>
    <row r="6917" spans="12:14">
      <c r="L6917" s="5"/>
      <c r="M6917" s="5"/>
      <c r="N6917" s="5"/>
    </row>
    <row r="6918" spans="12:14">
      <c r="L6918" s="5"/>
      <c r="M6918" s="5"/>
      <c r="N6918" s="5"/>
    </row>
    <row r="6919" spans="12:14">
      <c r="L6919" s="5"/>
      <c r="M6919" s="5"/>
      <c r="N6919" s="5"/>
    </row>
    <row r="6920" spans="12:14">
      <c r="L6920" s="5"/>
      <c r="M6920" s="5"/>
      <c r="N6920" s="5"/>
    </row>
    <row r="6921" spans="12:14">
      <c r="L6921" s="5"/>
      <c r="M6921" s="5"/>
      <c r="N6921" s="5"/>
    </row>
    <row r="6922" spans="12:14">
      <c r="L6922" s="5"/>
      <c r="M6922" s="5"/>
      <c r="N6922" s="5"/>
    </row>
    <row r="6923" spans="12:14">
      <c r="L6923" s="5"/>
      <c r="M6923" s="5"/>
      <c r="N6923" s="5"/>
    </row>
    <row r="6924" spans="12:14">
      <c r="L6924" s="5"/>
      <c r="M6924" s="5"/>
      <c r="N6924" s="5"/>
    </row>
    <row r="6925" spans="12:14">
      <c r="L6925" s="5"/>
      <c r="M6925" s="5"/>
      <c r="N6925" s="5"/>
    </row>
    <row r="6926" spans="12:14">
      <c r="L6926" s="5"/>
      <c r="M6926" s="5"/>
      <c r="N6926" s="5"/>
    </row>
    <row r="6927" spans="12:14">
      <c r="L6927" s="5"/>
      <c r="M6927" s="5"/>
      <c r="N6927" s="5"/>
    </row>
    <row r="6928" spans="12:14">
      <c r="L6928" s="5"/>
      <c r="M6928" s="5"/>
      <c r="N6928" s="5"/>
    </row>
    <row r="6929" spans="12:14">
      <c r="L6929" s="5"/>
      <c r="M6929" s="5"/>
      <c r="N6929" s="5"/>
    </row>
    <row r="6930" spans="12:14">
      <c r="L6930" s="5"/>
      <c r="M6930" s="5"/>
      <c r="N6930" s="5"/>
    </row>
    <row r="6931" spans="12:14">
      <c r="L6931" s="5"/>
      <c r="M6931" s="5"/>
      <c r="N6931" s="5"/>
    </row>
    <row r="6932" spans="12:14">
      <c r="L6932" s="5"/>
      <c r="M6932" s="5"/>
      <c r="N6932" s="5"/>
    </row>
    <row r="6933" spans="12:14">
      <c r="L6933" s="5"/>
      <c r="M6933" s="5"/>
      <c r="N6933" s="5"/>
    </row>
    <row r="6934" spans="12:14">
      <c r="L6934" s="5"/>
      <c r="M6934" s="5"/>
      <c r="N6934" s="5"/>
    </row>
    <row r="6935" spans="12:14">
      <c r="L6935" s="5"/>
      <c r="M6935" s="5"/>
      <c r="N6935" s="5"/>
    </row>
    <row r="6936" spans="12:14">
      <c r="L6936" s="5"/>
      <c r="M6936" s="5"/>
      <c r="N6936" s="5"/>
    </row>
    <row r="6937" spans="12:14">
      <c r="L6937" s="5"/>
      <c r="M6937" s="5"/>
      <c r="N6937" s="5"/>
    </row>
    <row r="6938" spans="12:14">
      <c r="L6938" s="5"/>
      <c r="M6938" s="5"/>
      <c r="N6938" s="5"/>
    </row>
    <row r="6939" spans="12:14">
      <c r="L6939" s="5"/>
      <c r="M6939" s="5"/>
      <c r="N6939" s="5"/>
    </row>
    <row r="6940" spans="12:14">
      <c r="L6940" s="5"/>
      <c r="M6940" s="5"/>
      <c r="N6940" s="5"/>
    </row>
    <row r="6941" spans="12:14">
      <c r="L6941" s="5"/>
      <c r="M6941" s="5"/>
      <c r="N6941" s="5"/>
    </row>
    <row r="6942" spans="12:14">
      <c r="L6942" s="5"/>
      <c r="M6942" s="5"/>
      <c r="N6942" s="5"/>
    </row>
    <row r="6943" spans="12:14">
      <c r="L6943" s="5"/>
      <c r="M6943" s="5"/>
      <c r="N6943" s="5"/>
    </row>
    <row r="6944" spans="12:14">
      <c r="L6944" s="5"/>
      <c r="M6944" s="5"/>
      <c r="N6944" s="5"/>
    </row>
    <row r="6945" spans="12:14">
      <c r="L6945" s="5"/>
      <c r="M6945" s="5"/>
      <c r="N6945" s="5"/>
    </row>
    <row r="6946" spans="12:14">
      <c r="L6946" s="5"/>
      <c r="M6946" s="5"/>
      <c r="N6946" s="5"/>
    </row>
    <row r="6947" spans="12:14">
      <c r="L6947" s="5"/>
      <c r="M6947" s="5"/>
      <c r="N6947" s="5"/>
    </row>
    <row r="6948" spans="12:14">
      <c r="L6948" s="5"/>
      <c r="M6948" s="5"/>
      <c r="N6948" s="5"/>
    </row>
    <row r="6949" spans="12:14">
      <c r="L6949" s="5"/>
      <c r="M6949" s="5"/>
      <c r="N6949" s="5"/>
    </row>
    <row r="6950" spans="12:14">
      <c r="L6950" s="5"/>
      <c r="M6950" s="5"/>
      <c r="N6950" s="5"/>
    </row>
    <row r="6951" spans="12:14">
      <c r="L6951" s="5"/>
      <c r="M6951" s="5"/>
      <c r="N6951" s="5"/>
    </row>
    <row r="6952" spans="12:14">
      <c r="L6952" s="5"/>
      <c r="M6952" s="5"/>
      <c r="N6952" s="5"/>
    </row>
    <row r="6953" spans="12:14">
      <c r="L6953" s="5"/>
      <c r="M6953" s="5"/>
      <c r="N6953" s="5"/>
    </row>
    <row r="6954" spans="12:14">
      <c r="L6954" s="5"/>
      <c r="M6954" s="5"/>
      <c r="N6954" s="5"/>
    </row>
    <row r="6955" spans="12:14">
      <c r="L6955" s="5"/>
      <c r="M6955" s="5"/>
      <c r="N6955" s="5"/>
    </row>
    <row r="6956" spans="12:14">
      <c r="L6956" s="5"/>
      <c r="M6956" s="5"/>
      <c r="N6956" s="5"/>
    </row>
    <row r="6957" spans="12:14">
      <c r="L6957" s="5"/>
      <c r="M6957" s="5"/>
      <c r="N6957" s="5"/>
    </row>
    <row r="6958" spans="12:14">
      <c r="L6958" s="5"/>
      <c r="M6958" s="5"/>
      <c r="N6958" s="5"/>
    </row>
    <row r="6959" spans="12:14">
      <c r="L6959" s="5"/>
      <c r="M6959" s="5"/>
      <c r="N6959" s="5"/>
    </row>
    <row r="6960" spans="12:14">
      <c r="L6960" s="5"/>
      <c r="M6960" s="5"/>
      <c r="N6960" s="5"/>
    </row>
    <row r="6961" spans="12:14">
      <c r="L6961" s="5"/>
      <c r="M6961" s="5"/>
      <c r="N6961" s="5"/>
    </row>
    <row r="6962" spans="12:14">
      <c r="L6962" s="5"/>
      <c r="M6962" s="5"/>
      <c r="N6962" s="5"/>
    </row>
    <row r="6963" spans="12:14">
      <c r="L6963" s="5"/>
      <c r="M6963" s="5"/>
      <c r="N6963" s="5"/>
    </row>
    <row r="6964" spans="12:14">
      <c r="L6964" s="5"/>
      <c r="M6964" s="5"/>
      <c r="N6964" s="5"/>
    </row>
    <row r="6965" spans="12:14">
      <c r="L6965" s="5"/>
      <c r="M6965" s="5"/>
      <c r="N6965" s="5"/>
    </row>
    <row r="6966" spans="12:14">
      <c r="L6966" s="5"/>
      <c r="M6966" s="5"/>
      <c r="N6966" s="5"/>
    </row>
    <row r="6967" spans="12:14">
      <c r="L6967" s="5"/>
      <c r="M6967" s="5"/>
      <c r="N6967" s="5"/>
    </row>
    <row r="6968" spans="12:14">
      <c r="L6968" s="5"/>
      <c r="M6968" s="5"/>
      <c r="N6968" s="5"/>
    </row>
    <row r="6969" spans="12:14">
      <c r="L6969" s="5"/>
      <c r="M6969" s="5"/>
      <c r="N6969" s="5"/>
    </row>
    <row r="6970" spans="12:14">
      <c r="L6970" s="5"/>
      <c r="M6970" s="5"/>
      <c r="N6970" s="5"/>
    </row>
    <row r="6971" spans="12:14">
      <c r="L6971" s="5"/>
      <c r="M6971" s="5"/>
      <c r="N6971" s="5"/>
    </row>
    <row r="6972" spans="12:14">
      <c r="L6972" s="5"/>
      <c r="M6972" s="5"/>
      <c r="N6972" s="5"/>
    </row>
    <row r="6973" spans="12:14">
      <c r="L6973" s="5"/>
      <c r="M6973" s="5"/>
      <c r="N6973" s="5"/>
    </row>
    <row r="6974" spans="12:14">
      <c r="L6974" s="5"/>
      <c r="M6974" s="5"/>
      <c r="N6974" s="5"/>
    </row>
    <row r="6975" spans="12:14">
      <c r="L6975" s="5"/>
      <c r="M6975" s="5"/>
      <c r="N6975" s="5"/>
    </row>
    <row r="6976" spans="12:14">
      <c r="L6976" s="5"/>
      <c r="M6976" s="5"/>
      <c r="N6976" s="5"/>
    </row>
    <row r="6977" spans="12:14">
      <c r="L6977" s="5"/>
      <c r="M6977" s="5"/>
      <c r="N6977" s="5"/>
    </row>
    <row r="6978" spans="12:14">
      <c r="L6978" s="5"/>
      <c r="M6978" s="5"/>
      <c r="N6978" s="5"/>
    </row>
    <row r="6979" spans="12:14">
      <c r="L6979" s="5"/>
      <c r="M6979" s="5"/>
      <c r="N6979" s="5"/>
    </row>
    <row r="6980" spans="12:14">
      <c r="L6980" s="5"/>
      <c r="M6980" s="5"/>
      <c r="N6980" s="5"/>
    </row>
    <row r="6981" spans="12:14">
      <c r="L6981" s="5"/>
      <c r="M6981" s="5"/>
      <c r="N6981" s="5"/>
    </row>
    <row r="6982" spans="12:14">
      <c r="L6982" s="5"/>
      <c r="M6982" s="5"/>
      <c r="N6982" s="5"/>
    </row>
    <row r="6983" spans="12:14">
      <c r="L6983" s="5"/>
      <c r="M6983" s="5"/>
      <c r="N6983" s="5"/>
    </row>
    <row r="6984" spans="12:14">
      <c r="L6984" s="5"/>
      <c r="M6984" s="5"/>
      <c r="N6984" s="5"/>
    </row>
    <row r="6985" spans="12:14">
      <c r="L6985" s="5"/>
      <c r="M6985" s="5"/>
      <c r="N6985" s="5"/>
    </row>
    <row r="6986" spans="12:14">
      <c r="L6986" s="5"/>
      <c r="M6986" s="5"/>
      <c r="N6986" s="5"/>
    </row>
    <row r="6987" spans="12:14">
      <c r="L6987" s="5"/>
      <c r="M6987" s="5"/>
      <c r="N6987" s="5"/>
    </row>
    <row r="6988" spans="12:14">
      <c r="L6988" s="5"/>
      <c r="M6988" s="5"/>
      <c r="N6988" s="5"/>
    </row>
    <row r="6989" spans="12:14">
      <c r="L6989" s="5"/>
      <c r="M6989" s="5"/>
      <c r="N6989" s="5"/>
    </row>
    <row r="6990" spans="12:14">
      <c r="L6990" s="5"/>
      <c r="M6990" s="5"/>
      <c r="N6990" s="5"/>
    </row>
    <row r="6991" spans="12:14">
      <c r="L6991" s="5"/>
      <c r="M6991" s="5"/>
      <c r="N6991" s="5"/>
    </row>
    <row r="6992" spans="12:14">
      <c r="L6992" s="5"/>
      <c r="M6992" s="5"/>
      <c r="N6992" s="5"/>
    </row>
    <row r="6993" spans="12:14">
      <c r="L6993" s="5"/>
      <c r="M6993" s="5"/>
      <c r="N6993" s="5"/>
    </row>
    <row r="6994" spans="12:14">
      <c r="L6994" s="5"/>
      <c r="M6994" s="5"/>
      <c r="N6994" s="5"/>
    </row>
    <row r="6995" spans="12:14">
      <c r="L6995" s="5"/>
      <c r="M6995" s="5"/>
      <c r="N6995" s="5"/>
    </row>
    <row r="6996" spans="12:14">
      <c r="L6996" s="5"/>
      <c r="M6996" s="5"/>
      <c r="N6996" s="5"/>
    </row>
    <row r="6997" spans="12:14">
      <c r="L6997" s="5"/>
      <c r="M6997" s="5"/>
      <c r="N6997" s="5"/>
    </row>
    <row r="6998" spans="12:14">
      <c r="L6998" s="5"/>
      <c r="M6998" s="5"/>
      <c r="N6998" s="5"/>
    </row>
    <row r="6999" spans="12:14">
      <c r="L6999" s="5"/>
      <c r="M6999" s="5"/>
      <c r="N6999" s="5"/>
    </row>
    <row r="7000" spans="12:14">
      <c r="L7000" s="5"/>
      <c r="M7000" s="5"/>
      <c r="N7000" s="5"/>
    </row>
    <row r="7001" spans="12:14">
      <c r="L7001" s="5"/>
      <c r="M7001" s="5"/>
      <c r="N7001" s="5"/>
    </row>
    <row r="7002" spans="12:14">
      <c r="L7002" s="5"/>
      <c r="M7002" s="5"/>
      <c r="N7002" s="5"/>
    </row>
    <row r="7003" spans="12:14">
      <c r="L7003" s="5"/>
      <c r="M7003" s="5"/>
      <c r="N7003" s="5"/>
    </row>
    <row r="7004" spans="12:14">
      <c r="L7004" s="5"/>
      <c r="M7004" s="5"/>
      <c r="N7004" s="5"/>
    </row>
    <row r="7005" spans="12:14">
      <c r="L7005" s="5"/>
      <c r="M7005" s="5"/>
      <c r="N7005" s="5"/>
    </row>
    <row r="7006" spans="12:14">
      <c r="L7006" s="5"/>
      <c r="M7006" s="5"/>
      <c r="N7006" s="5"/>
    </row>
    <row r="7007" spans="12:14">
      <c r="L7007" s="5"/>
      <c r="M7007" s="5"/>
      <c r="N7007" s="5"/>
    </row>
    <row r="7008" spans="12:14">
      <c r="L7008" s="5"/>
      <c r="M7008" s="5"/>
      <c r="N7008" s="5"/>
    </row>
    <row r="7009" spans="12:14">
      <c r="L7009" s="5"/>
      <c r="M7009" s="5"/>
      <c r="N7009" s="5"/>
    </row>
    <row r="7010" spans="12:14">
      <c r="L7010" s="5"/>
      <c r="M7010" s="5"/>
      <c r="N7010" s="5"/>
    </row>
    <row r="7011" spans="12:14">
      <c r="L7011" s="5"/>
      <c r="M7011" s="5"/>
      <c r="N7011" s="5"/>
    </row>
    <row r="7012" spans="12:14">
      <c r="L7012" s="5"/>
      <c r="M7012" s="5"/>
      <c r="N7012" s="5"/>
    </row>
    <row r="7013" spans="12:14">
      <c r="L7013" s="5"/>
      <c r="M7013" s="5"/>
      <c r="N7013" s="5"/>
    </row>
    <row r="7014" spans="12:14">
      <c r="L7014" s="5"/>
      <c r="M7014" s="5"/>
      <c r="N7014" s="5"/>
    </row>
    <row r="7015" spans="12:14">
      <c r="L7015" s="5"/>
      <c r="M7015" s="5"/>
      <c r="N7015" s="5"/>
    </row>
    <row r="7016" spans="12:14">
      <c r="L7016" s="5"/>
      <c r="M7016" s="5"/>
      <c r="N7016" s="5"/>
    </row>
    <row r="7017" spans="12:14">
      <c r="L7017" s="5"/>
      <c r="M7017" s="5"/>
      <c r="N7017" s="5"/>
    </row>
    <row r="7018" spans="12:14">
      <c r="L7018" s="5"/>
      <c r="M7018" s="5"/>
      <c r="N7018" s="5"/>
    </row>
    <row r="7019" spans="12:14">
      <c r="L7019" s="5"/>
      <c r="M7019" s="5"/>
      <c r="N7019" s="5"/>
    </row>
    <row r="7020" spans="12:14">
      <c r="L7020" s="5"/>
      <c r="M7020" s="5"/>
      <c r="N7020" s="5"/>
    </row>
    <row r="7021" spans="12:14">
      <c r="L7021" s="5"/>
      <c r="M7021" s="5"/>
      <c r="N7021" s="5"/>
    </row>
    <row r="7022" spans="12:14">
      <c r="L7022" s="5"/>
      <c r="M7022" s="5"/>
      <c r="N7022" s="5"/>
    </row>
    <row r="7023" spans="12:14">
      <c r="L7023" s="5"/>
      <c r="M7023" s="5"/>
      <c r="N7023" s="5"/>
    </row>
    <row r="7024" spans="12:14">
      <c r="L7024" s="5"/>
      <c r="M7024" s="5"/>
      <c r="N7024" s="5"/>
    </row>
    <row r="7025" spans="12:14">
      <c r="L7025" s="5"/>
      <c r="M7025" s="5"/>
      <c r="N7025" s="5"/>
    </row>
    <row r="7026" spans="12:14">
      <c r="L7026" s="5"/>
      <c r="M7026" s="5"/>
      <c r="N7026" s="5"/>
    </row>
    <row r="7027" spans="12:14">
      <c r="L7027" s="5"/>
      <c r="M7027" s="5"/>
      <c r="N7027" s="5"/>
    </row>
    <row r="7028" spans="12:14">
      <c r="L7028" s="5"/>
      <c r="M7028" s="5"/>
      <c r="N7028" s="5"/>
    </row>
    <row r="7029" spans="12:14">
      <c r="L7029" s="5"/>
      <c r="M7029" s="5"/>
      <c r="N7029" s="5"/>
    </row>
    <row r="7030" spans="12:14">
      <c r="L7030" s="5"/>
      <c r="M7030" s="5"/>
      <c r="N7030" s="5"/>
    </row>
    <row r="7031" spans="12:14">
      <c r="L7031" s="5"/>
      <c r="M7031" s="5"/>
      <c r="N7031" s="5"/>
    </row>
    <row r="7032" spans="12:14">
      <c r="L7032" s="5"/>
      <c r="M7032" s="5"/>
      <c r="N7032" s="5"/>
    </row>
    <row r="7033" spans="12:14">
      <c r="L7033" s="5"/>
      <c r="M7033" s="5"/>
      <c r="N7033" s="5"/>
    </row>
    <row r="7034" spans="12:14">
      <c r="L7034" s="5"/>
      <c r="M7034" s="5"/>
      <c r="N7034" s="5"/>
    </row>
    <row r="7035" spans="12:14">
      <c r="L7035" s="5"/>
      <c r="M7035" s="5"/>
      <c r="N7035" s="5"/>
    </row>
    <row r="7036" spans="12:14">
      <c r="L7036" s="5"/>
      <c r="M7036" s="5"/>
      <c r="N7036" s="5"/>
    </row>
    <row r="7037" spans="12:14">
      <c r="L7037" s="5"/>
      <c r="M7037" s="5"/>
      <c r="N7037" s="5"/>
    </row>
    <row r="7038" spans="12:14">
      <c r="L7038" s="5"/>
      <c r="M7038" s="5"/>
      <c r="N7038" s="5"/>
    </row>
    <row r="7039" spans="12:14">
      <c r="L7039" s="5"/>
      <c r="M7039" s="5"/>
      <c r="N7039" s="5"/>
    </row>
    <row r="7040" spans="12:14">
      <c r="L7040" s="5"/>
      <c r="M7040" s="5"/>
      <c r="N7040" s="5"/>
    </row>
    <row r="7041" spans="12:14">
      <c r="L7041" s="5"/>
      <c r="M7041" s="5"/>
      <c r="N7041" s="5"/>
    </row>
    <row r="7042" spans="12:14">
      <c r="L7042" s="5"/>
      <c r="M7042" s="5"/>
      <c r="N7042" s="5"/>
    </row>
    <row r="7043" spans="12:14">
      <c r="L7043" s="5"/>
      <c r="M7043" s="5"/>
      <c r="N7043" s="5"/>
    </row>
    <row r="7044" spans="12:14">
      <c r="L7044" s="5"/>
      <c r="M7044" s="5"/>
      <c r="N7044" s="5"/>
    </row>
    <row r="7045" spans="12:14">
      <c r="L7045" s="5"/>
      <c r="M7045" s="5"/>
      <c r="N7045" s="5"/>
    </row>
    <row r="7046" spans="12:14">
      <c r="L7046" s="5"/>
      <c r="M7046" s="5"/>
      <c r="N7046" s="5"/>
    </row>
    <row r="7047" spans="12:14">
      <c r="L7047" s="5"/>
      <c r="M7047" s="5"/>
      <c r="N7047" s="5"/>
    </row>
    <row r="7048" spans="12:14">
      <c r="L7048" s="5"/>
      <c r="M7048" s="5"/>
      <c r="N7048" s="5"/>
    </row>
    <row r="7049" spans="12:14">
      <c r="L7049" s="5"/>
      <c r="M7049" s="5"/>
      <c r="N7049" s="5"/>
    </row>
    <row r="7050" spans="12:14">
      <c r="L7050" s="5"/>
      <c r="M7050" s="5"/>
      <c r="N7050" s="5"/>
    </row>
    <row r="7051" spans="12:14">
      <c r="L7051" s="5"/>
      <c r="M7051" s="5"/>
      <c r="N7051" s="5"/>
    </row>
    <row r="7052" spans="12:14">
      <c r="L7052" s="5"/>
      <c r="M7052" s="5"/>
      <c r="N7052" s="5"/>
    </row>
    <row r="7053" spans="12:14">
      <c r="L7053" s="5"/>
      <c r="M7053" s="5"/>
      <c r="N7053" s="5"/>
    </row>
    <row r="7054" spans="12:14">
      <c r="L7054" s="5"/>
      <c r="M7054" s="5"/>
      <c r="N7054" s="5"/>
    </row>
    <row r="7055" spans="12:14">
      <c r="L7055" s="5"/>
      <c r="M7055" s="5"/>
      <c r="N7055" s="5"/>
    </row>
    <row r="7056" spans="12:14">
      <c r="L7056" s="5"/>
      <c r="M7056" s="5"/>
      <c r="N7056" s="5"/>
    </row>
    <row r="7057" spans="12:14">
      <c r="L7057" s="5"/>
      <c r="M7057" s="5"/>
      <c r="N7057" s="5"/>
    </row>
    <row r="7058" spans="12:14">
      <c r="L7058" s="5"/>
      <c r="M7058" s="5"/>
      <c r="N7058" s="5"/>
    </row>
    <row r="7059" spans="12:14">
      <c r="L7059" s="5"/>
      <c r="M7059" s="5"/>
      <c r="N7059" s="5"/>
    </row>
    <row r="7060" spans="12:14">
      <c r="L7060" s="5"/>
      <c r="M7060" s="5"/>
      <c r="N7060" s="5"/>
    </row>
    <row r="7061" spans="12:14">
      <c r="L7061" s="5"/>
      <c r="M7061" s="5"/>
      <c r="N7061" s="5"/>
    </row>
    <row r="7062" spans="12:14">
      <c r="L7062" s="5"/>
      <c r="M7062" s="5"/>
      <c r="N7062" s="5"/>
    </row>
    <row r="7063" spans="12:14">
      <c r="L7063" s="5"/>
      <c r="M7063" s="5"/>
      <c r="N7063" s="5"/>
    </row>
    <row r="7064" spans="12:14">
      <c r="L7064" s="5"/>
      <c r="M7064" s="5"/>
      <c r="N7064" s="5"/>
    </row>
    <row r="7065" spans="12:14">
      <c r="L7065" s="5"/>
      <c r="M7065" s="5"/>
      <c r="N7065" s="5"/>
    </row>
    <row r="7066" spans="12:14">
      <c r="L7066" s="5"/>
      <c r="M7066" s="5"/>
      <c r="N7066" s="5"/>
    </row>
    <row r="7067" spans="12:14">
      <c r="L7067" s="5"/>
      <c r="M7067" s="5"/>
      <c r="N7067" s="5"/>
    </row>
    <row r="7068" spans="12:14">
      <c r="L7068" s="5"/>
      <c r="M7068" s="5"/>
      <c r="N7068" s="5"/>
    </row>
    <row r="7069" spans="12:14">
      <c r="L7069" s="5"/>
      <c r="M7069" s="5"/>
      <c r="N7069" s="5"/>
    </row>
    <row r="7070" spans="12:14">
      <c r="L7070" s="5"/>
      <c r="M7070" s="5"/>
      <c r="N7070" s="5"/>
    </row>
    <row r="7071" spans="12:14">
      <c r="L7071" s="5"/>
      <c r="M7071" s="5"/>
      <c r="N7071" s="5"/>
    </row>
    <row r="7072" spans="12:14">
      <c r="L7072" s="5"/>
      <c r="M7072" s="5"/>
      <c r="N7072" s="5"/>
    </row>
    <row r="7073" spans="12:14">
      <c r="L7073" s="5"/>
      <c r="M7073" s="5"/>
      <c r="N7073" s="5"/>
    </row>
    <row r="7074" spans="12:14">
      <c r="L7074" s="5"/>
      <c r="M7074" s="5"/>
      <c r="N7074" s="5"/>
    </row>
    <row r="7075" spans="12:14">
      <c r="L7075" s="5"/>
      <c r="M7075" s="5"/>
      <c r="N7075" s="5"/>
    </row>
    <row r="7076" spans="12:14">
      <c r="L7076" s="5"/>
      <c r="M7076" s="5"/>
      <c r="N7076" s="5"/>
    </row>
    <row r="7077" spans="12:14">
      <c r="L7077" s="5"/>
      <c r="M7077" s="5"/>
      <c r="N7077" s="5"/>
    </row>
    <row r="7078" spans="12:14">
      <c r="L7078" s="5"/>
      <c r="M7078" s="5"/>
      <c r="N7078" s="5"/>
    </row>
    <row r="7079" spans="12:14">
      <c r="L7079" s="5"/>
      <c r="M7079" s="5"/>
      <c r="N7079" s="5"/>
    </row>
    <row r="7080" spans="12:14">
      <c r="L7080" s="5"/>
      <c r="M7080" s="5"/>
      <c r="N7080" s="5"/>
    </row>
    <row r="7081" spans="12:14">
      <c r="L7081" s="5"/>
      <c r="M7081" s="5"/>
      <c r="N7081" s="5"/>
    </row>
    <row r="7082" spans="12:14">
      <c r="L7082" s="5"/>
      <c r="M7082" s="5"/>
      <c r="N7082" s="5"/>
    </row>
    <row r="7083" spans="12:14">
      <c r="L7083" s="5"/>
      <c r="M7083" s="5"/>
      <c r="N7083" s="5"/>
    </row>
    <row r="7084" spans="12:14">
      <c r="L7084" s="5"/>
      <c r="M7084" s="5"/>
      <c r="N7084" s="5"/>
    </row>
    <row r="7085" spans="12:14">
      <c r="L7085" s="5"/>
      <c r="M7085" s="5"/>
      <c r="N7085" s="5"/>
    </row>
    <row r="7086" spans="12:14">
      <c r="L7086" s="5"/>
      <c r="M7086" s="5"/>
      <c r="N7086" s="5"/>
    </row>
    <row r="7087" spans="12:14">
      <c r="L7087" s="5"/>
      <c r="M7087" s="5"/>
      <c r="N7087" s="5"/>
    </row>
    <row r="7088" spans="12:14">
      <c r="L7088" s="5"/>
      <c r="M7088" s="5"/>
      <c r="N7088" s="5"/>
    </row>
    <row r="7089" spans="12:14">
      <c r="L7089" s="5"/>
      <c r="M7089" s="5"/>
      <c r="N7089" s="5"/>
    </row>
    <row r="7090" spans="12:14">
      <c r="L7090" s="5"/>
      <c r="M7090" s="5"/>
      <c r="N7090" s="5"/>
    </row>
    <row r="7091" spans="12:14">
      <c r="L7091" s="5"/>
      <c r="M7091" s="5"/>
      <c r="N7091" s="5"/>
    </row>
    <row r="7092" spans="12:14">
      <c r="L7092" s="5"/>
      <c r="M7092" s="5"/>
      <c r="N7092" s="5"/>
    </row>
    <row r="7093" spans="12:14">
      <c r="L7093" s="5"/>
      <c r="M7093" s="5"/>
      <c r="N7093" s="5"/>
    </row>
    <row r="7094" spans="12:14">
      <c r="L7094" s="5"/>
      <c r="M7094" s="5"/>
      <c r="N7094" s="5"/>
    </row>
    <row r="7095" spans="12:14">
      <c r="L7095" s="5"/>
      <c r="M7095" s="5"/>
      <c r="N7095" s="5"/>
    </row>
    <row r="7096" spans="12:14">
      <c r="L7096" s="5"/>
      <c r="M7096" s="5"/>
      <c r="N7096" s="5"/>
    </row>
    <row r="7097" spans="12:14">
      <c r="L7097" s="5"/>
      <c r="M7097" s="5"/>
      <c r="N7097" s="5"/>
    </row>
    <row r="7098" spans="12:14">
      <c r="L7098" s="5"/>
      <c r="M7098" s="5"/>
      <c r="N7098" s="5"/>
    </row>
    <row r="7099" spans="12:14">
      <c r="L7099" s="5"/>
      <c r="M7099" s="5"/>
      <c r="N7099" s="5"/>
    </row>
    <row r="7100" spans="12:14">
      <c r="L7100" s="5"/>
      <c r="M7100" s="5"/>
      <c r="N7100" s="5"/>
    </row>
    <row r="7101" spans="12:14">
      <c r="L7101" s="5"/>
      <c r="M7101" s="5"/>
      <c r="N7101" s="5"/>
    </row>
    <row r="7102" spans="12:14">
      <c r="L7102" s="5"/>
      <c r="M7102" s="5"/>
      <c r="N7102" s="5"/>
    </row>
    <row r="7103" spans="12:14">
      <c r="L7103" s="5"/>
      <c r="M7103" s="5"/>
      <c r="N7103" s="5"/>
    </row>
    <row r="7104" spans="12:14">
      <c r="L7104" s="5"/>
      <c r="M7104" s="5"/>
      <c r="N7104" s="5"/>
    </row>
    <row r="7105" spans="12:14">
      <c r="L7105" s="5"/>
      <c r="M7105" s="5"/>
      <c r="N7105" s="5"/>
    </row>
    <row r="7106" spans="12:14">
      <c r="L7106" s="5"/>
      <c r="M7106" s="5"/>
      <c r="N7106" s="5"/>
    </row>
    <row r="7107" spans="12:14">
      <c r="L7107" s="5"/>
      <c r="M7107" s="5"/>
      <c r="N7107" s="5"/>
    </row>
    <row r="7108" spans="12:14">
      <c r="L7108" s="5"/>
      <c r="M7108" s="5"/>
      <c r="N7108" s="5"/>
    </row>
    <row r="7109" spans="12:14">
      <c r="L7109" s="5"/>
      <c r="M7109" s="5"/>
      <c r="N7109" s="5"/>
    </row>
    <row r="7110" spans="12:14">
      <c r="L7110" s="5"/>
      <c r="M7110" s="5"/>
      <c r="N7110" s="5"/>
    </row>
    <row r="7111" spans="12:14">
      <c r="L7111" s="5"/>
      <c r="M7111" s="5"/>
      <c r="N7111" s="5"/>
    </row>
    <row r="7112" spans="12:14">
      <c r="L7112" s="5"/>
      <c r="M7112" s="5"/>
      <c r="N7112" s="5"/>
    </row>
    <row r="7113" spans="12:14">
      <c r="L7113" s="5"/>
      <c r="M7113" s="5"/>
      <c r="N7113" s="5"/>
    </row>
    <row r="7114" spans="12:14">
      <c r="L7114" s="5"/>
      <c r="M7114" s="5"/>
      <c r="N7114" s="5"/>
    </row>
    <row r="7115" spans="12:14">
      <c r="L7115" s="5"/>
      <c r="M7115" s="5"/>
      <c r="N7115" s="5"/>
    </row>
    <row r="7116" spans="12:14">
      <c r="L7116" s="5"/>
      <c r="M7116" s="5"/>
      <c r="N7116" s="5"/>
    </row>
    <row r="7117" spans="12:14">
      <c r="L7117" s="5"/>
      <c r="M7117" s="5"/>
      <c r="N7117" s="5"/>
    </row>
    <row r="7118" spans="12:14">
      <c r="L7118" s="5"/>
      <c r="M7118" s="5"/>
      <c r="N7118" s="5"/>
    </row>
    <row r="7119" spans="12:14">
      <c r="L7119" s="5"/>
      <c r="M7119" s="5"/>
      <c r="N7119" s="5"/>
    </row>
    <row r="7120" spans="12:14">
      <c r="L7120" s="5"/>
      <c r="M7120" s="5"/>
      <c r="N7120" s="5"/>
    </row>
    <row r="7121" spans="12:14">
      <c r="L7121" s="5"/>
      <c r="M7121" s="5"/>
      <c r="N7121" s="5"/>
    </row>
    <row r="7122" spans="12:14">
      <c r="L7122" s="5"/>
      <c r="M7122" s="5"/>
      <c r="N7122" s="5"/>
    </row>
    <row r="7123" spans="12:14">
      <c r="L7123" s="5"/>
      <c r="M7123" s="5"/>
      <c r="N7123" s="5"/>
    </row>
    <row r="7124" spans="12:14">
      <c r="L7124" s="5"/>
      <c r="M7124" s="5"/>
      <c r="N7124" s="5"/>
    </row>
    <row r="7125" spans="12:14">
      <c r="L7125" s="5"/>
      <c r="M7125" s="5"/>
      <c r="N7125" s="5"/>
    </row>
    <row r="7126" spans="12:14">
      <c r="L7126" s="5"/>
      <c r="M7126" s="5"/>
      <c r="N7126" s="5"/>
    </row>
    <row r="7127" spans="12:14">
      <c r="L7127" s="5"/>
      <c r="M7127" s="5"/>
      <c r="N7127" s="5"/>
    </row>
    <row r="7128" spans="12:14">
      <c r="L7128" s="5"/>
      <c r="M7128" s="5"/>
      <c r="N7128" s="5"/>
    </row>
    <row r="7129" spans="12:14">
      <c r="L7129" s="5"/>
      <c r="M7129" s="5"/>
      <c r="N7129" s="5"/>
    </row>
    <row r="7130" spans="12:14">
      <c r="L7130" s="5"/>
      <c r="M7130" s="5"/>
      <c r="N7130" s="5"/>
    </row>
    <row r="7131" spans="12:14">
      <c r="L7131" s="5"/>
      <c r="M7131" s="5"/>
      <c r="N7131" s="5"/>
    </row>
    <row r="7132" spans="12:14">
      <c r="L7132" s="5"/>
      <c r="M7132" s="5"/>
      <c r="N7132" s="5"/>
    </row>
    <row r="7133" spans="12:14">
      <c r="L7133" s="5"/>
      <c r="M7133" s="5"/>
      <c r="N7133" s="5"/>
    </row>
    <row r="7134" spans="12:14">
      <c r="L7134" s="5"/>
      <c r="M7134" s="5"/>
      <c r="N7134" s="5"/>
    </row>
    <row r="7135" spans="12:14">
      <c r="L7135" s="5"/>
      <c r="M7135" s="5"/>
      <c r="N7135" s="5"/>
    </row>
    <row r="7136" spans="12:14">
      <c r="L7136" s="5"/>
      <c r="M7136" s="5"/>
      <c r="N7136" s="5"/>
    </row>
    <row r="7137" spans="12:14">
      <c r="L7137" s="5"/>
      <c r="M7137" s="5"/>
      <c r="N7137" s="5"/>
    </row>
    <row r="7138" spans="12:14">
      <c r="L7138" s="5"/>
      <c r="M7138" s="5"/>
      <c r="N7138" s="5"/>
    </row>
    <row r="7139" spans="12:14">
      <c r="L7139" s="5"/>
      <c r="M7139" s="5"/>
      <c r="N7139" s="5"/>
    </row>
    <row r="7140" spans="12:14">
      <c r="L7140" s="5"/>
      <c r="M7140" s="5"/>
      <c r="N7140" s="5"/>
    </row>
    <row r="7141" spans="12:14">
      <c r="L7141" s="5"/>
      <c r="M7141" s="5"/>
      <c r="N7141" s="5"/>
    </row>
    <row r="7142" spans="12:14">
      <c r="L7142" s="5"/>
      <c r="M7142" s="5"/>
      <c r="N7142" s="5"/>
    </row>
    <row r="7143" spans="12:14">
      <c r="L7143" s="5"/>
      <c r="M7143" s="5"/>
      <c r="N7143" s="5"/>
    </row>
    <row r="7144" spans="12:14">
      <c r="L7144" s="5"/>
      <c r="M7144" s="5"/>
      <c r="N7144" s="5"/>
    </row>
    <row r="7145" spans="12:14">
      <c r="L7145" s="5"/>
      <c r="M7145" s="5"/>
      <c r="N7145" s="5"/>
    </row>
    <row r="7146" spans="12:14">
      <c r="L7146" s="5"/>
      <c r="M7146" s="5"/>
      <c r="N7146" s="5"/>
    </row>
    <row r="7147" spans="12:14">
      <c r="L7147" s="5"/>
      <c r="M7147" s="5"/>
      <c r="N7147" s="5"/>
    </row>
    <row r="7148" spans="12:14">
      <c r="L7148" s="5"/>
      <c r="M7148" s="5"/>
      <c r="N7148" s="5"/>
    </row>
    <row r="7149" spans="12:14">
      <c r="L7149" s="5"/>
      <c r="M7149" s="5"/>
      <c r="N7149" s="5"/>
    </row>
    <row r="7150" spans="12:14">
      <c r="L7150" s="5"/>
      <c r="M7150" s="5"/>
      <c r="N7150" s="5"/>
    </row>
    <row r="7151" spans="12:14">
      <c r="L7151" s="5"/>
      <c r="M7151" s="5"/>
      <c r="N7151" s="5"/>
    </row>
    <row r="7152" spans="12:14">
      <c r="L7152" s="5"/>
      <c r="M7152" s="5"/>
      <c r="N7152" s="5"/>
    </row>
    <row r="7153" spans="12:14">
      <c r="L7153" s="5"/>
      <c r="M7153" s="5"/>
      <c r="N7153" s="5"/>
    </row>
    <row r="7154" spans="12:14">
      <c r="L7154" s="5"/>
      <c r="M7154" s="5"/>
      <c r="N7154" s="5"/>
    </row>
    <row r="7155" spans="12:14">
      <c r="L7155" s="5"/>
      <c r="M7155" s="5"/>
      <c r="N7155" s="5"/>
    </row>
    <row r="7156" spans="12:14">
      <c r="L7156" s="5"/>
      <c r="M7156" s="5"/>
      <c r="N7156" s="5"/>
    </row>
    <row r="7157" spans="12:14">
      <c r="L7157" s="5"/>
      <c r="M7157" s="5"/>
      <c r="N7157" s="5"/>
    </row>
    <row r="7158" spans="12:14">
      <c r="L7158" s="5"/>
      <c r="M7158" s="5"/>
      <c r="N7158" s="5"/>
    </row>
    <row r="7159" spans="12:14">
      <c r="L7159" s="5"/>
      <c r="M7159" s="5"/>
      <c r="N7159" s="5"/>
    </row>
    <row r="7160" spans="12:14">
      <c r="L7160" s="5"/>
      <c r="M7160" s="5"/>
      <c r="N7160" s="5"/>
    </row>
    <row r="7161" spans="12:14">
      <c r="L7161" s="5"/>
      <c r="M7161" s="5"/>
      <c r="N7161" s="5"/>
    </row>
    <row r="7162" spans="12:14">
      <c r="L7162" s="5"/>
      <c r="M7162" s="5"/>
      <c r="N7162" s="5"/>
    </row>
    <row r="7163" spans="12:14">
      <c r="L7163" s="5"/>
      <c r="M7163" s="5"/>
      <c r="N7163" s="5"/>
    </row>
    <row r="7164" spans="12:14">
      <c r="L7164" s="5"/>
      <c r="M7164" s="5"/>
      <c r="N7164" s="5"/>
    </row>
    <row r="7165" spans="12:14">
      <c r="L7165" s="5"/>
      <c r="M7165" s="5"/>
      <c r="N7165" s="5"/>
    </row>
    <row r="7166" spans="12:14">
      <c r="L7166" s="5"/>
      <c r="M7166" s="5"/>
      <c r="N7166" s="5"/>
    </row>
    <row r="7167" spans="12:14">
      <c r="L7167" s="5"/>
      <c r="M7167" s="5"/>
      <c r="N7167" s="5"/>
    </row>
    <row r="7168" spans="12:14">
      <c r="L7168" s="5"/>
      <c r="M7168" s="5"/>
      <c r="N7168" s="5"/>
    </row>
    <row r="7169" spans="12:14">
      <c r="L7169" s="5"/>
      <c r="M7169" s="5"/>
      <c r="N7169" s="5"/>
    </row>
    <row r="7170" spans="12:14">
      <c r="L7170" s="5"/>
      <c r="M7170" s="5"/>
      <c r="N7170" s="5"/>
    </row>
    <row r="7171" spans="12:14">
      <c r="L7171" s="5"/>
      <c r="M7171" s="5"/>
      <c r="N7171" s="5"/>
    </row>
    <row r="7172" spans="12:14">
      <c r="L7172" s="5"/>
      <c r="M7172" s="5"/>
      <c r="N7172" s="5"/>
    </row>
    <row r="7173" spans="12:14">
      <c r="L7173" s="5"/>
      <c r="M7173" s="5"/>
      <c r="N7173" s="5"/>
    </row>
    <row r="7174" spans="12:14">
      <c r="L7174" s="5"/>
      <c r="M7174" s="5"/>
      <c r="N7174" s="5"/>
    </row>
    <row r="7175" spans="12:14">
      <c r="L7175" s="5"/>
      <c r="M7175" s="5"/>
      <c r="N7175" s="5"/>
    </row>
    <row r="7176" spans="12:14">
      <c r="L7176" s="5"/>
      <c r="M7176" s="5"/>
      <c r="N7176" s="5"/>
    </row>
    <row r="7177" spans="12:14">
      <c r="L7177" s="5"/>
      <c r="M7177" s="5"/>
      <c r="N7177" s="5"/>
    </row>
    <row r="7178" spans="12:14">
      <c r="L7178" s="5"/>
      <c r="M7178" s="5"/>
      <c r="N7178" s="5"/>
    </row>
    <row r="7179" spans="12:14">
      <c r="L7179" s="5"/>
      <c r="M7179" s="5"/>
      <c r="N7179" s="5"/>
    </row>
    <row r="7180" spans="12:14">
      <c r="L7180" s="5"/>
      <c r="M7180" s="5"/>
      <c r="N7180" s="5"/>
    </row>
    <row r="7181" spans="12:14">
      <c r="L7181" s="5"/>
      <c r="M7181" s="5"/>
      <c r="N7181" s="5"/>
    </row>
    <row r="7182" spans="12:14">
      <c r="L7182" s="5"/>
      <c r="M7182" s="5"/>
      <c r="N7182" s="5"/>
    </row>
    <row r="7183" spans="12:14">
      <c r="L7183" s="5"/>
      <c r="M7183" s="5"/>
      <c r="N7183" s="5"/>
    </row>
    <row r="7184" spans="12:14">
      <c r="L7184" s="5"/>
      <c r="M7184" s="5"/>
      <c r="N7184" s="5"/>
    </row>
    <row r="7185" spans="12:14">
      <c r="L7185" s="5"/>
      <c r="M7185" s="5"/>
      <c r="N7185" s="5"/>
    </row>
    <row r="7186" spans="12:14">
      <c r="L7186" s="5"/>
      <c r="M7186" s="5"/>
      <c r="N7186" s="5"/>
    </row>
    <row r="7187" spans="12:14">
      <c r="L7187" s="5"/>
      <c r="M7187" s="5"/>
      <c r="N7187" s="5"/>
    </row>
    <row r="7188" spans="12:14">
      <c r="L7188" s="5"/>
      <c r="M7188" s="5"/>
      <c r="N7188" s="5"/>
    </row>
    <row r="7189" spans="12:14">
      <c r="L7189" s="5"/>
      <c r="M7189" s="5"/>
      <c r="N7189" s="5"/>
    </row>
    <row r="7190" spans="12:14">
      <c r="L7190" s="5"/>
      <c r="M7190" s="5"/>
      <c r="N7190" s="5"/>
    </row>
    <row r="7191" spans="12:14">
      <c r="L7191" s="5"/>
      <c r="M7191" s="5"/>
      <c r="N7191" s="5"/>
    </row>
    <row r="7192" spans="12:14">
      <c r="L7192" s="5"/>
      <c r="M7192" s="5"/>
      <c r="N7192" s="5"/>
    </row>
    <row r="7193" spans="12:14">
      <c r="L7193" s="5"/>
      <c r="M7193" s="5"/>
      <c r="N7193" s="5"/>
    </row>
    <row r="7194" spans="12:14">
      <c r="L7194" s="5"/>
      <c r="M7194" s="5"/>
      <c r="N7194" s="5"/>
    </row>
    <row r="7195" spans="12:14">
      <c r="L7195" s="5"/>
      <c r="M7195" s="5"/>
      <c r="N7195" s="5"/>
    </row>
    <row r="7196" spans="12:14">
      <c r="L7196" s="5"/>
      <c r="M7196" s="5"/>
      <c r="N7196" s="5"/>
    </row>
    <row r="7197" spans="12:14">
      <c r="L7197" s="5"/>
      <c r="M7197" s="5"/>
      <c r="N7197" s="5"/>
    </row>
    <row r="7198" spans="12:14">
      <c r="L7198" s="5"/>
      <c r="M7198" s="5"/>
      <c r="N7198" s="5"/>
    </row>
    <row r="7199" spans="12:14">
      <c r="L7199" s="5"/>
      <c r="M7199" s="5"/>
      <c r="N7199" s="5"/>
    </row>
    <row r="7200" spans="12:14">
      <c r="L7200" s="5"/>
      <c r="M7200" s="5"/>
      <c r="N7200" s="5"/>
    </row>
    <row r="7201" spans="12:14">
      <c r="L7201" s="5"/>
      <c r="M7201" s="5"/>
      <c r="N7201" s="5"/>
    </row>
    <row r="7202" spans="12:14">
      <c r="L7202" s="5"/>
      <c r="M7202" s="5"/>
      <c r="N7202" s="5"/>
    </row>
    <row r="7203" spans="12:14">
      <c r="L7203" s="5"/>
      <c r="M7203" s="5"/>
      <c r="N7203" s="5"/>
    </row>
    <row r="7204" spans="12:14">
      <c r="L7204" s="5"/>
      <c r="M7204" s="5"/>
      <c r="N7204" s="5"/>
    </row>
    <row r="7205" spans="12:14">
      <c r="L7205" s="5"/>
      <c r="M7205" s="5"/>
      <c r="N7205" s="5"/>
    </row>
    <row r="7206" spans="12:14">
      <c r="L7206" s="5"/>
      <c r="M7206" s="5"/>
      <c r="N7206" s="5"/>
    </row>
    <row r="7207" spans="12:14">
      <c r="L7207" s="5"/>
      <c r="M7207" s="5"/>
      <c r="N7207" s="5"/>
    </row>
    <row r="7208" spans="12:14">
      <c r="L7208" s="5"/>
      <c r="M7208" s="5"/>
      <c r="N7208" s="5"/>
    </row>
    <row r="7209" spans="12:14">
      <c r="L7209" s="5"/>
      <c r="M7209" s="5"/>
      <c r="N7209" s="5"/>
    </row>
    <row r="7210" spans="12:14">
      <c r="L7210" s="5"/>
      <c r="M7210" s="5"/>
      <c r="N7210" s="5"/>
    </row>
    <row r="7211" spans="12:14">
      <c r="L7211" s="5"/>
      <c r="M7211" s="5"/>
      <c r="N7211" s="5"/>
    </row>
    <row r="7212" spans="12:14">
      <c r="L7212" s="5"/>
      <c r="M7212" s="5"/>
      <c r="N7212" s="5"/>
    </row>
    <row r="7213" spans="12:14">
      <c r="L7213" s="5"/>
      <c r="M7213" s="5"/>
      <c r="N7213" s="5"/>
    </row>
    <row r="7214" spans="12:14">
      <c r="L7214" s="5"/>
      <c r="M7214" s="5"/>
      <c r="N7214" s="5"/>
    </row>
    <row r="7215" spans="12:14">
      <c r="L7215" s="5"/>
      <c r="M7215" s="5"/>
      <c r="N7215" s="5"/>
    </row>
    <row r="7216" spans="12:14">
      <c r="L7216" s="5"/>
      <c r="M7216" s="5"/>
      <c r="N7216" s="5"/>
    </row>
    <row r="7217" spans="12:14">
      <c r="L7217" s="5"/>
      <c r="M7217" s="5"/>
      <c r="N7217" s="5"/>
    </row>
    <row r="7218" spans="12:14">
      <c r="L7218" s="5"/>
      <c r="M7218" s="5"/>
      <c r="N7218" s="5"/>
    </row>
    <row r="7219" spans="12:14">
      <c r="L7219" s="5"/>
      <c r="M7219" s="5"/>
      <c r="N7219" s="5"/>
    </row>
    <row r="7220" spans="12:14">
      <c r="L7220" s="5"/>
      <c r="M7220" s="5"/>
      <c r="N7220" s="5"/>
    </row>
    <row r="7221" spans="12:14">
      <c r="L7221" s="5"/>
      <c r="M7221" s="5"/>
      <c r="N7221" s="5"/>
    </row>
    <row r="7222" spans="12:14">
      <c r="L7222" s="5"/>
      <c r="M7222" s="5"/>
      <c r="N7222" s="5"/>
    </row>
    <row r="7223" spans="12:14">
      <c r="L7223" s="5"/>
      <c r="M7223" s="5"/>
      <c r="N7223" s="5"/>
    </row>
    <row r="7224" spans="12:14">
      <c r="L7224" s="5"/>
      <c r="M7224" s="5"/>
      <c r="N7224" s="5"/>
    </row>
    <row r="7225" spans="12:14">
      <c r="L7225" s="5"/>
      <c r="M7225" s="5"/>
      <c r="N7225" s="5"/>
    </row>
    <row r="7226" spans="12:14">
      <c r="L7226" s="5"/>
      <c r="M7226" s="5"/>
      <c r="N7226" s="5"/>
    </row>
    <row r="7227" spans="12:14">
      <c r="L7227" s="5"/>
      <c r="M7227" s="5"/>
      <c r="N7227" s="5"/>
    </row>
    <row r="7228" spans="12:14">
      <c r="L7228" s="5"/>
      <c r="M7228" s="5"/>
      <c r="N7228" s="5"/>
    </row>
    <row r="7229" spans="12:14">
      <c r="L7229" s="5"/>
      <c r="M7229" s="5"/>
      <c r="N7229" s="5"/>
    </row>
    <row r="7230" spans="12:14">
      <c r="L7230" s="5"/>
      <c r="M7230" s="5"/>
      <c r="N7230" s="5"/>
    </row>
    <row r="7231" spans="12:14">
      <c r="L7231" s="5"/>
      <c r="M7231" s="5"/>
      <c r="N7231" s="5"/>
    </row>
    <row r="7232" spans="12:14">
      <c r="L7232" s="5"/>
      <c r="M7232" s="5"/>
      <c r="N7232" s="5"/>
    </row>
    <row r="7233" spans="12:14">
      <c r="L7233" s="5"/>
      <c r="M7233" s="5"/>
      <c r="N7233" s="5"/>
    </row>
    <row r="7234" spans="12:14">
      <c r="L7234" s="5"/>
      <c r="M7234" s="5"/>
      <c r="N7234" s="5"/>
    </row>
    <row r="7235" spans="12:14">
      <c r="L7235" s="5"/>
      <c r="M7235" s="5"/>
      <c r="N7235" s="5"/>
    </row>
    <row r="7236" spans="12:14">
      <c r="L7236" s="5"/>
      <c r="M7236" s="5"/>
      <c r="N7236" s="5"/>
    </row>
    <row r="7237" spans="12:14">
      <c r="L7237" s="5"/>
      <c r="M7237" s="5"/>
      <c r="N7237" s="5"/>
    </row>
    <row r="7238" spans="12:14">
      <c r="L7238" s="5"/>
      <c r="M7238" s="5"/>
      <c r="N7238" s="5"/>
    </row>
    <row r="7239" spans="12:14">
      <c r="L7239" s="5"/>
      <c r="M7239" s="5"/>
      <c r="N7239" s="5"/>
    </row>
    <row r="7240" spans="12:14">
      <c r="L7240" s="5"/>
      <c r="M7240" s="5"/>
      <c r="N7240" s="5"/>
    </row>
    <row r="7241" spans="12:14">
      <c r="L7241" s="5"/>
      <c r="M7241" s="5"/>
      <c r="N7241" s="5"/>
    </row>
    <row r="7242" spans="12:14">
      <c r="L7242" s="5"/>
      <c r="M7242" s="5"/>
      <c r="N7242" s="5"/>
    </row>
    <row r="7243" spans="12:14">
      <c r="L7243" s="5"/>
      <c r="M7243" s="5"/>
      <c r="N7243" s="5"/>
    </row>
    <row r="7244" spans="12:14">
      <c r="L7244" s="5"/>
      <c r="M7244" s="5"/>
      <c r="N7244" s="5"/>
    </row>
    <row r="7245" spans="12:14">
      <c r="L7245" s="5"/>
      <c r="M7245" s="5"/>
      <c r="N7245" s="5"/>
    </row>
    <row r="7246" spans="12:14">
      <c r="L7246" s="5"/>
      <c r="M7246" s="5"/>
      <c r="N7246" s="5"/>
    </row>
    <row r="7247" spans="12:14">
      <c r="L7247" s="5"/>
      <c r="M7247" s="5"/>
      <c r="N7247" s="5"/>
    </row>
    <row r="7248" spans="12:14">
      <c r="L7248" s="5"/>
      <c r="M7248" s="5"/>
      <c r="N7248" s="5"/>
    </row>
    <row r="7249" spans="12:14">
      <c r="L7249" s="5"/>
      <c r="M7249" s="5"/>
      <c r="N7249" s="5"/>
    </row>
    <row r="7250" spans="12:14">
      <c r="L7250" s="5"/>
      <c r="M7250" s="5"/>
      <c r="N7250" s="5"/>
    </row>
    <row r="7251" spans="12:14">
      <c r="L7251" s="5"/>
      <c r="M7251" s="5"/>
      <c r="N7251" s="5"/>
    </row>
    <row r="7252" spans="12:14">
      <c r="L7252" s="5"/>
      <c r="M7252" s="5"/>
      <c r="N7252" s="5"/>
    </row>
    <row r="7253" spans="12:14">
      <c r="L7253" s="5"/>
      <c r="M7253" s="5"/>
      <c r="N7253" s="5"/>
    </row>
    <row r="7254" spans="12:14">
      <c r="L7254" s="5"/>
      <c r="M7254" s="5"/>
      <c r="N7254" s="5"/>
    </row>
    <row r="7255" spans="12:14">
      <c r="L7255" s="5"/>
      <c r="M7255" s="5"/>
      <c r="N7255" s="5"/>
    </row>
    <row r="7256" spans="12:14">
      <c r="L7256" s="5"/>
      <c r="M7256" s="5"/>
      <c r="N7256" s="5"/>
    </row>
    <row r="7257" spans="12:14">
      <c r="L7257" s="5"/>
      <c r="M7257" s="5"/>
      <c r="N7257" s="5"/>
    </row>
    <row r="7258" spans="12:14">
      <c r="L7258" s="5"/>
      <c r="M7258" s="5"/>
      <c r="N7258" s="5"/>
    </row>
    <row r="7259" spans="12:14">
      <c r="L7259" s="5"/>
      <c r="M7259" s="5"/>
      <c r="N7259" s="5"/>
    </row>
    <row r="7260" spans="12:14">
      <c r="L7260" s="5"/>
      <c r="M7260" s="5"/>
      <c r="N7260" s="5"/>
    </row>
    <row r="7261" spans="12:14">
      <c r="L7261" s="5"/>
      <c r="M7261" s="5"/>
      <c r="N7261" s="5"/>
    </row>
    <row r="7262" spans="12:14">
      <c r="L7262" s="5"/>
      <c r="M7262" s="5"/>
      <c r="N7262" s="5"/>
    </row>
    <row r="7263" spans="12:14">
      <c r="L7263" s="5"/>
      <c r="M7263" s="5"/>
      <c r="N7263" s="5"/>
    </row>
    <row r="7264" spans="12:14">
      <c r="L7264" s="5"/>
      <c r="M7264" s="5"/>
      <c r="N7264" s="5"/>
    </row>
    <row r="7265" spans="12:14">
      <c r="L7265" s="5"/>
      <c r="M7265" s="5"/>
      <c r="N7265" s="5"/>
    </row>
    <row r="7266" spans="12:14">
      <c r="L7266" s="5"/>
      <c r="M7266" s="5"/>
      <c r="N7266" s="5"/>
    </row>
    <row r="7267" spans="12:14">
      <c r="L7267" s="5"/>
      <c r="M7267" s="5"/>
      <c r="N7267" s="5"/>
    </row>
    <row r="7268" spans="12:14">
      <c r="L7268" s="5"/>
      <c r="M7268" s="5"/>
      <c r="N7268" s="5"/>
    </row>
    <row r="7269" spans="12:14">
      <c r="L7269" s="5"/>
      <c r="M7269" s="5"/>
      <c r="N7269" s="5"/>
    </row>
    <row r="7270" spans="12:14">
      <c r="L7270" s="5"/>
      <c r="M7270" s="5"/>
      <c r="N7270" s="5"/>
    </row>
    <row r="7271" spans="12:14">
      <c r="L7271" s="5"/>
      <c r="M7271" s="5"/>
      <c r="N7271" s="5"/>
    </row>
    <row r="7272" spans="12:14">
      <c r="L7272" s="5"/>
      <c r="M7272" s="5"/>
      <c r="N7272" s="5"/>
    </row>
    <row r="7273" spans="12:14">
      <c r="L7273" s="5"/>
      <c r="M7273" s="5"/>
      <c r="N7273" s="5"/>
    </row>
    <row r="7274" spans="12:14">
      <c r="L7274" s="5"/>
      <c r="M7274" s="5"/>
      <c r="N7274" s="5"/>
    </row>
    <row r="7275" spans="12:14">
      <c r="L7275" s="5"/>
      <c r="M7275" s="5"/>
      <c r="N7275" s="5"/>
    </row>
    <row r="7276" spans="12:14">
      <c r="L7276" s="5"/>
      <c r="M7276" s="5"/>
      <c r="N7276" s="5"/>
    </row>
    <row r="7277" spans="12:14">
      <c r="L7277" s="5"/>
      <c r="M7277" s="5"/>
      <c r="N7277" s="5"/>
    </row>
    <row r="7278" spans="12:14">
      <c r="L7278" s="5"/>
      <c r="M7278" s="5"/>
      <c r="N7278" s="5"/>
    </row>
    <row r="7279" spans="12:14">
      <c r="L7279" s="5"/>
      <c r="M7279" s="5"/>
      <c r="N7279" s="5"/>
    </row>
    <row r="7280" spans="12:14">
      <c r="L7280" s="5"/>
      <c r="M7280" s="5"/>
      <c r="N7280" s="5"/>
    </row>
    <row r="7281" spans="12:14">
      <c r="L7281" s="5"/>
      <c r="M7281" s="5"/>
      <c r="N7281" s="5"/>
    </row>
    <row r="7282" spans="12:14">
      <c r="L7282" s="5"/>
      <c r="M7282" s="5"/>
      <c r="N7282" s="5"/>
    </row>
    <row r="7283" spans="12:14">
      <c r="L7283" s="5"/>
      <c r="M7283" s="5"/>
      <c r="N7283" s="5"/>
    </row>
    <row r="7284" spans="12:14">
      <c r="L7284" s="5"/>
      <c r="M7284" s="5"/>
      <c r="N7284" s="5"/>
    </row>
    <row r="7285" spans="12:14">
      <c r="L7285" s="5"/>
      <c r="M7285" s="5"/>
      <c r="N7285" s="5"/>
    </row>
    <row r="7286" spans="12:14">
      <c r="L7286" s="5"/>
      <c r="M7286" s="5"/>
      <c r="N7286" s="5"/>
    </row>
    <row r="7287" spans="12:14">
      <c r="L7287" s="5"/>
      <c r="M7287" s="5"/>
      <c r="N7287" s="5"/>
    </row>
    <row r="7288" spans="12:14">
      <c r="L7288" s="5"/>
      <c r="M7288" s="5"/>
      <c r="N7288" s="5"/>
    </row>
    <row r="7289" spans="12:14">
      <c r="L7289" s="5"/>
      <c r="M7289" s="5"/>
      <c r="N7289" s="5"/>
    </row>
    <row r="7290" spans="12:14">
      <c r="L7290" s="5"/>
      <c r="M7290" s="5"/>
      <c r="N7290" s="5"/>
    </row>
    <row r="7291" spans="12:14">
      <c r="L7291" s="5"/>
      <c r="M7291" s="5"/>
      <c r="N7291" s="5"/>
    </row>
    <row r="7292" spans="12:14">
      <c r="L7292" s="5"/>
      <c r="M7292" s="5"/>
      <c r="N7292" s="5"/>
    </row>
    <row r="7293" spans="12:14">
      <c r="L7293" s="5"/>
      <c r="M7293" s="5"/>
      <c r="N7293" s="5"/>
    </row>
    <row r="7294" spans="12:14">
      <c r="L7294" s="5"/>
      <c r="M7294" s="5"/>
      <c r="N7294" s="5"/>
    </row>
    <row r="7295" spans="12:14">
      <c r="L7295" s="5"/>
      <c r="M7295" s="5"/>
      <c r="N7295" s="5"/>
    </row>
    <row r="7296" spans="12:14">
      <c r="L7296" s="5"/>
      <c r="M7296" s="5"/>
      <c r="N7296" s="5"/>
    </row>
    <row r="7297" spans="12:14">
      <c r="L7297" s="5"/>
      <c r="M7297" s="5"/>
      <c r="N7297" s="5"/>
    </row>
    <row r="7298" spans="12:14">
      <c r="L7298" s="5"/>
      <c r="M7298" s="5"/>
      <c r="N7298" s="5"/>
    </row>
    <row r="7299" spans="12:14">
      <c r="L7299" s="5"/>
      <c r="M7299" s="5"/>
      <c r="N7299" s="5"/>
    </row>
    <row r="7300" spans="12:14">
      <c r="L7300" s="5"/>
      <c r="M7300" s="5"/>
      <c r="N7300" s="5"/>
    </row>
    <row r="7301" spans="12:14">
      <c r="L7301" s="5"/>
      <c r="M7301" s="5"/>
      <c r="N7301" s="5"/>
    </row>
    <row r="7302" spans="12:14">
      <c r="L7302" s="5"/>
      <c r="M7302" s="5"/>
      <c r="N7302" s="5"/>
    </row>
    <row r="7303" spans="12:14">
      <c r="L7303" s="5"/>
      <c r="M7303" s="5"/>
      <c r="N7303" s="5"/>
    </row>
    <row r="7304" spans="12:14">
      <c r="L7304" s="5"/>
      <c r="M7304" s="5"/>
      <c r="N7304" s="5"/>
    </row>
    <row r="7305" spans="12:14">
      <c r="L7305" s="5"/>
      <c r="M7305" s="5"/>
      <c r="N7305" s="5"/>
    </row>
    <row r="7306" spans="12:14">
      <c r="L7306" s="5"/>
      <c r="M7306" s="5"/>
      <c r="N7306" s="5"/>
    </row>
    <row r="7307" spans="12:14">
      <c r="L7307" s="5"/>
      <c r="M7307" s="5"/>
      <c r="N7307" s="5"/>
    </row>
    <row r="7308" spans="12:14">
      <c r="L7308" s="5"/>
      <c r="M7308" s="5"/>
      <c r="N7308" s="5"/>
    </row>
    <row r="7309" spans="12:14">
      <c r="L7309" s="5"/>
      <c r="M7309" s="5"/>
      <c r="N7309" s="5"/>
    </row>
    <row r="7310" spans="12:14">
      <c r="L7310" s="5"/>
      <c r="M7310" s="5"/>
      <c r="N7310" s="5"/>
    </row>
    <row r="7311" spans="12:14">
      <c r="L7311" s="5"/>
      <c r="M7311" s="5"/>
      <c r="N7311" s="5"/>
    </row>
    <row r="7312" spans="12:14">
      <c r="L7312" s="5"/>
      <c r="M7312" s="5"/>
      <c r="N7312" s="5"/>
    </row>
    <row r="7313" spans="12:14">
      <c r="L7313" s="5"/>
      <c r="M7313" s="5"/>
      <c r="N7313" s="5"/>
    </row>
    <row r="7314" spans="12:14">
      <c r="L7314" s="5"/>
      <c r="M7314" s="5"/>
      <c r="N7314" s="5"/>
    </row>
    <row r="7315" spans="12:14">
      <c r="L7315" s="5"/>
      <c r="M7315" s="5"/>
      <c r="N7315" s="5"/>
    </row>
    <row r="7316" spans="12:14">
      <c r="L7316" s="5"/>
      <c r="M7316" s="5"/>
      <c r="N7316" s="5"/>
    </row>
    <row r="7317" spans="12:14">
      <c r="L7317" s="5"/>
      <c r="M7317" s="5"/>
      <c r="N7317" s="5"/>
    </row>
    <row r="7318" spans="12:14">
      <c r="L7318" s="5"/>
      <c r="M7318" s="5"/>
      <c r="N7318" s="5"/>
    </row>
    <row r="7319" spans="12:14">
      <c r="L7319" s="5"/>
      <c r="M7319" s="5"/>
      <c r="N7319" s="5"/>
    </row>
    <row r="7320" spans="12:14">
      <c r="L7320" s="5"/>
      <c r="M7320" s="5"/>
      <c r="N7320" s="5"/>
    </row>
    <row r="7321" spans="12:14">
      <c r="L7321" s="5"/>
      <c r="M7321" s="5"/>
      <c r="N7321" s="5"/>
    </row>
    <row r="7322" spans="12:14">
      <c r="L7322" s="5"/>
      <c r="M7322" s="5"/>
      <c r="N7322" s="5"/>
    </row>
    <row r="7323" spans="12:14">
      <c r="L7323" s="5"/>
      <c r="M7323" s="5"/>
      <c r="N7323" s="5"/>
    </row>
    <row r="7324" spans="12:14">
      <c r="L7324" s="5"/>
      <c r="M7324" s="5"/>
      <c r="N7324" s="5"/>
    </row>
    <row r="7325" spans="12:14">
      <c r="L7325" s="5"/>
      <c r="M7325" s="5"/>
      <c r="N7325" s="5"/>
    </row>
    <row r="7326" spans="12:14">
      <c r="L7326" s="5"/>
      <c r="M7326" s="5"/>
      <c r="N7326" s="5"/>
    </row>
    <row r="7327" spans="12:14">
      <c r="L7327" s="5"/>
      <c r="M7327" s="5"/>
      <c r="N7327" s="5"/>
    </row>
    <row r="7328" spans="12:14">
      <c r="L7328" s="5"/>
      <c r="M7328" s="5"/>
      <c r="N7328" s="5"/>
    </row>
    <row r="7329" spans="12:14">
      <c r="L7329" s="5"/>
      <c r="M7329" s="5"/>
      <c r="N7329" s="5"/>
    </row>
    <row r="7330" spans="12:14">
      <c r="L7330" s="5"/>
      <c r="M7330" s="5"/>
      <c r="N7330" s="5"/>
    </row>
    <row r="7331" spans="12:14">
      <c r="L7331" s="5"/>
      <c r="M7331" s="5"/>
      <c r="N7331" s="5"/>
    </row>
    <row r="7332" spans="12:14">
      <c r="L7332" s="5"/>
      <c r="M7332" s="5"/>
      <c r="N7332" s="5"/>
    </row>
    <row r="7333" spans="12:14">
      <c r="L7333" s="5"/>
      <c r="M7333" s="5"/>
      <c r="N7333" s="5"/>
    </row>
    <row r="7334" spans="12:14">
      <c r="L7334" s="5"/>
      <c r="M7334" s="5"/>
      <c r="N7334" s="5"/>
    </row>
    <row r="7335" spans="12:14">
      <c r="L7335" s="5"/>
      <c r="M7335" s="5"/>
      <c r="N7335" s="5"/>
    </row>
    <row r="7336" spans="12:14">
      <c r="L7336" s="5"/>
      <c r="M7336" s="5"/>
      <c r="N7336" s="5"/>
    </row>
    <row r="7337" spans="12:14">
      <c r="L7337" s="5"/>
      <c r="M7337" s="5"/>
      <c r="N7337" s="5"/>
    </row>
    <row r="7338" spans="12:14">
      <c r="L7338" s="5"/>
      <c r="M7338" s="5"/>
      <c r="N7338" s="5"/>
    </row>
    <row r="7339" spans="12:14">
      <c r="L7339" s="5"/>
      <c r="M7339" s="5"/>
      <c r="N7339" s="5"/>
    </row>
    <row r="7340" spans="12:14">
      <c r="L7340" s="5"/>
      <c r="M7340" s="5"/>
      <c r="N7340" s="5"/>
    </row>
    <row r="7341" spans="12:14">
      <c r="L7341" s="5"/>
      <c r="M7341" s="5"/>
      <c r="N7341" s="5"/>
    </row>
    <row r="7342" spans="12:14">
      <c r="L7342" s="5"/>
      <c r="M7342" s="5"/>
      <c r="N7342" s="5"/>
    </row>
    <row r="7343" spans="12:14">
      <c r="L7343" s="5"/>
      <c r="M7343" s="5"/>
      <c r="N7343" s="5"/>
    </row>
    <row r="7344" spans="12:14">
      <c r="L7344" s="5"/>
      <c r="M7344" s="5"/>
      <c r="N7344" s="5"/>
    </row>
    <row r="7345" spans="12:14">
      <c r="L7345" s="5"/>
      <c r="M7345" s="5"/>
      <c r="N7345" s="5"/>
    </row>
    <row r="7346" spans="12:14">
      <c r="L7346" s="5"/>
      <c r="M7346" s="5"/>
      <c r="N7346" s="5"/>
    </row>
    <row r="7347" spans="12:14">
      <c r="L7347" s="5"/>
      <c r="M7347" s="5"/>
      <c r="N7347" s="5"/>
    </row>
    <row r="7348" spans="12:14">
      <c r="L7348" s="5"/>
      <c r="M7348" s="5"/>
      <c r="N7348" s="5"/>
    </row>
    <row r="7349" spans="12:14">
      <c r="L7349" s="5"/>
      <c r="M7349" s="5"/>
      <c r="N7349" s="5"/>
    </row>
    <row r="7350" spans="12:14">
      <c r="L7350" s="5"/>
      <c r="M7350" s="5"/>
      <c r="N7350" s="5"/>
    </row>
    <row r="7351" spans="12:14">
      <c r="L7351" s="5"/>
      <c r="M7351" s="5"/>
      <c r="N7351" s="5"/>
    </row>
    <row r="7352" spans="12:14">
      <c r="L7352" s="5"/>
      <c r="M7352" s="5"/>
      <c r="N7352" s="5"/>
    </row>
    <row r="7353" spans="12:14">
      <c r="L7353" s="5"/>
      <c r="M7353" s="5"/>
      <c r="N7353" s="5"/>
    </row>
    <row r="7354" spans="12:14">
      <c r="L7354" s="5"/>
      <c r="M7354" s="5"/>
      <c r="N7354" s="5"/>
    </row>
    <row r="7355" spans="12:14">
      <c r="L7355" s="5"/>
      <c r="M7355" s="5"/>
      <c r="N7355" s="5"/>
    </row>
    <row r="7356" spans="12:14">
      <c r="L7356" s="5"/>
      <c r="M7356" s="5"/>
      <c r="N7356" s="5"/>
    </row>
    <row r="7357" spans="12:14">
      <c r="L7357" s="5"/>
      <c r="M7357" s="5"/>
      <c r="N7357" s="5"/>
    </row>
    <row r="7358" spans="12:14">
      <c r="L7358" s="5"/>
      <c r="M7358" s="5"/>
      <c r="N7358" s="5"/>
    </row>
    <row r="7359" spans="12:14">
      <c r="L7359" s="5"/>
      <c r="M7359" s="5"/>
      <c r="N7359" s="5"/>
    </row>
    <row r="7360" spans="12:14">
      <c r="L7360" s="5"/>
      <c r="M7360" s="5"/>
      <c r="N7360" s="5"/>
    </row>
    <row r="7361" spans="12:14">
      <c r="L7361" s="5"/>
      <c r="M7361" s="5"/>
      <c r="N7361" s="5"/>
    </row>
    <row r="7362" spans="12:14">
      <c r="L7362" s="5"/>
      <c r="M7362" s="5"/>
      <c r="N7362" s="5"/>
    </row>
    <row r="7363" spans="12:14">
      <c r="L7363" s="5"/>
      <c r="M7363" s="5"/>
      <c r="N7363" s="5"/>
    </row>
    <row r="7364" spans="12:14">
      <c r="L7364" s="5"/>
      <c r="M7364" s="5"/>
      <c r="N7364" s="5"/>
    </row>
    <row r="7365" spans="12:14">
      <c r="L7365" s="5"/>
      <c r="M7365" s="5"/>
      <c r="N7365" s="5"/>
    </row>
    <row r="7366" spans="12:14">
      <c r="L7366" s="5"/>
      <c r="M7366" s="5"/>
      <c r="N7366" s="5"/>
    </row>
    <row r="7367" spans="12:14">
      <c r="L7367" s="5"/>
      <c r="M7367" s="5"/>
      <c r="N7367" s="5"/>
    </row>
    <row r="7368" spans="12:14">
      <c r="L7368" s="5"/>
      <c r="M7368" s="5"/>
      <c r="N7368" s="5"/>
    </row>
    <row r="7369" spans="12:14">
      <c r="L7369" s="5"/>
      <c r="M7369" s="5"/>
      <c r="N7369" s="5"/>
    </row>
    <row r="7370" spans="12:14">
      <c r="L7370" s="5"/>
      <c r="M7370" s="5"/>
      <c r="N7370" s="5"/>
    </row>
    <row r="7371" spans="12:14">
      <c r="L7371" s="5"/>
      <c r="M7371" s="5"/>
      <c r="N7371" s="5"/>
    </row>
    <row r="7372" spans="12:14">
      <c r="L7372" s="5"/>
      <c r="M7372" s="5"/>
      <c r="N7372" s="5"/>
    </row>
    <row r="7373" spans="12:14">
      <c r="L7373" s="5"/>
      <c r="M7373" s="5"/>
      <c r="N7373" s="5"/>
    </row>
    <row r="7374" spans="12:14">
      <c r="L7374" s="5"/>
      <c r="M7374" s="5"/>
      <c r="N7374" s="5"/>
    </row>
    <row r="7375" spans="12:14">
      <c r="L7375" s="5"/>
      <c r="M7375" s="5"/>
      <c r="N7375" s="5"/>
    </row>
    <row r="7376" spans="12:14">
      <c r="L7376" s="5"/>
      <c r="M7376" s="5"/>
      <c r="N7376" s="5"/>
    </row>
    <row r="7377" spans="12:14">
      <c r="L7377" s="5"/>
      <c r="M7377" s="5"/>
      <c r="N7377" s="5"/>
    </row>
    <row r="7378" spans="12:14">
      <c r="L7378" s="5"/>
      <c r="M7378" s="5"/>
      <c r="N7378" s="5"/>
    </row>
    <row r="7379" spans="12:14">
      <c r="L7379" s="5"/>
      <c r="M7379" s="5"/>
      <c r="N7379" s="5"/>
    </row>
    <row r="7380" spans="12:14">
      <c r="L7380" s="5"/>
      <c r="M7380" s="5"/>
      <c r="N7380" s="5"/>
    </row>
    <row r="7381" spans="12:14">
      <c r="L7381" s="5"/>
      <c r="M7381" s="5"/>
      <c r="N7381" s="5"/>
    </row>
    <row r="7382" spans="12:14">
      <c r="L7382" s="5"/>
      <c r="M7382" s="5"/>
      <c r="N7382" s="5"/>
    </row>
    <row r="7383" spans="12:14">
      <c r="L7383" s="5"/>
      <c r="M7383" s="5"/>
      <c r="N7383" s="5"/>
    </row>
    <row r="7384" spans="12:14">
      <c r="L7384" s="5"/>
      <c r="M7384" s="5"/>
      <c r="N7384" s="5"/>
    </row>
    <row r="7385" spans="12:14">
      <c r="L7385" s="5"/>
      <c r="M7385" s="5"/>
      <c r="N7385" s="5"/>
    </row>
    <row r="7386" spans="12:14">
      <c r="L7386" s="5"/>
      <c r="M7386" s="5"/>
      <c r="N7386" s="5"/>
    </row>
    <row r="7387" spans="12:14">
      <c r="L7387" s="5"/>
      <c r="M7387" s="5"/>
      <c r="N7387" s="5"/>
    </row>
    <row r="7388" spans="12:14">
      <c r="L7388" s="5"/>
      <c r="M7388" s="5"/>
      <c r="N7388" s="5"/>
    </row>
    <row r="7389" spans="12:14">
      <c r="L7389" s="5"/>
      <c r="M7389" s="5"/>
      <c r="N7389" s="5"/>
    </row>
    <row r="7390" spans="12:14">
      <c r="L7390" s="5"/>
      <c r="M7390" s="5"/>
      <c r="N7390" s="5"/>
    </row>
    <row r="7391" spans="12:14">
      <c r="L7391" s="5"/>
      <c r="M7391" s="5"/>
      <c r="N7391" s="5"/>
    </row>
    <row r="7392" spans="12:14">
      <c r="L7392" s="5"/>
      <c r="M7392" s="5"/>
      <c r="N7392" s="5"/>
    </row>
    <row r="7393" spans="12:14">
      <c r="L7393" s="5"/>
      <c r="M7393" s="5"/>
      <c r="N7393" s="5"/>
    </row>
    <row r="7394" spans="12:14">
      <c r="L7394" s="5"/>
      <c r="M7394" s="5"/>
      <c r="N7394" s="5"/>
    </row>
    <row r="7395" spans="12:14">
      <c r="L7395" s="5"/>
      <c r="M7395" s="5"/>
      <c r="N7395" s="5"/>
    </row>
    <row r="7396" spans="12:14">
      <c r="L7396" s="5"/>
      <c r="M7396" s="5"/>
      <c r="N7396" s="5"/>
    </row>
    <row r="7397" spans="12:14">
      <c r="L7397" s="5"/>
      <c r="M7397" s="5"/>
      <c r="N7397" s="5"/>
    </row>
    <row r="7398" spans="12:14">
      <c r="L7398" s="5"/>
      <c r="M7398" s="5"/>
      <c r="N7398" s="5"/>
    </row>
    <row r="7399" spans="12:14">
      <c r="L7399" s="5"/>
      <c r="M7399" s="5"/>
      <c r="N7399" s="5"/>
    </row>
    <row r="7400" spans="12:14">
      <c r="L7400" s="5"/>
      <c r="M7400" s="5"/>
      <c r="N7400" s="5"/>
    </row>
    <row r="7401" spans="12:14">
      <c r="L7401" s="5"/>
      <c r="M7401" s="5"/>
      <c r="N7401" s="5"/>
    </row>
    <row r="7402" spans="12:14">
      <c r="L7402" s="5"/>
      <c r="M7402" s="5"/>
      <c r="N7402" s="5"/>
    </row>
    <row r="7403" spans="12:14">
      <c r="L7403" s="5"/>
      <c r="M7403" s="5"/>
      <c r="N7403" s="5"/>
    </row>
    <row r="7404" spans="12:14">
      <c r="L7404" s="5"/>
      <c r="M7404" s="5"/>
      <c r="N7404" s="5"/>
    </row>
    <row r="7405" spans="12:14">
      <c r="L7405" s="5"/>
      <c r="M7405" s="5"/>
      <c r="N7405" s="5"/>
    </row>
    <row r="7406" spans="12:14">
      <c r="L7406" s="5"/>
      <c r="M7406" s="5"/>
      <c r="N7406" s="5"/>
    </row>
    <row r="7407" spans="12:14">
      <c r="L7407" s="5"/>
      <c r="M7407" s="5"/>
      <c r="N7407" s="5"/>
    </row>
    <row r="7408" spans="12:14">
      <c r="L7408" s="5"/>
      <c r="M7408" s="5"/>
      <c r="N7408" s="5"/>
    </row>
    <row r="7409" spans="12:14">
      <c r="L7409" s="5"/>
      <c r="M7409" s="5"/>
      <c r="N7409" s="5"/>
    </row>
    <row r="7410" spans="12:14">
      <c r="L7410" s="5"/>
      <c r="M7410" s="5"/>
      <c r="N7410" s="5"/>
    </row>
    <row r="7411" spans="12:14">
      <c r="L7411" s="5"/>
      <c r="M7411" s="5"/>
      <c r="N7411" s="5"/>
    </row>
    <row r="7412" spans="12:14">
      <c r="L7412" s="5"/>
      <c r="M7412" s="5"/>
      <c r="N7412" s="5"/>
    </row>
    <row r="7413" spans="12:14">
      <c r="L7413" s="5"/>
      <c r="M7413" s="5"/>
      <c r="N7413" s="5"/>
    </row>
    <row r="7414" spans="12:14">
      <c r="L7414" s="5"/>
      <c r="M7414" s="5"/>
      <c r="N7414" s="5"/>
    </row>
    <row r="7415" spans="12:14">
      <c r="L7415" s="5"/>
      <c r="M7415" s="5"/>
      <c r="N7415" s="5"/>
    </row>
    <row r="7416" spans="12:14">
      <c r="L7416" s="5"/>
      <c r="M7416" s="5"/>
      <c r="N7416" s="5"/>
    </row>
    <row r="7417" spans="12:14">
      <c r="L7417" s="5"/>
      <c r="M7417" s="5"/>
      <c r="N7417" s="5"/>
    </row>
    <row r="7418" spans="12:14">
      <c r="L7418" s="5"/>
      <c r="M7418" s="5"/>
      <c r="N7418" s="5"/>
    </row>
    <row r="7419" spans="12:14">
      <c r="L7419" s="5"/>
      <c r="M7419" s="5"/>
      <c r="N7419" s="5"/>
    </row>
    <row r="7420" spans="12:14">
      <c r="L7420" s="5"/>
      <c r="M7420" s="5"/>
      <c r="N7420" s="5"/>
    </row>
    <row r="7421" spans="12:14">
      <c r="L7421" s="5"/>
      <c r="M7421" s="5"/>
      <c r="N7421" s="5"/>
    </row>
    <row r="7422" spans="12:14">
      <c r="L7422" s="5"/>
      <c r="M7422" s="5"/>
      <c r="N7422" s="5"/>
    </row>
    <row r="7423" spans="12:14">
      <c r="L7423" s="5"/>
      <c r="M7423" s="5"/>
      <c r="N7423" s="5"/>
    </row>
    <row r="7424" spans="12:14">
      <c r="L7424" s="5"/>
      <c r="M7424" s="5"/>
      <c r="N7424" s="5"/>
    </row>
    <row r="7425" spans="12:14">
      <c r="L7425" s="5"/>
      <c r="M7425" s="5"/>
      <c r="N7425" s="5"/>
    </row>
    <row r="7426" spans="12:14">
      <c r="L7426" s="5"/>
      <c r="M7426" s="5"/>
      <c r="N7426" s="5"/>
    </row>
    <row r="7427" spans="12:14">
      <c r="L7427" s="5"/>
      <c r="M7427" s="5"/>
      <c r="N7427" s="5"/>
    </row>
    <row r="7428" spans="12:14">
      <c r="L7428" s="5"/>
      <c r="M7428" s="5"/>
      <c r="N7428" s="5"/>
    </row>
    <row r="7429" spans="12:14">
      <c r="L7429" s="5"/>
      <c r="M7429" s="5"/>
      <c r="N7429" s="5"/>
    </row>
    <row r="7430" spans="12:14">
      <c r="L7430" s="5"/>
      <c r="M7430" s="5"/>
      <c r="N7430" s="5"/>
    </row>
    <row r="7431" spans="12:14">
      <c r="L7431" s="5"/>
      <c r="M7431" s="5"/>
      <c r="N7431" s="5"/>
    </row>
    <row r="7432" spans="12:14">
      <c r="L7432" s="5"/>
      <c r="M7432" s="5"/>
      <c r="N7432" s="5"/>
    </row>
    <row r="7433" spans="12:14">
      <c r="L7433" s="5"/>
      <c r="M7433" s="5"/>
      <c r="N7433" s="5"/>
    </row>
    <row r="7434" spans="12:14">
      <c r="L7434" s="5"/>
      <c r="M7434" s="5"/>
      <c r="N7434" s="5"/>
    </row>
    <row r="7435" spans="12:14">
      <c r="L7435" s="5"/>
      <c r="M7435" s="5"/>
      <c r="N7435" s="5"/>
    </row>
    <row r="7436" spans="12:14">
      <c r="L7436" s="5"/>
      <c r="M7436" s="5"/>
      <c r="N7436" s="5"/>
    </row>
    <row r="7437" spans="12:14">
      <c r="L7437" s="5"/>
      <c r="M7437" s="5"/>
      <c r="N7437" s="5"/>
    </row>
    <row r="7438" spans="12:14">
      <c r="L7438" s="5"/>
      <c r="M7438" s="5"/>
      <c r="N7438" s="5"/>
    </row>
    <row r="7439" spans="12:14">
      <c r="L7439" s="5"/>
      <c r="M7439" s="5"/>
      <c r="N7439" s="5"/>
    </row>
    <row r="7440" spans="12:14">
      <c r="L7440" s="5"/>
      <c r="M7440" s="5"/>
      <c r="N7440" s="5"/>
    </row>
    <row r="7441" spans="12:14">
      <c r="L7441" s="5"/>
      <c r="M7441" s="5"/>
      <c r="N7441" s="5"/>
    </row>
    <row r="7442" spans="12:14">
      <c r="L7442" s="5"/>
      <c r="M7442" s="5"/>
      <c r="N7442" s="5"/>
    </row>
    <row r="7443" spans="12:14">
      <c r="L7443" s="5"/>
      <c r="M7443" s="5"/>
      <c r="N7443" s="5"/>
    </row>
    <row r="7444" spans="12:14">
      <c r="L7444" s="5"/>
      <c r="M7444" s="5"/>
      <c r="N7444" s="5"/>
    </row>
    <row r="7445" spans="12:14">
      <c r="L7445" s="5"/>
      <c r="M7445" s="5"/>
      <c r="N7445" s="5"/>
    </row>
    <row r="7446" spans="12:14">
      <c r="L7446" s="5"/>
      <c r="M7446" s="5"/>
      <c r="N7446" s="5"/>
    </row>
    <row r="7447" spans="12:14">
      <c r="L7447" s="5"/>
      <c r="M7447" s="5"/>
      <c r="N7447" s="5"/>
    </row>
    <row r="7448" spans="12:14">
      <c r="L7448" s="5"/>
      <c r="M7448" s="5"/>
      <c r="N7448" s="5"/>
    </row>
    <row r="7449" spans="12:14">
      <c r="L7449" s="5"/>
      <c r="M7449" s="5"/>
      <c r="N7449" s="5"/>
    </row>
    <row r="7450" spans="12:14">
      <c r="L7450" s="5"/>
      <c r="M7450" s="5"/>
      <c r="N7450" s="5"/>
    </row>
    <row r="7451" spans="12:14">
      <c r="L7451" s="5"/>
      <c r="M7451" s="5"/>
      <c r="N7451" s="5"/>
    </row>
    <row r="7452" spans="12:14">
      <c r="L7452" s="5"/>
      <c r="M7452" s="5"/>
      <c r="N7452" s="5"/>
    </row>
    <row r="7453" spans="12:14">
      <c r="L7453" s="5"/>
      <c r="M7453" s="5"/>
      <c r="N7453" s="5"/>
    </row>
    <row r="7454" spans="12:14">
      <c r="L7454" s="5"/>
      <c r="M7454" s="5"/>
      <c r="N7454" s="5"/>
    </row>
    <row r="7455" spans="12:14">
      <c r="L7455" s="5"/>
      <c r="M7455" s="5"/>
      <c r="N7455" s="5"/>
    </row>
    <row r="7456" spans="12:14">
      <c r="L7456" s="5"/>
      <c r="M7456" s="5"/>
      <c r="N7456" s="5"/>
    </row>
    <row r="7457" spans="12:14">
      <c r="L7457" s="5"/>
      <c r="M7457" s="5"/>
      <c r="N7457" s="5"/>
    </row>
    <row r="7458" spans="12:14">
      <c r="L7458" s="5"/>
      <c r="M7458" s="5"/>
      <c r="N7458" s="5"/>
    </row>
    <row r="7459" spans="12:14">
      <c r="L7459" s="5"/>
      <c r="M7459" s="5"/>
      <c r="N7459" s="5"/>
    </row>
    <row r="7460" spans="12:14">
      <c r="L7460" s="5"/>
      <c r="M7460" s="5"/>
      <c r="N7460" s="5"/>
    </row>
    <row r="7461" spans="12:14">
      <c r="L7461" s="5"/>
      <c r="M7461" s="5"/>
      <c r="N7461" s="5"/>
    </row>
    <row r="7462" spans="12:14">
      <c r="L7462" s="5"/>
      <c r="M7462" s="5"/>
      <c r="N7462" s="5"/>
    </row>
    <row r="7463" spans="12:14">
      <c r="L7463" s="5"/>
      <c r="M7463" s="5"/>
      <c r="N7463" s="5"/>
    </row>
    <row r="7464" spans="12:14">
      <c r="L7464" s="5"/>
      <c r="M7464" s="5"/>
      <c r="N7464" s="5"/>
    </row>
    <row r="7465" spans="12:14">
      <c r="L7465" s="5"/>
      <c r="M7465" s="5"/>
      <c r="N7465" s="5"/>
    </row>
    <row r="7466" spans="12:14">
      <c r="L7466" s="5"/>
      <c r="M7466" s="5"/>
      <c r="N7466" s="5"/>
    </row>
    <row r="7467" spans="12:14">
      <c r="L7467" s="5"/>
      <c r="M7467" s="5"/>
      <c r="N7467" s="5"/>
    </row>
    <row r="7468" spans="12:14">
      <c r="L7468" s="5"/>
      <c r="M7468" s="5"/>
      <c r="N7468" s="5"/>
    </row>
    <row r="7469" spans="12:14">
      <c r="L7469" s="5"/>
      <c r="M7469" s="5"/>
      <c r="N7469" s="5"/>
    </row>
    <row r="7470" spans="12:14">
      <c r="L7470" s="5"/>
      <c r="M7470" s="5"/>
      <c r="N7470" s="5"/>
    </row>
    <row r="7471" spans="12:14">
      <c r="L7471" s="5"/>
      <c r="M7471" s="5"/>
      <c r="N7471" s="5"/>
    </row>
    <row r="7472" spans="12:14">
      <c r="L7472" s="5"/>
      <c r="M7472" s="5"/>
      <c r="N7472" s="5"/>
    </row>
    <row r="7473" spans="12:14">
      <c r="L7473" s="5"/>
      <c r="M7473" s="5"/>
      <c r="N7473" s="5"/>
    </row>
    <row r="7474" spans="12:14">
      <c r="L7474" s="5"/>
      <c r="M7474" s="5"/>
      <c r="N7474" s="5"/>
    </row>
    <row r="7475" spans="12:14">
      <c r="L7475" s="5"/>
      <c r="M7475" s="5"/>
      <c r="N7475" s="5"/>
    </row>
    <row r="7476" spans="12:14">
      <c r="L7476" s="5"/>
      <c r="M7476" s="5"/>
      <c r="N7476" s="5"/>
    </row>
    <row r="7477" spans="12:14">
      <c r="L7477" s="5"/>
      <c r="M7477" s="5"/>
      <c r="N7477" s="5"/>
    </row>
    <row r="7478" spans="12:14">
      <c r="L7478" s="5"/>
      <c r="M7478" s="5"/>
      <c r="N7478" s="5"/>
    </row>
    <row r="7479" spans="12:14">
      <c r="L7479" s="5"/>
      <c r="M7479" s="5"/>
      <c r="N7479" s="5"/>
    </row>
    <row r="7480" spans="12:14">
      <c r="L7480" s="5"/>
      <c r="M7480" s="5"/>
      <c r="N7480" s="5"/>
    </row>
    <row r="7481" spans="12:14">
      <c r="L7481" s="5"/>
      <c r="M7481" s="5"/>
      <c r="N7481" s="5"/>
    </row>
    <row r="7482" spans="12:14">
      <c r="L7482" s="5"/>
      <c r="M7482" s="5"/>
      <c r="N7482" s="5"/>
    </row>
    <row r="7483" spans="12:14">
      <c r="L7483" s="5"/>
      <c r="M7483" s="5"/>
      <c r="N7483" s="5"/>
    </row>
    <row r="7484" spans="12:14">
      <c r="L7484" s="5"/>
      <c r="M7484" s="5"/>
      <c r="N7484" s="5"/>
    </row>
    <row r="7485" spans="12:14">
      <c r="L7485" s="5"/>
      <c r="M7485" s="5"/>
      <c r="N7485" s="5"/>
    </row>
    <row r="7486" spans="12:14">
      <c r="L7486" s="5"/>
      <c r="M7486" s="5"/>
      <c r="N7486" s="5"/>
    </row>
    <row r="7487" spans="12:14">
      <c r="L7487" s="5"/>
      <c r="M7487" s="5"/>
      <c r="N7487" s="5"/>
    </row>
    <row r="7488" spans="12:14">
      <c r="L7488" s="5"/>
      <c r="M7488" s="5"/>
      <c r="N7488" s="5"/>
    </row>
    <row r="7489" spans="12:14">
      <c r="L7489" s="5"/>
      <c r="M7489" s="5"/>
      <c r="N7489" s="5"/>
    </row>
    <row r="7490" spans="12:14">
      <c r="L7490" s="5"/>
      <c r="M7490" s="5"/>
      <c r="N7490" s="5"/>
    </row>
    <row r="7491" spans="12:14">
      <c r="L7491" s="5"/>
      <c r="M7491" s="5"/>
      <c r="N7491" s="5"/>
    </row>
    <row r="7492" spans="12:14">
      <c r="L7492" s="5"/>
      <c r="M7492" s="5"/>
      <c r="N7492" s="5"/>
    </row>
    <row r="7493" spans="12:14">
      <c r="L7493" s="5"/>
      <c r="M7493" s="5"/>
      <c r="N7493" s="5"/>
    </row>
    <row r="7494" spans="12:14">
      <c r="L7494" s="5"/>
      <c r="M7494" s="5"/>
      <c r="N7494" s="5"/>
    </row>
    <row r="7495" spans="12:14">
      <c r="L7495" s="5"/>
      <c r="M7495" s="5"/>
      <c r="N7495" s="5"/>
    </row>
    <row r="7496" spans="12:14">
      <c r="L7496" s="5"/>
      <c r="M7496" s="5"/>
      <c r="N7496" s="5"/>
    </row>
    <row r="7497" spans="12:14">
      <c r="L7497" s="5"/>
      <c r="M7497" s="5"/>
      <c r="N7497" s="5"/>
    </row>
    <row r="7498" spans="12:14">
      <c r="L7498" s="5"/>
      <c r="M7498" s="5"/>
      <c r="N7498" s="5"/>
    </row>
    <row r="7499" spans="12:14">
      <c r="L7499" s="5"/>
      <c r="M7499" s="5"/>
      <c r="N7499" s="5"/>
    </row>
    <row r="7500" spans="12:14">
      <c r="L7500" s="5"/>
      <c r="M7500" s="5"/>
      <c r="N7500" s="5"/>
    </row>
    <row r="7501" spans="12:14">
      <c r="L7501" s="5"/>
      <c r="M7501" s="5"/>
      <c r="N7501" s="5"/>
    </row>
    <row r="7502" spans="12:14">
      <c r="L7502" s="5"/>
      <c r="M7502" s="5"/>
      <c r="N7502" s="5"/>
    </row>
    <row r="7503" spans="12:14">
      <c r="L7503" s="5"/>
      <c r="M7503" s="5"/>
      <c r="N7503" s="5"/>
    </row>
    <row r="7504" spans="12:14">
      <c r="L7504" s="5"/>
      <c r="M7504" s="5"/>
      <c r="N7504" s="5"/>
    </row>
    <row r="7505" spans="12:14">
      <c r="L7505" s="5"/>
      <c r="M7505" s="5"/>
      <c r="N7505" s="5"/>
    </row>
    <row r="7506" spans="12:14">
      <c r="L7506" s="5"/>
      <c r="M7506" s="5"/>
      <c r="N7506" s="5"/>
    </row>
    <row r="7507" spans="12:14">
      <c r="L7507" s="5"/>
      <c r="M7507" s="5"/>
      <c r="N7507" s="5"/>
    </row>
    <row r="7508" spans="12:14">
      <c r="L7508" s="5"/>
      <c r="M7508" s="5"/>
      <c r="N7508" s="5"/>
    </row>
    <row r="7509" spans="12:14">
      <c r="L7509" s="5"/>
      <c r="M7509" s="5"/>
      <c r="N7509" s="5"/>
    </row>
    <row r="7510" spans="12:14">
      <c r="L7510" s="5"/>
      <c r="M7510" s="5"/>
      <c r="N7510" s="5"/>
    </row>
    <row r="7511" spans="12:14">
      <c r="L7511" s="5"/>
      <c r="M7511" s="5"/>
      <c r="N7511" s="5"/>
    </row>
    <row r="7512" spans="12:14">
      <c r="L7512" s="5"/>
      <c r="M7512" s="5"/>
      <c r="N7512" s="5"/>
    </row>
    <row r="7513" spans="12:14">
      <c r="L7513" s="5"/>
      <c r="M7513" s="5"/>
      <c r="N7513" s="5"/>
    </row>
    <row r="7514" spans="12:14">
      <c r="L7514" s="5"/>
      <c r="M7514" s="5"/>
      <c r="N7514" s="5"/>
    </row>
    <row r="7515" spans="12:14">
      <c r="L7515" s="5"/>
      <c r="M7515" s="5"/>
      <c r="N7515" s="5"/>
    </row>
    <row r="7516" spans="12:14">
      <c r="L7516" s="5"/>
      <c r="M7516" s="5"/>
      <c r="N7516" s="5"/>
    </row>
    <row r="7517" spans="12:14">
      <c r="L7517" s="5"/>
      <c r="M7517" s="5"/>
      <c r="N7517" s="5"/>
    </row>
    <row r="7518" spans="12:14">
      <c r="L7518" s="5"/>
      <c r="M7518" s="5"/>
      <c r="N7518" s="5"/>
    </row>
    <row r="7519" spans="12:14">
      <c r="L7519" s="5"/>
      <c r="M7519" s="5"/>
      <c r="N7519" s="5"/>
    </row>
    <row r="7520" spans="12:14">
      <c r="L7520" s="5"/>
      <c r="M7520" s="5"/>
      <c r="N7520" s="5"/>
    </row>
    <row r="7521" spans="12:14">
      <c r="L7521" s="5"/>
      <c r="M7521" s="5"/>
      <c r="N7521" s="5"/>
    </row>
    <row r="7522" spans="12:14">
      <c r="L7522" s="5"/>
      <c r="M7522" s="5"/>
      <c r="N7522" s="5"/>
    </row>
    <row r="7523" spans="12:14">
      <c r="L7523" s="5"/>
      <c r="M7523" s="5"/>
      <c r="N7523" s="5"/>
    </row>
    <row r="7524" spans="12:14">
      <c r="L7524" s="5"/>
      <c r="M7524" s="5"/>
      <c r="N7524" s="5"/>
    </row>
    <row r="7525" spans="12:14">
      <c r="L7525" s="5"/>
      <c r="M7525" s="5"/>
      <c r="N7525" s="5"/>
    </row>
    <row r="7526" spans="12:14">
      <c r="L7526" s="5"/>
      <c r="M7526" s="5"/>
      <c r="N7526" s="5"/>
    </row>
    <row r="7527" spans="12:14">
      <c r="L7527" s="5"/>
      <c r="M7527" s="5"/>
      <c r="N7527" s="5"/>
    </row>
    <row r="7528" spans="12:14">
      <c r="L7528" s="5"/>
      <c r="M7528" s="5"/>
      <c r="N7528" s="5"/>
    </row>
    <row r="7529" spans="12:14">
      <c r="L7529" s="5"/>
      <c r="M7529" s="5"/>
      <c r="N7529" s="5"/>
    </row>
    <row r="7530" spans="12:14">
      <c r="L7530" s="5"/>
      <c r="M7530" s="5"/>
      <c r="N7530" s="5"/>
    </row>
    <row r="7531" spans="12:14">
      <c r="L7531" s="5"/>
      <c r="M7531" s="5"/>
      <c r="N7531" s="5"/>
    </row>
    <row r="7532" spans="12:14">
      <c r="L7532" s="5"/>
      <c r="M7532" s="5"/>
      <c r="N7532" s="5"/>
    </row>
    <row r="7533" spans="12:14">
      <c r="L7533" s="5"/>
      <c r="M7533" s="5"/>
      <c r="N7533" s="5"/>
    </row>
    <row r="7534" spans="12:14">
      <c r="L7534" s="5"/>
      <c r="M7534" s="5"/>
      <c r="N7534" s="5"/>
    </row>
    <row r="7535" spans="12:14">
      <c r="L7535" s="5"/>
      <c r="M7535" s="5"/>
      <c r="N7535" s="5"/>
    </row>
    <row r="7536" spans="12:14">
      <c r="L7536" s="5"/>
      <c r="M7536" s="5"/>
      <c r="N7536" s="5"/>
    </row>
    <row r="7537" spans="12:14">
      <c r="L7537" s="5"/>
      <c r="M7537" s="5"/>
      <c r="N7537" s="5"/>
    </row>
    <row r="7538" spans="12:14">
      <c r="L7538" s="5"/>
      <c r="M7538" s="5"/>
      <c r="N7538" s="5"/>
    </row>
    <row r="7539" spans="12:14">
      <c r="L7539" s="5"/>
      <c r="M7539" s="5"/>
      <c r="N7539" s="5"/>
    </row>
    <row r="7540" spans="12:14">
      <c r="L7540" s="5"/>
      <c r="M7540" s="5"/>
      <c r="N7540" s="5"/>
    </row>
    <row r="7541" spans="12:14">
      <c r="L7541" s="5"/>
      <c r="M7541" s="5"/>
      <c r="N7541" s="5"/>
    </row>
    <row r="7542" spans="12:14">
      <c r="L7542" s="5"/>
      <c r="M7542" s="5"/>
      <c r="N7542" s="5"/>
    </row>
    <row r="7543" spans="12:14">
      <c r="L7543" s="5"/>
      <c r="M7543" s="5"/>
      <c r="N7543" s="5"/>
    </row>
    <row r="7544" spans="12:14">
      <c r="L7544" s="5"/>
      <c r="M7544" s="5"/>
      <c r="N7544" s="5"/>
    </row>
    <row r="7545" spans="12:14">
      <c r="L7545" s="5"/>
      <c r="M7545" s="5"/>
      <c r="N7545" s="5"/>
    </row>
    <row r="7546" spans="12:14">
      <c r="L7546" s="5"/>
      <c r="M7546" s="5"/>
      <c r="N7546" s="5"/>
    </row>
    <row r="7547" spans="12:14">
      <c r="L7547" s="5"/>
      <c r="M7547" s="5"/>
      <c r="N7547" s="5"/>
    </row>
    <row r="7548" spans="12:14">
      <c r="L7548" s="5"/>
      <c r="M7548" s="5"/>
      <c r="N7548" s="5"/>
    </row>
    <row r="7549" spans="12:14">
      <c r="L7549" s="5"/>
      <c r="M7549" s="5"/>
      <c r="N7549" s="5"/>
    </row>
    <row r="7550" spans="12:14">
      <c r="L7550" s="5"/>
      <c r="M7550" s="5"/>
      <c r="N7550" s="5"/>
    </row>
    <row r="7551" spans="12:14">
      <c r="L7551" s="5"/>
      <c r="M7551" s="5"/>
      <c r="N7551" s="5"/>
    </row>
    <row r="7552" spans="12:14">
      <c r="L7552" s="5"/>
      <c r="M7552" s="5"/>
      <c r="N7552" s="5"/>
    </row>
    <row r="7553" spans="12:14">
      <c r="L7553" s="5"/>
      <c r="M7553" s="5"/>
      <c r="N7553" s="5"/>
    </row>
    <row r="7554" spans="12:14">
      <c r="L7554" s="5"/>
      <c r="M7554" s="5"/>
      <c r="N7554" s="5"/>
    </row>
    <row r="7555" spans="12:14">
      <c r="L7555" s="5"/>
      <c r="M7555" s="5"/>
      <c r="N7555" s="5"/>
    </row>
    <row r="7556" spans="12:14">
      <c r="L7556" s="5"/>
      <c r="M7556" s="5"/>
      <c r="N7556" s="5"/>
    </row>
    <row r="7557" spans="12:14">
      <c r="L7557" s="5"/>
      <c r="M7557" s="5"/>
      <c r="N7557" s="5"/>
    </row>
    <row r="7558" spans="12:14">
      <c r="L7558" s="5"/>
      <c r="M7558" s="5"/>
      <c r="N7558" s="5"/>
    </row>
    <row r="7559" spans="12:14">
      <c r="L7559" s="5"/>
      <c r="M7559" s="5"/>
      <c r="N7559" s="5"/>
    </row>
    <row r="7560" spans="12:14">
      <c r="L7560" s="5"/>
      <c r="M7560" s="5"/>
      <c r="N7560" s="5"/>
    </row>
    <row r="7561" spans="12:14">
      <c r="L7561" s="5"/>
      <c r="M7561" s="5"/>
      <c r="N7561" s="5"/>
    </row>
    <row r="7562" spans="12:14">
      <c r="L7562" s="5"/>
      <c r="M7562" s="5"/>
      <c r="N7562" s="5"/>
    </row>
    <row r="7563" spans="12:14">
      <c r="L7563" s="5"/>
      <c r="M7563" s="5"/>
      <c r="N7563" s="5"/>
    </row>
    <row r="7564" spans="12:14">
      <c r="L7564" s="5"/>
      <c r="M7564" s="5"/>
      <c r="N7564" s="5"/>
    </row>
    <row r="7565" spans="12:14">
      <c r="L7565" s="5"/>
      <c r="M7565" s="5"/>
      <c r="N7565" s="5"/>
    </row>
    <row r="7566" spans="12:14">
      <c r="L7566" s="5"/>
      <c r="M7566" s="5"/>
      <c r="N7566" s="5"/>
    </row>
    <row r="7567" spans="12:14">
      <c r="L7567" s="5"/>
      <c r="M7567" s="5"/>
      <c r="N7567" s="5"/>
    </row>
    <row r="7568" spans="12:14">
      <c r="L7568" s="5"/>
      <c r="M7568" s="5"/>
      <c r="N7568" s="5"/>
    </row>
    <row r="7569" spans="12:14">
      <c r="L7569" s="5"/>
      <c r="M7569" s="5"/>
      <c r="N7569" s="5"/>
    </row>
    <row r="7570" spans="12:14">
      <c r="L7570" s="5"/>
      <c r="M7570" s="5"/>
      <c r="N7570" s="5"/>
    </row>
    <row r="7571" spans="12:14">
      <c r="L7571" s="5"/>
      <c r="M7571" s="5"/>
      <c r="N7571" s="5"/>
    </row>
    <row r="7572" spans="12:14">
      <c r="L7572" s="5"/>
      <c r="M7572" s="5"/>
      <c r="N7572" s="5"/>
    </row>
    <row r="7573" spans="12:14">
      <c r="L7573" s="5"/>
      <c r="M7573" s="5"/>
      <c r="N7573" s="5"/>
    </row>
    <row r="7574" spans="12:14">
      <c r="L7574" s="5"/>
      <c r="M7574" s="5"/>
      <c r="N7574" s="5"/>
    </row>
    <row r="7575" spans="12:14">
      <c r="L7575" s="5"/>
      <c r="M7575" s="5"/>
      <c r="N7575" s="5"/>
    </row>
    <row r="7576" spans="12:14">
      <c r="L7576" s="5"/>
      <c r="M7576" s="5"/>
      <c r="N7576" s="5"/>
    </row>
    <row r="7577" spans="12:14">
      <c r="L7577" s="5"/>
      <c r="M7577" s="5"/>
      <c r="N7577" s="5"/>
    </row>
    <row r="7578" spans="12:14">
      <c r="L7578" s="5"/>
      <c r="M7578" s="5"/>
      <c r="N7578" s="5"/>
    </row>
    <row r="7579" spans="12:14">
      <c r="L7579" s="5"/>
      <c r="M7579" s="5"/>
      <c r="N7579" s="5"/>
    </row>
    <row r="7580" spans="12:14">
      <c r="L7580" s="5"/>
      <c r="M7580" s="5"/>
      <c r="N7580" s="5"/>
    </row>
    <row r="7581" spans="12:14">
      <c r="L7581" s="5"/>
      <c r="M7581" s="5"/>
      <c r="N7581" s="5"/>
    </row>
    <row r="7582" spans="12:14">
      <c r="L7582" s="5"/>
      <c r="M7582" s="5"/>
      <c r="N7582" s="5"/>
    </row>
    <row r="7583" spans="12:14">
      <c r="L7583" s="5"/>
      <c r="M7583" s="5"/>
      <c r="N7583" s="5"/>
    </row>
    <row r="7584" spans="12:14">
      <c r="L7584" s="5"/>
      <c r="M7584" s="5"/>
      <c r="N7584" s="5"/>
    </row>
    <row r="7585" spans="12:14">
      <c r="L7585" s="5"/>
      <c r="M7585" s="5"/>
      <c r="N7585" s="5"/>
    </row>
    <row r="7586" spans="12:14">
      <c r="L7586" s="5"/>
      <c r="M7586" s="5"/>
      <c r="N7586" s="5"/>
    </row>
    <row r="7587" spans="12:14">
      <c r="L7587" s="5"/>
      <c r="M7587" s="5"/>
      <c r="N7587" s="5"/>
    </row>
    <row r="7588" spans="12:14">
      <c r="L7588" s="5"/>
      <c r="M7588" s="5"/>
      <c r="N7588" s="5"/>
    </row>
    <row r="7589" spans="12:14">
      <c r="L7589" s="5"/>
      <c r="M7589" s="5"/>
      <c r="N7589" s="5"/>
    </row>
    <row r="7590" spans="12:14">
      <c r="L7590" s="5"/>
      <c r="M7590" s="5"/>
      <c r="N7590" s="5"/>
    </row>
    <row r="7591" spans="12:14">
      <c r="L7591" s="5"/>
      <c r="M7591" s="5"/>
      <c r="N7591" s="5"/>
    </row>
    <row r="7592" spans="12:14">
      <c r="L7592" s="5"/>
      <c r="M7592" s="5"/>
      <c r="N7592" s="5"/>
    </row>
    <row r="7593" spans="12:14">
      <c r="L7593" s="5"/>
      <c r="M7593" s="5"/>
      <c r="N7593" s="5"/>
    </row>
    <row r="7594" spans="12:14">
      <c r="L7594" s="5"/>
      <c r="M7594" s="5"/>
      <c r="N7594" s="5"/>
    </row>
    <row r="7595" spans="12:14">
      <c r="L7595" s="5"/>
      <c r="M7595" s="5"/>
      <c r="N7595" s="5"/>
    </row>
    <row r="7596" spans="12:14">
      <c r="L7596" s="5"/>
      <c r="M7596" s="5"/>
      <c r="N7596" s="5"/>
    </row>
    <row r="7597" spans="12:14">
      <c r="L7597" s="5"/>
      <c r="M7597" s="5"/>
      <c r="N7597" s="5"/>
    </row>
    <row r="7598" spans="12:14">
      <c r="L7598" s="5"/>
      <c r="M7598" s="5"/>
      <c r="N7598" s="5"/>
    </row>
    <row r="7599" spans="12:14">
      <c r="L7599" s="5"/>
      <c r="M7599" s="5"/>
      <c r="N7599" s="5"/>
    </row>
    <row r="7600" spans="12:14">
      <c r="L7600" s="5"/>
      <c r="M7600" s="5"/>
      <c r="N7600" s="5"/>
    </row>
    <row r="7601" spans="12:14">
      <c r="L7601" s="5"/>
      <c r="M7601" s="5"/>
      <c r="N7601" s="5"/>
    </row>
    <row r="7602" spans="12:14">
      <c r="L7602" s="5"/>
      <c r="M7602" s="5"/>
      <c r="N7602" s="5"/>
    </row>
    <row r="7603" spans="12:14">
      <c r="L7603" s="5"/>
      <c r="M7603" s="5"/>
      <c r="N7603" s="5"/>
    </row>
    <row r="7604" spans="12:14">
      <c r="L7604" s="5"/>
      <c r="M7604" s="5"/>
      <c r="N7604" s="5"/>
    </row>
    <row r="7605" spans="12:14">
      <c r="L7605" s="5"/>
      <c r="M7605" s="5"/>
      <c r="N7605" s="5"/>
    </row>
    <row r="7606" spans="12:14">
      <c r="L7606" s="5"/>
      <c r="M7606" s="5"/>
      <c r="N7606" s="5"/>
    </row>
    <row r="7607" spans="12:14">
      <c r="L7607" s="5"/>
      <c r="M7607" s="5"/>
      <c r="N7607" s="5"/>
    </row>
    <row r="7608" spans="12:14">
      <c r="L7608" s="5"/>
      <c r="M7608" s="5"/>
      <c r="N7608" s="5"/>
    </row>
    <row r="7609" spans="12:14">
      <c r="L7609" s="5"/>
      <c r="M7609" s="5"/>
      <c r="N7609" s="5"/>
    </row>
    <row r="7610" spans="12:14">
      <c r="L7610" s="5"/>
      <c r="M7610" s="5"/>
      <c r="N7610" s="5"/>
    </row>
    <row r="7611" spans="12:14">
      <c r="L7611" s="5"/>
      <c r="M7611" s="5"/>
      <c r="N7611" s="5"/>
    </row>
    <row r="7612" spans="12:14">
      <c r="L7612" s="5"/>
      <c r="M7612" s="5"/>
      <c r="N7612" s="5"/>
    </row>
    <row r="7613" spans="12:14">
      <c r="L7613" s="5"/>
      <c r="M7613" s="5"/>
      <c r="N7613" s="5"/>
    </row>
    <row r="7614" spans="12:14">
      <c r="L7614" s="5"/>
      <c r="M7614" s="5"/>
      <c r="N7614" s="5"/>
    </row>
    <row r="7615" spans="12:14">
      <c r="L7615" s="5"/>
      <c r="M7615" s="5"/>
      <c r="N7615" s="5"/>
    </row>
    <row r="7616" spans="12:14">
      <c r="L7616" s="5"/>
      <c r="M7616" s="5"/>
      <c r="N7616" s="5"/>
    </row>
    <row r="7617" spans="12:14">
      <c r="L7617" s="5"/>
      <c r="M7617" s="5"/>
      <c r="N7617" s="5"/>
    </row>
    <row r="7618" spans="12:14">
      <c r="L7618" s="5"/>
      <c r="M7618" s="5"/>
      <c r="N7618" s="5"/>
    </row>
    <row r="7619" spans="12:14">
      <c r="L7619" s="5"/>
      <c r="M7619" s="5"/>
      <c r="N7619" s="5"/>
    </row>
    <row r="7620" spans="12:14">
      <c r="L7620" s="5"/>
      <c r="M7620" s="5"/>
      <c r="N7620" s="5"/>
    </row>
    <row r="7621" spans="12:14">
      <c r="L7621" s="5"/>
      <c r="M7621" s="5"/>
      <c r="N7621" s="5"/>
    </row>
    <row r="7622" spans="12:14">
      <c r="L7622" s="5"/>
      <c r="M7622" s="5"/>
      <c r="N7622" s="5"/>
    </row>
    <row r="7623" spans="12:14">
      <c r="L7623" s="5"/>
      <c r="M7623" s="5"/>
      <c r="N7623" s="5"/>
    </row>
    <row r="7624" spans="12:14">
      <c r="L7624" s="5"/>
      <c r="M7624" s="5"/>
      <c r="N7624" s="5"/>
    </row>
    <row r="7625" spans="12:14">
      <c r="L7625" s="5"/>
      <c r="M7625" s="5"/>
      <c r="N7625" s="5"/>
    </row>
    <row r="7626" spans="12:14">
      <c r="L7626" s="5"/>
      <c r="M7626" s="5"/>
      <c r="N7626" s="5"/>
    </row>
    <row r="7627" spans="12:14">
      <c r="L7627" s="5"/>
      <c r="M7627" s="5"/>
      <c r="N7627" s="5"/>
    </row>
    <row r="7628" spans="12:14">
      <c r="L7628" s="5"/>
      <c r="M7628" s="5"/>
      <c r="N7628" s="5"/>
    </row>
    <row r="7629" spans="12:14">
      <c r="L7629" s="5"/>
      <c r="M7629" s="5"/>
      <c r="N7629" s="5"/>
    </row>
    <row r="7630" spans="12:14">
      <c r="L7630" s="5"/>
      <c r="M7630" s="5"/>
      <c r="N7630" s="5"/>
    </row>
    <row r="7631" spans="12:14">
      <c r="L7631" s="5"/>
      <c r="M7631" s="5"/>
      <c r="N7631" s="5"/>
    </row>
    <row r="7632" spans="12:14">
      <c r="L7632" s="5"/>
      <c r="M7632" s="5"/>
      <c r="N7632" s="5"/>
    </row>
    <row r="7633" spans="12:14">
      <c r="L7633" s="5"/>
      <c r="M7633" s="5"/>
      <c r="N7633" s="5"/>
    </row>
    <row r="7634" spans="12:14">
      <c r="L7634" s="5"/>
      <c r="M7634" s="5"/>
      <c r="N7634" s="5"/>
    </row>
    <row r="7635" spans="12:14">
      <c r="L7635" s="5"/>
      <c r="M7635" s="5"/>
      <c r="N7635" s="5"/>
    </row>
    <row r="7636" spans="12:14">
      <c r="L7636" s="5"/>
      <c r="M7636" s="5"/>
      <c r="N7636" s="5"/>
    </row>
    <row r="7637" spans="12:14">
      <c r="L7637" s="5"/>
      <c r="M7637" s="5"/>
      <c r="N7637" s="5"/>
    </row>
    <row r="7638" spans="12:14">
      <c r="L7638" s="5"/>
      <c r="M7638" s="5"/>
      <c r="N7638" s="5"/>
    </row>
    <row r="7639" spans="12:14">
      <c r="L7639" s="5"/>
      <c r="M7639" s="5"/>
      <c r="N7639" s="5"/>
    </row>
    <row r="7640" spans="12:14">
      <c r="L7640" s="5"/>
      <c r="M7640" s="5"/>
      <c r="N7640" s="5"/>
    </row>
    <row r="7641" spans="12:14">
      <c r="L7641" s="5"/>
      <c r="M7641" s="5"/>
      <c r="N7641" s="5"/>
    </row>
    <row r="7642" spans="12:14">
      <c r="L7642" s="5"/>
      <c r="M7642" s="5"/>
      <c r="N7642" s="5"/>
    </row>
    <row r="7643" spans="12:14">
      <c r="L7643" s="5"/>
      <c r="M7643" s="5"/>
      <c r="N7643" s="5"/>
    </row>
    <row r="7644" spans="12:14">
      <c r="L7644" s="5"/>
      <c r="M7644" s="5"/>
      <c r="N7644" s="5"/>
    </row>
    <row r="7645" spans="12:14">
      <c r="L7645" s="5"/>
      <c r="M7645" s="5"/>
      <c r="N7645" s="5"/>
    </row>
    <row r="7646" spans="12:14">
      <c r="L7646" s="5"/>
      <c r="M7646" s="5"/>
      <c r="N7646" s="5"/>
    </row>
    <row r="7647" spans="12:14">
      <c r="L7647" s="5"/>
      <c r="M7647" s="5"/>
      <c r="N7647" s="5"/>
    </row>
    <row r="7648" spans="12:14">
      <c r="L7648" s="5"/>
      <c r="M7648" s="5"/>
      <c r="N7648" s="5"/>
    </row>
    <row r="7649" spans="12:14">
      <c r="L7649" s="5"/>
      <c r="M7649" s="5"/>
      <c r="N7649" s="5"/>
    </row>
    <row r="7650" spans="12:14">
      <c r="L7650" s="5"/>
      <c r="M7650" s="5"/>
      <c r="N7650" s="5"/>
    </row>
    <row r="7651" spans="12:14">
      <c r="L7651" s="5"/>
      <c r="M7651" s="5"/>
      <c r="N7651" s="5"/>
    </row>
    <row r="7652" spans="12:14">
      <c r="L7652" s="5"/>
      <c r="M7652" s="5"/>
      <c r="N7652" s="5"/>
    </row>
    <row r="7653" spans="12:14">
      <c r="L7653" s="5"/>
      <c r="M7653" s="5"/>
      <c r="N7653" s="5"/>
    </row>
    <row r="7654" spans="12:14">
      <c r="L7654" s="5"/>
      <c r="M7654" s="5"/>
      <c r="N7654" s="5"/>
    </row>
    <row r="7655" spans="12:14">
      <c r="L7655" s="5"/>
      <c r="M7655" s="5"/>
      <c r="N7655" s="5"/>
    </row>
    <row r="7656" spans="12:14">
      <c r="L7656" s="5"/>
      <c r="M7656" s="5"/>
      <c r="N7656" s="5"/>
    </row>
    <row r="7657" spans="12:14">
      <c r="L7657" s="5"/>
      <c r="M7657" s="5"/>
      <c r="N7657" s="5"/>
    </row>
    <row r="7658" spans="12:14">
      <c r="L7658" s="5"/>
      <c r="M7658" s="5"/>
      <c r="N7658" s="5"/>
    </row>
    <row r="7659" spans="12:14">
      <c r="L7659" s="5"/>
      <c r="M7659" s="5"/>
      <c r="N7659" s="5"/>
    </row>
    <row r="7660" spans="12:14">
      <c r="L7660" s="5"/>
      <c r="M7660" s="5"/>
      <c r="N7660" s="5"/>
    </row>
    <row r="7661" spans="12:14">
      <c r="L7661" s="5"/>
      <c r="M7661" s="5"/>
      <c r="N7661" s="5"/>
    </row>
    <row r="7662" spans="12:14">
      <c r="L7662" s="5"/>
      <c r="M7662" s="5"/>
      <c r="N7662" s="5"/>
    </row>
    <row r="7663" spans="12:14">
      <c r="L7663" s="5"/>
      <c r="M7663" s="5"/>
      <c r="N7663" s="5"/>
    </row>
    <row r="7664" spans="12:14">
      <c r="L7664" s="5"/>
      <c r="M7664" s="5"/>
      <c r="N7664" s="5"/>
    </row>
    <row r="7665" spans="12:14">
      <c r="L7665" s="5"/>
      <c r="M7665" s="5"/>
      <c r="N7665" s="5"/>
    </row>
    <row r="7666" spans="12:14">
      <c r="L7666" s="5"/>
      <c r="M7666" s="5"/>
      <c r="N7666" s="5"/>
    </row>
    <row r="7667" spans="12:14">
      <c r="L7667" s="5"/>
      <c r="M7667" s="5"/>
      <c r="N7667" s="5"/>
    </row>
    <row r="7668" spans="12:14">
      <c r="L7668" s="5"/>
      <c r="M7668" s="5"/>
      <c r="N7668" s="5"/>
    </row>
    <row r="7669" spans="12:14">
      <c r="L7669" s="5"/>
      <c r="M7669" s="5"/>
      <c r="N7669" s="5"/>
    </row>
    <row r="7670" spans="12:14">
      <c r="L7670" s="5"/>
      <c r="M7670" s="5"/>
      <c r="N7670" s="5"/>
    </row>
    <row r="7671" spans="12:14">
      <c r="L7671" s="5"/>
      <c r="M7671" s="5"/>
      <c r="N7671" s="5"/>
    </row>
    <row r="7672" spans="12:14">
      <c r="L7672" s="5"/>
      <c r="M7672" s="5"/>
      <c r="N7672" s="5"/>
    </row>
    <row r="7673" spans="12:14">
      <c r="L7673" s="5"/>
      <c r="M7673" s="5"/>
      <c r="N7673" s="5"/>
    </row>
    <row r="7674" spans="12:14">
      <c r="L7674" s="5"/>
      <c r="M7674" s="5"/>
      <c r="N7674" s="5"/>
    </row>
    <row r="7675" spans="12:14">
      <c r="L7675" s="5"/>
      <c r="M7675" s="5"/>
      <c r="N7675" s="5"/>
    </row>
    <row r="7676" spans="12:14">
      <c r="L7676" s="5"/>
      <c r="M7676" s="5"/>
      <c r="N7676" s="5"/>
    </row>
    <row r="7677" spans="12:14">
      <c r="L7677" s="5"/>
      <c r="M7677" s="5"/>
      <c r="N7677" s="5"/>
    </row>
    <row r="7678" spans="12:14">
      <c r="L7678" s="5"/>
      <c r="M7678" s="5"/>
      <c r="N7678" s="5"/>
    </row>
    <row r="7679" spans="12:14">
      <c r="L7679" s="5"/>
      <c r="M7679" s="5"/>
      <c r="N7679" s="5"/>
    </row>
    <row r="7680" spans="12:14">
      <c r="L7680" s="5"/>
      <c r="M7680" s="5"/>
      <c r="N7680" s="5"/>
    </row>
    <row r="7681" spans="12:14">
      <c r="L7681" s="5"/>
      <c r="M7681" s="5"/>
      <c r="N7681" s="5"/>
    </row>
    <row r="7682" spans="12:14">
      <c r="L7682" s="5"/>
      <c r="M7682" s="5"/>
      <c r="N7682" s="5"/>
    </row>
    <row r="7683" spans="12:14">
      <c r="L7683" s="5"/>
      <c r="M7683" s="5"/>
      <c r="N7683" s="5"/>
    </row>
    <row r="7684" spans="12:14">
      <c r="L7684" s="5"/>
      <c r="M7684" s="5"/>
      <c r="N7684" s="5"/>
    </row>
    <row r="7685" spans="12:14">
      <c r="L7685" s="5"/>
      <c r="M7685" s="5"/>
      <c r="N7685" s="5"/>
    </row>
    <row r="7686" spans="12:14">
      <c r="L7686" s="5"/>
      <c r="M7686" s="5"/>
      <c r="N7686" s="5"/>
    </row>
    <row r="7687" spans="12:14">
      <c r="L7687" s="5"/>
      <c r="M7687" s="5"/>
      <c r="N7687" s="5"/>
    </row>
    <row r="7688" spans="12:14">
      <c r="L7688" s="5"/>
      <c r="M7688" s="5"/>
      <c r="N7688" s="5"/>
    </row>
    <row r="7689" spans="12:14">
      <c r="L7689" s="5"/>
      <c r="M7689" s="5"/>
      <c r="N7689" s="5"/>
    </row>
    <row r="7690" spans="12:14">
      <c r="L7690" s="5"/>
      <c r="M7690" s="5"/>
      <c r="N7690" s="5"/>
    </row>
    <row r="7691" spans="12:14">
      <c r="L7691" s="5"/>
      <c r="M7691" s="5"/>
      <c r="N7691" s="5"/>
    </row>
    <row r="7692" spans="12:14">
      <c r="L7692" s="5"/>
      <c r="M7692" s="5"/>
      <c r="N7692" s="5"/>
    </row>
    <row r="7693" spans="12:14">
      <c r="L7693" s="5"/>
      <c r="M7693" s="5"/>
      <c r="N7693" s="5"/>
    </row>
    <row r="7694" spans="12:14">
      <c r="L7694" s="5"/>
      <c r="M7694" s="5"/>
      <c r="N7694" s="5"/>
    </row>
    <row r="7695" spans="12:14">
      <c r="L7695" s="5"/>
      <c r="M7695" s="5"/>
      <c r="N7695" s="5"/>
    </row>
    <row r="7696" spans="12:14">
      <c r="L7696" s="5"/>
      <c r="M7696" s="5"/>
      <c r="N7696" s="5"/>
    </row>
    <row r="7697" spans="12:14">
      <c r="L7697" s="5"/>
      <c r="M7697" s="5"/>
      <c r="N7697" s="5"/>
    </row>
    <row r="7698" spans="12:14">
      <c r="L7698" s="5"/>
      <c r="M7698" s="5"/>
      <c r="N7698" s="5"/>
    </row>
    <row r="7699" spans="12:14">
      <c r="L7699" s="5"/>
      <c r="M7699" s="5"/>
      <c r="N7699" s="5"/>
    </row>
    <row r="7700" spans="12:14">
      <c r="L7700" s="5"/>
      <c r="M7700" s="5"/>
      <c r="N7700" s="5"/>
    </row>
    <row r="7701" spans="12:14">
      <c r="L7701" s="5"/>
      <c r="M7701" s="5"/>
      <c r="N7701" s="5"/>
    </row>
    <row r="7702" spans="12:14">
      <c r="L7702" s="5"/>
      <c r="M7702" s="5"/>
      <c r="N7702" s="5"/>
    </row>
    <row r="7703" spans="12:14">
      <c r="L7703" s="5"/>
      <c r="M7703" s="5"/>
      <c r="N7703" s="5"/>
    </row>
    <row r="7704" spans="12:14">
      <c r="L7704" s="5"/>
      <c r="M7704" s="5"/>
      <c r="N7704" s="5"/>
    </row>
    <row r="7705" spans="12:14">
      <c r="L7705" s="5"/>
      <c r="M7705" s="5"/>
      <c r="N7705" s="5"/>
    </row>
    <row r="7706" spans="12:14">
      <c r="L7706" s="5"/>
      <c r="M7706" s="5"/>
      <c r="N7706" s="5"/>
    </row>
    <row r="7707" spans="12:14">
      <c r="L7707" s="5"/>
      <c r="M7707" s="5"/>
      <c r="N7707" s="5"/>
    </row>
    <row r="7708" spans="12:14">
      <c r="L7708" s="5"/>
      <c r="M7708" s="5"/>
      <c r="N7708" s="5"/>
    </row>
    <row r="7709" spans="12:14">
      <c r="L7709" s="5"/>
      <c r="M7709" s="5"/>
      <c r="N7709" s="5"/>
    </row>
    <row r="7710" spans="12:14">
      <c r="L7710" s="5"/>
      <c r="M7710" s="5"/>
      <c r="N7710" s="5"/>
    </row>
    <row r="7711" spans="12:14">
      <c r="L7711" s="5"/>
      <c r="M7711" s="5"/>
      <c r="N7711" s="5"/>
    </row>
    <row r="7712" spans="12:14">
      <c r="L7712" s="5"/>
      <c r="M7712" s="5"/>
      <c r="N7712" s="5"/>
    </row>
    <row r="7713" spans="12:14">
      <c r="L7713" s="5"/>
      <c r="M7713" s="5"/>
      <c r="N7713" s="5"/>
    </row>
    <row r="7714" spans="12:14">
      <c r="L7714" s="5"/>
      <c r="M7714" s="5"/>
      <c r="N7714" s="5"/>
    </row>
    <row r="7715" spans="12:14">
      <c r="L7715" s="5"/>
      <c r="M7715" s="5"/>
      <c r="N7715" s="5"/>
    </row>
    <row r="7716" spans="12:14">
      <c r="L7716" s="5"/>
      <c r="M7716" s="5"/>
      <c r="N7716" s="5"/>
    </row>
    <row r="7717" spans="12:14">
      <c r="L7717" s="5"/>
      <c r="M7717" s="5"/>
      <c r="N7717" s="5"/>
    </row>
    <row r="7718" spans="12:14">
      <c r="L7718" s="5"/>
      <c r="M7718" s="5"/>
      <c r="N7718" s="5"/>
    </row>
    <row r="7719" spans="12:14">
      <c r="L7719" s="5"/>
      <c r="M7719" s="5"/>
      <c r="N7719" s="5"/>
    </row>
    <row r="7720" spans="12:14">
      <c r="L7720" s="5"/>
      <c r="M7720" s="5"/>
      <c r="N7720" s="5"/>
    </row>
    <row r="7721" spans="12:14">
      <c r="L7721" s="5"/>
      <c r="M7721" s="5"/>
      <c r="N7721" s="5"/>
    </row>
    <row r="7722" spans="12:14">
      <c r="L7722" s="5"/>
      <c r="M7722" s="5"/>
      <c r="N7722" s="5"/>
    </row>
    <row r="7723" spans="12:14">
      <c r="L7723" s="5"/>
      <c r="M7723" s="5"/>
      <c r="N7723" s="5"/>
    </row>
    <row r="7724" spans="12:14">
      <c r="L7724" s="5"/>
      <c r="M7724" s="5"/>
      <c r="N7724" s="5"/>
    </row>
    <row r="7725" spans="12:14">
      <c r="L7725" s="5"/>
      <c r="M7725" s="5"/>
      <c r="N7725" s="5"/>
    </row>
    <row r="7726" spans="12:14">
      <c r="L7726" s="5"/>
      <c r="M7726" s="5"/>
      <c r="N7726" s="5"/>
    </row>
    <row r="7727" spans="12:14">
      <c r="L7727" s="5"/>
      <c r="M7727" s="5"/>
      <c r="N7727" s="5"/>
    </row>
    <row r="7728" spans="12:14">
      <c r="L7728" s="5"/>
      <c r="M7728" s="5"/>
      <c r="N7728" s="5"/>
    </row>
    <row r="7729" spans="12:14">
      <c r="L7729" s="5"/>
      <c r="M7729" s="5"/>
      <c r="N7729" s="5"/>
    </row>
    <row r="7730" spans="12:14">
      <c r="L7730" s="5"/>
      <c r="M7730" s="5"/>
      <c r="N7730" s="5"/>
    </row>
    <row r="7731" spans="12:14">
      <c r="L7731" s="5"/>
      <c r="M7731" s="5"/>
      <c r="N7731" s="5"/>
    </row>
    <row r="7732" spans="12:14">
      <c r="L7732" s="5"/>
      <c r="M7732" s="5"/>
      <c r="N7732" s="5"/>
    </row>
    <row r="7733" spans="12:14">
      <c r="L7733" s="5"/>
      <c r="M7733" s="5"/>
      <c r="N7733" s="5"/>
    </row>
    <row r="7734" spans="12:14">
      <c r="L7734" s="5"/>
      <c r="M7734" s="5"/>
      <c r="N7734" s="5"/>
    </row>
    <row r="7735" spans="12:14">
      <c r="L7735" s="5"/>
      <c r="M7735" s="5"/>
      <c r="N7735" s="5"/>
    </row>
    <row r="7736" spans="12:14">
      <c r="L7736" s="5"/>
      <c r="M7736" s="5"/>
      <c r="N7736" s="5"/>
    </row>
    <row r="7737" spans="12:14">
      <c r="L7737" s="5"/>
      <c r="M7737" s="5"/>
      <c r="N7737" s="5"/>
    </row>
    <row r="7738" spans="12:14">
      <c r="L7738" s="5"/>
      <c r="M7738" s="5"/>
      <c r="N7738" s="5"/>
    </row>
    <row r="7739" spans="12:14">
      <c r="L7739" s="5"/>
      <c r="M7739" s="5"/>
      <c r="N7739" s="5"/>
    </row>
    <row r="7740" spans="12:14">
      <c r="L7740" s="5"/>
      <c r="M7740" s="5"/>
      <c r="N7740" s="5"/>
    </row>
    <row r="7741" spans="12:14">
      <c r="L7741" s="5"/>
      <c r="M7741" s="5"/>
      <c r="N7741" s="5"/>
    </row>
    <row r="7742" spans="12:14">
      <c r="L7742" s="5"/>
      <c r="M7742" s="5"/>
      <c r="N7742" s="5"/>
    </row>
    <row r="7743" spans="12:14">
      <c r="L7743" s="5"/>
      <c r="M7743" s="5"/>
      <c r="N7743" s="5"/>
    </row>
    <row r="7744" spans="12:14">
      <c r="L7744" s="5"/>
      <c r="M7744" s="5"/>
      <c r="N7744" s="5"/>
    </row>
    <row r="7745" spans="12:14">
      <c r="L7745" s="5"/>
      <c r="M7745" s="5"/>
      <c r="N7745" s="5"/>
    </row>
    <row r="7746" spans="12:14">
      <c r="L7746" s="5"/>
      <c r="M7746" s="5"/>
      <c r="N7746" s="5"/>
    </row>
    <row r="7747" spans="12:14">
      <c r="L7747" s="5"/>
      <c r="M7747" s="5"/>
      <c r="N7747" s="5"/>
    </row>
    <row r="7748" spans="12:14">
      <c r="L7748" s="5"/>
      <c r="M7748" s="5"/>
      <c r="N7748" s="5"/>
    </row>
    <row r="7749" spans="12:14">
      <c r="L7749" s="5"/>
      <c r="M7749" s="5"/>
      <c r="N7749" s="5"/>
    </row>
    <row r="7750" spans="12:14">
      <c r="L7750" s="5"/>
      <c r="M7750" s="5"/>
      <c r="N7750" s="5"/>
    </row>
    <row r="7751" spans="12:14">
      <c r="L7751" s="5"/>
      <c r="M7751" s="5"/>
      <c r="N7751" s="5"/>
    </row>
    <row r="7752" spans="12:14">
      <c r="L7752" s="5"/>
      <c r="M7752" s="5"/>
      <c r="N7752" s="5"/>
    </row>
    <row r="7753" spans="12:14">
      <c r="L7753" s="5"/>
      <c r="M7753" s="5"/>
      <c r="N7753" s="5"/>
    </row>
    <row r="7754" spans="12:14">
      <c r="L7754" s="5"/>
      <c r="M7754" s="5"/>
      <c r="N7754" s="5"/>
    </row>
    <row r="7755" spans="12:14">
      <c r="L7755" s="5"/>
      <c r="M7755" s="5"/>
      <c r="N7755" s="5"/>
    </row>
    <row r="7756" spans="12:14">
      <c r="L7756" s="5"/>
      <c r="M7756" s="5"/>
      <c r="N7756" s="5"/>
    </row>
    <row r="7757" spans="12:14">
      <c r="L7757" s="5"/>
      <c r="M7757" s="5"/>
      <c r="N7757" s="5"/>
    </row>
    <row r="7758" spans="12:14">
      <c r="L7758" s="5"/>
      <c r="M7758" s="5"/>
      <c r="N7758" s="5"/>
    </row>
    <row r="7759" spans="12:14">
      <c r="L7759" s="5"/>
      <c r="M7759" s="5"/>
      <c r="N7759" s="5"/>
    </row>
    <row r="7760" spans="12:14">
      <c r="L7760" s="5"/>
      <c r="M7760" s="5"/>
      <c r="N7760" s="5"/>
    </row>
    <row r="7761" spans="12:14">
      <c r="L7761" s="5"/>
      <c r="M7761" s="5"/>
      <c r="N7761" s="5"/>
    </row>
    <row r="7762" spans="12:14">
      <c r="L7762" s="5"/>
      <c r="M7762" s="5"/>
      <c r="N7762" s="5"/>
    </row>
    <row r="7763" spans="12:14">
      <c r="L7763" s="5"/>
      <c r="M7763" s="5"/>
      <c r="N7763" s="5"/>
    </row>
    <row r="7764" spans="12:14">
      <c r="L7764" s="5"/>
      <c r="M7764" s="5"/>
      <c r="N7764" s="5"/>
    </row>
    <row r="7765" spans="12:14">
      <c r="L7765" s="5"/>
      <c r="M7765" s="5"/>
      <c r="N7765" s="5"/>
    </row>
    <row r="7766" spans="12:14">
      <c r="L7766" s="5"/>
      <c r="M7766" s="5"/>
      <c r="N7766" s="5"/>
    </row>
    <row r="7767" spans="12:14">
      <c r="L7767" s="5"/>
      <c r="M7767" s="5"/>
      <c r="N7767" s="5"/>
    </row>
    <row r="7768" spans="12:14">
      <c r="L7768" s="5"/>
      <c r="M7768" s="5"/>
      <c r="N7768" s="5"/>
    </row>
    <row r="7769" spans="12:14">
      <c r="L7769" s="5"/>
      <c r="M7769" s="5"/>
      <c r="N7769" s="5"/>
    </row>
    <row r="7770" spans="12:14">
      <c r="L7770" s="5"/>
      <c r="M7770" s="5"/>
      <c r="N7770" s="5"/>
    </row>
    <row r="7771" spans="12:14">
      <c r="L7771" s="5"/>
      <c r="M7771" s="5"/>
      <c r="N7771" s="5"/>
    </row>
    <row r="7772" spans="12:14">
      <c r="L7772" s="5"/>
      <c r="M7772" s="5"/>
      <c r="N7772" s="5"/>
    </row>
    <row r="7773" spans="12:14">
      <c r="L7773" s="5"/>
      <c r="M7773" s="5"/>
      <c r="N7773" s="5"/>
    </row>
    <row r="7774" spans="12:14">
      <c r="L7774" s="5"/>
      <c r="M7774" s="5"/>
      <c r="N7774" s="5"/>
    </row>
    <row r="7775" spans="12:14">
      <c r="L7775" s="5"/>
      <c r="M7775" s="5"/>
      <c r="N7775" s="5"/>
    </row>
    <row r="7776" spans="12:14">
      <c r="L7776" s="5"/>
      <c r="M7776" s="5"/>
      <c r="N7776" s="5"/>
    </row>
    <row r="7777" spans="12:14">
      <c r="L7777" s="5"/>
      <c r="M7777" s="5"/>
      <c r="N7777" s="5"/>
    </row>
    <row r="7778" spans="12:14">
      <c r="L7778" s="5"/>
      <c r="M7778" s="5"/>
      <c r="N7778" s="5"/>
    </row>
    <row r="7779" spans="12:14">
      <c r="L7779" s="5"/>
      <c r="M7779" s="5"/>
      <c r="N7779" s="5"/>
    </row>
    <row r="7780" spans="12:14">
      <c r="L7780" s="5"/>
      <c r="M7780" s="5"/>
      <c r="N7780" s="5"/>
    </row>
    <row r="7781" spans="12:14">
      <c r="L7781" s="5"/>
      <c r="M7781" s="5"/>
      <c r="N7781" s="5"/>
    </row>
    <row r="7782" spans="12:14">
      <c r="L7782" s="5"/>
      <c r="M7782" s="5"/>
      <c r="N7782" s="5"/>
    </row>
    <row r="7783" spans="12:14">
      <c r="L7783" s="5"/>
      <c r="M7783" s="5"/>
      <c r="N7783" s="5"/>
    </row>
    <row r="7784" spans="12:14">
      <c r="L7784" s="5"/>
      <c r="M7784" s="5"/>
      <c r="N7784" s="5"/>
    </row>
    <row r="7785" spans="12:14">
      <c r="L7785" s="5"/>
      <c r="M7785" s="5"/>
      <c r="N7785" s="5"/>
    </row>
    <row r="7786" spans="12:14">
      <c r="L7786" s="5"/>
      <c r="M7786" s="5"/>
      <c r="N7786" s="5"/>
    </row>
    <row r="7787" spans="12:14">
      <c r="L7787" s="5"/>
      <c r="M7787" s="5"/>
      <c r="N7787" s="5"/>
    </row>
    <row r="7788" spans="12:14">
      <c r="L7788" s="5"/>
      <c r="M7788" s="5"/>
      <c r="N7788" s="5"/>
    </row>
    <row r="7789" spans="12:14">
      <c r="L7789" s="5"/>
      <c r="M7789" s="5"/>
      <c r="N7789" s="5"/>
    </row>
    <row r="7790" spans="12:14">
      <c r="L7790" s="5"/>
      <c r="M7790" s="5"/>
      <c r="N7790" s="5"/>
    </row>
    <row r="7791" spans="12:14">
      <c r="L7791" s="5"/>
      <c r="M7791" s="5"/>
      <c r="N7791" s="5"/>
    </row>
    <row r="7792" spans="12:14">
      <c r="L7792" s="5"/>
      <c r="M7792" s="5"/>
      <c r="N7792" s="5"/>
    </row>
    <row r="7793" spans="12:14">
      <c r="L7793" s="5"/>
      <c r="M7793" s="5"/>
      <c r="N7793" s="5"/>
    </row>
    <row r="7794" spans="12:14">
      <c r="L7794" s="5"/>
      <c r="M7794" s="5"/>
      <c r="N7794" s="5"/>
    </row>
    <row r="7795" spans="12:14">
      <c r="L7795" s="5"/>
      <c r="M7795" s="5"/>
      <c r="N7795" s="5"/>
    </row>
    <row r="7796" spans="12:14">
      <c r="L7796" s="5"/>
      <c r="M7796" s="5"/>
      <c r="N7796" s="5"/>
    </row>
    <row r="7797" spans="12:14">
      <c r="L7797" s="5"/>
      <c r="M7797" s="5"/>
      <c r="N7797" s="5"/>
    </row>
    <row r="7798" spans="12:14">
      <c r="L7798" s="5"/>
      <c r="M7798" s="5"/>
      <c r="N7798" s="5"/>
    </row>
    <row r="7799" spans="12:14">
      <c r="L7799" s="5"/>
      <c r="M7799" s="5"/>
      <c r="N7799" s="5"/>
    </row>
    <row r="7800" spans="12:14">
      <c r="L7800" s="5"/>
      <c r="M7800" s="5"/>
      <c r="N7800" s="5"/>
    </row>
    <row r="7801" spans="12:14">
      <c r="L7801" s="5"/>
      <c r="M7801" s="5"/>
      <c r="N7801" s="5"/>
    </row>
    <row r="7802" spans="12:14">
      <c r="L7802" s="5"/>
      <c r="M7802" s="5"/>
      <c r="N7802" s="5"/>
    </row>
    <row r="7803" spans="12:14">
      <c r="L7803" s="5"/>
      <c r="M7803" s="5"/>
      <c r="N7803" s="5"/>
    </row>
    <row r="7804" spans="12:14">
      <c r="L7804" s="5"/>
      <c r="M7804" s="5"/>
      <c r="N7804" s="5"/>
    </row>
    <row r="7805" spans="12:14">
      <c r="L7805" s="5"/>
      <c r="M7805" s="5"/>
      <c r="N7805" s="5"/>
    </row>
    <row r="7806" spans="12:14">
      <c r="L7806" s="5"/>
      <c r="M7806" s="5"/>
      <c r="N7806" s="5"/>
    </row>
    <row r="7807" spans="12:14">
      <c r="L7807" s="5"/>
      <c r="M7807" s="5"/>
      <c r="N7807" s="5"/>
    </row>
    <row r="7808" spans="12:14">
      <c r="L7808" s="5"/>
      <c r="M7808" s="5"/>
      <c r="N7808" s="5"/>
    </row>
    <row r="7809" spans="12:14">
      <c r="L7809" s="5"/>
      <c r="M7809" s="5"/>
      <c r="N7809" s="5"/>
    </row>
    <row r="7810" spans="12:14">
      <c r="L7810" s="5"/>
      <c r="M7810" s="5"/>
      <c r="N7810" s="5"/>
    </row>
    <row r="7811" spans="12:14">
      <c r="L7811" s="5"/>
      <c r="M7811" s="5"/>
      <c r="N7811" s="5"/>
    </row>
    <row r="7812" spans="12:14">
      <c r="L7812" s="5"/>
      <c r="M7812" s="5"/>
      <c r="N7812" s="5"/>
    </row>
    <row r="7813" spans="12:14">
      <c r="L7813" s="5"/>
      <c r="M7813" s="5"/>
      <c r="N7813" s="5"/>
    </row>
    <row r="7814" spans="12:14">
      <c r="L7814" s="5"/>
      <c r="M7814" s="5"/>
      <c r="N7814" s="5"/>
    </row>
    <row r="7815" spans="12:14">
      <c r="L7815" s="5"/>
      <c r="M7815" s="5"/>
      <c r="N7815" s="5"/>
    </row>
    <row r="7816" spans="12:14">
      <c r="L7816" s="5"/>
      <c r="M7816" s="5"/>
      <c r="N7816" s="5"/>
    </row>
    <row r="7817" spans="12:14">
      <c r="L7817" s="5"/>
      <c r="M7817" s="5"/>
      <c r="N7817" s="5"/>
    </row>
    <row r="7818" spans="12:14">
      <c r="L7818" s="5"/>
      <c r="M7818" s="5"/>
      <c r="N7818" s="5"/>
    </row>
    <row r="7819" spans="12:14">
      <c r="L7819" s="5"/>
      <c r="M7819" s="5"/>
      <c r="N7819" s="5"/>
    </row>
    <row r="7820" spans="12:14">
      <c r="L7820" s="5"/>
      <c r="M7820" s="5"/>
      <c r="N7820" s="5"/>
    </row>
    <row r="7821" spans="12:14">
      <c r="L7821" s="5"/>
      <c r="M7821" s="5"/>
      <c r="N7821" s="5"/>
    </row>
    <row r="7822" spans="12:14">
      <c r="L7822" s="5"/>
      <c r="M7822" s="5"/>
      <c r="N7822" s="5"/>
    </row>
    <row r="7823" spans="12:14">
      <c r="L7823" s="5"/>
      <c r="M7823" s="5"/>
      <c r="N7823" s="5"/>
    </row>
    <row r="7824" spans="12:14">
      <c r="L7824" s="5"/>
      <c r="M7824" s="5"/>
      <c r="N7824" s="5"/>
    </row>
    <row r="7825" spans="12:14">
      <c r="L7825" s="5"/>
      <c r="M7825" s="5"/>
      <c r="N7825" s="5"/>
    </row>
    <row r="7826" spans="12:14">
      <c r="L7826" s="5"/>
      <c r="M7826" s="5"/>
      <c r="N7826" s="5"/>
    </row>
    <row r="7827" spans="12:14">
      <c r="L7827" s="5"/>
      <c r="M7827" s="5"/>
      <c r="N7827" s="5"/>
    </row>
    <row r="7828" spans="12:14">
      <c r="L7828" s="5"/>
      <c r="M7828" s="5"/>
      <c r="N7828" s="5"/>
    </row>
    <row r="7829" spans="12:14">
      <c r="L7829" s="5"/>
      <c r="M7829" s="5"/>
      <c r="N7829" s="5"/>
    </row>
    <row r="7830" spans="12:14">
      <c r="L7830" s="5"/>
      <c r="M7830" s="5"/>
      <c r="N7830" s="5"/>
    </row>
    <row r="7831" spans="12:14">
      <c r="L7831" s="5"/>
      <c r="M7831" s="5"/>
      <c r="N7831" s="5"/>
    </row>
    <row r="7832" spans="12:14">
      <c r="L7832" s="5"/>
      <c r="M7832" s="5"/>
      <c r="N7832" s="5"/>
    </row>
    <row r="7833" spans="12:14">
      <c r="L7833" s="5"/>
      <c r="M7833" s="5"/>
      <c r="N7833" s="5"/>
    </row>
    <row r="7834" spans="12:14">
      <c r="L7834" s="5"/>
      <c r="M7834" s="5"/>
      <c r="N7834" s="5"/>
    </row>
    <row r="7835" spans="12:14">
      <c r="L7835" s="5"/>
      <c r="M7835" s="5"/>
      <c r="N7835" s="5"/>
    </row>
    <row r="7836" spans="12:14">
      <c r="L7836" s="5"/>
      <c r="M7836" s="5"/>
      <c r="N7836" s="5"/>
    </row>
    <row r="7837" spans="12:14">
      <c r="L7837" s="5"/>
      <c r="M7837" s="5"/>
      <c r="N7837" s="5"/>
    </row>
    <row r="7838" spans="12:14">
      <c r="L7838" s="5"/>
      <c r="M7838" s="5"/>
      <c r="N7838" s="5"/>
    </row>
    <row r="7839" spans="12:14">
      <c r="L7839" s="5"/>
      <c r="M7839" s="5"/>
      <c r="N7839" s="5"/>
    </row>
    <row r="7840" spans="12:14">
      <c r="L7840" s="5"/>
      <c r="M7840" s="5"/>
      <c r="N7840" s="5"/>
    </row>
    <row r="7841" spans="12:14">
      <c r="L7841" s="5"/>
      <c r="M7841" s="5"/>
      <c r="N7841" s="5"/>
    </row>
    <row r="7842" spans="12:14">
      <c r="L7842" s="5"/>
      <c r="M7842" s="5"/>
      <c r="N7842" s="5"/>
    </row>
    <row r="7843" spans="12:14">
      <c r="L7843" s="5"/>
      <c r="M7843" s="5"/>
      <c r="N7843" s="5"/>
    </row>
    <row r="7844" spans="12:14">
      <c r="L7844" s="5"/>
      <c r="M7844" s="5"/>
      <c r="N7844" s="5"/>
    </row>
    <row r="7845" spans="12:14">
      <c r="L7845" s="5"/>
      <c r="M7845" s="5"/>
      <c r="N7845" s="5"/>
    </row>
    <row r="7846" spans="12:14">
      <c r="L7846" s="5"/>
      <c r="M7846" s="5"/>
      <c r="N7846" s="5"/>
    </row>
    <row r="7847" spans="12:14">
      <c r="L7847" s="5"/>
      <c r="M7847" s="5"/>
      <c r="N7847" s="5"/>
    </row>
    <row r="7848" spans="12:14">
      <c r="L7848" s="5"/>
      <c r="M7848" s="5"/>
      <c r="N7848" s="5"/>
    </row>
    <row r="7849" spans="12:14">
      <c r="L7849" s="5"/>
      <c r="M7849" s="5"/>
      <c r="N7849" s="5"/>
    </row>
    <row r="7850" spans="12:14">
      <c r="L7850" s="5"/>
      <c r="M7850" s="5"/>
      <c r="N7850" s="5"/>
    </row>
    <row r="7851" spans="12:14">
      <c r="L7851" s="5"/>
      <c r="M7851" s="5"/>
      <c r="N7851" s="5"/>
    </row>
    <row r="7852" spans="12:14">
      <c r="L7852" s="5"/>
      <c r="M7852" s="5"/>
      <c r="N7852" s="5"/>
    </row>
    <row r="7853" spans="12:14">
      <c r="L7853" s="5"/>
      <c r="M7853" s="5"/>
      <c r="N7853" s="5"/>
    </row>
    <row r="7854" spans="12:14">
      <c r="L7854" s="5"/>
      <c r="M7854" s="5"/>
      <c r="N7854" s="5"/>
    </row>
    <row r="7855" spans="12:14">
      <c r="L7855" s="5"/>
      <c r="M7855" s="5"/>
      <c r="N7855" s="5"/>
    </row>
    <row r="7856" spans="12:14">
      <c r="L7856" s="5"/>
      <c r="M7856" s="5"/>
      <c r="N7856" s="5"/>
    </row>
    <row r="7857" spans="12:14">
      <c r="L7857" s="5"/>
      <c r="M7857" s="5"/>
      <c r="N7857" s="5"/>
    </row>
    <row r="7858" spans="12:14">
      <c r="L7858" s="5"/>
      <c r="M7858" s="5"/>
      <c r="N7858" s="5"/>
    </row>
    <row r="7859" spans="12:14">
      <c r="L7859" s="5"/>
      <c r="M7859" s="5"/>
      <c r="N7859" s="5"/>
    </row>
    <row r="7860" spans="12:14">
      <c r="L7860" s="5"/>
      <c r="M7860" s="5"/>
      <c r="N7860" s="5"/>
    </row>
    <row r="7861" spans="12:14">
      <c r="L7861" s="5"/>
      <c r="M7861" s="5"/>
      <c r="N7861" s="5"/>
    </row>
    <row r="7862" spans="12:14">
      <c r="L7862" s="5"/>
      <c r="M7862" s="5"/>
      <c r="N7862" s="5"/>
    </row>
    <row r="7863" spans="12:14">
      <c r="L7863" s="5"/>
      <c r="M7863" s="5"/>
      <c r="N7863" s="5"/>
    </row>
    <row r="7864" spans="12:14">
      <c r="L7864" s="5"/>
      <c r="M7864" s="5"/>
      <c r="N7864" s="5"/>
    </row>
    <row r="7865" spans="12:14">
      <c r="L7865" s="5"/>
      <c r="M7865" s="5"/>
      <c r="N7865" s="5"/>
    </row>
    <row r="7866" spans="12:14">
      <c r="L7866" s="5"/>
      <c r="M7866" s="5"/>
      <c r="N7866" s="5"/>
    </row>
    <row r="7867" spans="12:14">
      <c r="L7867" s="5"/>
      <c r="M7867" s="5"/>
      <c r="N7867" s="5"/>
    </row>
    <row r="7868" spans="12:14">
      <c r="L7868" s="5"/>
      <c r="M7868" s="5"/>
      <c r="N7868" s="5"/>
    </row>
    <row r="7869" spans="12:14">
      <c r="L7869" s="5"/>
      <c r="M7869" s="5"/>
      <c r="N7869" s="5"/>
    </row>
    <row r="7870" spans="12:14">
      <c r="L7870" s="5"/>
      <c r="M7870" s="5"/>
      <c r="N7870" s="5"/>
    </row>
    <row r="7871" spans="12:14">
      <c r="L7871" s="5"/>
      <c r="M7871" s="5"/>
      <c r="N7871" s="5"/>
    </row>
    <row r="7872" spans="12:14">
      <c r="L7872" s="5"/>
      <c r="M7872" s="5"/>
      <c r="N7872" s="5"/>
    </row>
    <row r="7873" spans="12:14">
      <c r="L7873" s="5"/>
      <c r="M7873" s="5"/>
      <c r="N7873" s="5"/>
    </row>
    <row r="7874" spans="12:14">
      <c r="L7874" s="5"/>
      <c r="M7874" s="5"/>
      <c r="N7874" s="5"/>
    </row>
    <row r="7875" spans="12:14">
      <c r="L7875" s="5"/>
      <c r="M7875" s="5"/>
      <c r="N7875" s="5"/>
    </row>
    <row r="7876" spans="12:14">
      <c r="L7876" s="5"/>
      <c r="M7876" s="5"/>
      <c r="N7876" s="5"/>
    </row>
    <row r="7877" spans="12:14">
      <c r="L7877" s="5"/>
      <c r="M7877" s="5"/>
      <c r="N7877" s="5"/>
    </row>
    <row r="7878" spans="12:14">
      <c r="L7878" s="5"/>
      <c r="M7878" s="5"/>
      <c r="N7878" s="5"/>
    </row>
    <row r="7879" spans="12:14">
      <c r="L7879" s="5"/>
      <c r="M7879" s="5"/>
      <c r="N7879" s="5"/>
    </row>
    <row r="7880" spans="12:14">
      <c r="L7880" s="5"/>
      <c r="M7880" s="5"/>
      <c r="N7880" s="5"/>
    </row>
    <row r="7881" spans="12:14">
      <c r="L7881" s="5"/>
      <c r="M7881" s="5"/>
      <c r="N7881" s="5"/>
    </row>
    <row r="7882" spans="12:14">
      <c r="L7882" s="5"/>
      <c r="M7882" s="5"/>
      <c r="N7882" s="5"/>
    </row>
    <row r="7883" spans="12:14">
      <c r="L7883" s="5"/>
      <c r="M7883" s="5"/>
      <c r="N7883" s="5"/>
    </row>
    <row r="7884" spans="12:14">
      <c r="L7884" s="5"/>
      <c r="M7884" s="5"/>
      <c r="N7884" s="5"/>
    </row>
    <row r="7885" spans="12:14">
      <c r="L7885" s="5"/>
      <c r="M7885" s="5"/>
      <c r="N7885" s="5"/>
    </row>
    <row r="7886" spans="12:14">
      <c r="L7886" s="5"/>
      <c r="M7886" s="5"/>
      <c r="N7886" s="5"/>
    </row>
    <row r="7887" spans="12:14">
      <c r="L7887" s="5"/>
      <c r="M7887" s="5"/>
      <c r="N7887" s="5"/>
    </row>
    <row r="7888" spans="12:14">
      <c r="L7888" s="5"/>
      <c r="M7888" s="5"/>
      <c r="N7888" s="5"/>
    </row>
    <row r="7889" spans="12:14">
      <c r="L7889" s="5"/>
      <c r="M7889" s="5"/>
      <c r="N7889" s="5"/>
    </row>
    <row r="7890" spans="12:14">
      <c r="L7890" s="5"/>
      <c r="M7890" s="5"/>
      <c r="N7890" s="5"/>
    </row>
    <row r="7891" spans="12:14">
      <c r="L7891" s="5"/>
      <c r="M7891" s="5"/>
      <c r="N7891" s="5"/>
    </row>
    <row r="7892" spans="12:14">
      <c r="L7892" s="5"/>
      <c r="M7892" s="5"/>
      <c r="N7892" s="5"/>
    </row>
    <row r="7893" spans="12:14">
      <c r="L7893" s="5"/>
      <c r="M7893" s="5"/>
      <c r="N7893" s="5"/>
    </row>
    <row r="7894" spans="12:14">
      <c r="L7894" s="5"/>
      <c r="M7894" s="5"/>
      <c r="N7894" s="5"/>
    </row>
    <row r="7895" spans="12:14">
      <c r="L7895" s="5"/>
      <c r="M7895" s="5"/>
      <c r="N7895" s="5"/>
    </row>
    <row r="7896" spans="12:14">
      <c r="L7896" s="5"/>
      <c r="M7896" s="5"/>
      <c r="N7896" s="5"/>
    </row>
    <row r="7897" spans="12:14">
      <c r="L7897" s="5"/>
      <c r="M7897" s="5"/>
      <c r="N7897" s="5"/>
    </row>
    <row r="7898" spans="12:14">
      <c r="L7898" s="5"/>
      <c r="M7898" s="5"/>
      <c r="N7898" s="5"/>
    </row>
    <row r="7899" spans="12:14">
      <c r="L7899" s="5"/>
      <c r="M7899" s="5"/>
      <c r="N7899" s="5"/>
    </row>
    <row r="7900" spans="12:14">
      <c r="L7900" s="5"/>
      <c r="M7900" s="5"/>
      <c r="N7900" s="5"/>
    </row>
    <row r="7901" spans="12:14">
      <c r="L7901" s="5"/>
      <c r="M7901" s="5"/>
      <c r="N7901" s="5"/>
    </row>
    <row r="7902" spans="12:14">
      <c r="L7902" s="5"/>
      <c r="M7902" s="5"/>
      <c r="N7902" s="5"/>
    </row>
    <row r="7903" spans="12:14">
      <c r="L7903" s="5"/>
      <c r="M7903" s="5"/>
      <c r="N7903" s="5"/>
    </row>
    <row r="7904" spans="12:14">
      <c r="L7904" s="5"/>
      <c r="M7904" s="5"/>
      <c r="N7904" s="5"/>
    </row>
    <row r="7905" spans="12:14">
      <c r="L7905" s="5"/>
      <c r="M7905" s="5"/>
      <c r="N7905" s="5"/>
    </row>
    <row r="7906" spans="12:14">
      <c r="L7906" s="5"/>
      <c r="M7906" s="5"/>
      <c r="N7906" s="5"/>
    </row>
    <row r="7907" spans="12:14">
      <c r="L7907" s="5"/>
      <c r="M7907" s="5"/>
      <c r="N7907" s="5"/>
    </row>
    <row r="7908" spans="12:14">
      <c r="L7908" s="5"/>
      <c r="M7908" s="5"/>
      <c r="N7908" s="5"/>
    </row>
    <row r="7909" spans="12:14">
      <c r="L7909" s="5"/>
      <c r="M7909" s="5"/>
      <c r="N7909" s="5"/>
    </row>
    <row r="7910" spans="12:14">
      <c r="L7910" s="5"/>
      <c r="M7910" s="5"/>
      <c r="N7910" s="5"/>
    </row>
    <row r="7911" spans="12:14">
      <c r="L7911" s="5"/>
      <c r="M7911" s="5"/>
      <c r="N7911" s="5"/>
    </row>
    <row r="7912" spans="12:14">
      <c r="L7912" s="5"/>
      <c r="M7912" s="5"/>
      <c r="N7912" s="5"/>
    </row>
    <row r="7913" spans="12:14">
      <c r="L7913" s="5"/>
      <c r="M7913" s="5"/>
      <c r="N7913" s="5"/>
    </row>
    <row r="7914" spans="12:14">
      <c r="L7914" s="5"/>
      <c r="M7914" s="5"/>
      <c r="N7914" s="5"/>
    </row>
    <row r="7915" spans="12:14">
      <c r="L7915" s="5"/>
      <c r="M7915" s="5"/>
      <c r="N7915" s="5"/>
    </row>
    <row r="7916" spans="12:14">
      <c r="L7916" s="5"/>
      <c r="M7916" s="5"/>
      <c r="N7916" s="5"/>
    </row>
    <row r="7917" spans="12:14">
      <c r="L7917" s="5"/>
      <c r="M7917" s="5"/>
      <c r="N7917" s="5"/>
    </row>
    <row r="7918" spans="12:14">
      <c r="L7918" s="5"/>
      <c r="M7918" s="5"/>
      <c r="N7918" s="5"/>
    </row>
    <row r="7919" spans="12:14">
      <c r="L7919" s="5"/>
      <c r="M7919" s="5"/>
      <c r="N7919" s="5"/>
    </row>
    <row r="7920" spans="12:14">
      <c r="L7920" s="5"/>
      <c r="M7920" s="5"/>
      <c r="N7920" s="5"/>
    </row>
    <row r="7921" spans="12:14">
      <c r="L7921" s="5"/>
      <c r="M7921" s="5"/>
      <c r="N7921" s="5"/>
    </row>
    <row r="7922" spans="12:14">
      <c r="L7922" s="5"/>
      <c r="M7922" s="5"/>
      <c r="N7922" s="5"/>
    </row>
    <row r="7923" spans="12:14">
      <c r="L7923" s="5"/>
      <c r="M7923" s="5"/>
      <c r="N7923" s="5"/>
    </row>
    <row r="7924" spans="12:14">
      <c r="L7924" s="5"/>
      <c r="M7924" s="5"/>
      <c r="N7924" s="5"/>
    </row>
    <row r="7925" spans="12:14">
      <c r="L7925" s="5"/>
      <c r="M7925" s="5"/>
      <c r="N7925" s="5"/>
    </row>
    <row r="7926" spans="12:14">
      <c r="L7926" s="5"/>
      <c r="M7926" s="5"/>
      <c r="N7926" s="5"/>
    </row>
    <row r="7927" spans="12:14">
      <c r="L7927" s="5"/>
      <c r="M7927" s="5"/>
      <c r="N7927" s="5"/>
    </row>
    <row r="7928" spans="12:14">
      <c r="L7928" s="5"/>
      <c r="M7928" s="5"/>
      <c r="N7928" s="5"/>
    </row>
    <row r="7929" spans="12:14">
      <c r="L7929" s="5"/>
      <c r="M7929" s="5"/>
      <c r="N7929" s="5"/>
    </row>
    <row r="7930" spans="12:14">
      <c r="L7930" s="5"/>
      <c r="M7930" s="5"/>
      <c r="N7930" s="5"/>
    </row>
    <row r="7931" spans="12:14">
      <c r="L7931" s="5"/>
      <c r="M7931" s="5"/>
      <c r="N7931" s="5"/>
    </row>
    <row r="7932" spans="12:14">
      <c r="L7932" s="5"/>
      <c r="M7932" s="5"/>
      <c r="N7932" s="5"/>
    </row>
    <row r="7933" spans="12:14">
      <c r="L7933" s="5"/>
      <c r="M7933" s="5"/>
      <c r="N7933" s="5"/>
    </row>
    <row r="7934" spans="12:14">
      <c r="L7934" s="5"/>
      <c r="M7934" s="5"/>
      <c r="N7934" s="5"/>
    </row>
    <row r="7935" spans="12:14">
      <c r="L7935" s="5"/>
      <c r="M7935" s="5"/>
      <c r="N7935" s="5"/>
    </row>
    <row r="7936" spans="12:14">
      <c r="L7936" s="5"/>
      <c r="M7936" s="5"/>
      <c r="N7936" s="5"/>
    </row>
    <row r="7937" spans="12:14">
      <c r="L7937" s="5"/>
      <c r="M7937" s="5"/>
      <c r="N7937" s="5"/>
    </row>
    <row r="7938" spans="12:14">
      <c r="L7938" s="5"/>
      <c r="M7938" s="5"/>
      <c r="N7938" s="5"/>
    </row>
    <row r="7939" spans="12:14">
      <c r="L7939" s="5"/>
      <c r="M7939" s="5"/>
      <c r="N7939" s="5"/>
    </row>
    <row r="7940" spans="12:14">
      <c r="L7940" s="5"/>
      <c r="M7940" s="5"/>
      <c r="N7940" s="5"/>
    </row>
    <row r="7941" spans="12:14">
      <c r="L7941" s="5"/>
      <c r="M7941" s="5"/>
      <c r="N7941" s="5"/>
    </row>
    <row r="7942" spans="12:14">
      <c r="L7942" s="5"/>
      <c r="M7942" s="5"/>
      <c r="N7942" s="5"/>
    </row>
    <row r="7943" spans="12:14">
      <c r="L7943" s="5"/>
      <c r="M7943" s="5"/>
      <c r="N7943" s="5"/>
    </row>
    <row r="7944" spans="12:14">
      <c r="L7944" s="5"/>
      <c r="M7944" s="5"/>
      <c r="N7944" s="5"/>
    </row>
    <row r="7945" spans="12:14">
      <c r="L7945" s="5"/>
      <c r="M7945" s="5"/>
      <c r="N7945" s="5"/>
    </row>
    <row r="7946" spans="12:14">
      <c r="L7946" s="5"/>
      <c r="M7946" s="5"/>
      <c r="N7946" s="5"/>
    </row>
    <row r="7947" spans="12:14">
      <c r="L7947" s="5"/>
      <c r="M7947" s="5"/>
      <c r="N7947" s="5"/>
    </row>
    <row r="7948" spans="12:14">
      <c r="L7948" s="5"/>
      <c r="M7948" s="5"/>
      <c r="N7948" s="5"/>
    </row>
    <row r="7949" spans="12:14">
      <c r="L7949" s="5"/>
      <c r="M7949" s="5"/>
      <c r="N7949" s="5"/>
    </row>
    <row r="7950" spans="12:14">
      <c r="L7950" s="5"/>
      <c r="M7950" s="5"/>
      <c r="N7950" s="5"/>
    </row>
    <row r="7951" spans="12:14">
      <c r="L7951" s="5"/>
      <c r="M7951" s="5"/>
      <c r="N7951" s="5"/>
    </row>
    <row r="7952" spans="12:14">
      <c r="L7952" s="5"/>
      <c r="M7952" s="5"/>
      <c r="N7952" s="5"/>
    </row>
    <row r="7953" spans="12:14">
      <c r="L7953" s="5"/>
      <c r="M7953" s="5"/>
      <c r="N7953" s="5"/>
    </row>
    <row r="7954" spans="12:14">
      <c r="L7954" s="5"/>
      <c r="M7954" s="5"/>
      <c r="N7954" s="5"/>
    </row>
    <row r="7955" spans="12:14">
      <c r="L7955" s="5"/>
      <c r="M7955" s="5"/>
      <c r="N7955" s="5"/>
    </row>
    <row r="7956" spans="12:14">
      <c r="L7956" s="5"/>
      <c r="M7956" s="5"/>
      <c r="N7956" s="5"/>
    </row>
    <row r="7957" spans="12:14">
      <c r="L7957" s="5"/>
      <c r="M7957" s="5"/>
      <c r="N7957" s="5"/>
    </row>
    <row r="7958" spans="12:14">
      <c r="L7958" s="5"/>
      <c r="M7958" s="5"/>
      <c r="N7958" s="5"/>
    </row>
    <row r="7959" spans="12:14">
      <c r="L7959" s="5"/>
      <c r="M7959" s="5"/>
      <c r="N7959" s="5"/>
    </row>
    <row r="7960" spans="12:14">
      <c r="L7960" s="5"/>
      <c r="M7960" s="5"/>
      <c r="N7960" s="5"/>
    </row>
    <row r="7961" spans="12:14">
      <c r="L7961" s="5"/>
      <c r="M7961" s="5"/>
      <c r="N7961" s="5"/>
    </row>
    <row r="7962" spans="12:14">
      <c r="L7962" s="5"/>
      <c r="M7962" s="5"/>
      <c r="N7962" s="5"/>
    </row>
    <row r="7963" spans="12:14">
      <c r="L7963" s="5"/>
      <c r="M7963" s="5"/>
      <c r="N7963" s="5"/>
    </row>
    <row r="7964" spans="12:14">
      <c r="L7964" s="5"/>
      <c r="M7964" s="5"/>
      <c r="N7964" s="5"/>
    </row>
    <row r="7965" spans="12:14">
      <c r="L7965" s="5"/>
      <c r="M7965" s="5"/>
      <c r="N7965" s="5"/>
    </row>
    <row r="7966" spans="12:14">
      <c r="L7966" s="5"/>
      <c r="M7966" s="5"/>
      <c r="N7966" s="5"/>
    </row>
    <row r="7967" spans="12:14">
      <c r="L7967" s="5"/>
      <c r="M7967" s="5"/>
      <c r="N7967" s="5"/>
    </row>
    <row r="7968" spans="12:14">
      <c r="L7968" s="5"/>
      <c r="M7968" s="5"/>
      <c r="N7968" s="5"/>
    </row>
    <row r="7969" spans="12:14">
      <c r="L7969" s="5"/>
      <c r="M7969" s="5"/>
      <c r="N7969" s="5"/>
    </row>
    <row r="7970" spans="12:14">
      <c r="L7970" s="5"/>
      <c r="M7970" s="5"/>
      <c r="N7970" s="5"/>
    </row>
    <row r="7971" spans="12:14">
      <c r="L7971" s="5"/>
      <c r="M7971" s="5"/>
      <c r="N7971" s="5"/>
    </row>
    <row r="7972" spans="12:14">
      <c r="L7972" s="5"/>
      <c r="M7972" s="5"/>
      <c r="N7972" s="5"/>
    </row>
    <row r="7973" spans="12:14">
      <c r="L7973" s="5"/>
      <c r="M7973" s="5"/>
      <c r="N7973" s="5"/>
    </row>
    <row r="7974" spans="12:14">
      <c r="L7974" s="5"/>
      <c r="M7974" s="5"/>
      <c r="N7974" s="5"/>
    </row>
    <row r="7975" spans="12:14">
      <c r="L7975" s="5"/>
      <c r="M7975" s="5"/>
      <c r="N7975" s="5"/>
    </row>
    <row r="7976" spans="12:14">
      <c r="L7976" s="5"/>
      <c r="M7976" s="5"/>
      <c r="N7976" s="5"/>
    </row>
    <row r="7977" spans="12:14">
      <c r="L7977" s="5"/>
      <c r="M7977" s="5"/>
      <c r="N7977" s="5"/>
    </row>
    <row r="7978" spans="12:14">
      <c r="L7978" s="5"/>
      <c r="M7978" s="5"/>
      <c r="N7978" s="5"/>
    </row>
    <row r="7979" spans="12:14">
      <c r="L7979" s="5"/>
      <c r="M7979" s="5"/>
      <c r="N7979" s="5"/>
    </row>
    <row r="7980" spans="12:14">
      <c r="L7980" s="5"/>
      <c r="M7980" s="5"/>
      <c r="N7980" s="5"/>
    </row>
    <row r="7981" spans="12:14">
      <c r="L7981" s="5"/>
      <c r="M7981" s="5"/>
      <c r="N7981" s="5"/>
    </row>
    <row r="7982" spans="12:14">
      <c r="L7982" s="5"/>
      <c r="M7982" s="5"/>
      <c r="N7982" s="5"/>
    </row>
    <row r="7983" spans="12:14">
      <c r="L7983" s="5"/>
      <c r="M7983" s="5"/>
      <c r="N7983" s="5"/>
    </row>
    <row r="7984" spans="12:14">
      <c r="L7984" s="5"/>
      <c r="M7984" s="5"/>
      <c r="N7984" s="5"/>
    </row>
    <row r="7985" spans="12:14">
      <c r="L7985" s="5"/>
      <c r="M7985" s="5"/>
      <c r="N7985" s="5"/>
    </row>
    <row r="7986" spans="12:14">
      <c r="L7986" s="5"/>
      <c r="M7986" s="5"/>
      <c r="N7986" s="5"/>
    </row>
    <row r="7987" spans="12:14">
      <c r="L7987" s="5"/>
      <c r="M7987" s="5"/>
      <c r="N7987" s="5"/>
    </row>
    <row r="7988" spans="12:14">
      <c r="L7988" s="5"/>
      <c r="M7988" s="5"/>
      <c r="N7988" s="5"/>
    </row>
    <row r="7989" spans="12:14">
      <c r="L7989" s="5"/>
      <c r="M7989" s="5"/>
      <c r="N7989" s="5"/>
    </row>
    <row r="7990" spans="12:14">
      <c r="L7990" s="5"/>
      <c r="M7990" s="5"/>
      <c r="N7990" s="5"/>
    </row>
    <row r="7991" spans="12:14">
      <c r="L7991" s="5"/>
      <c r="M7991" s="5"/>
      <c r="N7991" s="5"/>
    </row>
    <row r="7992" spans="12:14">
      <c r="L7992" s="5"/>
      <c r="M7992" s="5"/>
      <c r="N7992" s="5"/>
    </row>
    <row r="7993" spans="12:14">
      <c r="L7993" s="5"/>
      <c r="M7993" s="5"/>
      <c r="N7993" s="5"/>
    </row>
    <row r="7994" spans="12:14">
      <c r="L7994" s="5"/>
      <c r="M7994" s="5"/>
      <c r="N7994" s="5"/>
    </row>
    <row r="7995" spans="12:14">
      <c r="L7995" s="5"/>
      <c r="M7995" s="5"/>
      <c r="N7995" s="5"/>
    </row>
    <row r="7996" spans="12:14">
      <c r="L7996" s="5"/>
      <c r="M7996" s="5"/>
      <c r="N7996" s="5"/>
    </row>
    <row r="7997" spans="12:14">
      <c r="L7997" s="5"/>
      <c r="M7997" s="5"/>
      <c r="N7997" s="5"/>
    </row>
    <row r="7998" spans="12:14">
      <c r="L7998" s="5"/>
      <c r="M7998" s="5"/>
      <c r="N7998" s="5"/>
    </row>
    <row r="7999" spans="12:14">
      <c r="L7999" s="5"/>
      <c r="M7999" s="5"/>
      <c r="N7999" s="5"/>
    </row>
    <row r="8000" spans="12:14">
      <c r="L8000" s="5"/>
      <c r="M8000" s="5"/>
      <c r="N8000" s="5"/>
    </row>
    <row r="8001" spans="12:14">
      <c r="L8001" s="5"/>
      <c r="M8001" s="5"/>
      <c r="N8001" s="5"/>
    </row>
    <row r="8002" spans="12:14">
      <c r="L8002" s="5"/>
      <c r="M8002" s="5"/>
      <c r="N8002" s="5"/>
    </row>
    <row r="8003" spans="12:14">
      <c r="L8003" s="5"/>
      <c r="M8003" s="5"/>
      <c r="N8003" s="5"/>
    </row>
    <row r="8004" spans="12:14">
      <c r="L8004" s="5"/>
      <c r="M8004" s="5"/>
      <c r="N8004" s="5"/>
    </row>
    <row r="8005" spans="12:14">
      <c r="L8005" s="5"/>
      <c r="M8005" s="5"/>
      <c r="N8005" s="5"/>
    </row>
    <row r="8006" spans="12:14">
      <c r="L8006" s="5"/>
      <c r="M8006" s="5"/>
      <c r="N8006" s="5"/>
    </row>
    <row r="8007" spans="12:14">
      <c r="L8007" s="5"/>
      <c r="M8007" s="5"/>
      <c r="N8007" s="5"/>
    </row>
    <row r="8008" spans="12:14">
      <c r="L8008" s="5"/>
      <c r="M8008" s="5"/>
      <c r="N8008" s="5"/>
    </row>
    <row r="8009" spans="12:14">
      <c r="L8009" s="5"/>
      <c r="M8009" s="5"/>
      <c r="N8009" s="5"/>
    </row>
    <row r="8010" spans="12:14">
      <c r="L8010" s="5"/>
      <c r="M8010" s="5"/>
      <c r="N8010" s="5"/>
    </row>
    <row r="8011" spans="12:14">
      <c r="L8011" s="5"/>
      <c r="M8011" s="5"/>
      <c r="N8011" s="5"/>
    </row>
    <row r="8012" spans="12:14">
      <c r="L8012" s="5"/>
      <c r="M8012" s="5"/>
      <c r="N8012" s="5"/>
    </row>
    <row r="8013" spans="12:14">
      <c r="L8013" s="5"/>
      <c r="M8013" s="5"/>
      <c r="N8013" s="5"/>
    </row>
    <row r="8014" spans="12:14">
      <c r="L8014" s="5"/>
      <c r="M8014" s="5"/>
      <c r="N8014" s="5"/>
    </row>
    <row r="8015" spans="12:14">
      <c r="L8015" s="5"/>
      <c r="M8015" s="5"/>
      <c r="N8015" s="5"/>
    </row>
    <row r="8016" spans="12:14">
      <c r="L8016" s="5"/>
      <c r="M8016" s="5"/>
      <c r="N8016" s="5"/>
    </row>
    <row r="8017" spans="12:14">
      <c r="L8017" s="5"/>
      <c r="M8017" s="5"/>
      <c r="N8017" s="5"/>
    </row>
    <row r="8018" spans="12:14">
      <c r="L8018" s="5"/>
      <c r="M8018" s="5"/>
      <c r="N8018" s="5"/>
    </row>
    <row r="8019" spans="12:14">
      <c r="L8019" s="5"/>
      <c r="M8019" s="5"/>
      <c r="N8019" s="5"/>
    </row>
    <row r="8020" spans="12:14">
      <c r="L8020" s="5"/>
      <c r="M8020" s="5"/>
      <c r="N8020" s="5"/>
    </row>
    <row r="8021" spans="12:14">
      <c r="L8021" s="5"/>
      <c r="M8021" s="5"/>
      <c r="N8021" s="5"/>
    </row>
    <row r="8022" spans="12:14">
      <c r="L8022" s="5"/>
      <c r="M8022" s="5"/>
      <c r="N8022" s="5"/>
    </row>
    <row r="8023" spans="12:14">
      <c r="L8023" s="5"/>
      <c r="M8023" s="5"/>
      <c r="N8023" s="5"/>
    </row>
    <row r="8024" spans="12:14">
      <c r="L8024" s="5"/>
      <c r="M8024" s="5"/>
      <c r="N8024" s="5"/>
    </row>
    <row r="8025" spans="12:14">
      <c r="L8025" s="5"/>
      <c r="M8025" s="5"/>
      <c r="N8025" s="5"/>
    </row>
    <row r="8026" spans="12:14">
      <c r="L8026" s="5"/>
      <c r="M8026" s="5"/>
      <c r="N8026" s="5"/>
    </row>
    <row r="8027" spans="12:14">
      <c r="L8027" s="5"/>
      <c r="M8027" s="5"/>
      <c r="N8027" s="5"/>
    </row>
    <row r="8028" spans="12:14">
      <c r="L8028" s="5"/>
      <c r="M8028" s="5"/>
      <c r="N8028" s="5"/>
    </row>
    <row r="8029" spans="12:14">
      <c r="L8029" s="5"/>
      <c r="M8029" s="5"/>
      <c r="N8029" s="5"/>
    </row>
    <row r="8030" spans="12:14">
      <c r="L8030" s="5"/>
      <c r="M8030" s="5"/>
      <c r="N8030" s="5"/>
    </row>
    <row r="8031" spans="12:14">
      <c r="L8031" s="5"/>
      <c r="M8031" s="5"/>
      <c r="N8031" s="5"/>
    </row>
    <row r="8032" spans="12:14">
      <c r="L8032" s="5"/>
      <c r="M8032" s="5"/>
      <c r="N8032" s="5"/>
    </row>
    <row r="8033" spans="12:14">
      <c r="L8033" s="5"/>
      <c r="M8033" s="5"/>
      <c r="N8033" s="5"/>
    </row>
    <row r="8034" spans="12:14">
      <c r="L8034" s="5"/>
      <c r="M8034" s="5"/>
      <c r="N8034" s="5"/>
    </row>
    <row r="8035" spans="12:14">
      <c r="L8035" s="5"/>
      <c r="M8035" s="5"/>
      <c r="N8035" s="5"/>
    </row>
    <row r="8036" spans="12:14">
      <c r="L8036" s="5"/>
      <c r="M8036" s="5"/>
      <c r="N8036" s="5"/>
    </row>
    <row r="8037" spans="12:14">
      <c r="L8037" s="5"/>
      <c r="M8037" s="5"/>
      <c r="N8037" s="5"/>
    </row>
    <row r="8038" spans="12:14">
      <c r="L8038" s="5"/>
      <c r="M8038" s="5"/>
      <c r="N8038" s="5"/>
    </row>
    <row r="8039" spans="12:14">
      <c r="L8039" s="5"/>
      <c r="M8039" s="5"/>
      <c r="N8039" s="5"/>
    </row>
    <row r="8040" spans="12:14">
      <c r="L8040" s="5"/>
      <c r="M8040" s="5"/>
      <c r="N8040" s="5"/>
    </row>
    <row r="8041" spans="12:14">
      <c r="L8041" s="5"/>
      <c r="M8041" s="5"/>
      <c r="N8041" s="5"/>
    </row>
    <row r="8042" spans="12:14">
      <c r="L8042" s="5"/>
      <c r="M8042" s="5"/>
      <c r="N8042" s="5"/>
    </row>
    <row r="8043" spans="12:14">
      <c r="L8043" s="5"/>
      <c r="M8043" s="5"/>
      <c r="N8043" s="5"/>
    </row>
    <row r="8044" spans="12:14">
      <c r="L8044" s="5"/>
      <c r="M8044" s="5"/>
      <c r="N8044" s="5"/>
    </row>
    <row r="8045" spans="12:14">
      <c r="L8045" s="5"/>
      <c r="M8045" s="5"/>
      <c r="N8045" s="5"/>
    </row>
    <row r="8046" spans="12:14">
      <c r="L8046" s="5"/>
      <c r="M8046" s="5"/>
      <c r="N8046" s="5"/>
    </row>
    <row r="8047" spans="12:14">
      <c r="L8047" s="5"/>
      <c r="M8047" s="5"/>
      <c r="N8047" s="5"/>
    </row>
    <row r="8048" spans="12:14">
      <c r="L8048" s="5"/>
      <c r="M8048" s="5"/>
      <c r="N8048" s="5"/>
    </row>
    <row r="8049" spans="12:14">
      <c r="L8049" s="5"/>
      <c r="M8049" s="5"/>
      <c r="N8049" s="5"/>
    </row>
    <row r="8050" spans="12:14">
      <c r="L8050" s="5"/>
      <c r="M8050" s="5"/>
      <c r="N8050" s="5"/>
    </row>
    <row r="8051" spans="12:14">
      <c r="L8051" s="5"/>
      <c r="M8051" s="5"/>
      <c r="N8051" s="5"/>
    </row>
    <row r="8052" spans="12:14">
      <c r="L8052" s="5"/>
      <c r="M8052" s="5"/>
      <c r="N8052" s="5"/>
    </row>
    <row r="8053" spans="12:14">
      <c r="L8053" s="5"/>
      <c r="M8053" s="5"/>
      <c r="N8053" s="5"/>
    </row>
    <row r="8054" spans="12:14">
      <c r="L8054" s="5"/>
      <c r="M8054" s="5"/>
      <c r="N8054" s="5"/>
    </row>
    <row r="8055" spans="12:14">
      <c r="L8055" s="5"/>
      <c r="M8055" s="5"/>
      <c r="N8055" s="5"/>
    </row>
    <row r="8056" spans="12:14">
      <c r="L8056" s="5"/>
      <c r="M8056" s="5"/>
      <c r="N8056" s="5"/>
    </row>
    <row r="8057" spans="12:14">
      <c r="L8057" s="5"/>
      <c r="M8057" s="5"/>
      <c r="N8057" s="5"/>
    </row>
    <row r="8058" spans="12:14">
      <c r="L8058" s="5"/>
      <c r="M8058" s="5"/>
      <c r="N8058" s="5"/>
    </row>
    <row r="8059" spans="12:14">
      <c r="L8059" s="5"/>
      <c r="M8059" s="5"/>
      <c r="N8059" s="5"/>
    </row>
    <row r="8060" spans="12:14">
      <c r="L8060" s="5"/>
      <c r="M8060" s="5"/>
      <c r="N8060" s="5"/>
    </row>
    <row r="8061" spans="12:14">
      <c r="L8061" s="5"/>
      <c r="M8061" s="5"/>
      <c r="N8061" s="5"/>
    </row>
    <row r="8062" spans="12:14">
      <c r="L8062" s="5"/>
      <c r="M8062" s="5"/>
      <c r="N8062" s="5"/>
    </row>
    <row r="8063" spans="12:14">
      <c r="L8063" s="5"/>
      <c r="M8063" s="5"/>
      <c r="N8063" s="5"/>
    </row>
    <row r="8064" spans="12:14">
      <c r="L8064" s="5"/>
      <c r="M8064" s="5"/>
      <c r="N8064" s="5"/>
    </row>
    <row r="8065" spans="12:14">
      <c r="L8065" s="5"/>
      <c r="M8065" s="5"/>
      <c r="N8065" s="5"/>
    </row>
    <row r="8066" spans="12:14">
      <c r="L8066" s="5"/>
      <c r="M8066" s="5"/>
      <c r="N8066" s="5"/>
    </row>
    <row r="8067" spans="12:14">
      <c r="L8067" s="5"/>
      <c r="M8067" s="5"/>
      <c r="N8067" s="5"/>
    </row>
    <row r="8068" spans="12:14">
      <c r="L8068" s="5"/>
      <c r="M8068" s="5"/>
      <c r="N8068" s="5"/>
    </row>
    <row r="8069" spans="12:14">
      <c r="L8069" s="5"/>
      <c r="M8069" s="5"/>
      <c r="N8069" s="5"/>
    </row>
    <row r="8070" spans="12:14">
      <c r="L8070" s="5"/>
      <c r="M8070" s="5"/>
      <c r="N8070" s="5"/>
    </row>
    <row r="8071" spans="12:14">
      <c r="L8071" s="5"/>
      <c r="M8071" s="5"/>
      <c r="N8071" s="5"/>
    </row>
    <row r="8072" spans="12:14">
      <c r="L8072" s="5"/>
      <c r="M8072" s="5"/>
      <c r="N8072" s="5"/>
    </row>
    <row r="8073" spans="12:14">
      <c r="L8073" s="5"/>
      <c r="M8073" s="5"/>
      <c r="N8073" s="5"/>
    </row>
    <row r="8074" spans="12:14">
      <c r="L8074" s="5"/>
      <c r="M8074" s="5"/>
      <c r="N8074" s="5"/>
    </row>
    <row r="8075" spans="12:14">
      <c r="L8075" s="5"/>
      <c r="M8075" s="5"/>
      <c r="N8075" s="5"/>
    </row>
    <row r="8076" spans="12:14">
      <c r="L8076" s="5"/>
      <c r="M8076" s="5"/>
      <c r="N8076" s="5"/>
    </row>
    <row r="8077" spans="12:14">
      <c r="L8077" s="5"/>
      <c r="M8077" s="5"/>
      <c r="N8077" s="5"/>
    </row>
    <row r="8078" spans="12:14">
      <c r="L8078" s="5"/>
      <c r="M8078" s="5"/>
      <c r="N8078" s="5"/>
    </row>
    <row r="8079" spans="12:14">
      <c r="L8079" s="5"/>
      <c r="M8079" s="5"/>
      <c r="N8079" s="5"/>
    </row>
    <row r="8080" spans="12:14">
      <c r="L8080" s="5"/>
      <c r="M8080" s="5"/>
      <c r="N8080" s="5"/>
    </row>
    <row r="8081" spans="12:14">
      <c r="L8081" s="5"/>
      <c r="M8081" s="5"/>
      <c r="N8081" s="5"/>
    </row>
    <row r="8082" spans="12:14">
      <c r="L8082" s="5"/>
      <c r="M8082" s="5"/>
      <c r="N8082" s="5"/>
    </row>
    <row r="8083" spans="12:14">
      <c r="L8083" s="5"/>
      <c r="M8083" s="5"/>
      <c r="N8083" s="5"/>
    </row>
    <row r="8084" spans="12:14">
      <c r="L8084" s="5"/>
      <c r="M8084" s="5"/>
      <c r="N8084" s="5"/>
    </row>
    <row r="8085" spans="12:14">
      <c r="L8085" s="5"/>
      <c r="M8085" s="5"/>
      <c r="N8085" s="5"/>
    </row>
    <row r="8086" spans="12:14">
      <c r="L8086" s="5"/>
      <c r="M8086" s="5"/>
      <c r="N8086" s="5"/>
    </row>
    <row r="8087" spans="12:14">
      <c r="L8087" s="5"/>
      <c r="M8087" s="5"/>
      <c r="N8087" s="5"/>
    </row>
    <row r="8088" spans="12:14">
      <c r="L8088" s="5"/>
      <c r="M8088" s="5"/>
      <c r="N8088" s="5"/>
    </row>
    <row r="8089" spans="12:14">
      <c r="L8089" s="5"/>
      <c r="M8089" s="5"/>
      <c r="N8089" s="5"/>
    </row>
    <row r="8090" spans="12:14">
      <c r="L8090" s="5"/>
      <c r="M8090" s="5"/>
      <c r="N8090" s="5"/>
    </row>
    <row r="8091" spans="12:14">
      <c r="L8091" s="5"/>
      <c r="M8091" s="5"/>
      <c r="N8091" s="5"/>
    </row>
    <row r="8092" spans="12:14">
      <c r="L8092" s="5"/>
      <c r="M8092" s="5"/>
      <c r="N8092" s="5"/>
    </row>
    <row r="8093" spans="12:14">
      <c r="L8093" s="5"/>
      <c r="M8093" s="5"/>
      <c r="N8093" s="5"/>
    </row>
    <row r="8094" spans="12:14">
      <c r="L8094" s="5"/>
      <c r="M8094" s="5"/>
      <c r="N8094" s="5"/>
    </row>
    <row r="8095" spans="12:14">
      <c r="L8095" s="5"/>
      <c r="M8095" s="5"/>
      <c r="N8095" s="5"/>
    </row>
    <row r="8096" spans="12:14">
      <c r="L8096" s="5"/>
      <c r="M8096" s="5"/>
      <c r="N8096" s="5"/>
    </row>
    <row r="8097" spans="12:14">
      <c r="L8097" s="5"/>
      <c r="M8097" s="5"/>
      <c r="N8097" s="5"/>
    </row>
    <row r="8098" spans="12:14">
      <c r="L8098" s="5"/>
      <c r="M8098" s="5"/>
      <c r="N8098" s="5"/>
    </row>
    <row r="8099" spans="12:14">
      <c r="L8099" s="5"/>
      <c r="M8099" s="5"/>
      <c r="N8099" s="5"/>
    </row>
    <row r="8100" spans="12:14">
      <c r="L8100" s="5"/>
      <c r="M8100" s="5"/>
      <c r="N8100" s="5"/>
    </row>
    <row r="8101" spans="12:14">
      <c r="L8101" s="5"/>
      <c r="M8101" s="5"/>
      <c r="N8101" s="5"/>
    </row>
    <row r="8102" spans="12:14">
      <c r="L8102" s="5"/>
      <c r="M8102" s="5"/>
      <c r="N8102" s="5"/>
    </row>
    <row r="8103" spans="12:14">
      <c r="L8103" s="5"/>
      <c r="M8103" s="5"/>
      <c r="N8103" s="5"/>
    </row>
    <row r="8104" spans="12:14">
      <c r="L8104" s="5"/>
      <c r="M8104" s="5"/>
      <c r="N8104" s="5"/>
    </row>
    <row r="8105" spans="12:14">
      <c r="L8105" s="5"/>
      <c r="M8105" s="5"/>
      <c r="N8105" s="5"/>
    </row>
    <row r="8106" spans="12:14">
      <c r="L8106" s="5"/>
      <c r="M8106" s="5"/>
      <c r="N8106" s="5"/>
    </row>
    <row r="8107" spans="12:14">
      <c r="L8107" s="5"/>
      <c r="M8107" s="5"/>
      <c r="N8107" s="5"/>
    </row>
    <row r="8108" spans="12:14">
      <c r="L8108" s="5"/>
      <c r="M8108" s="5"/>
      <c r="N8108" s="5"/>
    </row>
    <row r="8109" spans="12:14">
      <c r="L8109" s="5"/>
      <c r="M8109" s="5"/>
      <c r="N8109" s="5"/>
    </row>
    <row r="8110" spans="12:14">
      <c r="L8110" s="5"/>
      <c r="M8110" s="5"/>
      <c r="N8110" s="5"/>
    </row>
    <row r="8111" spans="12:14">
      <c r="L8111" s="5"/>
      <c r="M8111" s="5"/>
      <c r="N8111" s="5"/>
    </row>
    <row r="8112" spans="12:14">
      <c r="L8112" s="5"/>
      <c r="M8112" s="5"/>
      <c r="N8112" s="5"/>
    </row>
    <row r="8113" spans="12:14">
      <c r="L8113" s="5"/>
      <c r="M8113" s="5"/>
      <c r="N8113" s="5"/>
    </row>
    <row r="8114" spans="12:14">
      <c r="L8114" s="5"/>
      <c r="M8114" s="5"/>
      <c r="N8114" s="5"/>
    </row>
    <row r="8115" spans="12:14">
      <c r="L8115" s="5"/>
      <c r="M8115" s="5"/>
      <c r="N8115" s="5"/>
    </row>
    <row r="8116" spans="12:14">
      <c r="L8116" s="5"/>
      <c r="M8116" s="5"/>
      <c r="N8116" s="5"/>
    </row>
    <row r="8117" spans="12:14">
      <c r="L8117" s="5"/>
      <c r="M8117" s="5"/>
      <c r="N8117" s="5"/>
    </row>
    <row r="8118" spans="12:14">
      <c r="L8118" s="5"/>
      <c r="M8118" s="5"/>
      <c r="N8118" s="5"/>
    </row>
    <row r="8119" spans="12:14">
      <c r="L8119" s="5"/>
      <c r="M8119" s="5"/>
      <c r="N8119" s="5"/>
    </row>
    <row r="8120" spans="12:14">
      <c r="L8120" s="5"/>
      <c r="M8120" s="5"/>
      <c r="N8120" s="5"/>
    </row>
    <row r="8121" spans="12:14">
      <c r="L8121" s="5"/>
      <c r="M8121" s="5"/>
      <c r="N8121" s="5"/>
    </row>
    <row r="8122" spans="12:14">
      <c r="L8122" s="5"/>
      <c r="M8122" s="5"/>
      <c r="N8122" s="5"/>
    </row>
    <row r="8123" spans="12:14">
      <c r="L8123" s="5"/>
      <c r="M8123" s="5"/>
      <c r="N8123" s="5"/>
    </row>
    <row r="8124" spans="12:14">
      <c r="L8124" s="5"/>
      <c r="M8124" s="5"/>
      <c r="N8124" s="5"/>
    </row>
    <row r="8125" spans="12:14">
      <c r="L8125" s="5"/>
      <c r="M8125" s="5"/>
      <c r="N8125" s="5"/>
    </row>
    <row r="8126" spans="12:14">
      <c r="L8126" s="5"/>
      <c r="M8126" s="5"/>
      <c r="N8126" s="5"/>
    </row>
    <row r="8127" spans="12:14">
      <c r="L8127" s="5"/>
      <c r="M8127" s="5"/>
      <c r="N8127" s="5"/>
    </row>
    <row r="8128" spans="12:14">
      <c r="L8128" s="5"/>
      <c r="M8128" s="5"/>
      <c r="N8128" s="5"/>
    </row>
    <row r="8129" spans="12:14">
      <c r="L8129" s="5"/>
      <c r="M8129" s="5"/>
      <c r="N8129" s="5"/>
    </row>
    <row r="8130" spans="12:14">
      <c r="L8130" s="5"/>
      <c r="M8130" s="5"/>
      <c r="N8130" s="5"/>
    </row>
    <row r="8131" spans="12:14">
      <c r="L8131" s="5"/>
      <c r="M8131" s="5"/>
      <c r="N8131" s="5"/>
    </row>
    <row r="8132" spans="12:14">
      <c r="L8132" s="5"/>
      <c r="M8132" s="5"/>
      <c r="N8132" s="5"/>
    </row>
    <row r="8133" spans="12:14">
      <c r="L8133" s="5"/>
      <c r="M8133" s="5"/>
      <c r="N8133" s="5"/>
    </row>
    <row r="8134" spans="12:14">
      <c r="L8134" s="5"/>
      <c r="M8134" s="5"/>
      <c r="N8134" s="5"/>
    </row>
    <row r="8135" spans="12:14">
      <c r="L8135" s="5"/>
      <c r="M8135" s="5"/>
      <c r="N8135" s="5"/>
    </row>
    <row r="8136" spans="12:14">
      <c r="L8136" s="5"/>
      <c r="M8136" s="5"/>
      <c r="N8136" s="5"/>
    </row>
    <row r="8137" spans="12:14">
      <c r="L8137" s="5"/>
      <c r="M8137" s="5"/>
      <c r="N8137" s="5"/>
    </row>
    <row r="8138" spans="12:14">
      <c r="L8138" s="5"/>
      <c r="M8138" s="5"/>
      <c r="N8138" s="5"/>
    </row>
    <row r="8139" spans="12:14">
      <c r="L8139" s="5"/>
      <c r="M8139" s="5"/>
      <c r="N8139" s="5"/>
    </row>
    <row r="8140" spans="12:14">
      <c r="L8140" s="5"/>
      <c r="M8140" s="5"/>
      <c r="N8140" s="5"/>
    </row>
    <row r="8141" spans="12:14">
      <c r="L8141" s="5"/>
      <c r="M8141" s="5"/>
      <c r="N8141" s="5"/>
    </row>
    <row r="8142" spans="12:14">
      <c r="L8142" s="5"/>
      <c r="M8142" s="5"/>
      <c r="N8142" s="5"/>
    </row>
    <row r="8143" spans="12:14">
      <c r="L8143" s="5"/>
      <c r="M8143" s="5"/>
      <c r="N8143" s="5"/>
    </row>
    <row r="8144" spans="12:14">
      <c r="L8144" s="5"/>
      <c r="M8144" s="5"/>
      <c r="N8144" s="5"/>
    </row>
    <row r="8145" spans="12:14">
      <c r="L8145" s="5"/>
      <c r="M8145" s="5"/>
      <c r="N8145" s="5"/>
    </row>
    <row r="8146" spans="12:14">
      <c r="L8146" s="5"/>
      <c r="M8146" s="5"/>
      <c r="N8146" s="5"/>
    </row>
    <row r="8147" spans="12:14">
      <c r="L8147" s="5"/>
      <c r="M8147" s="5"/>
      <c r="N8147" s="5"/>
    </row>
    <row r="8148" spans="12:14">
      <c r="L8148" s="5"/>
      <c r="M8148" s="5"/>
      <c r="N8148" s="5"/>
    </row>
    <row r="8149" spans="12:14">
      <c r="L8149" s="5"/>
      <c r="M8149" s="5"/>
      <c r="N8149" s="5"/>
    </row>
    <row r="8150" spans="12:14">
      <c r="L8150" s="5"/>
      <c r="M8150" s="5"/>
      <c r="N8150" s="5"/>
    </row>
    <row r="8151" spans="12:14">
      <c r="L8151" s="5"/>
      <c r="M8151" s="5"/>
      <c r="N8151" s="5"/>
    </row>
    <row r="8152" spans="12:14">
      <c r="L8152" s="5"/>
      <c r="M8152" s="5"/>
      <c r="N8152" s="5"/>
    </row>
    <row r="8153" spans="12:14">
      <c r="L8153" s="5"/>
      <c r="M8153" s="5"/>
      <c r="N8153" s="5"/>
    </row>
    <row r="8154" spans="12:14">
      <c r="L8154" s="5"/>
      <c r="M8154" s="5"/>
      <c r="N8154" s="5"/>
    </row>
    <row r="8155" spans="12:14">
      <c r="L8155" s="5"/>
      <c r="M8155" s="5"/>
      <c r="N8155" s="5"/>
    </row>
    <row r="8156" spans="12:14">
      <c r="L8156" s="5"/>
      <c r="M8156" s="5"/>
      <c r="N8156" s="5"/>
    </row>
    <row r="8157" spans="12:14">
      <c r="L8157" s="5"/>
      <c r="M8157" s="5"/>
      <c r="N8157" s="5"/>
    </row>
    <row r="8158" spans="12:14">
      <c r="L8158" s="5"/>
      <c r="M8158" s="5"/>
      <c r="N8158" s="5"/>
    </row>
    <row r="8159" spans="12:14">
      <c r="L8159" s="5"/>
      <c r="M8159" s="5"/>
      <c r="N8159" s="5"/>
    </row>
    <row r="8160" spans="12:14">
      <c r="L8160" s="5"/>
      <c r="M8160" s="5"/>
      <c r="N8160" s="5"/>
    </row>
    <row r="8161" spans="12:14">
      <c r="L8161" s="5"/>
      <c r="M8161" s="5"/>
      <c r="N8161" s="5"/>
    </row>
    <row r="8162" spans="12:14">
      <c r="L8162" s="5"/>
      <c r="M8162" s="5"/>
      <c r="N8162" s="5"/>
    </row>
    <row r="8163" spans="12:14">
      <c r="L8163" s="5"/>
      <c r="M8163" s="5"/>
      <c r="N8163" s="5"/>
    </row>
    <row r="8164" spans="12:14">
      <c r="L8164" s="5"/>
      <c r="M8164" s="5"/>
      <c r="N8164" s="5"/>
    </row>
    <row r="8165" spans="12:14">
      <c r="L8165" s="5"/>
      <c r="M8165" s="5"/>
      <c r="N8165" s="5"/>
    </row>
    <row r="8166" spans="12:14">
      <c r="L8166" s="5"/>
      <c r="M8166" s="5"/>
      <c r="N8166" s="5"/>
    </row>
    <row r="8167" spans="12:14">
      <c r="L8167" s="5"/>
      <c r="M8167" s="5"/>
      <c r="N8167" s="5"/>
    </row>
    <row r="8168" spans="12:14">
      <c r="L8168" s="5"/>
      <c r="M8168" s="5"/>
      <c r="N8168" s="5"/>
    </row>
    <row r="8169" spans="12:14">
      <c r="L8169" s="5"/>
      <c r="M8169" s="5"/>
      <c r="N8169" s="5"/>
    </row>
    <row r="8170" spans="12:14">
      <c r="L8170" s="5"/>
      <c r="M8170" s="5"/>
      <c r="N8170" s="5"/>
    </row>
    <row r="8171" spans="12:14">
      <c r="L8171" s="5"/>
      <c r="M8171" s="5"/>
      <c r="N8171" s="5"/>
    </row>
    <row r="8172" spans="12:14">
      <c r="L8172" s="5"/>
      <c r="M8172" s="5"/>
      <c r="N8172" s="5"/>
    </row>
    <row r="8173" spans="12:14">
      <c r="L8173" s="5"/>
      <c r="M8173" s="5"/>
      <c r="N8173" s="5"/>
    </row>
    <row r="8174" spans="12:14">
      <c r="L8174" s="5"/>
      <c r="M8174" s="5"/>
      <c r="N8174" s="5"/>
    </row>
    <row r="8175" spans="12:14">
      <c r="L8175" s="5"/>
      <c r="M8175" s="5"/>
      <c r="N8175" s="5"/>
    </row>
    <row r="8176" spans="12:14">
      <c r="L8176" s="5"/>
      <c r="M8176" s="5"/>
      <c r="N8176" s="5"/>
    </row>
    <row r="8177" spans="12:14">
      <c r="L8177" s="5"/>
      <c r="M8177" s="5"/>
      <c r="N8177" s="5"/>
    </row>
    <row r="8178" spans="12:14">
      <c r="L8178" s="5"/>
      <c r="M8178" s="5"/>
      <c r="N8178" s="5"/>
    </row>
    <row r="8179" spans="12:14">
      <c r="L8179" s="5"/>
      <c r="M8179" s="5"/>
      <c r="N8179" s="5"/>
    </row>
    <row r="8180" spans="12:14">
      <c r="L8180" s="5"/>
      <c r="M8180" s="5"/>
      <c r="N8180" s="5"/>
    </row>
    <row r="8181" spans="12:14">
      <c r="L8181" s="5"/>
      <c r="M8181" s="5"/>
      <c r="N8181" s="5"/>
    </row>
    <row r="8182" spans="12:14">
      <c r="L8182" s="5"/>
      <c r="M8182" s="5"/>
      <c r="N8182" s="5"/>
    </row>
    <row r="8183" spans="12:14">
      <c r="L8183" s="5"/>
      <c r="M8183" s="5"/>
      <c r="N8183" s="5"/>
    </row>
    <row r="8184" spans="12:14">
      <c r="L8184" s="5"/>
      <c r="M8184" s="5"/>
      <c r="N8184" s="5"/>
    </row>
    <row r="8185" spans="12:14">
      <c r="L8185" s="5"/>
      <c r="M8185" s="5"/>
      <c r="N8185" s="5"/>
    </row>
    <row r="8186" spans="12:14">
      <c r="L8186" s="5"/>
      <c r="M8186" s="5"/>
      <c r="N8186" s="5"/>
    </row>
    <row r="8187" spans="12:14">
      <c r="L8187" s="5"/>
      <c r="M8187" s="5"/>
      <c r="N8187" s="5"/>
    </row>
    <row r="8188" spans="12:14">
      <c r="L8188" s="5"/>
      <c r="M8188" s="5"/>
      <c r="N8188" s="5"/>
    </row>
    <row r="8189" spans="12:14">
      <c r="L8189" s="5"/>
      <c r="M8189" s="5"/>
      <c r="N8189" s="5"/>
    </row>
    <row r="8190" spans="12:14">
      <c r="L8190" s="5"/>
      <c r="M8190" s="5"/>
      <c r="N8190" s="5"/>
    </row>
    <row r="8191" spans="12:14">
      <c r="L8191" s="5"/>
      <c r="M8191" s="5"/>
      <c r="N8191" s="5"/>
    </row>
    <row r="8192" spans="12:14">
      <c r="L8192" s="5"/>
      <c r="M8192" s="5"/>
      <c r="N8192" s="5"/>
    </row>
    <row r="8193" spans="12:14">
      <c r="L8193" s="5"/>
      <c r="M8193" s="5"/>
      <c r="N8193" s="5"/>
    </row>
    <row r="8194" spans="12:14">
      <c r="L8194" s="5"/>
      <c r="M8194" s="5"/>
      <c r="N8194" s="5"/>
    </row>
    <row r="8195" spans="12:14">
      <c r="L8195" s="5"/>
      <c r="M8195" s="5"/>
      <c r="N8195" s="5"/>
    </row>
    <row r="8196" spans="12:14">
      <c r="L8196" s="5"/>
      <c r="M8196" s="5"/>
      <c r="N8196" s="5"/>
    </row>
    <row r="8197" spans="12:14">
      <c r="L8197" s="5"/>
      <c r="M8197" s="5"/>
      <c r="N8197" s="5"/>
    </row>
    <row r="8198" spans="12:14">
      <c r="L8198" s="5"/>
      <c r="M8198" s="5"/>
      <c r="N8198" s="5"/>
    </row>
    <row r="8199" spans="12:14">
      <c r="L8199" s="5"/>
      <c r="M8199" s="5"/>
      <c r="N8199" s="5"/>
    </row>
    <row r="8200" spans="12:14">
      <c r="L8200" s="5"/>
      <c r="M8200" s="5"/>
      <c r="N8200" s="5"/>
    </row>
    <row r="8201" spans="12:14">
      <c r="L8201" s="5"/>
      <c r="M8201" s="5"/>
      <c r="N8201" s="5"/>
    </row>
    <row r="8202" spans="12:14">
      <c r="L8202" s="5"/>
      <c r="M8202" s="5"/>
      <c r="N8202" s="5"/>
    </row>
    <row r="8203" spans="12:14">
      <c r="L8203" s="5"/>
      <c r="M8203" s="5"/>
      <c r="N8203" s="5"/>
    </row>
    <row r="8204" spans="12:14">
      <c r="L8204" s="5"/>
      <c r="M8204" s="5"/>
      <c r="N8204" s="5"/>
    </row>
    <row r="8205" spans="12:14">
      <c r="L8205" s="5"/>
      <c r="M8205" s="5"/>
      <c r="N8205" s="5"/>
    </row>
    <row r="8206" spans="12:14">
      <c r="L8206" s="5"/>
      <c r="M8206" s="5"/>
      <c r="N8206" s="5"/>
    </row>
    <row r="8207" spans="12:14">
      <c r="L8207" s="5"/>
      <c r="M8207" s="5"/>
      <c r="N8207" s="5"/>
    </row>
    <row r="8208" spans="12:14">
      <c r="L8208" s="5"/>
      <c r="M8208" s="5"/>
      <c r="N8208" s="5"/>
    </row>
    <row r="8209" spans="12:14">
      <c r="L8209" s="5"/>
      <c r="M8209" s="5"/>
      <c r="N8209" s="5"/>
    </row>
    <row r="8210" spans="12:14">
      <c r="L8210" s="5"/>
      <c r="M8210" s="5"/>
      <c r="N8210" s="5"/>
    </row>
    <row r="8211" spans="12:14">
      <c r="L8211" s="5"/>
      <c r="M8211" s="5"/>
      <c r="N8211" s="5"/>
    </row>
    <row r="8212" spans="12:14">
      <c r="L8212" s="5"/>
      <c r="M8212" s="5"/>
      <c r="N8212" s="5"/>
    </row>
    <row r="8213" spans="12:14">
      <c r="L8213" s="5"/>
      <c r="M8213" s="5"/>
      <c r="N8213" s="5"/>
    </row>
    <row r="8214" spans="12:14">
      <c r="L8214" s="5"/>
      <c r="M8214" s="5"/>
      <c r="N8214" s="5"/>
    </row>
    <row r="8215" spans="12:14">
      <c r="L8215" s="5"/>
      <c r="M8215" s="5"/>
      <c r="N8215" s="5"/>
    </row>
    <row r="8216" spans="12:14">
      <c r="L8216" s="5"/>
      <c r="M8216" s="5"/>
      <c r="N8216" s="5"/>
    </row>
    <row r="8217" spans="12:14">
      <c r="L8217" s="5"/>
      <c r="M8217" s="5"/>
      <c r="N8217" s="5"/>
    </row>
    <row r="8218" spans="12:14">
      <c r="L8218" s="5"/>
      <c r="M8218" s="5"/>
      <c r="N8218" s="5"/>
    </row>
    <row r="8219" spans="12:14">
      <c r="L8219" s="5"/>
      <c r="M8219" s="5"/>
      <c r="N8219" s="5"/>
    </row>
    <row r="8220" spans="12:14">
      <c r="L8220" s="5"/>
      <c r="M8220" s="5"/>
      <c r="N8220" s="5"/>
    </row>
    <row r="8221" spans="12:14">
      <c r="L8221" s="5"/>
      <c r="M8221" s="5"/>
      <c r="N8221" s="5"/>
    </row>
    <row r="8222" spans="12:14">
      <c r="L8222" s="5"/>
      <c r="M8222" s="5"/>
      <c r="N8222" s="5"/>
    </row>
    <row r="8223" spans="12:14">
      <c r="L8223" s="5"/>
      <c r="M8223" s="5"/>
      <c r="N8223" s="5"/>
    </row>
    <row r="8224" spans="12:14">
      <c r="L8224" s="5"/>
      <c r="M8224" s="5"/>
      <c r="N8224" s="5"/>
    </row>
    <row r="8225" spans="12:14">
      <c r="L8225" s="5"/>
      <c r="M8225" s="5"/>
      <c r="N8225" s="5"/>
    </row>
    <row r="8226" spans="12:14">
      <c r="L8226" s="5"/>
      <c r="M8226" s="5"/>
      <c r="N8226" s="5"/>
    </row>
    <row r="8227" spans="12:14">
      <c r="L8227" s="5"/>
      <c r="M8227" s="5"/>
      <c r="N8227" s="5"/>
    </row>
    <row r="8228" spans="12:14">
      <c r="L8228" s="5"/>
      <c r="M8228" s="5"/>
      <c r="N8228" s="5"/>
    </row>
    <row r="8229" spans="12:14">
      <c r="L8229" s="5"/>
      <c r="M8229" s="5"/>
      <c r="N8229" s="5"/>
    </row>
    <row r="8230" spans="12:14">
      <c r="L8230" s="5"/>
      <c r="M8230" s="5"/>
      <c r="N8230" s="5"/>
    </row>
    <row r="8231" spans="12:14">
      <c r="L8231" s="5"/>
      <c r="M8231" s="5"/>
      <c r="N8231" s="5"/>
    </row>
    <row r="8232" spans="12:14">
      <c r="L8232" s="5"/>
      <c r="M8232" s="5"/>
      <c r="N8232" s="5"/>
    </row>
    <row r="8233" spans="12:14">
      <c r="L8233" s="5"/>
      <c r="M8233" s="5"/>
      <c r="N8233" s="5"/>
    </row>
    <row r="8234" spans="12:14">
      <c r="L8234" s="5"/>
      <c r="M8234" s="5"/>
      <c r="N8234" s="5"/>
    </row>
    <row r="8235" spans="12:14">
      <c r="L8235" s="5"/>
      <c r="M8235" s="5"/>
      <c r="N8235" s="5"/>
    </row>
    <row r="8236" spans="12:14">
      <c r="L8236" s="5"/>
      <c r="M8236" s="5"/>
      <c r="N8236" s="5"/>
    </row>
    <row r="8237" spans="12:14">
      <c r="L8237" s="5"/>
      <c r="M8237" s="5"/>
      <c r="N8237" s="5"/>
    </row>
    <row r="8238" spans="12:14">
      <c r="L8238" s="5"/>
      <c r="M8238" s="5"/>
      <c r="N8238" s="5"/>
    </row>
    <row r="8239" spans="12:14">
      <c r="L8239" s="5"/>
      <c r="M8239" s="5"/>
      <c r="N8239" s="5"/>
    </row>
    <row r="8240" spans="12:14">
      <c r="L8240" s="5"/>
      <c r="M8240" s="5"/>
      <c r="N8240" s="5"/>
    </row>
    <row r="8241" spans="12:14">
      <c r="L8241" s="5"/>
      <c r="M8241" s="5"/>
      <c r="N8241" s="5"/>
    </row>
    <row r="8242" spans="12:14">
      <c r="L8242" s="5"/>
      <c r="M8242" s="5"/>
      <c r="N8242" s="5"/>
    </row>
    <row r="8243" spans="12:14">
      <c r="L8243" s="5"/>
      <c r="M8243" s="5"/>
      <c r="N8243" s="5"/>
    </row>
    <row r="8244" spans="12:14">
      <c r="L8244" s="5"/>
      <c r="M8244" s="5"/>
      <c r="N8244" s="5"/>
    </row>
    <row r="8245" spans="12:14">
      <c r="L8245" s="5"/>
      <c r="M8245" s="5"/>
      <c r="N8245" s="5"/>
    </row>
    <row r="8246" spans="12:14">
      <c r="L8246" s="5"/>
      <c r="M8246" s="5"/>
      <c r="N8246" s="5"/>
    </row>
    <row r="8247" spans="12:14">
      <c r="L8247" s="5"/>
      <c r="M8247" s="5"/>
      <c r="N8247" s="5"/>
    </row>
    <row r="8248" spans="12:14">
      <c r="L8248" s="5"/>
      <c r="M8248" s="5"/>
      <c r="N8248" s="5"/>
    </row>
    <row r="8249" spans="12:14">
      <c r="L8249" s="5"/>
      <c r="M8249" s="5"/>
      <c r="N8249" s="5"/>
    </row>
    <row r="8250" spans="12:14">
      <c r="L8250" s="5"/>
      <c r="M8250" s="5"/>
      <c r="N8250" s="5"/>
    </row>
    <row r="8251" spans="12:14">
      <c r="L8251" s="5"/>
      <c r="M8251" s="5"/>
      <c r="N8251" s="5"/>
    </row>
    <row r="8252" spans="12:14">
      <c r="L8252" s="5"/>
      <c r="M8252" s="5"/>
      <c r="N8252" s="5"/>
    </row>
    <row r="8253" spans="12:14">
      <c r="L8253" s="5"/>
      <c r="M8253" s="5"/>
      <c r="N8253" s="5"/>
    </row>
    <row r="8254" spans="12:14">
      <c r="L8254" s="5"/>
      <c r="M8254" s="5"/>
      <c r="N8254" s="5"/>
    </row>
    <row r="8255" spans="12:14">
      <c r="L8255" s="5"/>
      <c r="M8255" s="5"/>
      <c r="N8255" s="5"/>
    </row>
    <row r="8256" spans="12:14">
      <c r="L8256" s="5"/>
      <c r="M8256" s="5"/>
      <c r="N8256" s="5"/>
    </row>
    <row r="8257" spans="12:14">
      <c r="L8257" s="5"/>
      <c r="M8257" s="5"/>
      <c r="N8257" s="5"/>
    </row>
    <row r="8258" spans="12:14">
      <c r="L8258" s="5"/>
      <c r="M8258" s="5"/>
      <c r="N8258" s="5"/>
    </row>
    <row r="8259" spans="12:14">
      <c r="L8259" s="5"/>
      <c r="M8259" s="5"/>
      <c r="N8259" s="5"/>
    </row>
    <row r="8260" spans="12:14">
      <c r="L8260" s="5"/>
      <c r="M8260" s="5"/>
      <c r="N8260" s="5"/>
    </row>
    <row r="8261" spans="12:14">
      <c r="L8261" s="5"/>
      <c r="M8261" s="5"/>
      <c r="N8261" s="5"/>
    </row>
    <row r="8262" spans="12:14">
      <c r="L8262" s="5"/>
      <c r="M8262" s="5"/>
      <c r="N8262" s="5"/>
    </row>
    <row r="8263" spans="12:14">
      <c r="L8263" s="5"/>
      <c r="M8263" s="5"/>
      <c r="N8263" s="5"/>
    </row>
    <row r="8264" spans="12:14">
      <c r="L8264" s="5"/>
      <c r="M8264" s="5"/>
      <c r="N8264" s="5"/>
    </row>
    <row r="8265" spans="12:14">
      <c r="L8265" s="5"/>
      <c r="M8265" s="5"/>
      <c r="N8265" s="5"/>
    </row>
    <row r="8266" spans="12:14">
      <c r="L8266" s="5"/>
      <c r="M8266" s="5"/>
      <c r="N8266" s="5"/>
    </row>
    <row r="8267" spans="12:14">
      <c r="L8267" s="5"/>
      <c r="M8267" s="5"/>
      <c r="N8267" s="5"/>
    </row>
    <row r="8268" spans="12:14">
      <c r="L8268" s="5"/>
      <c r="M8268" s="5"/>
      <c r="N8268" s="5"/>
    </row>
    <row r="8269" spans="12:14">
      <c r="L8269" s="5"/>
      <c r="M8269" s="5"/>
      <c r="N8269" s="5"/>
    </row>
    <row r="8270" spans="12:14">
      <c r="L8270" s="5"/>
      <c r="M8270" s="5"/>
      <c r="N8270" s="5"/>
    </row>
    <row r="8271" spans="12:14">
      <c r="L8271" s="5"/>
      <c r="M8271" s="5"/>
      <c r="N8271" s="5"/>
    </row>
    <row r="8272" spans="12:14">
      <c r="L8272" s="5"/>
      <c r="M8272" s="5"/>
      <c r="N8272" s="5"/>
    </row>
    <row r="8273" spans="12:14">
      <c r="L8273" s="5"/>
      <c r="M8273" s="5"/>
      <c r="N8273" s="5"/>
    </row>
    <row r="8274" spans="12:14">
      <c r="L8274" s="5"/>
      <c r="M8274" s="5"/>
      <c r="N8274" s="5"/>
    </row>
    <row r="8275" spans="12:14">
      <c r="L8275" s="5"/>
      <c r="M8275" s="5"/>
      <c r="N8275" s="5"/>
    </row>
    <row r="8276" spans="12:14">
      <c r="L8276" s="5"/>
      <c r="M8276" s="5"/>
      <c r="N8276" s="5"/>
    </row>
    <row r="8277" spans="12:14">
      <c r="L8277" s="5"/>
      <c r="M8277" s="5"/>
      <c r="N8277" s="5"/>
    </row>
    <row r="8278" spans="12:14">
      <c r="L8278" s="5"/>
      <c r="M8278" s="5"/>
      <c r="N8278" s="5"/>
    </row>
    <row r="8279" spans="12:14">
      <c r="L8279" s="5"/>
      <c r="M8279" s="5"/>
      <c r="N8279" s="5"/>
    </row>
    <row r="8280" spans="12:14">
      <c r="L8280" s="5"/>
      <c r="M8280" s="5"/>
      <c r="N8280" s="5"/>
    </row>
    <row r="8281" spans="12:14">
      <c r="L8281" s="5"/>
      <c r="M8281" s="5"/>
      <c r="N8281" s="5"/>
    </row>
    <row r="8282" spans="12:14">
      <c r="L8282" s="5"/>
      <c r="M8282" s="5"/>
      <c r="N8282" s="5"/>
    </row>
    <row r="8283" spans="12:14">
      <c r="L8283" s="5"/>
      <c r="M8283" s="5"/>
      <c r="N8283" s="5"/>
    </row>
    <row r="8284" spans="12:14">
      <c r="L8284" s="5"/>
      <c r="M8284" s="5"/>
      <c r="N8284" s="5"/>
    </row>
    <row r="8285" spans="12:14">
      <c r="L8285" s="5"/>
      <c r="M8285" s="5"/>
      <c r="N8285" s="5"/>
    </row>
    <row r="8286" spans="12:14">
      <c r="L8286" s="5"/>
      <c r="M8286" s="5"/>
      <c r="N8286" s="5"/>
    </row>
    <row r="8287" spans="12:14">
      <c r="L8287" s="5"/>
      <c r="M8287" s="5"/>
      <c r="N8287" s="5"/>
    </row>
    <row r="8288" spans="12:14">
      <c r="L8288" s="5"/>
      <c r="M8288" s="5"/>
      <c r="N8288" s="5"/>
    </row>
    <row r="8289" spans="12:14">
      <c r="L8289" s="5"/>
      <c r="M8289" s="5"/>
      <c r="N8289" s="5"/>
    </row>
    <row r="8290" spans="12:14">
      <c r="L8290" s="5"/>
      <c r="M8290" s="5"/>
      <c r="N8290" s="5"/>
    </row>
    <row r="8291" spans="12:14">
      <c r="L8291" s="5"/>
      <c r="M8291" s="5"/>
      <c r="N8291" s="5"/>
    </row>
    <row r="8292" spans="12:14">
      <c r="L8292" s="5"/>
      <c r="M8292" s="5"/>
      <c r="N8292" s="5"/>
    </row>
    <row r="8293" spans="12:14">
      <c r="L8293" s="5"/>
      <c r="M8293" s="5"/>
      <c r="N8293" s="5"/>
    </row>
    <row r="8294" spans="12:14">
      <c r="L8294" s="5"/>
      <c r="M8294" s="5"/>
      <c r="N8294" s="5"/>
    </row>
    <row r="8295" spans="12:14">
      <c r="L8295" s="5"/>
      <c r="M8295" s="5"/>
      <c r="N8295" s="5"/>
    </row>
    <row r="8296" spans="12:14">
      <c r="L8296" s="5"/>
      <c r="M8296" s="5"/>
      <c r="N8296" s="5"/>
    </row>
    <row r="8297" spans="12:14">
      <c r="L8297" s="5"/>
      <c r="M8297" s="5"/>
      <c r="N8297" s="5"/>
    </row>
    <row r="8298" spans="12:14">
      <c r="L8298" s="5"/>
      <c r="M8298" s="5"/>
      <c r="N8298" s="5"/>
    </row>
    <row r="8299" spans="12:14">
      <c r="L8299" s="5"/>
      <c r="M8299" s="5"/>
      <c r="N8299" s="5"/>
    </row>
    <row r="8300" spans="12:14">
      <c r="L8300" s="5"/>
      <c r="M8300" s="5"/>
      <c r="N8300" s="5"/>
    </row>
    <row r="8301" spans="12:14">
      <c r="L8301" s="5"/>
      <c r="M8301" s="5"/>
      <c r="N8301" s="5"/>
    </row>
    <row r="8302" spans="12:14">
      <c r="L8302" s="5"/>
      <c r="M8302" s="5"/>
      <c r="N8302" s="5"/>
    </row>
    <row r="8303" spans="12:14">
      <c r="L8303" s="5"/>
      <c r="M8303" s="5"/>
      <c r="N8303" s="5"/>
    </row>
    <row r="8304" spans="12:14">
      <c r="L8304" s="5"/>
      <c r="M8304" s="5"/>
      <c r="N8304" s="5"/>
    </row>
    <row r="8305" spans="12:14">
      <c r="L8305" s="5"/>
      <c r="M8305" s="5"/>
      <c r="N8305" s="5"/>
    </row>
    <row r="8306" spans="12:14">
      <c r="L8306" s="5"/>
      <c r="M8306" s="5"/>
      <c r="N8306" s="5"/>
    </row>
    <row r="8307" spans="12:14">
      <c r="L8307" s="5"/>
      <c r="M8307" s="5"/>
      <c r="N8307" s="5"/>
    </row>
    <row r="8308" spans="12:14">
      <c r="L8308" s="5"/>
      <c r="M8308" s="5"/>
      <c r="N8308" s="5"/>
    </row>
    <row r="8309" spans="12:14">
      <c r="L8309" s="5"/>
      <c r="M8309" s="5"/>
      <c r="N8309" s="5"/>
    </row>
    <row r="8310" spans="12:14">
      <c r="L8310" s="5"/>
      <c r="M8310" s="5"/>
      <c r="N8310" s="5"/>
    </row>
    <row r="8311" spans="12:14">
      <c r="L8311" s="5"/>
      <c r="M8311" s="5"/>
      <c r="N8311" s="5"/>
    </row>
    <row r="8312" spans="12:14">
      <c r="L8312" s="5"/>
      <c r="M8312" s="5"/>
      <c r="N8312" s="5"/>
    </row>
    <row r="8313" spans="12:14">
      <c r="L8313" s="5"/>
      <c r="M8313" s="5"/>
      <c r="N8313" s="5"/>
    </row>
    <row r="8314" spans="12:14">
      <c r="L8314" s="5"/>
      <c r="M8314" s="5"/>
      <c r="N8314" s="5"/>
    </row>
    <row r="8315" spans="12:14">
      <c r="L8315" s="5"/>
      <c r="M8315" s="5"/>
      <c r="N8315" s="5"/>
    </row>
    <row r="8316" spans="12:14">
      <c r="L8316" s="5"/>
      <c r="M8316" s="5"/>
      <c r="N8316" s="5"/>
    </row>
    <row r="8317" spans="12:14">
      <c r="L8317" s="5"/>
      <c r="M8317" s="5"/>
      <c r="N8317" s="5"/>
    </row>
    <row r="8318" spans="12:14">
      <c r="L8318" s="5"/>
      <c r="M8318" s="5"/>
      <c r="N8318" s="5"/>
    </row>
    <row r="8319" spans="12:14">
      <c r="L8319" s="5"/>
      <c r="M8319" s="5"/>
      <c r="N8319" s="5"/>
    </row>
    <row r="8320" spans="12:14">
      <c r="L8320" s="5"/>
      <c r="M8320" s="5"/>
      <c r="N8320" s="5"/>
    </row>
    <row r="8321" spans="12:14">
      <c r="L8321" s="5"/>
      <c r="M8321" s="5"/>
      <c r="N8321" s="5"/>
    </row>
    <row r="8322" spans="12:14">
      <c r="L8322" s="5"/>
      <c r="M8322" s="5"/>
      <c r="N8322" s="5"/>
    </row>
    <row r="8323" spans="12:14">
      <c r="L8323" s="5"/>
      <c r="M8323" s="5"/>
      <c r="N8323" s="5"/>
    </row>
    <row r="8324" spans="12:14">
      <c r="L8324" s="5"/>
      <c r="M8324" s="5"/>
      <c r="N8324" s="5"/>
    </row>
    <row r="8325" spans="12:14">
      <c r="L8325" s="5"/>
      <c r="M8325" s="5"/>
      <c r="N8325" s="5"/>
    </row>
    <row r="8326" spans="12:14">
      <c r="L8326" s="5"/>
      <c r="M8326" s="5"/>
      <c r="N8326" s="5"/>
    </row>
    <row r="8327" spans="12:14">
      <c r="L8327" s="5"/>
      <c r="M8327" s="5"/>
      <c r="N8327" s="5"/>
    </row>
    <row r="8328" spans="12:14">
      <c r="L8328" s="5"/>
      <c r="M8328" s="5"/>
      <c r="N8328" s="5"/>
    </row>
    <row r="8329" spans="12:14">
      <c r="L8329" s="5"/>
      <c r="M8329" s="5"/>
      <c r="N8329" s="5"/>
    </row>
    <row r="8330" spans="12:14">
      <c r="L8330" s="5"/>
      <c r="M8330" s="5"/>
      <c r="N8330" s="5"/>
    </row>
    <row r="8331" spans="12:14">
      <c r="L8331" s="5"/>
      <c r="M8331" s="5"/>
      <c r="N8331" s="5"/>
    </row>
    <row r="8332" spans="12:14">
      <c r="L8332" s="5"/>
      <c r="M8332" s="5"/>
      <c r="N8332" s="5"/>
    </row>
    <row r="8333" spans="12:14">
      <c r="L8333" s="5"/>
      <c r="M8333" s="5"/>
      <c r="N8333" s="5"/>
    </row>
    <row r="8334" spans="12:14">
      <c r="L8334" s="5"/>
      <c r="M8334" s="5"/>
      <c r="N8334" s="5"/>
    </row>
    <row r="8335" spans="12:14">
      <c r="L8335" s="5"/>
      <c r="M8335" s="5"/>
      <c r="N8335" s="5"/>
    </row>
    <row r="8336" spans="12:14">
      <c r="L8336" s="5"/>
      <c r="M8336" s="5"/>
      <c r="N8336" s="5"/>
    </row>
    <row r="8337" spans="12:14">
      <c r="L8337" s="5"/>
      <c r="M8337" s="5"/>
      <c r="N8337" s="5"/>
    </row>
    <row r="8338" spans="12:14">
      <c r="L8338" s="5"/>
      <c r="M8338" s="5"/>
      <c r="N8338" s="5"/>
    </row>
    <row r="8339" spans="12:14">
      <c r="L8339" s="5"/>
      <c r="M8339" s="5"/>
      <c r="N8339" s="5"/>
    </row>
    <row r="8340" spans="12:14">
      <c r="L8340" s="5"/>
      <c r="M8340" s="5"/>
      <c r="N8340" s="5"/>
    </row>
    <row r="8341" spans="12:14">
      <c r="L8341" s="5"/>
      <c r="M8341" s="5"/>
      <c r="N8341" s="5"/>
    </row>
    <row r="8342" spans="12:14">
      <c r="L8342" s="5"/>
      <c r="M8342" s="5"/>
      <c r="N8342" s="5"/>
    </row>
    <row r="8343" spans="12:14">
      <c r="L8343" s="5"/>
      <c r="M8343" s="5"/>
      <c r="N8343" s="5"/>
    </row>
    <row r="8344" spans="12:14">
      <c r="L8344" s="5"/>
      <c r="M8344" s="5"/>
      <c r="N8344" s="5"/>
    </row>
    <row r="8345" spans="12:14">
      <c r="L8345" s="5"/>
      <c r="M8345" s="5"/>
      <c r="N8345" s="5"/>
    </row>
    <row r="8346" spans="12:14">
      <c r="L8346" s="5"/>
      <c r="M8346" s="5"/>
      <c r="N8346" s="5"/>
    </row>
    <row r="8347" spans="12:14">
      <c r="L8347" s="5"/>
      <c r="M8347" s="5"/>
      <c r="N8347" s="5"/>
    </row>
    <row r="8348" spans="12:14">
      <c r="L8348" s="5"/>
      <c r="M8348" s="5"/>
      <c r="N8348" s="5"/>
    </row>
    <row r="8349" spans="12:14">
      <c r="L8349" s="5"/>
      <c r="M8349" s="5"/>
      <c r="N8349" s="5"/>
    </row>
    <row r="8350" spans="12:14">
      <c r="L8350" s="5"/>
      <c r="M8350" s="5"/>
      <c r="N8350" s="5"/>
    </row>
    <row r="8351" spans="12:14">
      <c r="L8351" s="5"/>
      <c r="M8351" s="5"/>
      <c r="N8351" s="5"/>
    </row>
    <row r="8352" spans="12:14">
      <c r="L8352" s="5"/>
      <c r="M8352" s="5"/>
      <c r="N8352" s="5"/>
    </row>
    <row r="8353" spans="12:14">
      <c r="L8353" s="5"/>
      <c r="M8353" s="5"/>
      <c r="N8353" s="5"/>
    </row>
    <row r="8354" spans="12:14">
      <c r="L8354" s="5"/>
      <c r="M8354" s="5"/>
      <c r="N8354" s="5"/>
    </row>
    <row r="8355" spans="12:14">
      <c r="L8355" s="5"/>
      <c r="M8355" s="5"/>
      <c r="N8355" s="5"/>
    </row>
    <row r="8356" spans="12:14">
      <c r="L8356" s="5"/>
      <c r="M8356" s="5"/>
      <c r="N8356" s="5"/>
    </row>
    <row r="8357" spans="12:14">
      <c r="L8357" s="5"/>
      <c r="M8357" s="5"/>
      <c r="N8357" s="5"/>
    </row>
    <row r="8358" spans="12:14">
      <c r="L8358" s="5"/>
      <c r="M8358" s="5"/>
      <c r="N8358" s="5"/>
    </row>
    <row r="8359" spans="12:14">
      <c r="L8359" s="5"/>
      <c r="M8359" s="5"/>
      <c r="N8359" s="5"/>
    </row>
    <row r="8360" spans="12:14">
      <c r="L8360" s="5"/>
      <c r="M8360" s="5"/>
      <c r="N8360" s="5"/>
    </row>
    <row r="8361" spans="12:14">
      <c r="L8361" s="5"/>
      <c r="M8361" s="5"/>
      <c r="N8361" s="5"/>
    </row>
    <row r="8362" spans="12:14">
      <c r="L8362" s="5"/>
      <c r="M8362" s="5"/>
      <c r="N8362" s="5"/>
    </row>
    <row r="8363" spans="12:14">
      <c r="L8363" s="5"/>
      <c r="M8363" s="5"/>
      <c r="N8363" s="5"/>
    </row>
    <row r="8364" spans="12:14">
      <c r="L8364" s="5"/>
      <c r="M8364" s="5"/>
      <c r="N8364" s="5"/>
    </row>
    <row r="8365" spans="12:14">
      <c r="L8365" s="5"/>
      <c r="M8365" s="5"/>
      <c r="N8365" s="5"/>
    </row>
    <row r="8366" spans="12:14">
      <c r="L8366" s="5"/>
      <c r="M8366" s="5"/>
      <c r="N8366" s="5"/>
    </row>
    <row r="8367" spans="12:14">
      <c r="L8367" s="5"/>
      <c r="M8367" s="5"/>
      <c r="N8367" s="5"/>
    </row>
    <row r="8368" spans="12:14">
      <c r="L8368" s="5"/>
      <c r="M8368" s="5"/>
      <c r="N8368" s="5"/>
    </row>
    <row r="8369" spans="12:14">
      <c r="L8369" s="5"/>
      <c r="M8369" s="5"/>
      <c r="N8369" s="5"/>
    </row>
    <row r="8370" spans="12:14">
      <c r="L8370" s="5"/>
      <c r="M8370" s="5"/>
      <c r="N8370" s="5"/>
    </row>
    <row r="8371" spans="12:14">
      <c r="L8371" s="5"/>
      <c r="M8371" s="5"/>
      <c r="N8371" s="5"/>
    </row>
    <row r="8372" spans="12:14">
      <c r="L8372" s="5"/>
      <c r="M8372" s="5"/>
      <c r="N8372" s="5"/>
    </row>
    <row r="8373" spans="12:14">
      <c r="L8373" s="5"/>
      <c r="M8373" s="5"/>
      <c r="N8373" s="5"/>
    </row>
    <row r="8374" spans="12:14">
      <c r="L8374" s="5"/>
      <c r="M8374" s="5"/>
      <c r="N8374" s="5"/>
    </row>
    <row r="8375" spans="12:14">
      <c r="L8375" s="5"/>
      <c r="M8375" s="5"/>
      <c r="N8375" s="5"/>
    </row>
    <row r="8376" spans="12:14">
      <c r="L8376" s="5"/>
      <c r="M8376" s="5"/>
      <c r="N8376" s="5"/>
    </row>
    <row r="8377" spans="12:14">
      <c r="L8377" s="5"/>
      <c r="M8377" s="5"/>
      <c r="N8377" s="5"/>
    </row>
    <row r="8378" spans="12:14">
      <c r="L8378" s="5"/>
      <c r="M8378" s="5"/>
      <c r="N8378" s="5"/>
    </row>
    <row r="8379" spans="12:14">
      <c r="L8379" s="5"/>
      <c r="M8379" s="5"/>
      <c r="N8379" s="5"/>
    </row>
    <row r="8380" spans="12:14">
      <c r="L8380" s="5"/>
      <c r="M8380" s="5"/>
      <c r="N8380" s="5"/>
    </row>
    <row r="8381" spans="12:14">
      <c r="L8381" s="5"/>
      <c r="M8381" s="5"/>
      <c r="N8381" s="5"/>
    </row>
    <row r="8382" spans="12:14">
      <c r="L8382" s="5"/>
      <c r="M8382" s="5"/>
      <c r="N8382" s="5"/>
    </row>
    <row r="8383" spans="12:14">
      <c r="L8383" s="5"/>
      <c r="M8383" s="5"/>
      <c r="N8383" s="5"/>
    </row>
    <row r="8384" spans="12:14">
      <c r="L8384" s="5"/>
      <c r="M8384" s="5"/>
      <c r="N8384" s="5"/>
    </row>
    <row r="8385" spans="12:14">
      <c r="L8385" s="5"/>
      <c r="M8385" s="5"/>
      <c r="N8385" s="5"/>
    </row>
    <row r="8386" spans="12:14">
      <c r="L8386" s="5"/>
      <c r="M8386" s="5"/>
      <c r="N8386" s="5"/>
    </row>
    <row r="8387" spans="12:14">
      <c r="L8387" s="5"/>
      <c r="M8387" s="5"/>
      <c r="N8387" s="5"/>
    </row>
    <row r="8388" spans="12:14">
      <c r="L8388" s="5"/>
      <c r="M8388" s="5"/>
      <c r="N8388" s="5"/>
    </row>
    <row r="8389" spans="12:14">
      <c r="L8389" s="5"/>
      <c r="M8389" s="5"/>
      <c r="N8389" s="5"/>
    </row>
    <row r="8390" spans="12:14">
      <c r="L8390" s="5"/>
      <c r="M8390" s="5"/>
      <c r="N8390" s="5"/>
    </row>
    <row r="8391" spans="12:14">
      <c r="L8391" s="5"/>
      <c r="M8391" s="5"/>
      <c r="N8391" s="5"/>
    </row>
    <row r="8392" spans="12:14">
      <c r="L8392" s="5"/>
      <c r="M8392" s="5"/>
      <c r="N8392" s="5"/>
    </row>
    <row r="8393" spans="12:14">
      <c r="L8393" s="5"/>
      <c r="M8393" s="5"/>
      <c r="N8393" s="5"/>
    </row>
    <row r="8394" spans="12:14">
      <c r="L8394" s="5"/>
      <c r="M8394" s="5"/>
      <c r="N8394" s="5"/>
    </row>
    <row r="8395" spans="12:14">
      <c r="L8395" s="5"/>
      <c r="M8395" s="5"/>
      <c r="N8395" s="5"/>
    </row>
    <row r="8396" spans="12:14">
      <c r="L8396" s="5"/>
      <c r="M8396" s="5"/>
      <c r="N8396" s="5"/>
    </row>
    <row r="8397" spans="12:14">
      <c r="L8397" s="5"/>
      <c r="M8397" s="5"/>
      <c r="N8397" s="5"/>
    </row>
    <row r="8398" spans="12:14">
      <c r="L8398" s="5"/>
      <c r="M8398" s="5"/>
      <c r="N8398" s="5"/>
    </row>
    <row r="8399" spans="12:14">
      <c r="L8399" s="5"/>
      <c r="M8399" s="5"/>
      <c r="N8399" s="5"/>
    </row>
    <row r="8400" spans="12:14">
      <c r="L8400" s="5"/>
      <c r="M8400" s="5"/>
      <c r="N8400" s="5"/>
    </row>
    <row r="8401" spans="12:14">
      <c r="L8401" s="5"/>
      <c r="M8401" s="5"/>
      <c r="N8401" s="5"/>
    </row>
    <row r="8402" spans="12:14">
      <c r="L8402" s="5"/>
      <c r="M8402" s="5"/>
      <c r="N8402" s="5"/>
    </row>
    <row r="8403" spans="12:14">
      <c r="L8403" s="5"/>
      <c r="M8403" s="5"/>
      <c r="N8403" s="5"/>
    </row>
    <row r="8404" spans="12:14">
      <c r="L8404" s="5"/>
      <c r="M8404" s="5"/>
      <c r="N8404" s="5"/>
    </row>
    <row r="8405" spans="12:14">
      <c r="L8405" s="5"/>
      <c r="M8405" s="5"/>
      <c r="N8405" s="5"/>
    </row>
    <row r="8406" spans="12:14">
      <c r="L8406" s="5"/>
      <c r="M8406" s="5"/>
      <c r="N8406" s="5"/>
    </row>
    <row r="8407" spans="12:14">
      <c r="L8407" s="5"/>
      <c r="M8407" s="5"/>
      <c r="N8407" s="5"/>
    </row>
    <row r="8408" spans="12:14">
      <c r="L8408" s="5"/>
      <c r="M8408" s="5"/>
      <c r="N8408" s="5"/>
    </row>
    <row r="8409" spans="12:14">
      <c r="L8409" s="5"/>
      <c r="M8409" s="5"/>
      <c r="N8409" s="5"/>
    </row>
    <row r="8410" spans="12:14">
      <c r="L8410" s="5"/>
      <c r="M8410" s="5"/>
      <c r="N8410" s="5"/>
    </row>
    <row r="8411" spans="12:14">
      <c r="L8411" s="5"/>
      <c r="M8411" s="5"/>
      <c r="N8411" s="5"/>
    </row>
    <row r="8412" spans="12:14">
      <c r="L8412" s="5"/>
      <c r="M8412" s="5"/>
      <c r="N8412" s="5"/>
    </row>
    <row r="8413" spans="12:14">
      <c r="L8413" s="5"/>
      <c r="M8413" s="5"/>
      <c r="N8413" s="5"/>
    </row>
    <row r="8414" spans="12:14">
      <c r="L8414" s="5"/>
      <c r="M8414" s="5"/>
      <c r="N8414" s="5"/>
    </row>
    <row r="8415" spans="12:14">
      <c r="L8415" s="5"/>
      <c r="M8415" s="5"/>
      <c r="N8415" s="5"/>
    </row>
    <row r="8416" spans="12:14">
      <c r="L8416" s="5"/>
      <c r="M8416" s="5"/>
      <c r="N8416" s="5"/>
    </row>
    <row r="8417" spans="12:14">
      <c r="L8417" s="5"/>
      <c r="M8417" s="5"/>
      <c r="N8417" s="5"/>
    </row>
    <row r="8418" spans="12:14">
      <c r="L8418" s="5"/>
      <c r="M8418" s="5"/>
      <c r="N8418" s="5"/>
    </row>
    <row r="8419" spans="12:14">
      <c r="L8419" s="5"/>
      <c r="M8419" s="5"/>
      <c r="N8419" s="5"/>
    </row>
    <row r="8420" spans="12:14">
      <c r="L8420" s="5"/>
      <c r="M8420" s="5"/>
      <c r="N8420" s="5"/>
    </row>
    <row r="8421" spans="12:14">
      <c r="L8421" s="5"/>
      <c r="M8421" s="5"/>
      <c r="N8421" s="5"/>
    </row>
    <row r="8422" spans="12:14">
      <c r="L8422" s="5"/>
      <c r="M8422" s="5"/>
      <c r="N8422" s="5"/>
    </row>
    <row r="8423" spans="12:14">
      <c r="L8423" s="5"/>
      <c r="M8423" s="5"/>
      <c r="N8423" s="5"/>
    </row>
    <row r="8424" spans="12:14">
      <c r="L8424" s="5"/>
      <c r="M8424" s="5"/>
      <c r="N8424" s="5"/>
    </row>
    <row r="8425" spans="12:14">
      <c r="L8425" s="5"/>
      <c r="M8425" s="5"/>
      <c r="N8425" s="5"/>
    </row>
    <row r="8426" spans="12:14">
      <c r="L8426" s="5"/>
      <c r="M8426" s="5"/>
      <c r="N8426" s="5"/>
    </row>
    <row r="8427" spans="12:14">
      <c r="L8427" s="5"/>
      <c r="M8427" s="5"/>
      <c r="N8427" s="5"/>
    </row>
    <row r="8428" spans="12:14">
      <c r="L8428" s="5"/>
      <c r="M8428" s="5"/>
      <c r="N8428" s="5"/>
    </row>
    <row r="8429" spans="12:14">
      <c r="L8429" s="5"/>
      <c r="M8429" s="5"/>
      <c r="N8429" s="5"/>
    </row>
    <row r="8430" spans="12:14">
      <c r="L8430" s="5"/>
      <c r="M8430" s="5"/>
      <c r="N8430" s="5"/>
    </row>
    <row r="8431" spans="12:14">
      <c r="L8431" s="5"/>
      <c r="M8431" s="5"/>
      <c r="N8431" s="5"/>
    </row>
    <row r="8432" spans="12:14">
      <c r="L8432" s="5"/>
      <c r="M8432" s="5"/>
      <c r="N8432" s="5"/>
    </row>
    <row r="8433" spans="12:14">
      <c r="L8433" s="5"/>
      <c r="M8433" s="5"/>
      <c r="N8433" s="5"/>
    </row>
    <row r="8434" spans="12:14">
      <c r="L8434" s="5"/>
      <c r="M8434" s="5"/>
      <c r="N8434" s="5"/>
    </row>
    <row r="8435" spans="12:14">
      <c r="L8435" s="5"/>
      <c r="M8435" s="5"/>
      <c r="N8435" s="5"/>
    </row>
    <row r="8436" spans="12:14">
      <c r="L8436" s="5"/>
      <c r="M8436" s="5"/>
      <c r="N8436" s="5"/>
    </row>
    <row r="8437" spans="12:14">
      <c r="L8437" s="5"/>
      <c r="M8437" s="5"/>
      <c r="N8437" s="5"/>
    </row>
    <row r="8438" spans="12:14">
      <c r="L8438" s="5"/>
      <c r="M8438" s="5"/>
      <c r="N8438" s="5"/>
    </row>
    <row r="8439" spans="12:14">
      <c r="L8439" s="5"/>
      <c r="M8439" s="5"/>
      <c r="N8439" s="5"/>
    </row>
    <row r="8440" spans="12:14">
      <c r="L8440" s="5"/>
      <c r="M8440" s="5"/>
      <c r="N8440" s="5"/>
    </row>
    <row r="8441" spans="12:14">
      <c r="L8441" s="5"/>
      <c r="M8441" s="5"/>
      <c r="N8441" s="5"/>
    </row>
    <row r="8442" spans="12:14">
      <c r="L8442" s="5"/>
      <c r="M8442" s="5"/>
      <c r="N8442" s="5"/>
    </row>
    <row r="8443" spans="12:14">
      <c r="L8443" s="5"/>
      <c r="M8443" s="5"/>
      <c r="N8443" s="5"/>
    </row>
    <row r="8444" spans="12:14">
      <c r="L8444" s="5"/>
      <c r="M8444" s="5"/>
      <c r="N8444" s="5"/>
    </row>
    <row r="8445" spans="12:14">
      <c r="L8445" s="5"/>
      <c r="M8445" s="5"/>
      <c r="N8445" s="5"/>
    </row>
    <row r="8446" spans="12:14">
      <c r="L8446" s="5"/>
      <c r="M8446" s="5"/>
      <c r="N8446" s="5"/>
    </row>
    <row r="8447" spans="12:14">
      <c r="L8447" s="5"/>
      <c r="M8447" s="5"/>
      <c r="N8447" s="5"/>
    </row>
    <row r="8448" spans="12:14">
      <c r="L8448" s="5"/>
      <c r="M8448" s="5"/>
      <c r="N8448" s="5"/>
    </row>
    <row r="8449" spans="12:14">
      <c r="L8449" s="5"/>
      <c r="M8449" s="5"/>
      <c r="N8449" s="5"/>
    </row>
    <row r="8450" spans="12:14">
      <c r="L8450" s="5"/>
      <c r="M8450" s="5"/>
      <c r="N8450" s="5"/>
    </row>
    <row r="8451" spans="12:14">
      <c r="L8451" s="5"/>
      <c r="M8451" s="5"/>
      <c r="N8451" s="5"/>
    </row>
    <row r="8452" spans="12:14">
      <c r="L8452" s="5"/>
      <c r="M8452" s="5"/>
      <c r="N8452" s="5"/>
    </row>
    <row r="8453" spans="12:14">
      <c r="L8453" s="5"/>
      <c r="M8453" s="5"/>
      <c r="N8453" s="5"/>
    </row>
    <row r="8454" spans="12:14">
      <c r="L8454" s="5"/>
      <c r="M8454" s="5"/>
      <c r="N8454" s="5"/>
    </row>
    <row r="8455" spans="12:14">
      <c r="L8455" s="5"/>
      <c r="M8455" s="5"/>
      <c r="N8455" s="5"/>
    </row>
    <row r="8456" spans="12:14">
      <c r="L8456" s="5"/>
      <c r="M8456" s="5"/>
      <c r="N8456" s="5"/>
    </row>
    <row r="8457" spans="12:14">
      <c r="L8457" s="5"/>
      <c r="M8457" s="5"/>
      <c r="N8457" s="5"/>
    </row>
    <row r="8458" spans="12:14">
      <c r="L8458" s="5"/>
      <c r="M8458" s="5"/>
      <c r="N8458" s="5"/>
    </row>
    <row r="8459" spans="12:14">
      <c r="L8459" s="5"/>
      <c r="M8459" s="5"/>
      <c r="N8459" s="5"/>
    </row>
    <row r="8460" spans="12:14">
      <c r="L8460" s="5"/>
      <c r="M8460" s="5"/>
      <c r="N8460" s="5"/>
    </row>
    <row r="8461" spans="12:14">
      <c r="L8461" s="5"/>
      <c r="M8461" s="5"/>
      <c r="N8461" s="5"/>
    </row>
    <row r="8462" spans="12:14">
      <c r="L8462" s="5"/>
      <c r="M8462" s="5"/>
      <c r="N8462" s="5"/>
    </row>
    <row r="8463" spans="12:14">
      <c r="L8463" s="5"/>
      <c r="M8463" s="5"/>
      <c r="N8463" s="5"/>
    </row>
    <row r="8464" spans="12:14">
      <c r="L8464" s="5"/>
      <c r="M8464" s="5"/>
      <c r="N8464" s="5"/>
    </row>
    <row r="8465" spans="12:14">
      <c r="L8465" s="5"/>
      <c r="M8465" s="5"/>
      <c r="N8465" s="5"/>
    </row>
    <row r="8466" spans="12:14">
      <c r="L8466" s="5"/>
      <c r="M8466" s="5"/>
      <c r="N8466" s="5"/>
    </row>
    <row r="8467" spans="12:14">
      <c r="L8467" s="5"/>
      <c r="M8467" s="5"/>
      <c r="N8467" s="5"/>
    </row>
    <row r="8468" spans="12:14">
      <c r="L8468" s="5"/>
      <c r="M8468" s="5"/>
      <c r="N8468" s="5"/>
    </row>
    <row r="8469" spans="12:14">
      <c r="L8469" s="5"/>
      <c r="M8469" s="5"/>
      <c r="N8469" s="5"/>
    </row>
    <row r="8470" spans="12:14">
      <c r="L8470" s="5"/>
      <c r="M8470" s="5"/>
      <c r="N8470" s="5"/>
    </row>
    <row r="8471" spans="12:14">
      <c r="L8471" s="5"/>
      <c r="M8471" s="5"/>
      <c r="N8471" s="5"/>
    </row>
    <row r="8472" spans="12:14">
      <c r="L8472" s="5"/>
      <c r="M8472" s="5"/>
      <c r="N8472" s="5"/>
    </row>
    <row r="8473" spans="12:14">
      <c r="L8473" s="5"/>
      <c r="M8473" s="5"/>
      <c r="N8473" s="5"/>
    </row>
    <row r="8474" spans="12:14">
      <c r="L8474" s="5"/>
      <c r="M8474" s="5"/>
      <c r="N8474" s="5"/>
    </row>
    <row r="8475" spans="12:14">
      <c r="L8475" s="5"/>
      <c r="M8475" s="5"/>
      <c r="N8475" s="5"/>
    </row>
    <row r="8476" spans="12:14">
      <c r="L8476" s="5"/>
      <c r="M8476" s="5"/>
      <c r="N8476" s="5"/>
    </row>
    <row r="8477" spans="12:14">
      <c r="L8477" s="5"/>
      <c r="M8477" s="5"/>
      <c r="N8477" s="5"/>
    </row>
    <row r="8478" spans="12:14">
      <c r="L8478" s="5"/>
      <c r="M8478" s="5"/>
      <c r="N8478" s="5"/>
    </row>
    <row r="8479" spans="12:14">
      <c r="L8479" s="5"/>
      <c r="M8479" s="5"/>
      <c r="N8479" s="5"/>
    </row>
    <row r="8480" spans="12:14">
      <c r="L8480" s="5"/>
      <c r="M8480" s="5"/>
      <c r="N8480" s="5"/>
    </row>
    <row r="8481" spans="12:14">
      <c r="L8481" s="5"/>
      <c r="M8481" s="5"/>
      <c r="N8481" s="5"/>
    </row>
    <row r="8482" spans="12:14">
      <c r="L8482" s="5"/>
      <c r="M8482" s="5"/>
      <c r="N8482" s="5"/>
    </row>
    <row r="8483" spans="12:14">
      <c r="L8483" s="5"/>
      <c r="M8483" s="5"/>
      <c r="N8483" s="5"/>
    </row>
    <row r="8484" spans="12:14">
      <c r="L8484" s="5"/>
      <c r="M8484" s="5"/>
      <c r="N8484" s="5"/>
    </row>
    <row r="8485" spans="12:14">
      <c r="L8485" s="5"/>
      <c r="M8485" s="5"/>
      <c r="N8485" s="5"/>
    </row>
    <row r="8486" spans="12:14">
      <c r="L8486" s="5"/>
      <c r="M8486" s="5"/>
      <c r="N8486" s="5"/>
    </row>
    <row r="8487" spans="12:14">
      <c r="L8487" s="5"/>
      <c r="M8487" s="5"/>
      <c r="N8487" s="5"/>
    </row>
    <row r="8488" spans="12:14">
      <c r="L8488" s="5"/>
      <c r="M8488" s="5"/>
      <c r="N8488" s="5"/>
    </row>
    <row r="8489" spans="12:14">
      <c r="L8489" s="5"/>
      <c r="M8489" s="5"/>
      <c r="N8489" s="5"/>
    </row>
    <row r="8490" spans="12:14">
      <c r="L8490" s="5"/>
      <c r="M8490" s="5"/>
      <c r="N8490" s="5"/>
    </row>
    <row r="8491" spans="12:14">
      <c r="L8491" s="5"/>
      <c r="M8491" s="5"/>
      <c r="N8491" s="5"/>
    </row>
    <row r="8492" spans="12:14">
      <c r="L8492" s="5"/>
      <c r="M8492" s="5"/>
      <c r="N8492" s="5"/>
    </row>
    <row r="8493" spans="12:14">
      <c r="L8493" s="5"/>
      <c r="M8493" s="5"/>
      <c r="N8493" s="5"/>
    </row>
    <row r="8494" spans="12:14">
      <c r="L8494" s="5"/>
      <c r="M8494" s="5"/>
      <c r="N8494" s="5"/>
    </row>
    <row r="8495" spans="12:14">
      <c r="L8495" s="5"/>
      <c r="M8495" s="5"/>
      <c r="N8495" s="5"/>
    </row>
    <row r="8496" spans="12:14">
      <c r="L8496" s="5"/>
      <c r="M8496" s="5"/>
      <c r="N8496" s="5"/>
    </row>
    <row r="8497" spans="12:14">
      <c r="L8497" s="5"/>
      <c r="M8497" s="5"/>
      <c r="N8497" s="5"/>
    </row>
    <row r="8498" spans="12:14">
      <c r="L8498" s="5"/>
      <c r="M8498" s="5"/>
      <c r="N8498" s="5"/>
    </row>
    <row r="8499" spans="12:14">
      <c r="L8499" s="5"/>
      <c r="M8499" s="5"/>
      <c r="N8499" s="5"/>
    </row>
    <row r="8500" spans="12:14">
      <c r="L8500" s="5"/>
      <c r="M8500" s="5"/>
      <c r="N8500" s="5"/>
    </row>
    <row r="8501" spans="12:14">
      <c r="L8501" s="5"/>
      <c r="M8501" s="5"/>
      <c r="N8501" s="5"/>
    </row>
    <row r="8502" spans="12:14">
      <c r="L8502" s="5"/>
      <c r="M8502" s="5"/>
      <c r="N8502" s="5"/>
    </row>
    <row r="8503" spans="12:14">
      <c r="L8503" s="5"/>
      <c r="M8503" s="5"/>
      <c r="N8503" s="5"/>
    </row>
    <row r="8504" spans="12:14">
      <c r="L8504" s="5"/>
      <c r="M8504" s="5"/>
      <c r="N8504" s="5"/>
    </row>
    <row r="8505" spans="12:14">
      <c r="L8505" s="5"/>
      <c r="M8505" s="5"/>
      <c r="N8505" s="5"/>
    </row>
    <row r="8506" spans="12:14">
      <c r="L8506" s="5"/>
      <c r="M8506" s="5"/>
      <c r="N8506" s="5"/>
    </row>
    <row r="8507" spans="12:14">
      <c r="L8507" s="5"/>
      <c r="M8507" s="5"/>
      <c r="N8507" s="5"/>
    </row>
    <row r="8508" spans="12:14">
      <c r="L8508" s="5"/>
      <c r="M8508" s="5"/>
      <c r="N8508" s="5"/>
    </row>
    <row r="8509" spans="12:14">
      <c r="L8509" s="5"/>
      <c r="M8509" s="5"/>
      <c r="N8509" s="5"/>
    </row>
    <row r="8510" spans="12:14">
      <c r="L8510" s="5"/>
      <c r="M8510" s="5"/>
      <c r="N8510" s="5"/>
    </row>
    <row r="8511" spans="12:14">
      <c r="L8511" s="5"/>
      <c r="M8511" s="5"/>
      <c r="N8511" s="5"/>
    </row>
    <row r="8512" spans="12:14">
      <c r="L8512" s="5"/>
      <c r="M8512" s="5"/>
      <c r="N8512" s="5"/>
    </row>
    <row r="8513" spans="12:14">
      <c r="L8513" s="5"/>
      <c r="M8513" s="5"/>
      <c r="N8513" s="5"/>
    </row>
    <row r="8514" spans="12:14">
      <c r="L8514" s="5"/>
      <c r="M8514" s="5"/>
      <c r="N8514" s="5"/>
    </row>
    <row r="8515" spans="12:14">
      <c r="L8515" s="5"/>
      <c r="M8515" s="5"/>
      <c r="N8515" s="5"/>
    </row>
    <row r="8516" spans="12:14">
      <c r="L8516" s="5"/>
      <c r="M8516" s="5"/>
      <c r="N8516" s="5"/>
    </row>
    <row r="8517" spans="12:14">
      <c r="L8517" s="5"/>
      <c r="M8517" s="5"/>
      <c r="N8517" s="5"/>
    </row>
    <row r="8518" spans="12:14">
      <c r="L8518" s="5"/>
      <c r="M8518" s="5"/>
      <c r="N8518" s="5"/>
    </row>
    <row r="8519" spans="12:14">
      <c r="L8519" s="5"/>
      <c r="M8519" s="5"/>
      <c r="N8519" s="5"/>
    </row>
    <row r="8520" spans="12:14">
      <c r="L8520" s="5"/>
      <c r="M8520" s="5"/>
      <c r="N8520" s="5"/>
    </row>
    <row r="8521" spans="12:14">
      <c r="L8521" s="5"/>
      <c r="M8521" s="5"/>
      <c r="N8521" s="5"/>
    </row>
    <row r="8522" spans="12:14">
      <c r="L8522" s="5"/>
      <c r="M8522" s="5"/>
      <c r="N8522" s="5"/>
    </row>
    <row r="8523" spans="12:14">
      <c r="L8523" s="5"/>
      <c r="M8523" s="5"/>
      <c r="N8523" s="5"/>
    </row>
    <row r="8524" spans="12:14">
      <c r="L8524" s="5"/>
      <c r="M8524" s="5"/>
      <c r="N8524" s="5"/>
    </row>
    <row r="8525" spans="12:14">
      <c r="L8525" s="5"/>
      <c r="M8525" s="5"/>
      <c r="N8525" s="5"/>
    </row>
    <row r="8526" spans="12:14">
      <c r="L8526" s="5"/>
      <c r="M8526" s="5"/>
      <c r="N8526" s="5"/>
    </row>
    <row r="8527" spans="12:14">
      <c r="L8527" s="5"/>
      <c r="M8527" s="5"/>
      <c r="N8527" s="5"/>
    </row>
    <row r="8528" spans="12:14">
      <c r="L8528" s="5"/>
      <c r="M8528" s="5"/>
      <c r="N8528" s="5"/>
    </row>
    <row r="8529" spans="12:14">
      <c r="L8529" s="5"/>
      <c r="M8529" s="5"/>
      <c r="N8529" s="5"/>
    </row>
    <row r="8530" spans="12:14">
      <c r="L8530" s="5"/>
      <c r="M8530" s="5"/>
      <c r="N8530" s="5"/>
    </row>
    <row r="8531" spans="12:14">
      <c r="L8531" s="5"/>
      <c r="M8531" s="5"/>
      <c r="N8531" s="5"/>
    </row>
    <row r="8532" spans="12:14">
      <c r="L8532" s="5"/>
      <c r="M8532" s="5"/>
      <c r="N8532" s="5"/>
    </row>
    <row r="8533" spans="12:14">
      <c r="L8533" s="5"/>
      <c r="M8533" s="5"/>
      <c r="N8533" s="5"/>
    </row>
    <row r="8534" spans="12:14">
      <c r="L8534" s="5"/>
      <c r="M8534" s="5"/>
      <c r="N8534" s="5"/>
    </row>
    <row r="8535" spans="12:14">
      <c r="L8535" s="5"/>
      <c r="M8535" s="5"/>
      <c r="N8535" s="5"/>
    </row>
    <row r="8536" spans="12:14">
      <c r="L8536" s="5"/>
      <c r="M8536" s="5"/>
      <c r="N8536" s="5"/>
    </row>
    <row r="8537" spans="12:14">
      <c r="L8537" s="5"/>
      <c r="M8537" s="5"/>
      <c r="N8537" s="5"/>
    </row>
    <row r="8538" spans="12:14">
      <c r="L8538" s="5"/>
      <c r="M8538" s="5"/>
      <c r="N8538" s="5"/>
    </row>
    <row r="8539" spans="12:14">
      <c r="L8539" s="5"/>
      <c r="M8539" s="5"/>
      <c r="N8539" s="5"/>
    </row>
    <row r="8540" spans="12:14">
      <c r="L8540" s="5"/>
      <c r="M8540" s="5"/>
      <c r="N8540" s="5"/>
    </row>
    <row r="8541" spans="12:14">
      <c r="L8541" s="5"/>
      <c r="M8541" s="5"/>
      <c r="N8541" s="5"/>
    </row>
    <row r="8542" spans="12:14">
      <c r="L8542" s="5"/>
      <c r="M8542" s="5"/>
      <c r="N8542" s="5"/>
    </row>
    <row r="8543" spans="12:14">
      <c r="L8543" s="5"/>
      <c r="M8543" s="5"/>
      <c r="N8543" s="5"/>
    </row>
    <row r="8544" spans="12:14">
      <c r="L8544" s="5"/>
      <c r="M8544" s="5"/>
      <c r="N8544" s="5"/>
    </row>
    <row r="8545" spans="12:14">
      <c r="L8545" s="5"/>
      <c r="M8545" s="5"/>
      <c r="N8545" s="5"/>
    </row>
    <row r="8546" spans="12:14">
      <c r="L8546" s="5"/>
      <c r="M8546" s="5"/>
      <c r="N8546" s="5"/>
    </row>
    <row r="8547" spans="12:14">
      <c r="L8547" s="5"/>
      <c r="M8547" s="5"/>
      <c r="N8547" s="5"/>
    </row>
    <row r="8548" spans="12:14">
      <c r="L8548" s="5"/>
      <c r="M8548" s="5"/>
      <c r="N8548" s="5"/>
    </row>
    <row r="8549" spans="12:14">
      <c r="L8549" s="5"/>
      <c r="M8549" s="5"/>
      <c r="N8549" s="5"/>
    </row>
    <row r="8550" spans="12:14">
      <c r="L8550" s="5"/>
      <c r="M8550" s="5"/>
      <c r="N8550" s="5"/>
    </row>
    <row r="8551" spans="12:14">
      <c r="L8551" s="5"/>
      <c r="M8551" s="5"/>
      <c r="N8551" s="5"/>
    </row>
    <row r="8552" spans="12:14">
      <c r="L8552" s="5"/>
      <c r="M8552" s="5"/>
      <c r="N8552" s="5"/>
    </row>
    <row r="8553" spans="12:14">
      <c r="L8553" s="5"/>
      <c r="M8553" s="5"/>
      <c r="N8553" s="5"/>
    </row>
    <row r="8554" spans="12:14">
      <c r="L8554" s="5"/>
      <c r="M8554" s="5"/>
      <c r="N8554" s="5"/>
    </row>
    <row r="8555" spans="12:14">
      <c r="L8555" s="5"/>
      <c r="M8555" s="5"/>
      <c r="N8555" s="5"/>
    </row>
    <row r="8556" spans="12:14">
      <c r="L8556" s="5"/>
      <c r="M8556" s="5"/>
      <c r="N8556" s="5"/>
    </row>
    <row r="8557" spans="12:14">
      <c r="L8557" s="5"/>
      <c r="M8557" s="5"/>
      <c r="N8557" s="5"/>
    </row>
    <row r="8558" spans="12:14">
      <c r="L8558" s="5"/>
      <c r="M8558" s="5"/>
      <c r="N8558" s="5"/>
    </row>
    <row r="8559" spans="12:14">
      <c r="L8559" s="5"/>
      <c r="M8559" s="5"/>
      <c r="N8559" s="5"/>
    </row>
    <row r="8560" spans="12:14">
      <c r="L8560" s="5"/>
      <c r="M8560" s="5"/>
      <c r="N8560" s="5"/>
    </row>
    <row r="8561" spans="12:14">
      <c r="L8561" s="5"/>
      <c r="M8561" s="5"/>
      <c r="N8561" s="5"/>
    </row>
    <row r="8562" spans="12:14">
      <c r="L8562" s="5"/>
      <c r="M8562" s="5"/>
      <c r="N8562" s="5"/>
    </row>
    <row r="8563" spans="12:14">
      <c r="L8563" s="5"/>
      <c r="M8563" s="5"/>
      <c r="N8563" s="5"/>
    </row>
    <row r="8564" spans="12:14">
      <c r="L8564" s="5"/>
      <c r="M8564" s="5"/>
      <c r="N8564" s="5"/>
    </row>
    <row r="8565" spans="12:14">
      <c r="L8565" s="5"/>
      <c r="M8565" s="5"/>
      <c r="N8565" s="5"/>
    </row>
    <row r="8566" spans="12:14">
      <c r="L8566" s="5"/>
      <c r="M8566" s="5"/>
      <c r="N8566" s="5"/>
    </row>
    <row r="8567" spans="12:14">
      <c r="L8567" s="5"/>
      <c r="M8567" s="5"/>
      <c r="N8567" s="5"/>
    </row>
    <row r="8568" spans="12:14">
      <c r="L8568" s="5"/>
      <c r="M8568" s="5"/>
      <c r="N8568" s="5"/>
    </row>
    <row r="8569" spans="12:14">
      <c r="L8569" s="5"/>
      <c r="M8569" s="5"/>
      <c r="N8569" s="5"/>
    </row>
    <row r="8570" spans="12:14">
      <c r="L8570" s="5"/>
      <c r="M8570" s="5"/>
      <c r="N8570" s="5"/>
    </row>
    <row r="8571" spans="12:14">
      <c r="L8571" s="5"/>
      <c r="M8571" s="5"/>
      <c r="N8571" s="5"/>
    </row>
    <row r="8572" spans="12:14">
      <c r="L8572" s="5"/>
      <c r="M8572" s="5"/>
      <c r="N8572" s="5"/>
    </row>
    <row r="8573" spans="12:14">
      <c r="L8573" s="5"/>
      <c r="M8573" s="5"/>
      <c r="N8573" s="5"/>
    </row>
    <row r="8574" spans="12:14">
      <c r="L8574" s="5"/>
      <c r="M8574" s="5"/>
      <c r="N8574" s="5"/>
    </row>
    <row r="8575" spans="12:14">
      <c r="L8575" s="5"/>
      <c r="M8575" s="5"/>
      <c r="N8575" s="5"/>
    </row>
    <row r="8576" spans="12:14">
      <c r="L8576" s="5"/>
      <c r="M8576" s="5"/>
      <c r="N8576" s="5"/>
    </row>
    <row r="8577" spans="12:14">
      <c r="L8577" s="5"/>
      <c r="M8577" s="5"/>
      <c r="N8577" s="5"/>
    </row>
    <row r="8578" spans="12:14">
      <c r="L8578" s="5"/>
      <c r="M8578" s="5"/>
      <c r="N8578" s="5"/>
    </row>
    <row r="8579" spans="12:14">
      <c r="L8579" s="5"/>
      <c r="M8579" s="5"/>
      <c r="N8579" s="5"/>
    </row>
    <row r="8580" spans="12:14">
      <c r="L8580" s="5"/>
      <c r="M8580" s="5"/>
      <c r="N8580" s="5"/>
    </row>
    <row r="8581" spans="12:14">
      <c r="L8581" s="5"/>
      <c r="M8581" s="5"/>
      <c r="N8581" s="5"/>
    </row>
    <row r="8582" spans="12:14">
      <c r="L8582" s="5"/>
      <c r="M8582" s="5"/>
      <c r="N8582" s="5"/>
    </row>
    <row r="8583" spans="12:14">
      <c r="L8583" s="5"/>
      <c r="M8583" s="5"/>
      <c r="N8583" s="5"/>
    </row>
    <row r="8584" spans="12:14">
      <c r="L8584" s="5"/>
      <c r="M8584" s="5"/>
      <c r="N8584" s="5"/>
    </row>
    <row r="8585" spans="12:14">
      <c r="L8585" s="5"/>
      <c r="M8585" s="5"/>
      <c r="N8585" s="5"/>
    </row>
    <row r="8586" spans="12:14">
      <c r="L8586" s="5"/>
      <c r="M8586" s="5"/>
      <c r="N8586" s="5"/>
    </row>
    <row r="8587" spans="12:14">
      <c r="L8587" s="5"/>
      <c r="M8587" s="5"/>
      <c r="N8587" s="5"/>
    </row>
    <row r="8588" spans="12:14">
      <c r="L8588" s="5"/>
      <c r="M8588" s="5"/>
      <c r="N8588" s="5"/>
    </row>
    <row r="8589" spans="12:14">
      <c r="L8589" s="5"/>
      <c r="M8589" s="5"/>
      <c r="N8589" s="5"/>
    </row>
    <row r="8590" spans="12:14">
      <c r="L8590" s="5"/>
      <c r="M8590" s="5"/>
      <c r="N8590" s="5"/>
    </row>
    <row r="8591" spans="12:14">
      <c r="L8591" s="5"/>
      <c r="M8591" s="5"/>
      <c r="N8591" s="5"/>
    </row>
    <row r="8592" spans="12:14">
      <c r="L8592" s="5"/>
      <c r="M8592" s="5"/>
      <c r="N8592" s="5"/>
    </row>
    <row r="8593" spans="12:14">
      <c r="L8593" s="5"/>
      <c r="M8593" s="5"/>
      <c r="N8593" s="5"/>
    </row>
    <row r="8594" spans="12:14">
      <c r="L8594" s="5"/>
      <c r="M8594" s="5"/>
      <c r="N8594" s="5"/>
    </row>
    <row r="8595" spans="12:14">
      <c r="L8595" s="5"/>
      <c r="M8595" s="5"/>
      <c r="N8595" s="5"/>
    </row>
    <row r="8596" spans="12:14">
      <c r="L8596" s="5"/>
      <c r="M8596" s="5"/>
      <c r="N8596" s="5"/>
    </row>
    <row r="8597" spans="12:14">
      <c r="L8597" s="5"/>
      <c r="M8597" s="5"/>
      <c r="N8597" s="5"/>
    </row>
    <row r="8598" spans="12:14">
      <c r="L8598" s="5"/>
      <c r="M8598" s="5"/>
      <c r="N8598" s="5"/>
    </row>
    <row r="8599" spans="12:14">
      <c r="L8599" s="5"/>
      <c r="M8599" s="5"/>
      <c r="N8599" s="5"/>
    </row>
    <row r="8600" spans="12:14">
      <c r="L8600" s="5"/>
      <c r="M8600" s="5"/>
      <c r="N8600" s="5"/>
    </row>
    <row r="8601" spans="12:14">
      <c r="L8601" s="5"/>
      <c r="M8601" s="5"/>
      <c r="N8601" s="5"/>
    </row>
    <row r="8602" spans="12:14">
      <c r="L8602" s="5"/>
      <c r="M8602" s="5"/>
      <c r="N8602" s="5"/>
    </row>
    <row r="8603" spans="12:14">
      <c r="L8603" s="5"/>
      <c r="M8603" s="5"/>
      <c r="N8603" s="5"/>
    </row>
    <row r="8604" spans="12:14">
      <c r="L8604" s="5"/>
      <c r="M8604" s="5"/>
      <c r="N8604" s="5"/>
    </row>
    <row r="8605" spans="12:14">
      <c r="L8605" s="5"/>
      <c r="M8605" s="5"/>
      <c r="N8605" s="5"/>
    </row>
    <row r="8606" spans="12:14">
      <c r="L8606" s="5"/>
      <c r="M8606" s="5"/>
      <c r="N8606" s="5"/>
    </row>
    <row r="8607" spans="12:14">
      <c r="L8607" s="5"/>
      <c r="M8607" s="5"/>
      <c r="N8607" s="5"/>
    </row>
    <row r="8608" spans="12:14">
      <c r="L8608" s="5"/>
      <c r="M8608" s="5"/>
      <c r="N8608" s="5"/>
    </row>
    <row r="8609" spans="12:14">
      <c r="L8609" s="5"/>
      <c r="M8609" s="5"/>
      <c r="N8609" s="5"/>
    </row>
    <row r="8610" spans="12:14">
      <c r="L8610" s="5"/>
      <c r="M8610" s="5"/>
      <c r="N8610" s="5"/>
    </row>
    <row r="8611" spans="12:14">
      <c r="L8611" s="5"/>
      <c r="M8611" s="5"/>
      <c r="N8611" s="5"/>
    </row>
    <row r="8612" spans="12:14">
      <c r="L8612" s="5"/>
      <c r="M8612" s="5"/>
      <c r="N8612" s="5"/>
    </row>
    <row r="8613" spans="12:14">
      <c r="L8613" s="5"/>
      <c r="M8613" s="5"/>
      <c r="N8613" s="5"/>
    </row>
    <row r="8614" spans="12:14">
      <c r="L8614" s="5"/>
      <c r="M8614" s="5"/>
      <c r="N8614" s="5"/>
    </row>
    <row r="8615" spans="12:14">
      <c r="L8615" s="5"/>
      <c r="M8615" s="5"/>
      <c r="N8615" s="5"/>
    </row>
    <row r="8616" spans="12:14">
      <c r="L8616" s="5"/>
      <c r="M8616" s="5"/>
      <c r="N8616" s="5"/>
    </row>
    <row r="8617" spans="12:14">
      <c r="L8617" s="5"/>
      <c r="M8617" s="5"/>
      <c r="N8617" s="5"/>
    </row>
    <row r="8618" spans="12:14">
      <c r="L8618" s="5"/>
      <c r="M8618" s="5"/>
      <c r="N8618" s="5"/>
    </row>
    <row r="8619" spans="12:14">
      <c r="L8619" s="5"/>
      <c r="M8619" s="5"/>
      <c r="N8619" s="5"/>
    </row>
    <row r="8620" spans="12:14">
      <c r="L8620" s="5"/>
      <c r="M8620" s="5"/>
      <c r="N8620" s="5"/>
    </row>
    <row r="8621" spans="12:14">
      <c r="L8621" s="5"/>
      <c r="M8621" s="5"/>
      <c r="N8621" s="5"/>
    </row>
    <row r="8622" spans="12:14">
      <c r="L8622" s="5"/>
      <c r="M8622" s="5"/>
      <c r="N8622" s="5"/>
    </row>
    <row r="8623" spans="12:14">
      <c r="L8623" s="5"/>
      <c r="M8623" s="5"/>
      <c r="N8623" s="5"/>
    </row>
    <row r="8624" spans="12:14">
      <c r="L8624" s="5"/>
      <c r="M8624" s="5"/>
      <c r="N8624" s="5"/>
    </row>
    <row r="8625" spans="12:14">
      <c r="L8625" s="5"/>
      <c r="M8625" s="5"/>
      <c r="N8625" s="5"/>
    </row>
    <row r="8626" spans="12:14">
      <c r="L8626" s="5"/>
      <c r="M8626" s="5"/>
      <c r="N8626" s="5"/>
    </row>
    <row r="8627" spans="12:14">
      <c r="L8627" s="5"/>
      <c r="M8627" s="5"/>
      <c r="N8627" s="5"/>
    </row>
    <row r="8628" spans="12:14">
      <c r="L8628" s="5"/>
      <c r="M8628" s="5"/>
      <c r="N8628" s="5"/>
    </row>
    <row r="8629" spans="12:14">
      <c r="L8629" s="5"/>
      <c r="M8629" s="5"/>
      <c r="N8629" s="5"/>
    </row>
    <row r="8630" spans="12:14">
      <c r="L8630" s="5"/>
      <c r="M8630" s="5"/>
      <c r="N8630" s="5"/>
    </row>
    <row r="8631" spans="12:14">
      <c r="L8631" s="5"/>
      <c r="M8631" s="5"/>
      <c r="N8631" s="5"/>
    </row>
    <row r="8632" spans="12:14">
      <c r="L8632" s="5"/>
      <c r="M8632" s="5"/>
      <c r="N8632" s="5"/>
    </row>
    <row r="8633" spans="12:14">
      <c r="L8633" s="5"/>
      <c r="M8633" s="5"/>
      <c r="N8633" s="5"/>
    </row>
    <row r="8634" spans="12:14">
      <c r="L8634" s="5"/>
      <c r="M8634" s="5"/>
      <c r="N8634" s="5"/>
    </row>
    <row r="8635" spans="12:14">
      <c r="L8635" s="5"/>
      <c r="M8635" s="5"/>
      <c r="N8635" s="5"/>
    </row>
    <row r="8636" spans="12:14">
      <c r="L8636" s="5"/>
      <c r="M8636" s="5"/>
      <c r="N8636" s="5"/>
    </row>
    <row r="8637" spans="12:14">
      <c r="L8637" s="5"/>
      <c r="M8637" s="5"/>
      <c r="N8637" s="5"/>
    </row>
    <row r="8638" spans="12:14">
      <c r="L8638" s="5"/>
      <c r="M8638" s="5"/>
      <c r="N8638" s="5"/>
    </row>
    <row r="8639" spans="12:14">
      <c r="L8639" s="5"/>
      <c r="M8639" s="5"/>
      <c r="N8639" s="5"/>
    </row>
    <row r="8640" spans="12:14">
      <c r="L8640" s="5"/>
      <c r="M8640" s="5"/>
      <c r="N8640" s="5"/>
    </row>
    <row r="8641" spans="12:14">
      <c r="L8641" s="5"/>
      <c r="M8641" s="5"/>
      <c r="N8641" s="5"/>
    </row>
    <row r="8642" spans="12:14">
      <c r="L8642" s="5"/>
      <c r="M8642" s="5"/>
      <c r="N8642" s="5"/>
    </row>
    <row r="8643" spans="12:14">
      <c r="L8643" s="5"/>
      <c r="M8643" s="5"/>
      <c r="N8643" s="5"/>
    </row>
    <row r="8644" spans="12:14">
      <c r="L8644" s="5"/>
      <c r="M8644" s="5"/>
      <c r="N8644" s="5"/>
    </row>
    <row r="8645" spans="12:14">
      <c r="L8645" s="5"/>
      <c r="M8645" s="5"/>
      <c r="N8645" s="5"/>
    </row>
    <row r="8646" spans="12:14">
      <c r="L8646" s="5"/>
      <c r="M8646" s="5"/>
      <c r="N8646" s="5"/>
    </row>
    <row r="8647" spans="12:14">
      <c r="L8647" s="5"/>
      <c r="M8647" s="5"/>
      <c r="N8647" s="5"/>
    </row>
    <row r="8648" spans="12:14">
      <c r="L8648" s="5"/>
      <c r="M8648" s="5"/>
      <c r="N8648" s="5"/>
    </row>
    <row r="8649" spans="12:14">
      <c r="L8649" s="5"/>
      <c r="M8649" s="5"/>
      <c r="N8649" s="5"/>
    </row>
    <row r="8650" spans="12:14">
      <c r="L8650" s="5"/>
      <c r="M8650" s="5"/>
      <c r="N8650" s="5"/>
    </row>
    <row r="8651" spans="12:14">
      <c r="L8651" s="5"/>
      <c r="M8651" s="5"/>
      <c r="N8651" s="5"/>
    </row>
    <row r="8652" spans="12:14">
      <c r="L8652" s="5"/>
      <c r="M8652" s="5"/>
      <c r="N8652" s="5"/>
    </row>
    <row r="8653" spans="12:14">
      <c r="L8653" s="5"/>
      <c r="M8653" s="5"/>
      <c r="N8653" s="5"/>
    </row>
    <row r="8654" spans="12:14">
      <c r="L8654" s="5"/>
      <c r="M8654" s="5"/>
      <c r="N8654" s="5"/>
    </row>
    <row r="8655" spans="12:14">
      <c r="L8655" s="5"/>
      <c r="M8655" s="5"/>
      <c r="N8655" s="5"/>
    </row>
    <row r="8656" spans="12:14">
      <c r="L8656" s="5"/>
      <c r="M8656" s="5"/>
      <c r="N8656" s="5"/>
    </row>
    <row r="8657" spans="12:14">
      <c r="L8657" s="5"/>
      <c r="M8657" s="5"/>
      <c r="N8657" s="5"/>
    </row>
    <row r="8658" spans="12:14">
      <c r="L8658" s="5"/>
      <c r="M8658" s="5"/>
      <c r="N8658" s="5"/>
    </row>
    <row r="8659" spans="12:14">
      <c r="L8659" s="5"/>
      <c r="M8659" s="5"/>
      <c r="N8659" s="5"/>
    </row>
    <row r="8660" spans="12:14">
      <c r="L8660" s="5"/>
      <c r="M8660" s="5"/>
      <c r="N8660" s="5"/>
    </row>
    <row r="8661" spans="12:14">
      <c r="L8661" s="5"/>
      <c r="M8661" s="5"/>
      <c r="N8661" s="5"/>
    </row>
    <row r="8662" spans="12:14">
      <c r="L8662" s="5"/>
      <c r="M8662" s="5"/>
      <c r="N8662" s="5"/>
    </row>
    <row r="8663" spans="12:14">
      <c r="L8663" s="5"/>
      <c r="M8663" s="5"/>
      <c r="N8663" s="5"/>
    </row>
    <row r="8664" spans="12:14">
      <c r="L8664" s="5"/>
      <c r="M8664" s="5"/>
      <c r="N8664" s="5"/>
    </row>
    <row r="8665" spans="12:14">
      <c r="L8665" s="5"/>
      <c r="M8665" s="5"/>
      <c r="N8665" s="5"/>
    </row>
    <row r="8666" spans="12:14">
      <c r="L8666" s="5"/>
      <c r="M8666" s="5"/>
      <c r="N8666" s="5"/>
    </row>
    <row r="8667" spans="12:14">
      <c r="L8667" s="5"/>
      <c r="M8667" s="5"/>
      <c r="N8667" s="5"/>
    </row>
    <row r="8668" spans="12:14">
      <c r="L8668" s="5"/>
      <c r="M8668" s="5"/>
      <c r="N8668" s="5"/>
    </row>
    <row r="8669" spans="12:14">
      <c r="L8669" s="5"/>
      <c r="M8669" s="5"/>
      <c r="N8669" s="5"/>
    </row>
    <row r="8670" spans="12:14">
      <c r="L8670" s="5"/>
      <c r="M8670" s="5"/>
      <c r="N8670" s="5"/>
    </row>
    <row r="8671" spans="12:14">
      <c r="L8671" s="5"/>
      <c r="M8671" s="5"/>
      <c r="N8671" s="5"/>
    </row>
    <row r="8672" spans="12:14">
      <c r="L8672" s="5"/>
      <c r="M8672" s="5"/>
      <c r="N8672" s="5"/>
    </row>
    <row r="8673" spans="12:14">
      <c r="L8673" s="5"/>
      <c r="M8673" s="5"/>
      <c r="N8673" s="5"/>
    </row>
    <row r="8674" spans="12:14">
      <c r="L8674" s="5"/>
      <c r="M8674" s="5"/>
      <c r="N8674" s="5"/>
    </row>
    <row r="8675" spans="12:14">
      <c r="L8675" s="5"/>
      <c r="M8675" s="5"/>
      <c r="N8675" s="5"/>
    </row>
    <row r="8676" spans="12:14">
      <c r="L8676" s="5"/>
      <c r="M8676" s="5"/>
      <c r="N8676" s="5"/>
    </row>
    <row r="8677" spans="12:14">
      <c r="L8677" s="5"/>
      <c r="M8677" s="5"/>
      <c r="N8677" s="5"/>
    </row>
    <row r="8678" spans="12:14">
      <c r="L8678" s="5"/>
      <c r="M8678" s="5"/>
      <c r="N8678" s="5"/>
    </row>
    <row r="8679" spans="12:14">
      <c r="L8679" s="5"/>
      <c r="M8679" s="5"/>
      <c r="N8679" s="5"/>
    </row>
    <row r="8680" spans="12:14">
      <c r="L8680" s="5"/>
      <c r="M8680" s="5"/>
      <c r="N8680" s="5"/>
    </row>
    <row r="8681" spans="12:14">
      <c r="L8681" s="5"/>
      <c r="M8681" s="5"/>
      <c r="N8681" s="5"/>
    </row>
    <row r="8682" spans="12:14">
      <c r="L8682" s="5"/>
      <c r="M8682" s="5"/>
      <c r="N8682" s="5"/>
    </row>
    <row r="8683" spans="12:14">
      <c r="L8683" s="5"/>
      <c r="M8683" s="5"/>
      <c r="N8683" s="5"/>
    </row>
    <row r="8684" spans="12:14">
      <c r="L8684" s="5"/>
      <c r="M8684" s="5"/>
      <c r="N8684" s="5"/>
    </row>
    <row r="8685" spans="12:14">
      <c r="L8685" s="5"/>
      <c r="M8685" s="5"/>
      <c r="N8685" s="5"/>
    </row>
    <row r="8686" spans="12:14">
      <c r="L8686" s="5"/>
      <c r="M8686" s="5"/>
      <c r="N8686" s="5"/>
    </row>
    <row r="8687" spans="12:14">
      <c r="L8687" s="5"/>
      <c r="M8687" s="5"/>
      <c r="N8687" s="5"/>
    </row>
    <row r="8688" spans="12:14">
      <c r="L8688" s="5"/>
      <c r="M8688" s="5"/>
      <c r="N8688" s="5"/>
    </row>
    <row r="8689" spans="12:14">
      <c r="L8689" s="5"/>
      <c r="M8689" s="5"/>
      <c r="N8689" s="5"/>
    </row>
    <row r="8690" spans="12:14">
      <c r="L8690" s="5"/>
      <c r="M8690" s="5"/>
      <c r="N8690" s="5"/>
    </row>
    <row r="8691" spans="12:14">
      <c r="L8691" s="5"/>
      <c r="M8691" s="5"/>
      <c r="N8691" s="5"/>
    </row>
    <row r="8692" spans="12:14">
      <c r="L8692" s="5"/>
      <c r="M8692" s="5"/>
      <c r="N8692" s="5"/>
    </row>
    <row r="8693" spans="12:14">
      <c r="L8693" s="5"/>
      <c r="M8693" s="5"/>
      <c r="N8693" s="5"/>
    </row>
    <row r="8694" spans="12:14">
      <c r="L8694" s="5"/>
      <c r="M8694" s="5"/>
      <c r="N8694" s="5"/>
    </row>
    <row r="8695" spans="12:14">
      <c r="L8695" s="5"/>
      <c r="M8695" s="5"/>
      <c r="N8695" s="5"/>
    </row>
    <row r="8696" spans="12:14">
      <c r="L8696" s="5"/>
      <c r="M8696" s="5"/>
      <c r="N8696" s="5"/>
    </row>
    <row r="8697" spans="12:14">
      <c r="L8697" s="5"/>
      <c r="M8697" s="5"/>
      <c r="N8697" s="5"/>
    </row>
    <row r="8698" spans="12:14">
      <c r="L8698" s="5"/>
      <c r="M8698" s="5"/>
      <c r="N8698" s="5"/>
    </row>
    <row r="8699" spans="12:14">
      <c r="L8699" s="5"/>
      <c r="M8699" s="5"/>
      <c r="N8699" s="5"/>
    </row>
    <row r="8700" spans="12:14">
      <c r="L8700" s="5"/>
      <c r="M8700" s="5"/>
      <c r="N8700" s="5"/>
    </row>
    <row r="8701" spans="12:14">
      <c r="L8701" s="5"/>
      <c r="M8701" s="5"/>
      <c r="N8701" s="5"/>
    </row>
    <row r="8702" spans="12:14">
      <c r="L8702" s="5"/>
      <c r="M8702" s="5"/>
      <c r="N8702" s="5"/>
    </row>
    <row r="8703" spans="12:14">
      <c r="L8703" s="5"/>
      <c r="M8703" s="5"/>
      <c r="N8703" s="5"/>
    </row>
    <row r="8704" spans="12:14">
      <c r="L8704" s="5"/>
      <c r="M8704" s="5"/>
      <c r="N8704" s="5"/>
    </row>
    <row r="8705" spans="12:14">
      <c r="L8705" s="5"/>
      <c r="M8705" s="5"/>
      <c r="N8705" s="5"/>
    </row>
    <row r="8706" spans="12:14">
      <c r="L8706" s="5"/>
      <c r="M8706" s="5"/>
      <c r="N8706" s="5"/>
    </row>
    <row r="8707" spans="12:14">
      <c r="L8707" s="5"/>
      <c r="M8707" s="5"/>
      <c r="N8707" s="5"/>
    </row>
    <row r="8708" spans="12:14">
      <c r="L8708" s="5"/>
      <c r="M8708" s="5"/>
      <c r="N8708" s="5"/>
    </row>
    <row r="8709" spans="12:14">
      <c r="L8709" s="5"/>
      <c r="M8709" s="5"/>
      <c r="N8709" s="5"/>
    </row>
    <row r="8710" spans="12:14">
      <c r="L8710" s="5"/>
      <c r="M8710" s="5"/>
      <c r="N8710" s="5"/>
    </row>
    <row r="8711" spans="12:14">
      <c r="L8711" s="5"/>
      <c r="M8711" s="5"/>
      <c r="N8711" s="5"/>
    </row>
    <row r="8712" spans="12:14">
      <c r="L8712" s="5"/>
      <c r="M8712" s="5"/>
      <c r="N8712" s="5"/>
    </row>
    <row r="8713" spans="12:14">
      <c r="L8713" s="5"/>
      <c r="M8713" s="5"/>
      <c r="N8713" s="5"/>
    </row>
    <row r="8714" spans="12:14">
      <c r="L8714" s="5"/>
      <c r="M8714" s="5"/>
      <c r="N8714" s="5"/>
    </row>
    <row r="8715" spans="12:14">
      <c r="L8715" s="5"/>
      <c r="M8715" s="5"/>
      <c r="N8715" s="5"/>
    </row>
    <row r="8716" spans="12:14">
      <c r="L8716" s="5"/>
      <c r="M8716" s="5"/>
      <c r="N8716" s="5"/>
    </row>
    <row r="8717" spans="12:14">
      <c r="L8717" s="5"/>
      <c r="M8717" s="5"/>
      <c r="N8717" s="5"/>
    </row>
    <row r="8718" spans="12:14">
      <c r="L8718" s="5"/>
      <c r="M8718" s="5"/>
      <c r="N8718" s="5"/>
    </row>
    <row r="8719" spans="12:14">
      <c r="L8719" s="5"/>
      <c r="M8719" s="5"/>
      <c r="N8719" s="5"/>
    </row>
    <row r="8720" spans="12:14">
      <c r="L8720" s="5"/>
      <c r="M8720" s="5"/>
      <c r="N8720" s="5"/>
    </row>
    <row r="8721" spans="12:14">
      <c r="L8721" s="5"/>
      <c r="M8721" s="5"/>
      <c r="N8721" s="5"/>
    </row>
    <row r="8722" spans="12:14">
      <c r="L8722" s="5"/>
      <c r="M8722" s="5"/>
      <c r="N8722" s="5"/>
    </row>
    <row r="8723" spans="12:14">
      <c r="L8723" s="5"/>
      <c r="M8723" s="5"/>
      <c r="N8723" s="5"/>
    </row>
    <row r="8724" spans="12:14">
      <c r="L8724" s="5"/>
      <c r="M8724" s="5"/>
      <c r="N8724" s="5"/>
    </row>
    <row r="8725" spans="12:14">
      <c r="L8725" s="5"/>
      <c r="M8725" s="5"/>
      <c r="N8725" s="5"/>
    </row>
    <row r="8726" spans="12:14">
      <c r="L8726" s="5"/>
      <c r="M8726" s="5"/>
      <c r="N8726" s="5"/>
    </row>
    <row r="8727" spans="12:14">
      <c r="L8727" s="5"/>
      <c r="M8727" s="5"/>
      <c r="N8727" s="5"/>
    </row>
    <row r="8728" spans="12:14">
      <c r="L8728" s="5"/>
      <c r="M8728" s="5"/>
      <c r="N8728" s="5"/>
    </row>
    <row r="8729" spans="12:14">
      <c r="L8729" s="5"/>
      <c r="M8729" s="5"/>
      <c r="N8729" s="5"/>
    </row>
    <row r="8730" spans="12:14">
      <c r="L8730" s="5"/>
      <c r="M8730" s="5"/>
      <c r="N8730" s="5"/>
    </row>
    <row r="8731" spans="12:14">
      <c r="L8731" s="5"/>
      <c r="M8731" s="5"/>
      <c r="N8731" s="5"/>
    </row>
    <row r="8732" spans="12:14">
      <c r="L8732" s="5"/>
      <c r="M8732" s="5"/>
      <c r="N8732" s="5"/>
    </row>
    <row r="8733" spans="12:14">
      <c r="L8733" s="5"/>
      <c r="M8733" s="5"/>
      <c r="N8733" s="5"/>
    </row>
    <row r="8734" spans="12:14">
      <c r="L8734" s="5"/>
      <c r="M8734" s="5"/>
      <c r="N8734" s="5"/>
    </row>
    <row r="8735" spans="12:14">
      <c r="L8735" s="5"/>
      <c r="M8735" s="5"/>
      <c r="N8735" s="5"/>
    </row>
    <row r="8736" spans="12:14">
      <c r="L8736" s="5"/>
      <c r="M8736" s="5"/>
      <c r="N8736" s="5"/>
    </row>
    <row r="8737" spans="12:14">
      <c r="L8737" s="5"/>
      <c r="M8737" s="5"/>
      <c r="N8737" s="5"/>
    </row>
    <row r="8738" spans="12:14">
      <c r="L8738" s="5"/>
      <c r="M8738" s="5"/>
      <c r="N8738" s="5"/>
    </row>
    <row r="8739" spans="12:14">
      <c r="L8739" s="5"/>
      <c r="M8739" s="5"/>
      <c r="N8739" s="5"/>
    </row>
    <row r="8740" spans="12:14">
      <c r="L8740" s="5"/>
      <c r="M8740" s="5"/>
      <c r="N8740" s="5"/>
    </row>
    <row r="8741" spans="12:14">
      <c r="L8741" s="5"/>
      <c r="M8741" s="5"/>
      <c r="N8741" s="5"/>
    </row>
    <row r="8742" spans="12:14">
      <c r="L8742" s="5"/>
      <c r="M8742" s="5"/>
      <c r="N8742" s="5"/>
    </row>
    <row r="8743" spans="12:14">
      <c r="L8743" s="5"/>
      <c r="M8743" s="5"/>
      <c r="N8743" s="5"/>
    </row>
    <row r="8744" spans="12:14">
      <c r="L8744" s="5"/>
      <c r="M8744" s="5"/>
      <c r="N8744" s="5"/>
    </row>
    <row r="8745" spans="12:14">
      <c r="L8745" s="5"/>
      <c r="M8745" s="5"/>
      <c r="N8745" s="5"/>
    </row>
    <row r="8746" spans="12:14">
      <c r="L8746" s="5"/>
      <c r="M8746" s="5"/>
      <c r="N8746" s="5"/>
    </row>
    <row r="8747" spans="12:14">
      <c r="L8747" s="5"/>
      <c r="M8747" s="5"/>
      <c r="N8747" s="5"/>
    </row>
    <row r="8748" spans="12:14">
      <c r="L8748" s="5"/>
      <c r="M8748" s="5"/>
      <c r="N8748" s="5"/>
    </row>
    <row r="8749" spans="12:14">
      <c r="L8749" s="5"/>
      <c r="M8749" s="5"/>
      <c r="N8749" s="5"/>
    </row>
    <row r="8750" spans="12:14">
      <c r="L8750" s="5"/>
      <c r="M8750" s="5"/>
      <c r="N8750" s="5"/>
    </row>
    <row r="8751" spans="12:14">
      <c r="L8751" s="5"/>
      <c r="M8751" s="5"/>
      <c r="N8751" s="5"/>
    </row>
    <row r="8752" spans="12:14">
      <c r="L8752" s="5"/>
      <c r="M8752" s="5"/>
      <c r="N8752" s="5"/>
    </row>
    <row r="8753" spans="12:14">
      <c r="L8753" s="5"/>
      <c r="M8753" s="5"/>
      <c r="N8753" s="5"/>
    </row>
    <row r="8754" spans="12:14">
      <c r="L8754" s="5"/>
      <c r="M8754" s="5"/>
      <c r="N8754" s="5"/>
    </row>
    <row r="8755" spans="12:14">
      <c r="L8755" s="5"/>
      <c r="M8755" s="5"/>
      <c r="N8755" s="5"/>
    </row>
    <row r="8756" spans="12:14">
      <c r="L8756" s="5"/>
      <c r="M8756" s="5"/>
      <c r="N8756" s="5"/>
    </row>
    <row r="8757" spans="12:14">
      <c r="L8757" s="5"/>
      <c r="M8757" s="5"/>
      <c r="N8757" s="5"/>
    </row>
    <row r="8758" spans="12:14">
      <c r="L8758" s="5"/>
      <c r="M8758" s="5"/>
      <c r="N8758" s="5"/>
    </row>
    <row r="8759" spans="12:14">
      <c r="L8759" s="5"/>
      <c r="M8759" s="5"/>
      <c r="N8759" s="5"/>
    </row>
    <row r="8760" spans="12:14">
      <c r="L8760" s="5"/>
      <c r="M8760" s="5"/>
      <c r="N8760" s="5"/>
    </row>
    <row r="8761" spans="12:14">
      <c r="L8761" s="5"/>
      <c r="M8761" s="5"/>
      <c r="N8761" s="5"/>
    </row>
    <row r="8762" spans="12:14">
      <c r="L8762" s="5"/>
      <c r="M8762" s="5"/>
      <c r="N8762" s="5"/>
    </row>
    <row r="8763" spans="12:14">
      <c r="L8763" s="5"/>
      <c r="M8763" s="5"/>
      <c r="N8763" s="5"/>
    </row>
    <row r="8764" spans="12:14">
      <c r="L8764" s="5"/>
      <c r="M8764" s="5"/>
      <c r="N8764" s="5"/>
    </row>
    <row r="8765" spans="12:14">
      <c r="L8765" s="5"/>
      <c r="M8765" s="5"/>
      <c r="N8765" s="5"/>
    </row>
    <row r="8766" spans="12:14">
      <c r="L8766" s="5"/>
      <c r="M8766" s="5"/>
      <c r="N8766" s="5"/>
    </row>
    <row r="8767" spans="12:14">
      <c r="L8767" s="5"/>
      <c r="M8767" s="5"/>
      <c r="N8767" s="5"/>
    </row>
    <row r="8768" spans="12:14">
      <c r="L8768" s="5"/>
      <c r="M8768" s="5"/>
      <c r="N8768" s="5"/>
    </row>
    <row r="8769" spans="12:14">
      <c r="L8769" s="5"/>
      <c r="M8769" s="5"/>
      <c r="N8769" s="5"/>
    </row>
    <row r="8770" spans="12:14">
      <c r="L8770" s="5"/>
      <c r="M8770" s="5"/>
      <c r="N8770" s="5"/>
    </row>
    <row r="8771" spans="12:14">
      <c r="L8771" s="5"/>
      <c r="M8771" s="5"/>
      <c r="N8771" s="5"/>
    </row>
    <row r="8772" spans="12:14">
      <c r="L8772" s="5"/>
      <c r="M8772" s="5"/>
      <c r="N8772" s="5"/>
    </row>
    <row r="8773" spans="12:14">
      <c r="L8773" s="5"/>
      <c r="M8773" s="5"/>
      <c r="N8773" s="5"/>
    </row>
    <row r="8774" spans="12:14">
      <c r="L8774" s="5"/>
      <c r="M8774" s="5"/>
      <c r="N8774" s="5"/>
    </row>
    <row r="8775" spans="12:14">
      <c r="L8775" s="5"/>
      <c r="M8775" s="5"/>
      <c r="N8775" s="5"/>
    </row>
    <row r="8776" spans="12:14">
      <c r="L8776" s="5"/>
      <c r="M8776" s="5"/>
      <c r="N8776" s="5"/>
    </row>
    <row r="8777" spans="12:14">
      <c r="L8777" s="5"/>
      <c r="M8777" s="5"/>
      <c r="N8777" s="5"/>
    </row>
    <row r="8778" spans="12:14">
      <c r="L8778" s="5"/>
      <c r="M8778" s="5"/>
      <c r="N8778" s="5"/>
    </row>
    <row r="8779" spans="12:14">
      <c r="L8779" s="5"/>
      <c r="M8779" s="5"/>
      <c r="N8779" s="5"/>
    </row>
    <row r="8780" spans="12:14">
      <c r="L8780" s="5"/>
      <c r="M8780" s="5"/>
      <c r="N8780" s="5"/>
    </row>
    <row r="8781" spans="12:14">
      <c r="L8781" s="5"/>
      <c r="M8781" s="5"/>
      <c r="N8781" s="5"/>
    </row>
    <row r="8782" spans="12:14">
      <c r="L8782" s="5"/>
      <c r="M8782" s="5"/>
      <c r="N8782" s="5"/>
    </row>
    <row r="8783" spans="12:14">
      <c r="L8783" s="5"/>
      <c r="M8783" s="5"/>
      <c r="N8783" s="5"/>
    </row>
    <row r="8784" spans="12:14">
      <c r="L8784" s="5"/>
      <c r="M8784" s="5"/>
      <c r="N8784" s="5"/>
    </row>
    <row r="8785" spans="12:14">
      <c r="L8785" s="5"/>
      <c r="M8785" s="5"/>
      <c r="N8785" s="5"/>
    </row>
    <row r="8786" spans="12:14">
      <c r="L8786" s="5"/>
      <c r="M8786" s="5"/>
      <c r="N8786" s="5"/>
    </row>
    <row r="8787" spans="12:14">
      <c r="L8787" s="5"/>
      <c r="M8787" s="5"/>
      <c r="N8787" s="5"/>
    </row>
    <row r="8788" spans="12:14">
      <c r="L8788" s="5"/>
      <c r="M8788" s="5"/>
      <c r="N8788" s="5"/>
    </row>
    <row r="8789" spans="12:14">
      <c r="L8789" s="5"/>
      <c r="M8789" s="5"/>
      <c r="N8789" s="5"/>
    </row>
    <row r="8790" spans="12:14">
      <c r="L8790" s="5"/>
      <c r="M8790" s="5"/>
      <c r="N8790" s="5"/>
    </row>
    <row r="8791" spans="12:14">
      <c r="L8791" s="5"/>
      <c r="M8791" s="5"/>
      <c r="N8791" s="5"/>
    </row>
    <row r="8792" spans="12:14">
      <c r="L8792" s="5"/>
      <c r="M8792" s="5"/>
      <c r="N8792" s="5"/>
    </row>
    <row r="8793" spans="12:14">
      <c r="L8793" s="5"/>
      <c r="M8793" s="5"/>
      <c r="N8793" s="5"/>
    </row>
    <row r="8794" spans="12:14">
      <c r="L8794" s="5"/>
      <c r="M8794" s="5"/>
      <c r="N8794" s="5"/>
    </row>
    <row r="8795" spans="12:14">
      <c r="L8795" s="5"/>
      <c r="M8795" s="5"/>
      <c r="N8795" s="5"/>
    </row>
    <row r="8796" spans="12:14">
      <c r="L8796" s="5"/>
      <c r="M8796" s="5"/>
      <c r="N8796" s="5"/>
    </row>
    <row r="8797" spans="12:14">
      <c r="L8797" s="5"/>
      <c r="M8797" s="5"/>
      <c r="N8797" s="5"/>
    </row>
    <row r="8798" spans="12:14">
      <c r="L8798" s="5"/>
      <c r="M8798" s="5"/>
      <c r="N8798" s="5"/>
    </row>
    <row r="8799" spans="12:14">
      <c r="L8799" s="5"/>
      <c r="M8799" s="5"/>
      <c r="N8799" s="5"/>
    </row>
    <row r="8800" spans="12:14">
      <c r="L8800" s="5"/>
      <c r="M8800" s="5"/>
      <c r="N8800" s="5"/>
    </row>
    <row r="8801" spans="12:14">
      <c r="L8801" s="5"/>
      <c r="M8801" s="5"/>
      <c r="N8801" s="5"/>
    </row>
    <row r="8802" spans="12:14">
      <c r="L8802" s="5"/>
      <c r="M8802" s="5"/>
      <c r="N8802" s="5"/>
    </row>
    <row r="8803" spans="12:14">
      <c r="L8803" s="5"/>
      <c r="M8803" s="5"/>
      <c r="N8803" s="5"/>
    </row>
    <row r="8804" spans="12:14">
      <c r="L8804" s="5"/>
      <c r="M8804" s="5"/>
      <c r="N8804" s="5"/>
    </row>
    <row r="8805" spans="12:14">
      <c r="L8805" s="5"/>
      <c r="M8805" s="5"/>
      <c r="N8805" s="5"/>
    </row>
    <row r="8806" spans="12:14">
      <c r="L8806" s="5"/>
      <c r="M8806" s="5"/>
      <c r="N8806" s="5"/>
    </row>
    <row r="8807" spans="12:14">
      <c r="L8807" s="5"/>
      <c r="M8807" s="5"/>
      <c r="N8807" s="5"/>
    </row>
    <row r="8808" spans="12:14">
      <c r="L8808" s="5"/>
      <c r="M8808" s="5"/>
      <c r="N8808" s="5"/>
    </row>
    <row r="8809" spans="12:14">
      <c r="L8809" s="5"/>
      <c r="M8809" s="5"/>
      <c r="N8809" s="5"/>
    </row>
    <row r="8810" spans="12:14">
      <c r="L8810" s="5"/>
      <c r="M8810" s="5"/>
      <c r="N8810" s="5"/>
    </row>
    <row r="8811" spans="12:14">
      <c r="L8811" s="5"/>
      <c r="M8811" s="5"/>
      <c r="N8811" s="5"/>
    </row>
    <row r="8812" spans="12:14">
      <c r="L8812" s="5"/>
      <c r="M8812" s="5"/>
      <c r="N8812" s="5"/>
    </row>
    <row r="8813" spans="12:14">
      <c r="L8813" s="5"/>
      <c r="M8813" s="5"/>
      <c r="N8813" s="5"/>
    </row>
    <row r="8814" spans="12:14">
      <c r="L8814" s="5"/>
      <c r="M8814" s="5"/>
      <c r="N8814" s="5"/>
    </row>
    <row r="8815" spans="12:14">
      <c r="L8815" s="5"/>
      <c r="M8815" s="5"/>
      <c r="N8815" s="5"/>
    </row>
    <row r="8816" spans="12:14">
      <c r="L8816" s="5"/>
      <c r="M8816" s="5"/>
      <c r="N8816" s="5"/>
    </row>
    <row r="8817" spans="12:14">
      <c r="L8817" s="5"/>
      <c r="M8817" s="5"/>
      <c r="N8817" s="5"/>
    </row>
    <row r="8818" spans="12:14">
      <c r="L8818" s="5"/>
      <c r="M8818" s="5"/>
      <c r="N8818" s="5"/>
    </row>
    <row r="8819" spans="12:14">
      <c r="L8819" s="5"/>
      <c r="M8819" s="5"/>
      <c r="N8819" s="5"/>
    </row>
    <row r="8820" spans="12:14">
      <c r="L8820" s="5"/>
      <c r="M8820" s="5"/>
      <c r="N8820" s="5"/>
    </row>
    <row r="8821" spans="12:14">
      <c r="L8821" s="5"/>
      <c r="M8821" s="5"/>
      <c r="N8821" s="5"/>
    </row>
    <row r="8822" spans="12:14">
      <c r="L8822" s="5"/>
      <c r="M8822" s="5"/>
      <c r="N8822" s="5"/>
    </row>
    <row r="8823" spans="12:14">
      <c r="L8823" s="5"/>
      <c r="M8823" s="5"/>
      <c r="N8823" s="5"/>
    </row>
    <row r="8824" spans="12:14">
      <c r="L8824" s="5"/>
      <c r="M8824" s="5"/>
      <c r="N8824" s="5"/>
    </row>
    <row r="8825" spans="12:14">
      <c r="L8825" s="5"/>
      <c r="M8825" s="5"/>
      <c r="N8825" s="5"/>
    </row>
    <row r="8826" spans="12:14">
      <c r="L8826" s="5"/>
      <c r="M8826" s="5"/>
      <c r="N8826" s="5"/>
    </row>
    <row r="8827" spans="12:14">
      <c r="L8827" s="5"/>
      <c r="M8827" s="5"/>
      <c r="N8827" s="5"/>
    </row>
    <row r="8828" spans="12:14">
      <c r="L8828" s="5"/>
      <c r="M8828" s="5"/>
      <c r="N8828" s="5"/>
    </row>
    <row r="8829" spans="12:14">
      <c r="L8829" s="5"/>
      <c r="M8829" s="5"/>
      <c r="N8829" s="5"/>
    </row>
    <row r="8830" spans="12:14">
      <c r="L8830" s="5"/>
      <c r="M8830" s="5"/>
      <c r="N8830" s="5"/>
    </row>
    <row r="8831" spans="12:14">
      <c r="L8831" s="5"/>
      <c r="M8831" s="5"/>
      <c r="N8831" s="5"/>
    </row>
    <row r="8832" spans="12:14">
      <c r="L8832" s="5"/>
      <c r="M8832" s="5"/>
      <c r="N8832" s="5"/>
    </row>
    <row r="8833" spans="12:14">
      <c r="L8833" s="5"/>
      <c r="M8833" s="5"/>
      <c r="N8833" s="5"/>
    </row>
    <row r="8834" spans="12:14">
      <c r="L8834" s="5"/>
      <c r="M8834" s="5"/>
      <c r="N8834" s="5"/>
    </row>
    <row r="8835" spans="12:14">
      <c r="L8835" s="5"/>
      <c r="M8835" s="5"/>
      <c r="N8835" s="5"/>
    </row>
    <row r="8836" spans="12:14">
      <c r="L8836" s="5"/>
      <c r="M8836" s="5"/>
      <c r="N8836" s="5"/>
    </row>
    <row r="8837" spans="12:14">
      <c r="L8837" s="5"/>
      <c r="M8837" s="5"/>
      <c r="N8837" s="5"/>
    </row>
    <row r="8838" spans="12:14">
      <c r="L8838" s="5"/>
      <c r="M8838" s="5"/>
      <c r="N8838" s="5"/>
    </row>
    <row r="8839" spans="12:14">
      <c r="L8839" s="5"/>
      <c r="M8839" s="5"/>
      <c r="N8839" s="5"/>
    </row>
    <row r="8840" spans="12:14">
      <c r="L8840" s="5"/>
      <c r="M8840" s="5"/>
      <c r="N8840" s="5"/>
    </row>
    <row r="8841" spans="12:14">
      <c r="L8841" s="5"/>
      <c r="M8841" s="5"/>
      <c r="N8841" s="5"/>
    </row>
    <row r="8842" spans="12:14">
      <c r="L8842" s="5"/>
      <c r="M8842" s="5"/>
      <c r="N8842" s="5"/>
    </row>
    <row r="8843" spans="12:14">
      <c r="L8843" s="5"/>
      <c r="M8843" s="5"/>
      <c r="N8843" s="5"/>
    </row>
    <row r="8844" spans="12:14">
      <c r="L8844" s="5"/>
      <c r="M8844" s="5"/>
      <c r="N8844" s="5"/>
    </row>
    <row r="8845" spans="12:14">
      <c r="L8845" s="5"/>
      <c r="M8845" s="5"/>
      <c r="N8845" s="5"/>
    </row>
    <row r="8846" spans="12:14">
      <c r="L8846" s="5"/>
      <c r="M8846" s="5"/>
      <c r="N8846" s="5"/>
    </row>
    <row r="8847" spans="12:14">
      <c r="L8847" s="5"/>
      <c r="M8847" s="5"/>
      <c r="N8847" s="5"/>
    </row>
    <row r="8848" spans="12:14">
      <c r="L8848" s="5"/>
      <c r="M8848" s="5"/>
      <c r="N8848" s="5"/>
    </row>
    <row r="8849" spans="12:14">
      <c r="L8849" s="5"/>
      <c r="M8849" s="5"/>
      <c r="N8849" s="5"/>
    </row>
    <row r="8850" spans="12:14">
      <c r="L8850" s="5"/>
      <c r="M8850" s="5"/>
      <c r="N8850" s="5"/>
    </row>
    <row r="8851" spans="12:14">
      <c r="L8851" s="5"/>
      <c r="M8851" s="5"/>
      <c r="N8851" s="5"/>
    </row>
    <row r="8852" spans="12:14">
      <c r="L8852" s="5"/>
      <c r="M8852" s="5"/>
      <c r="N8852" s="5"/>
    </row>
    <row r="8853" spans="12:14">
      <c r="L8853" s="5"/>
      <c r="M8853" s="5"/>
      <c r="N8853" s="5"/>
    </row>
    <row r="8854" spans="12:14">
      <c r="L8854" s="5"/>
      <c r="M8854" s="5"/>
      <c r="N8854" s="5"/>
    </row>
    <row r="8855" spans="12:14">
      <c r="L8855" s="5"/>
      <c r="M8855" s="5"/>
      <c r="N8855" s="5"/>
    </row>
    <row r="8856" spans="12:14">
      <c r="L8856" s="5"/>
      <c r="M8856" s="5"/>
      <c r="N8856" s="5"/>
    </row>
    <row r="8857" spans="12:14">
      <c r="L8857" s="5"/>
      <c r="M8857" s="5"/>
      <c r="N8857" s="5"/>
    </row>
    <row r="8858" spans="12:14">
      <c r="L8858" s="5"/>
      <c r="M8858" s="5"/>
      <c r="N8858" s="5"/>
    </row>
    <row r="8859" spans="12:14">
      <c r="L8859" s="5"/>
      <c r="M8859" s="5"/>
      <c r="N8859" s="5"/>
    </row>
    <row r="8860" spans="12:14">
      <c r="L8860" s="5"/>
      <c r="M8860" s="5"/>
      <c r="N8860" s="5"/>
    </row>
    <row r="8861" spans="12:14">
      <c r="L8861" s="5"/>
      <c r="M8861" s="5"/>
      <c r="N8861" s="5"/>
    </row>
    <row r="8862" spans="12:14">
      <c r="L8862" s="5"/>
      <c r="M8862" s="5"/>
      <c r="N8862" s="5"/>
    </row>
    <row r="8863" spans="12:14">
      <c r="L8863" s="5"/>
      <c r="M8863" s="5"/>
      <c r="N8863" s="5"/>
    </row>
    <row r="8864" spans="12:14">
      <c r="L8864" s="5"/>
      <c r="M8864" s="5"/>
      <c r="N8864" s="5"/>
    </row>
    <row r="8865" spans="12:14">
      <c r="L8865" s="5"/>
      <c r="M8865" s="5"/>
      <c r="N8865" s="5"/>
    </row>
    <row r="8866" spans="12:14">
      <c r="L8866" s="5"/>
      <c r="M8866" s="5"/>
      <c r="N8866" s="5"/>
    </row>
    <row r="8867" spans="12:14">
      <c r="L8867" s="5"/>
      <c r="M8867" s="5"/>
      <c r="N8867" s="5"/>
    </row>
    <row r="8868" spans="12:14">
      <c r="L8868" s="5"/>
      <c r="M8868" s="5"/>
      <c r="N8868" s="5"/>
    </row>
    <row r="8869" spans="12:14">
      <c r="L8869" s="5"/>
      <c r="M8869" s="5"/>
      <c r="N8869" s="5"/>
    </row>
    <row r="8870" spans="12:14">
      <c r="L8870" s="5"/>
      <c r="M8870" s="5"/>
      <c r="N8870" s="5"/>
    </row>
    <row r="8871" spans="12:14">
      <c r="L8871" s="5"/>
      <c r="M8871" s="5"/>
      <c r="N8871" s="5"/>
    </row>
    <row r="8872" spans="12:14">
      <c r="L8872" s="5"/>
      <c r="M8872" s="5"/>
      <c r="N8872" s="5"/>
    </row>
    <row r="8873" spans="12:14">
      <c r="L8873" s="5"/>
      <c r="M8873" s="5"/>
      <c r="N8873" s="5"/>
    </row>
    <row r="8874" spans="12:14">
      <c r="L8874" s="5"/>
      <c r="M8874" s="5"/>
      <c r="N8874" s="5"/>
    </row>
    <row r="8875" spans="12:14">
      <c r="L8875" s="5"/>
      <c r="M8875" s="5"/>
      <c r="N8875" s="5"/>
    </row>
    <row r="8876" spans="12:14">
      <c r="L8876" s="5"/>
      <c r="M8876" s="5"/>
      <c r="N8876" s="5"/>
    </row>
    <row r="8877" spans="12:14">
      <c r="L8877" s="5"/>
      <c r="M8877" s="5"/>
      <c r="N8877" s="5"/>
    </row>
    <row r="8878" spans="12:14">
      <c r="L8878" s="5"/>
      <c r="M8878" s="5"/>
      <c r="N8878" s="5"/>
    </row>
    <row r="8879" spans="12:14">
      <c r="L8879" s="5"/>
      <c r="M8879" s="5"/>
      <c r="N8879" s="5"/>
    </row>
    <row r="8880" spans="12:14">
      <c r="L8880" s="5"/>
      <c r="M8880" s="5"/>
      <c r="N8880" s="5"/>
    </row>
    <row r="8881" spans="12:14">
      <c r="L8881" s="5"/>
      <c r="M8881" s="5"/>
      <c r="N8881" s="5"/>
    </row>
    <row r="8882" spans="12:14">
      <c r="L8882" s="5"/>
      <c r="M8882" s="5"/>
      <c r="N8882" s="5"/>
    </row>
    <row r="8883" spans="12:14">
      <c r="L8883" s="5"/>
      <c r="M8883" s="5"/>
      <c r="N8883" s="5"/>
    </row>
    <row r="8884" spans="12:14">
      <c r="L8884" s="5"/>
      <c r="M8884" s="5"/>
      <c r="N8884" s="5"/>
    </row>
    <row r="8885" spans="12:14">
      <c r="L8885" s="5"/>
      <c r="M8885" s="5"/>
      <c r="N8885" s="5"/>
    </row>
    <row r="8886" spans="12:14">
      <c r="L8886" s="5"/>
      <c r="M8886" s="5"/>
      <c r="N8886" s="5"/>
    </row>
    <row r="8887" spans="12:14">
      <c r="L8887" s="5"/>
      <c r="M8887" s="5"/>
      <c r="N8887" s="5"/>
    </row>
    <row r="8888" spans="12:14">
      <c r="L8888" s="5"/>
      <c r="M8888" s="5"/>
      <c r="N8888" s="5"/>
    </row>
    <row r="8889" spans="12:14">
      <c r="L8889" s="5"/>
      <c r="M8889" s="5"/>
      <c r="N8889" s="5"/>
    </row>
    <row r="8890" spans="12:14">
      <c r="L8890" s="5"/>
      <c r="M8890" s="5"/>
      <c r="N8890" s="5"/>
    </row>
    <row r="8891" spans="12:14">
      <c r="L8891" s="5"/>
      <c r="M8891" s="5"/>
      <c r="N8891" s="5"/>
    </row>
    <row r="8892" spans="12:14">
      <c r="L8892" s="5"/>
      <c r="M8892" s="5"/>
      <c r="N8892" s="5"/>
    </row>
    <row r="8893" spans="12:14">
      <c r="L8893" s="5"/>
      <c r="M8893" s="5"/>
      <c r="N8893" s="5"/>
    </row>
    <row r="8894" spans="12:14">
      <c r="L8894" s="5"/>
      <c r="M8894" s="5"/>
      <c r="N8894" s="5"/>
    </row>
    <row r="8895" spans="12:14">
      <c r="L8895" s="5"/>
      <c r="M8895" s="5"/>
      <c r="N8895" s="5"/>
    </row>
    <row r="8896" spans="12:14">
      <c r="L8896" s="5"/>
      <c r="M8896" s="5"/>
      <c r="N8896" s="5"/>
    </row>
    <row r="8897" spans="12:14">
      <c r="L8897" s="5"/>
      <c r="M8897" s="5"/>
      <c r="N8897" s="5"/>
    </row>
    <row r="8898" spans="12:14">
      <c r="L8898" s="5"/>
      <c r="M8898" s="5"/>
      <c r="N8898" s="5"/>
    </row>
    <row r="8899" spans="12:14">
      <c r="L8899" s="5"/>
      <c r="M8899" s="5"/>
      <c r="N8899" s="5"/>
    </row>
    <row r="8900" spans="12:14">
      <c r="L8900" s="5"/>
      <c r="M8900" s="5"/>
      <c r="N8900" s="5"/>
    </row>
    <row r="8901" spans="12:14">
      <c r="L8901" s="5"/>
      <c r="M8901" s="5"/>
      <c r="N8901" s="5"/>
    </row>
    <row r="8902" spans="12:14">
      <c r="L8902" s="5"/>
      <c r="M8902" s="5"/>
      <c r="N8902" s="5"/>
    </row>
    <row r="8903" spans="12:14">
      <c r="L8903" s="5"/>
      <c r="M8903" s="5"/>
      <c r="N8903" s="5"/>
    </row>
    <row r="8904" spans="12:14">
      <c r="L8904" s="5"/>
      <c r="M8904" s="5"/>
      <c r="N8904" s="5"/>
    </row>
    <row r="8905" spans="12:14">
      <c r="L8905" s="5"/>
      <c r="M8905" s="5"/>
      <c r="N8905" s="5"/>
    </row>
    <row r="8906" spans="12:14">
      <c r="L8906" s="5"/>
      <c r="M8906" s="5"/>
      <c r="N8906" s="5"/>
    </row>
    <row r="8907" spans="12:14">
      <c r="L8907" s="5"/>
      <c r="M8907" s="5"/>
      <c r="N8907" s="5"/>
    </row>
    <row r="8908" spans="12:14">
      <c r="L8908" s="5"/>
      <c r="M8908" s="5"/>
      <c r="N8908" s="5"/>
    </row>
    <row r="8909" spans="12:14">
      <c r="L8909" s="5"/>
      <c r="M8909" s="5"/>
      <c r="N8909" s="5"/>
    </row>
    <row r="8910" spans="12:14">
      <c r="L8910" s="5"/>
      <c r="M8910" s="5"/>
      <c r="N8910" s="5"/>
    </row>
    <row r="8911" spans="12:14">
      <c r="L8911" s="5"/>
      <c r="M8911" s="5"/>
      <c r="N8911" s="5"/>
    </row>
    <row r="8912" spans="12:14">
      <c r="L8912" s="5"/>
      <c r="M8912" s="5"/>
      <c r="N8912" s="5"/>
    </row>
    <row r="8913" spans="12:14">
      <c r="L8913" s="5"/>
      <c r="M8913" s="5"/>
      <c r="N8913" s="5"/>
    </row>
    <row r="8914" spans="12:14">
      <c r="L8914" s="5"/>
      <c r="M8914" s="5"/>
      <c r="N8914" s="5"/>
    </row>
    <row r="8915" spans="12:14">
      <c r="L8915" s="5"/>
      <c r="M8915" s="5"/>
      <c r="N8915" s="5"/>
    </row>
    <row r="8916" spans="12:14">
      <c r="L8916" s="5"/>
      <c r="M8916" s="5"/>
      <c r="N8916" s="5"/>
    </row>
    <row r="8917" spans="12:14">
      <c r="L8917" s="5"/>
      <c r="M8917" s="5"/>
      <c r="N8917" s="5"/>
    </row>
    <row r="8918" spans="12:14">
      <c r="L8918" s="5"/>
      <c r="M8918" s="5"/>
      <c r="N8918" s="5"/>
    </row>
    <row r="8919" spans="12:14">
      <c r="L8919" s="5"/>
      <c r="M8919" s="5"/>
      <c r="N8919" s="5"/>
    </row>
    <row r="8920" spans="12:14">
      <c r="L8920" s="5"/>
      <c r="M8920" s="5"/>
      <c r="N8920" s="5"/>
    </row>
    <row r="8921" spans="12:14">
      <c r="L8921" s="5"/>
      <c r="M8921" s="5"/>
      <c r="N8921" s="5"/>
    </row>
    <row r="8922" spans="12:14">
      <c r="L8922" s="5"/>
      <c r="M8922" s="5"/>
      <c r="N8922" s="5"/>
    </row>
    <row r="8923" spans="12:14">
      <c r="L8923" s="5"/>
      <c r="M8923" s="5"/>
      <c r="N8923" s="5"/>
    </row>
    <row r="8924" spans="12:14">
      <c r="L8924" s="5"/>
      <c r="M8924" s="5"/>
      <c r="N8924" s="5"/>
    </row>
    <row r="8925" spans="12:14">
      <c r="L8925" s="5"/>
      <c r="M8925" s="5"/>
      <c r="N8925" s="5"/>
    </row>
    <row r="8926" spans="12:14">
      <c r="L8926" s="5"/>
      <c r="M8926" s="5"/>
      <c r="N8926" s="5"/>
    </row>
    <row r="8927" spans="12:14">
      <c r="L8927" s="5"/>
      <c r="M8927" s="5"/>
      <c r="N8927" s="5"/>
    </row>
    <row r="8928" spans="12:14">
      <c r="L8928" s="5"/>
      <c r="M8928" s="5"/>
      <c r="N8928" s="5"/>
    </row>
    <row r="8929" spans="12:14">
      <c r="L8929" s="5"/>
      <c r="M8929" s="5"/>
      <c r="N8929" s="5"/>
    </row>
    <row r="8930" spans="12:14">
      <c r="L8930" s="5"/>
      <c r="M8930" s="5"/>
      <c r="N8930" s="5"/>
    </row>
    <row r="8931" spans="12:14">
      <c r="L8931" s="5"/>
      <c r="M8931" s="5"/>
      <c r="N8931" s="5"/>
    </row>
    <row r="8932" spans="12:14">
      <c r="L8932" s="5"/>
      <c r="M8932" s="5"/>
      <c r="N8932" s="5"/>
    </row>
    <row r="8933" spans="12:14">
      <c r="L8933" s="5"/>
      <c r="M8933" s="5"/>
      <c r="N8933" s="5"/>
    </row>
    <row r="8934" spans="12:14">
      <c r="L8934" s="5"/>
      <c r="M8934" s="5"/>
      <c r="N8934" s="5"/>
    </row>
    <row r="8935" spans="12:14">
      <c r="L8935" s="5"/>
      <c r="M8935" s="5"/>
      <c r="N8935" s="5"/>
    </row>
    <row r="8936" spans="12:14">
      <c r="L8936" s="5"/>
      <c r="M8936" s="5"/>
      <c r="N8936" s="5"/>
    </row>
    <row r="8937" spans="12:14">
      <c r="L8937" s="5"/>
      <c r="M8937" s="5"/>
      <c r="N8937" s="5"/>
    </row>
    <row r="8938" spans="12:14">
      <c r="L8938" s="5"/>
      <c r="M8938" s="5"/>
      <c r="N8938" s="5"/>
    </row>
    <row r="8939" spans="12:14">
      <c r="L8939" s="5"/>
      <c r="M8939" s="5"/>
      <c r="N8939" s="5"/>
    </row>
    <row r="8940" spans="12:14">
      <c r="L8940" s="5"/>
      <c r="M8940" s="5"/>
      <c r="N8940" s="5"/>
    </row>
    <row r="8941" spans="12:14">
      <c r="L8941" s="5"/>
      <c r="M8941" s="5"/>
      <c r="N8941" s="5"/>
    </row>
    <row r="8942" spans="12:14">
      <c r="L8942" s="5"/>
      <c r="M8942" s="5"/>
      <c r="N8942" s="5"/>
    </row>
    <row r="8943" spans="12:14">
      <c r="L8943" s="5"/>
      <c r="M8943" s="5"/>
      <c r="N8943" s="5"/>
    </row>
    <row r="8944" spans="12:14">
      <c r="L8944" s="5"/>
      <c r="M8944" s="5"/>
      <c r="N8944" s="5"/>
    </row>
    <row r="8945" spans="12:14">
      <c r="L8945" s="5"/>
      <c r="M8945" s="5"/>
      <c r="N8945" s="5"/>
    </row>
    <row r="8946" spans="12:14">
      <c r="L8946" s="5"/>
      <c r="M8946" s="5"/>
      <c r="N8946" s="5"/>
    </row>
    <row r="8947" spans="12:14">
      <c r="L8947" s="5"/>
      <c r="M8947" s="5"/>
      <c r="N8947" s="5"/>
    </row>
    <row r="8948" spans="12:14">
      <c r="L8948" s="5"/>
      <c r="M8948" s="5"/>
      <c r="N8948" s="5"/>
    </row>
    <row r="8949" spans="12:14">
      <c r="L8949" s="5"/>
      <c r="M8949" s="5"/>
      <c r="N8949" s="5"/>
    </row>
    <row r="8950" spans="12:14">
      <c r="L8950" s="5"/>
      <c r="M8950" s="5"/>
      <c r="N8950" s="5"/>
    </row>
    <row r="8951" spans="12:14">
      <c r="L8951" s="5"/>
      <c r="M8951" s="5"/>
      <c r="N8951" s="5"/>
    </row>
    <row r="8952" spans="12:14">
      <c r="L8952" s="5"/>
      <c r="M8952" s="5"/>
      <c r="N8952" s="5"/>
    </row>
    <row r="8953" spans="12:14">
      <c r="L8953" s="5"/>
      <c r="M8953" s="5"/>
      <c r="N8953" s="5"/>
    </row>
    <row r="8954" spans="12:14">
      <c r="L8954" s="5"/>
      <c r="M8954" s="5"/>
      <c r="N8954" s="5"/>
    </row>
    <row r="8955" spans="12:14">
      <c r="L8955" s="5"/>
      <c r="M8955" s="5"/>
      <c r="N8955" s="5"/>
    </row>
    <row r="8956" spans="12:14">
      <c r="L8956" s="5"/>
      <c r="M8956" s="5"/>
      <c r="N8956" s="5"/>
    </row>
    <row r="8957" spans="12:14">
      <c r="L8957" s="5"/>
      <c r="M8957" s="5"/>
      <c r="N8957" s="5"/>
    </row>
    <row r="8958" spans="12:14">
      <c r="L8958" s="5"/>
      <c r="M8958" s="5"/>
      <c r="N8958" s="5"/>
    </row>
    <row r="8959" spans="12:14">
      <c r="L8959" s="5"/>
      <c r="M8959" s="5"/>
      <c r="N8959" s="5"/>
    </row>
    <row r="8960" spans="12:14">
      <c r="L8960" s="5"/>
      <c r="M8960" s="5"/>
      <c r="N8960" s="5"/>
    </row>
    <row r="8961" spans="12:14">
      <c r="L8961" s="5"/>
      <c r="M8961" s="5"/>
      <c r="N8961" s="5"/>
    </row>
    <row r="8962" spans="12:14">
      <c r="L8962" s="5"/>
      <c r="M8962" s="5"/>
      <c r="N8962" s="5"/>
    </row>
    <row r="8963" spans="12:14">
      <c r="L8963" s="5"/>
      <c r="M8963" s="5"/>
      <c r="N8963" s="5"/>
    </row>
    <row r="8964" spans="12:14">
      <c r="L8964" s="5"/>
      <c r="M8964" s="5"/>
      <c r="N8964" s="5"/>
    </row>
    <row r="8965" spans="12:14">
      <c r="L8965" s="5"/>
      <c r="M8965" s="5"/>
      <c r="N8965" s="5"/>
    </row>
    <row r="8966" spans="12:14">
      <c r="L8966" s="5"/>
      <c r="M8966" s="5"/>
      <c r="N8966" s="5"/>
    </row>
    <row r="8967" spans="12:14">
      <c r="L8967" s="5"/>
      <c r="M8967" s="5"/>
      <c r="N8967" s="5"/>
    </row>
    <row r="8968" spans="12:14">
      <c r="L8968" s="5"/>
      <c r="M8968" s="5"/>
      <c r="N8968" s="5"/>
    </row>
    <row r="8969" spans="12:14">
      <c r="L8969" s="5"/>
      <c r="M8969" s="5"/>
      <c r="N8969" s="5"/>
    </row>
    <row r="8970" spans="12:14">
      <c r="L8970" s="5"/>
      <c r="M8970" s="5"/>
      <c r="N8970" s="5"/>
    </row>
    <row r="8971" spans="12:14">
      <c r="L8971" s="5"/>
      <c r="M8971" s="5"/>
      <c r="N8971" s="5"/>
    </row>
    <row r="8972" spans="12:14">
      <c r="L8972" s="5"/>
      <c r="M8972" s="5"/>
      <c r="N8972" s="5"/>
    </row>
    <row r="8973" spans="12:14">
      <c r="L8973" s="5"/>
      <c r="M8973" s="5"/>
      <c r="N8973" s="5"/>
    </row>
    <row r="8974" spans="12:14">
      <c r="L8974" s="5"/>
      <c r="M8974" s="5"/>
      <c r="N8974" s="5"/>
    </row>
    <row r="8975" spans="12:14">
      <c r="L8975" s="5"/>
      <c r="M8975" s="5"/>
      <c r="N8975" s="5"/>
    </row>
    <row r="8976" spans="12:14">
      <c r="L8976" s="5"/>
      <c r="M8976" s="5"/>
      <c r="N8976" s="5"/>
    </row>
    <row r="8977" spans="12:14">
      <c r="L8977" s="5"/>
      <c r="M8977" s="5"/>
      <c r="N8977" s="5"/>
    </row>
    <row r="8978" spans="12:14">
      <c r="L8978" s="5"/>
      <c r="M8978" s="5"/>
      <c r="N8978" s="5"/>
    </row>
    <row r="8979" spans="12:14">
      <c r="L8979" s="5"/>
      <c r="M8979" s="5"/>
      <c r="N8979" s="5"/>
    </row>
    <row r="8980" spans="12:14">
      <c r="L8980" s="5"/>
      <c r="M8980" s="5"/>
      <c r="N8980" s="5"/>
    </row>
    <row r="8981" spans="12:14">
      <c r="L8981" s="5"/>
      <c r="M8981" s="5"/>
      <c r="N8981" s="5"/>
    </row>
    <row r="8982" spans="12:14">
      <c r="L8982" s="5"/>
      <c r="M8982" s="5"/>
      <c r="N8982" s="5"/>
    </row>
    <row r="8983" spans="12:14">
      <c r="L8983" s="5"/>
      <c r="M8983" s="5"/>
      <c r="N8983" s="5"/>
    </row>
    <row r="8984" spans="12:14">
      <c r="L8984" s="5"/>
      <c r="M8984" s="5"/>
      <c r="N8984" s="5"/>
    </row>
    <row r="8985" spans="12:14">
      <c r="L8985" s="5"/>
      <c r="M8985" s="5"/>
      <c r="N8985" s="5"/>
    </row>
    <row r="8986" spans="12:14">
      <c r="L8986" s="5"/>
      <c r="M8986" s="5"/>
      <c r="N8986" s="5"/>
    </row>
    <row r="8987" spans="12:14">
      <c r="L8987" s="5"/>
      <c r="M8987" s="5"/>
      <c r="N8987" s="5"/>
    </row>
    <row r="8988" spans="12:14">
      <c r="L8988" s="5"/>
      <c r="M8988" s="5"/>
      <c r="N8988" s="5"/>
    </row>
    <row r="8989" spans="12:14">
      <c r="L8989" s="5"/>
      <c r="M8989" s="5"/>
      <c r="N8989" s="5"/>
    </row>
    <row r="8990" spans="12:14">
      <c r="L8990" s="5"/>
      <c r="M8990" s="5"/>
      <c r="N8990" s="5"/>
    </row>
    <row r="8991" spans="12:14">
      <c r="L8991" s="5"/>
      <c r="M8991" s="5"/>
      <c r="N8991" s="5"/>
    </row>
    <row r="8992" spans="12:14">
      <c r="L8992" s="5"/>
      <c r="M8992" s="5"/>
      <c r="N8992" s="5"/>
    </row>
    <row r="8993" spans="12:14">
      <c r="L8993" s="5"/>
      <c r="M8993" s="5"/>
      <c r="N8993" s="5"/>
    </row>
    <row r="8994" spans="12:14">
      <c r="L8994" s="5"/>
      <c r="M8994" s="5"/>
      <c r="N8994" s="5"/>
    </row>
    <row r="8995" spans="12:14">
      <c r="L8995" s="5"/>
      <c r="M8995" s="5"/>
      <c r="N8995" s="5"/>
    </row>
    <row r="8996" spans="12:14">
      <c r="L8996" s="5"/>
      <c r="M8996" s="5"/>
      <c r="N8996" s="5"/>
    </row>
    <row r="8997" spans="12:14">
      <c r="L8997" s="5"/>
      <c r="M8997" s="5"/>
      <c r="N8997" s="5"/>
    </row>
    <row r="8998" spans="12:14">
      <c r="L8998" s="5"/>
      <c r="M8998" s="5"/>
      <c r="N8998" s="5"/>
    </row>
    <row r="8999" spans="12:14">
      <c r="L8999" s="5"/>
      <c r="M8999" s="5"/>
      <c r="N8999" s="5"/>
    </row>
    <row r="9000" spans="12:14">
      <c r="L9000" s="5"/>
      <c r="M9000" s="5"/>
      <c r="N9000" s="5"/>
    </row>
    <row r="9001" spans="12:14">
      <c r="L9001" s="5"/>
      <c r="M9001" s="5"/>
      <c r="N9001" s="5"/>
    </row>
    <row r="9002" spans="12:14">
      <c r="L9002" s="5"/>
      <c r="M9002" s="5"/>
      <c r="N9002" s="5"/>
    </row>
    <row r="9003" spans="12:14">
      <c r="L9003" s="5"/>
      <c r="M9003" s="5"/>
      <c r="N9003" s="5"/>
    </row>
    <row r="9004" spans="12:14">
      <c r="L9004" s="5"/>
      <c r="M9004" s="5"/>
      <c r="N9004" s="5"/>
    </row>
    <row r="9005" spans="12:14">
      <c r="L9005" s="5"/>
      <c r="M9005" s="5"/>
      <c r="N9005" s="5"/>
    </row>
    <row r="9006" spans="12:14">
      <c r="L9006" s="5"/>
      <c r="M9006" s="5"/>
      <c r="N9006" s="5"/>
    </row>
    <row r="9007" spans="12:14">
      <c r="L9007" s="5"/>
      <c r="M9007" s="5"/>
      <c r="N9007" s="5"/>
    </row>
    <row r="9008" spans="12:14">
      <c r="L9008" s="5"/>
      <c r="M9008" s="5"/>
      <c r="N9008" s="5"/>
    </row>
    <row r="9009" spans="12:14">
      <c r="L9009" s="5"/>
      <c r="M9009" s="5"/>
      <c r="N9009" s="5"/>
    </row>
    <row r="9010" spans="12:14">
      <c r="L9010" s="5"/>
      <c r="M9010" s="5"/>
      <c r="N9010" s="5"/>
    </row>
    <row r="9011" spans="12:14">
      <c r="L9011" s="5"/>
      <c r="M9011" s="5"/>
      <c r="N9011" s="5"/>
    </row>
    <row r="9012" spans="12:14">
      <c r="L9012" s="5"/>
      <c r="M9012" s="5"/>
      <c r="N9012" s="5"/>
    </row>
    <row r="9013" spans="12:14">
      <c r="L9013" s="5"/>
      <c r="M9013" s="5"/>
      <c r="N9013" s="5"/>
    </row>
    <row r="9014" spans="12:14">
      <c r="L9014" s="5"/>
      <c r="M9014" s="5"/>
      <c r="N9014" s="5"/>
    </row>
    <row r="9015" spans="12:14">
      <c r="L9015" s="5"/>
      <c r="M9015" s="5"/>
      <c r="N9015" s="5"/>
    </row>
    <row r="9016" spans="12:14">
      <c r="L9016" s="5"/>
      <c r="M9016" s="5"/>
      <c r="N9016" s="5"/>
    </row>
    <row r="9017" spans="12:14">
      <c r="L9017" s="5"/>
      <c r="M9017" s="5"/>
      <c r="N9017" s="5"/>
    </row>
    <row r="9018" spans="12:14">
      <c r="L9018" s="5"/>
      <c r="M9018" s="5"/>
      <c r="N9018" s="5"/>
    </row>
    <row r="9019" spans="12:14">
      <c r="L9019" s="5"/>
      <c r="M9019" s="5"/>
      <c r="N9019" s="5"/>
    </row>
    <row r="9020" spans="12:14">
      <c r="L9020" s="5"/>
      <c r="M9020" s="5"/>
      <c r="N9020" s="5"/>
    </row>
    <row r="9021" spans="12:14">
      <c r="L9021" s="5"/>
      <c r="M9021" s="5"/>
      <c r="N9021" s="5"/>
    </row>
    <row r="9022" spans="12:14">
      <c r="L9022" s="5"/>
      <c r="M9022" s="5"/>
      <c r="N9022" s="5"/>
    </row>
    <row r="9023" spans="12:14">
      <c r="L9023" s="5"/>
      <c r="M9023" s="5"/>
      <c r="N9023" s="5"/>
    </row>
    <row r="9024" spans="12:14">
      <c r="L9024" s="5"/>
      <c r="M9024" s="5"/>
      <c r="N9024" s="5"/>
    </row>
    <row r="9025" spans="12:14">
      <c r="L9025" s="5"/>
      <c r="M9025" s="5"/>
      <c r="N9025" s="5"/>
    </row>
    <row r="9026" spans="12:14">
      <c r="L9026" s="5"/>
      <c r="M9026" s="5"/>
      <c r="N9026" s="5"/>
    </row>
    <row r="9027" spans="12:14">
      <c r="L9027" s="5"/>
      <c r="M9027" s="5"/>
      <c r="N9027" s="5"/>
    </row>
    <row r="9028" spans="12:14">
      <c r="L9028" s="5"/>
      <c r="M9028" s="5"/>
      <c r="N9028" s="5"/>
    </row>
    <row r="9029" spans="12:14">
      <c r="L9029" s="5"/>
      <c r="M9029" s="5"/>
      <c r="N9029" s="5"/>
    </row>
    <row r="9030" spans="12:14">
      <c r="L9030" s="5"/>
      <c r="M9030" s="5"/>
      <c r="N9030" s="5"/>
    </row>
    <row r="9031" spans="12:14">
      <c r="L9031" s="5"/>
      <c r="M9031" s="5"/>
      <c r="N9031" s="5"/>
    </row>
    <row r="9032" spans="12:14">
      <c r="L9032" s="5"/>
      <c r="M9032" s="5"/>
      <c r="N9032" s="5"/>
    </row>
    <row r="9033" spans="12:14">
      <c r="L9033" s="5"/>
      <c r="M9033" s="5"/>
      <c r="N9033" s="5"/>
    </row>
    <row r="9034" spans="12:14">
      <c r="L9034" s="5"/>
      <c r="M9034" s="5"/>
      <c r="N9034" s="5"/>
    </row>
    <row r="9035" spans="12:14">
      <c r="L9035" s="5"/>
      <c r="M9035" s="5"/>
      <c r="N9035" s="5"/>
    </row>
    <row r="9036" spans="12:14">
      <c r="L9036" s="5"/>
      <c r="M9036" s="5"/>
      <c r="N9036" s="5"/>
    </row>
    <row r="9037" spans="12:14">
      <c r="L9037" s="5"/>
      <c r="M9037" s="5"/>
      <c r="N9037" s="5"/>
    </row>
    <row r="9038" spans="12:14">
      <c r="L9038" s="5"/>
      <c r="M9038" s="5"/>
      <c r="N9038" s="5"/>
    </row>
    <row r="9039" spans="12:14">
      <c r="L9039" s="5"/>
      <c r="M9039" s="5"/>
      <c r="N9039" s="5"/>
    </row>
    <row r="9040" spans="12:14">
      <c r="L9040" s="5"/>
      <c r="M9040" s="5"/>
      <c r="N9040" s="5"/>
    </row>
    <row r="9041" spans="12:14">
      <c r="L9041" s="5"/>
      <c r="M9041" s="5"/>
      <c r="N9041" s="5"/>
    </row>
    <row r="9042" spans="12:14">
      <c r="L9042" s="5"/>
      <c r="M9042" s="5"/>
      <c r="N9042" s="5"/>
    </row>
    <row r="9043" spans="12:14">
      <c r="L9043" s="5"/>
      <c r="M9043" s="5"/>
      <c r="N9043" s="5"/>
    </row>
    <row r="9044" spans="12:14">
      <c r="L9044" s="5"/>
      <c r="M9044" s="5"/>
      <c r="N9044" s="5"/>
    </row>
    <row r="9045" spans="12:14">
      <c r="L9045" s="5"/>
      <c r="M9045" s="5"/>
      <c r="N9045" s="5"/>
    </row>
    <row r="9046" spans="12:14">
      <c r="L9046" s="5"/>
      <c r="M9046" s="5"/>
      <c r="N9046" s="5"/>
    </row>
    <row r="9047" spans="12:14">
      <c r="L9047" s="5"/>
      <c r="M9047" s="5"/>
      <c r="N9047" s="5"/>
    </row>
    <row r="9048" spans="12:14">
      <c r="L9048" s="5"/>
      <c r="M9048" s="5"/>
      <c r="N9048" s="5"/>
    </row>
    <row r="9049" spans="12:14">
      <c r="L9049" s="5"/>
      <c r="M9049" s="5"/>
      <c r="N9049" s="5"/>
    </row>
    <row r="9050" spans="12:14">
      <c r="L9050" s="5"/>
      <c r="M9050" s="5"/>
      <c r="N9050" s="5"/>
    </row>
    <row r="9051" spans="12:14">
      <c r="L9051" s="5"/>
      <c r="M9051" s="5"/>
      <c r="N9051" s="5"/>
    </row>
    <row r="9052" spans="12:14">
      <c r="L9052" s="5"/>
      <c r="M9052" s="5"/>
      <c r="N9052" s="5"/>
    </row>
    <row r="9053" spans="12:14">
      <c r="L9053" s="5"/>
      <c r="M9053" s="5"/>
      <c r="N9053" s="5"/>
    </row>
    <row r="9054" spans="12:14">
      <c r="L9054" s="5"/>
      <c r="M9054" s="5"/>
      <c r="N9054" s="5"/>
    </row>
    <row r="9055" spans="12:14">
      <c r="L9055" s="5"/>
      <c r="M9055" s="5"/>
      <c r="N9055" s="5"/>
    </row>
    <row r="9056" spans="12:14">
      <c r="L9056" s="5"/>
      <c r="M9056" s="5"/>
      <c r="N9056" s="5"/>
    </row>
    <row r="9057" spans="12:14">
      <c r="L9057" s="5"/>
      <c r="M9057" s="5"/>
      <c r="N9057" s="5"/>
    </row>
    <row r="9058" spans="12:14">
      <c r="L9058" s="5"/>
      <c r="M9058" s="5"/>
      <c r="N9058" s="5"/>
    </row>
    <row r="9059" spans="12:14">
      <c r="L9059" s="5"/>
      <c r="M9059" s="5"/>
      <c r="N9059" s="5"/>
    </row>
    <row r="9060" spans="12:14">
      <c r="L9060" s="5"/>
      <c r="M9060" s="5"/>
      <c r="N9060" s="5"/>
    </row>
    <row r="9061" spans="12:14">
      <c r="L9061" s="5"/>
      <c r="M9061" s="5"/>
      <c r="N9061" s="5"/>
    </row>
    <row r="9062" spans="12:14">
      <c r="L9062" s="5"/>
      <c r="M9062" s="5"/>
      <c r="N9062" s="5"/>
    </row>
    <row r="9063" spans="12:14">
      <c r="L9063" s="5"/>
      <c r="M9063" s="5"/>
      <c r="N9063" s="5"/>
    </row>
    <row r="9064" spans="12:14">
      <c r="L9064" s="5"/>
      <c r="M9064" s="5"/>
      <c r="N9064" s="5"/>
    </row>
    <row r="9065" spans="12:14">
      <c r="L9065" s="5"/>
      <c r="M9065" s="5"/>
      <c r="N9065" s="5"/>
    </row>
    <row r="9066" spans="12:14">
      <c r="L9066" s="5"/>
      <c r="M9066" s="5"/>
      <c r="N9066" s="5"/>
    </row>
    <row r="9067" spans="12:14">
      <c r="L9067" s="5"/>
      <c r="M9067" s="5"/>
      <c r="N9067" s="5"/>
    </row>
    <row r="9068" spans="12:14">
      <c r="L9068" s="5"/>
      <c r="M9068" s="5"/>
      <c r="N9068" s="5"/>
    </row>
    <row r="9069" spans="12:14">
      <c r="L9069" s="5"/>
      <c r="M9069" s="5"/>
      <c r="N9069" s="5"/>
    </row>
    <row r="9070" spans="12:14">
      <c r="L9070" s="5"/>
      <c r="M9070" s="5"/>
      <c r="N9070" s="5"/>
    </row>
    <row r="9071" spans="12:14">
      <c r="L9071" s="5"/>
      <c r="M9071" s="5"/>
      <c r="N9071" s="5"/>
    </row>
    <row r="9072" spans="12:14">
      <c r="L9072" s="5"/>
      <c r="M9072" s="5"/>
      <c r="N9072" s="5"/>
    </row>
    <row r="9073" spans="12:14">
      <c r="L9073" s="5"/>
      <c r="M9073" s="5"/>
      <c r="N9073" s="5"/>
    </row>
    <row r="9074" spans="12:14">
      <c r="L9074" s="5"/>
      <c r="M9074" s="5"/>
      <c r="N9074" s="5"/>
    </row>
    <row r="9075" spans="12:14">
      <c r="L9075" s="5"/>
      <c r="M9075" s="5"/>
      <c r="N9075" s="5"/>
    </row>
    <row r="9076" spans="12:14">
      <c r="L9076" s="5"/>
      <c r="M9076" s="5"/>
      <c r="N9076" s="5"/>
    </row>
    <row r="9077" spans="12:14">
      <c r="L9077" s="5"/>
      <c r="M9077" s="5"/>
      <c r="N9077" s="5"/>
    </row>
    <row r="9078" spans="12:14">
      <c r="L9078" s="5"/>
      <c r="M9078" s="5"/>
      <c r="N9078" s="5"/>
    </row>
    <row r="9079" spans="12:14">
      <c r="L9079" s="5"/>
      <c r="M9079" s="5"/>
      <c r="N9079" s="5"/>
    </row>
    <row r="9080" spans="12:14">
      <c r="L9080" s="5"/>
      <c r="M9080" s="5"/>
      <c r="N9080" s="5"/>
    </row>
    <row r="9081" spans="12:14">
      <c r="L9081" s="5"/>
      <c r="M9081" s="5"/>
      <c r="N9081" s="5"/>
    </row>
    <row r="9082" spans="12:14">
      <c r="L9082" s="5"/>
      <c r="M9082" s="5"/>
      <c r="N9082" s="5"/>
    </row>
    <row r="9083" spans="12:14">
      <c r="L9083" s="5"/>
      <c r="M9083" s="5"/>
      <c r="N9083" s="5"/>
    </row>
    <row r="9084" spans="12:14">
      <c r="L9084" s="5"/>
      <c r="M9084" s="5"/>
      <c r="N9084" s="5"/>
    </row>
    <row r="9085" spans="12:14">
      <c r="L9085" s="5"/>
      <c r="M9085" s="5"/>
      <c r="N9085" s="5"/>
    </row>
    <row r="9086" spans="12:14">
      <c r="L9086" s="5"/>
      <c r="M9086" s="5"/>
      <c r="N9086" s="5"/>
    </row>
    <row r="9087" spans="12:14">
      <c r="L9087" s="5"/>
      <c r="M9087" s="5"/>
      <c r="N9087" s="5"/>
    </row>
    <row r="9088" spans="12:14">
      <c r="L9088" s="5"/>
      <c r="M9088" s="5"/>
      <c r="N9088" s="5"/>
    </row>
    <row r="9089" spans="12:14">
      <c r="L9089" s="5"/>
      <c r="M9089" s="5"/>
      <c r="N9089" s="5"/>
    </row>
    <row r="9090" spans="12:14">
      <c r="L9090" s="5"/>
      <c r="M9090" s="5"/>
      <c r="N9090" s="5"/>
    </row>
    <row r="9091" spans="12:14">
      <c r="L9091" s="5"/>
      <c r="M9091" s="5"/>
      <c r="N9091" s="5"/>
    </row>
    <row r="9092" spans="12:14">
      <c r="L9092" s="5"/>
      <c r="M9092" s="5"/>
      <c r="N9092" s="5"/>
    </row>
    <row r="9093" spans="12:14">
      <c r="L9093" s="5"/>
      <c r="M9093" s="5"/>
      <c r="N9093" s="5"/>
    </row>
    <row r="9094" spans="12:14">
      <c r="L9094" s="5"/>
      <c r="M9094" s="5"/>
      <c r="N9094" s="5"/>
    </row>
    <row r="9095" spans="12:14">
      <c r="L9095" s="5"/>
      <c r="M9095" s="5"/>
      <c r="N9095" s="5"/>
    </row>
    <row r="9096" spans="12:14">
      <c r="L9096" s="5"/>
      <c r="M9096" s="5"/>
      <c r="N9096" s="5"/>
    </row>
    <row r="9097" spans="12:14">
      <c r="L9097" s="5"/>
      <c r="M9097" s="5"/>
      <c r="N9097" s="5"/>
    </row>
    <row r="9098" spans="12:14">
      <c r="L9098" s="5"/>
      <c r="M9098" s="5"/>
      <c r="N9098" s="5"/>
    </row>
    <row r="9099" spans="12:14">
      <c r="L9099" s="5"/>
      <c r="M9099" s="5"/>
      <c r="N9099" s="5"/>
    </row>
    <row r="9100" spans="12:14">
      <c r="L9100" s="5"/>
      <c r="M9100" s="5"/>
      <c r="N9100" s="5"/>
    </row>
    <row r="9101" spans="12:14">
      <c r="L9101" s="5"/>
      <c r="M9101" s="5"/>
      <c r="N9101" s="5"/>
    </row>
    <row r="9102" spans="12:14">
      <c r="L9102" s="5"/>
      <c r="M9102" s="5"/>
      <c r="N9102" s="5"/>
    </row>
    <row r="9103" spans="12:14">
      <c r="L9103" s="5"/>
      <c r="M9103" s="5"/>
      <c r="N9103" s="5"/>
    </row>
    <row r="9104" spans="12:14">
      <c r="L9104" s="5"/>
      <c r="M9104" s="5"/>
      <c r="N9104" s="5"/>
    </row>
    <row r="9105" spans="12:14">
      <c r="L9105" s="5"/>
      <c r="M9105" s="5"/>
      <c r="N9105" s="5"/>
    </row>
    <row r="9106" spans="12:14">
      <c r="L9106" s="5"/>
      <c r="M9106" s="5"/>
      <c r="N9106" s="5"/>
    </row>
    <row r="9107" spans="12:14">
      <c r="L9107" s="5"/>
      <c r="M9107" s="5"/>
      <c r="N9107" s="5"/>
    </row>
    <row r="9108" spans="12:14">
      <c r="L9108" s="5"/>
      <c r="M9108" s="5"/>
      <c r="N9108" s="5"/>
    </row>
    <row r="9109" spans="12:14">
      <c r="L9109" s="5"/>
      <c r="M9109" s="5"/>
      <c r="N9109" s="5"/>
    </row>
    <row r="9110" spans="12:14">
      <c r="L9110" s="5"/>
      <c r="M9110" s="5"/>
      <c r="N9110" s="5"/>
    </row>
    <row r="9111" spans="12:14">
      <c r="L9111" s="5"/>
      <c r="M9111" s="5"/>
      <c r="N9111" s="5"/>
    </row>
    <row r="9112" spans="12:14">
      <c r="L9112" s="5"/>
      <c r="M9112" s="5"/>
      <c r="N9112" s="5"/>
    </row>
    <row r="9113" spans="12:14">
      <c r="L9113" s="5"/>
      <c r="M9113" s="5"/>
      <c r="N9113" s="5"/>
    </row>
    <row r="9114" spans="12:14">
      <c r="L9114" s="5"/>
      <c r="M9114" s="5"/>
      <c r="N9114" s="5"/>
    </row>
    <row r="9115" spans="12:14">
      <c r="L9115" s="5"/>
      <c r="M9115" s="5"/>
      <c r="N9115" s="5"/>
    </row>
    <row r="9116" spans="12:14">
      <c r="L9116" s="5"/>
      <c r="M9116" s="5"/>
      <c r="N9116" s="5"/>
    </row>
    <row r="9117" spans="12:14">
      <c r="L9117" s="5"/>
      <c r="M9117" s="5"/>
      <c r="N9117" s="5"/>
    </row>
    <row r="9118" spans="12:14">
      <c r="L9118" s="5"/>
      <c r="M9118" s="5"/>
      <c r="N9118" s="5"/>
    </row>
    <row r="9119" spans="12:14">
      <c r="L9119" s="5"/>
      <c r="M9119" s="5"/>
      <c r="N9119" s="5"/>
    </row>
    <row r="9120" spans="12:14">
      <c r="L9120" s="5"/>
      <c r="M9120" s="5"/>
      <c r="N9120" s="5"/>
    </row>
    <row r="9121" spans="12:14">
      <c r="L9121" s="5"/>
      <c r="M9121" s="5"/>
      <c r="N9121" s="5"/>
    </row>
    <row r="9122" spans="12:14">
      <c r="L9122" s="5"/>
      <c r="M9122" s="5"/>
      <c r="N9122" s="5"/>
    </row>
    <row r="9123" spans="12:14">
      <c r="L9123" s="5"/>
      <c r="M9123" s="5"/>
      <c r="N9123" s="5"/>
    </row>
    <row r="9124" spans="12:14">
      <c r="L9124" s="5"/>
      <c r="M9124" s="5"/>
      <c r="N9124" s="5"/>
    </row>
    <row r="9125" spans="12:14">
      <c r="L9125" s="5"/>
      <c r="M9125" s="5"/>
      <c r="N9125" s="5"/>
    </row>
    <row r="9126" spans="12:14">
      <c r="L9126" s="5"/>
      <c r="M9126" s="5"/>
      <c r="N9126" s="5"/>
    </row>
    <row r="9127" spans="12:14">
      <c r="L9127" s="5"/>
      <c r="M9127" s="5"/>
      <c r="N9127" s="5"/>
    </row>
    <row r="9128" spans="12:14">
      <c r="L9128" s="5"/>
      <c r="M9128" s="5"/>
      <c r="N9128" s="5"/>
    </row>
    <row r="9129" spans="12:14">
      <c r="L9129" s="5"/>
      <c r="M9129" s="5"/>
      <c r="N9129" s="5"/>
    </row>
    <row r="9130" spans="12:14">
      <c r="L9130" s="5"/>
      <c r="M9130" s="5"/>
      <c r="N9130" s="5"/>
    </row>
    <row r="9131" spans="12:14">
      <c r="L9131" s="5"/>
      <c r="M9131" s="5"/>
      <c r="N9131" s="5"/>
    </row>
    <row r="9132" spans="12:14">
      <c r="L9132" s="5"/>
      <c r="M9132" s="5"/>
      <c r="N9132" s="5"/>
    </row>
    <row r="9133" spans="12:14">
      <c r="L9133" s="5"/>
      <c r="M9133" s="5"/>
      <c r="N9133" s="5"/>
    </row>
    <row r="9134" spans="12:14">
      <c r="L9134" s="5"/>
      <c r="M9134" s="5"/>
      <c r="N9134" s="5"/>
    </row>
    <row r="9135" spans="12:14">
      <c r="L9135" s="5"/>
      <c r="M9135" s="5"/>
      <c r="N9135" s="5"/>
    </row>
    <row r="9136" spans="12:14">
      <c r="L9136" s="5"/>
      <c r="M9136" s="5"/>
      <c r="N9136" s="5"/>
    </row>
    <row r="9137" spans="12:14">
      <c r="L9137" s="5"/>
      <c r="M9137" s="5"/>
      <c r="N9137" s="5"/>
    </row>
    <row r="9138" spans="12:14">
      <c r="L9138" s="5"/>
      <c r="M9138" s="5"/>
      <c r="N9138" s="5"/>
    </row>
    <row r="9139" spans="12:14">
      <c r="L9139" s="5"/>
      <c r="M9139" s="5"/>
      <c r="N9139" s="5"/>
    </row>
    <row r="9140" spans="12:14">
      <c r="L9140" s="5"/>
      <c r="M9140" s="5"/>
      <c r="N9140" s="5"/>
    </row>
    <row r="9141" spans="12:14">
      <c r="L9141" s="5"/>
      <c r="M9141" s="5"/>
      <c r="N9141" s="5"/>
    </row>
    <row r="9142" spans="12:14">
      <c r="L9142" s="5"/>
      <c r="M9142" s="5"/>
      <c r="N9142" s="5"/>
    </row>
    <row r="9143" spans="12:14">
      <c r="L9143" s="5"/>
      <c r="M9143" s="5"/>
      <c r="N9143" s="5"/>
    </row>
    <row r="9144" spans="12:14">
      <c r="L9144" s="5"/>
      <c r="M9144" s="5"/>
      <c r="N9144" s="5"/>
    </row>
    <row r="9145" spans="12:14">
      <c r="L9145" s="5"/>
      <c r="M9145" s="5"/>
      <c r="N9145" s="5"/>
    </row>
    <row r="9146" spans="12:14">
      <c r="L9146" s="5"/>
      <c r="M9146" s="5"/>
      <c r="N9146" s="5"/>
    </row>
    <row r="9147" spans="12:14">
      <c r="L9147" s="5"/>
      <c r="M9147" s="5"/>
      <c r="N9147" s="5"/>
    </row>
    <row r="9148" spans="12:14">
      <c r="L9148" s="5"/>
      <c r="M9148" s="5"/>
      <c r="N9148" s="5"/>
    </row>
    <row r="9149" spans="12:14">
      <c r="L9149" s="5"/>
      <c r="M9149" s="5"/>
      <c r="N9149" s="5"/>
    </row>
    <row r="9150" spans="12:14">
      <c r="L9150" s="5"/>
      <c r="M9150" s="5"/>
      <c r="N9150" s="5"/>
    </row>
    <row r="9151" spans="12:14">
      <c r="L9151" s="5"/>
      <c r="M9151" s="5"/>
      <c r="N9151" s="5"/>
    </row>
    <row r="9152" spans="12:14">
      <c r="L9152" s="5"/>
      <c r="M9152" s="5"/>
      <c r="N9152" s="5"/>
    </row>
    <row r="9153" spans="12:14">
      <c r="L9153" s="5"/>
      <c r="M9153" s="5"/>
      <c r="N9153" s="5"/>
    </row>
    <row r="9154" spans="12:14">
      <c r="L9154" s="5"/>
      <c r="M9154" s="5"/>
      <c r="N9154" s="5"/>
    </row>
    <row r="9155" spans="12:14">
      <c r="L9155" s="5"/>
      <c r="M9155" s="5"/>
      <c r="N9155" s="5"/>
    </row>
    <row r="9156" spans="12:14">
      <c r="L9156" s="5"/>
      <c r="M9156" s="5"/>
      <c r="N9156" s="5"/>
    </row>
    <row r="9157" spans="12:14">
      <c r="L9157" s="5"/>
      <c r="M9157" s="5"/>
      <c r="N9157" s="5"/>
    </row>
    <row r="9158" spans="12:14">
      <c r="L9158" s="5"/>
      <c r="M9158" s="5"/>
      <c r="N9158" s="5"/>
    </row>
    <row r="9159" spans="12:14">
      <c r="L9159" s="5"/>
      <c r="M9159" s="5"/>
      <c r="N9159" s="5"/>
    </row>
    <row r="9160" spans="12:14">
      <c r="L9160" s="5"/>
      <c r="M9160" s="5"/>
      <c r="N9160" s="5"/>
    </row>
    <row r="9161" spans="12:14">
      <c r="L9161" s="5"/>
      <c r="M9161" s="5"/>
      <c r="N9161" s="5"/>
    </row>
    <row r="9162" spans="12:14">
      <c r="L9162" s="5"/>
      <c r="M9162" s="5"/>
      <c r="N9162" s="5"/>
    </row>
    <row r="9163" spans="12:14">
      <c r="L9163" s="5"/>
      <c r="M9163" s="5"/>
      <c r="N9163" s="5"/>
    </row>
    <row r="9164" spans="12:14">
      <c r="L9164" s="5"/>
      <c r="M9164" s="5"/>
      <c r="N9164" s="5"/>
    </row>
    <row r="9165" spans="12:14">
      <c r="L9165" s="5"/>
      <c r="M9165" s="5"/>
      <c r="N9165" s="5"/>
    </row>
    <row r="9166" spans="12:14">
      <c r="L9166" s="5"/>
      <c r="M9166" s="5"/>
      <c r="N9166" s="5"/>
    </row>
    <row r="9167" spans="12:14">
      <c r="L9167" s="5"/>
      <c r="M9167" s="5"/>
      <c r="N9167" s="5"/>
    </row>
    <row r="9168" spans="12:14">
      <c r="L9168" s="5"/>
      <c r="M9168" s="5"/>
      <c r="N9168" s="5"/>
    </row>
    <row r="9169" spans="12:14">
      <c r="L9169" s="5"/>
      <c r="M9169" s="5"/>
      <c r="N9169" s="5"/>
    </row>
    <row r="9170" spans="12:14">
      <c r="L9170" s="5"/>
      <c r="M9170" s="5"/>
      <c r="N9170" s="5"/>
    </row>
    <row r="9171" spans="12:14">
      <c r="L9171" s="5"/>
      <c r="M9171" s="5"/>
      <c r="N9171" s="5"/>
    </row>
    <row r="9172" spans="12:14">
      <c r="L9172" s="5"/>
      <c r="M9172" s="5"/>
      <c r="N9172" s="5"/>
    </row>
    <row r="9173" spans="12:14">
      <c r="L9173" s="5"/>
      <c r="M9173" s="5"/>
      <c r="N9173" s="5"/>
    </row>
    <row r="9174" spans="12:14">
      <c r="L9174" s="5"/>
      <c r="M9174" s="5"/>
      <c r="N9174" s="5"/>
    </row>
    <row r="9175" spans="12:14">
      <c r="L9175" s="5"/>
      <c r="M9175" s="5"/>
      <c r="N9175" s="5"/>
    </row>
    <row r="9176" spans="12:14">
      <c r="L9176" s="5"/>
      <c r="M9176" s="5"/>
      <c r="N9176" s="5"/>
    </row>
    <row r="9177" spans="12:14">
      <c r="L9177" s="5"/>
      <c r="M9177" s="5"/>
      <c r="N9177" s="5"/>
    </row>
    <row r="9178" spans="12:14">
      <c r="L9178" s="5"/>
      <c r="M9178" s="5"/>
      <c r="N9178" s="5"/>
    </row>
    <row r="9179" spans="12:14">
      <c r="L9179" s="5"/>
      <c r="M9179" s="5"/>
      <c r="N9179" s="5"/>
    </row>
    <row r="9180" spans="12:14">
      <c r="L9180" s="5"/>
      <c r="M9180" s="5"/>
      <c r="N9180" s="5"/>
    </row>
    <row r="9181" spans="12:14">
      <c r="L9181" s="5"/>
      <c r="M9181" s="5"/>
      <c r="N9181" s="5"/>
    </row>
    <row r="9182" spans="12:14">
      <c r="L9182" s="5"/>
      <c r="M9182" s="5"/>
      <c r="N9182" s="5"/>
    </row>
    <row r="9183" spans="12:14">
      <c r="L9183" s="5"/>
      <c r="M9183" s="5"/>
      <c r="N9183" s="5"/>
    </row>
    <row r="9184" spans="12:14">
      <c r="L9184" s="5"/>
      <c r="M9184" s="5"/>
      <c r="N9184" s="5"/>
    </row>
    <row r="9185" spans="12:14">
      <c r="L9185" s="5"/>
      <c r="M9185" s="5"/>
      <c r="N9185" s="5"/>
    </row>
    <row r="9186" spans="12:14">
      <c r="L9186" s="5"/>
      <c r="M9186" s="5"/>
      <c r="N9186" s="5"/>
    </row>
    <row r="9187" spans="12:14">
      <c r="L9187" s="5"/>
      <c r="M9187" s="5"/>
      <c r="N9187" s="5"/>
    </row>
    <row r="9188" spans="12:14">
      <c r="L9188" s="5"/>
      <c r="M9188" s="5"/>
      <c r="N9188" s="5"/>
    </row>
    <row r="9189" spans="12:14">
      <c r="L9189" s="5"/>
      <c r="M9189" s="5"/>
      <c r="N9189" s="5"/>
    </row>
    <row r="9190" spans="12:14">
      <c r="L9190" s="5"/>
      <c r="M9190" s="5"/>
      <c r="N9190" s="5"/>
    </row>
    <row r="9191" spans="12:14">
      <c r="L9191" s="5"/>
      <c r="M9191" s="5"/>
      <c r="N9191" s="5"/>
    </row>
    <row r="9192" spans="12:14">
      <c r="L9192" s="5"/>
      <c r="M9192" s="5"/>
      <c r="N9192" s="5"/>
    </row>
    <row r="9193" spans="12:14">
      <c r="L9193" s="5"/>
      <c r="M9193" s="5"/>
      <c r="N9193" s="5"/>
    </row>
    <row r="9194" spans="12:14">
      <c r="L9194" s="5"/>
      <c r="M9194" s="5"/>
      <c r="N9194" s="5"/>
    </row>
    <row r="9195" spans="12:14">
      <c r="L9195" s="5"/>
      <c r="M9195" s="5"/>
      <c r="N9195" s="5"/>
    </row>
    <row r="9196" spans="12:14">
      <c r="L9196" s="5"/>
      <c r="M9196" s="5"/>
      <c r="N9196" s="5"/>
    </row>
    <row r="9197" spans="12:14">
      <c r="L9197" s="5"/>
      <c r="M9197" s="5"/>
      <c r="N9197" s="5"/>
    </row>
    <row r="9198" spans="12:14">
      <c r="L9198" s="5"/>
      <c r="M9198" s="5"/>
      <c r="N9198" s="5"/>
    </row>
    <row r="9199" spans="12:14">
      <c r="L9199" s="5"/>
      <c r="M9199" s="5"/>
      <c r="N9199" s="5"/>
    </row>
    <row r="9200" spans="12:14">
      <c r="L9200" s="5"/>
      <c r="M9200" s="5"/>
      <c r="N9200" s="5"/>
    </row>
    <row r="9201" spans="12:14">
      <c r="L9201" s="5"/>
      <c r="M9201" s="5"/>
      <c r="N9201" s="5"/>
    </row>
    <row r="9202" spans="12:14">
      <c r="L9202" s="5"/>
      <c r="M9202" s="5"/>
      <c r="N9202" s="5"/>
    </row>
    <row r="9203" spans="12:14">
      <c r="L9203" s="5"/>
      <c r="M9203" s="5"/>
      <c r="N9203" s="5"/>
    </row>
    <row r="9204" spans="12:14">
      <c r="L9204" s="5"/>
      <c r="M9204" s="5"/>
      <c r="N9204" s="5"/>
    </row>
    <row r="9205" spans="12:14">
      <c r="L9205" s="5"/>
      <c r="M9205" s="5"/>
      <c r="N9205" s="5"/>
    </row>
    <row r="9206" spans="12:14">
      <c r="L9206" s="5"/>
      <c r="M9206" s="5"/>
      <c r="N9206" s="5"/>
    </row>
    <row r="9207" spans="12:14">
      <c r="L9207" s="5"/>
      <c r="M9207" s="5"/>
      <c r="N9207" s="5"/>
    </row>
    <row r="9208" spans="12:14">
      <c r="L9208" s="5"/>
      <c r="M9208" s="5"/>
      <c r="N9208" s="5"/>
    </row>
    <row r="9209" spans="12:14">
      <c r="L9209" s="5"/>
      <c r="M9209" s="5"/>
      <c r="N9209" s="5"/>
    </row>
    <row r="9210" spans="12:14">
      <c r="L9210" s="5"/>
      <c r="M9210" s="5"/>
      <c r="N9210" s="5"/>
    </row>
    <row r="9211" spans="12:14">
      <c r="L9211" s="5"/>
      <c r="M9211" s="5"/>
      <c r="N9211" s="5"/>
    </row>
    <row r="9212" spans="12:14">
      <c r="L9212" s="5"/>
      <c r="M9212" s="5"/>
      <c r="N9212" s="5"/>
    </row>
    <row r="9213" spans="12:14">
      <c r="L9213" s="5"/>
      <c r="M9213" s="5"/>
      <c r="N9213" s="5"/>
    </row>
    <row r="9214" spans="12:14">
      <c r="L9214" s="5"/>
      <c r="M9214" s="5"/>
      <c r="N9214" s="5"/>
    </row>
    <row r="9215" spans="12:14">
      <c r="L9215" s="5"/>
      <c r="M9215" s="5"/>
      <c r="N9215" s="5"/>
    </row>
    <row r="9216" spans="12:14">
      <c r="L9216" s="5"/>
      <c r="M9216" s="5"/>
      <c r="N9216" s="5"/>
    </row>
    <row r="9217" spans="12:14">
      <c r="L9217" s="5"/>
      <c r="M9217" s="5"/>
      <c r="N9217" s="5"/>
    </row>
    <row r="9218" spans="12:14">
      <c r="L9218" s="5"/>
      <c r="M9218" s="5"/>
      <c r="N9218" s="5"/>
    </row>
    <row r="9219" spans="12:14">
      <c r="L9219" s="5"/>
      <c r="M9219" s="5"/>
      <c r="N9219" s="5"/>
    </row>
    <row r="9220" spans="12:14">
      <c r="L9220" s="5"/>
      <c r="M9220" s="5"/>
      <c r="N9220" s="5"/>
    </row>
    <row r="9221" spans="12:14">
      <c r="L9221" s="5"/>
      <c r="M9221" s="5"/>
      <c r="N9221" s="5"/>
    </row>
    <row r="9222" spans="12:14">
      <c r="L9222" s="5"/>
      <c r="M9222" s="5"/>
      <c r="N9222" s="5"/>
    </row>
    <row r="9223" spans="12:14">
      <c r="L9223" s="5"/>
      <c r="M9223" s="5"/>
      <c r="N9223" s="5"/>
    </row>
    <row r="9224" spans="12:14">
      <c r="L9224" s="5"/>
      <c r="M9224" s="5"/>
      <c r="N9224" s="5"/>
    </row>
    <row r="9225" spans="12:14">
      <c r="L9225" s="5"/>
      <c r="M9225" s="5"/>
      <c r="N9225" s="5"/>
    </row>
    <row r="9226" spans="12:14">
      <c r="L9226" s="5"/>
      <c r="M9226" s="5"/>
      <c r="N9226" s="5"/>
    </row>
    <row r="9227" spans="12:14">
      <c r="L9227" s="5"/>
      <c r="M9227" s="5"/>
      <c r="N9227" s="5"/>
    </row>
    <row r="9228" spans="12:14">
      <c r="L9228" s="5"/>
      <c r="M9228" s="5"/>
      <c r="N9228" s="5"/>
    </row>
    <row r="9229" spans="12:14">
      <c r="L9229" s="5"/>
      <c r="M9229" s="5"/>
      <c r="N9229" s="5"/>
    </row>
    <row r="9230" spans="12:14">
      <c r="L9230" s="5"/>
      <c r="M9230" s="5"/>
      <c r="N9230" s="5"/>
    </row>
    <row r="9231" spans="12:14">
      <c r="L9231" s="5"/>
      <c r="M9231" s="5"/>
      <c r="N9231" s="5"/>
    </row>
    <row r="9232" spans="12:14">
      <c r="L9232" s="5"/>
      <c r="M9232" s="5"/>
      <c r="N9232" s="5"/>
    </row>
    <row r="9233" spans="12:14">
      <c r="L9233" s="5"/>
      <c r="M9233" s="5"/>
      <c r="N9233" s="5"/>
    </row>
    <row r="9234" spans="12:14">
      <c r="L9234" s="5"/>
      <c r="M9234" s="5"/>
      <c r="N9234" s="5"/>
    </row>
    <row r="9235" spans="12:14">
      <c r="L9235" s="5"/>
      <c r="M9235" s="5"/>
      <c r="N9235" s="5"/>
    </row>
    <row r="9236" spans="12:14">
      <c r="L9236" s="5"/>
      <c r="M9236" s="5"/>
      <c r="N9236" s="5"/>
    </row>
    <row r="9237" spans="12:14">
      <c r="L9237" s="5"/>
      <c r="M9237" s="5"/>
      <c r="N9237" s="5"/>
    </row>
    <row r="9238" spans="12:14">
      <c r="L9238" s="5"/>
      <c r="M9238" s="5"/>
      <c r="N9238" s="5"/>
    </row>
    <row r="9239" spans="12:14">
      <c r="L9239" s="5"/>
      <c r="M9239" s="5"/>
      <c r="N9239" s="5"/>
    </row>
    <row r="9240" spans="12:14">
      <c r="L9240" s="5"/>
      <c r="M9240" s="5"/>
      <c r="N9240" s="5"/>
    </row>
    <row r="9241" spans="12:14">
      <c r="L9241" s="5"/>
      <c r="M9241" s="5"/>
      <c r="N9241" s="5"/>
    </row>
    <row r="9242" spans="12:14">
      <c r="L9242" s="5"/>
      <c r="M9242" s="5"/>
      <c r="N9242" s="5"/>
    </row>
    <row r="9243" spans="12:14">
      <c r="L9243" s="5"/>
      <c r="M9243" s="5"/>
      <c r="N9243" s="5"/>
    </row>
    <row r="9244" spans="12:14">
      <c r="L9244" s="5"/>
      <c r="M9244" s="5"/>
      <c r="N9244" s="5"/>
    </row>
    <row r="9245" spans="12:14">
      <c r="L9245" s="5"/>
      <c r="M9245" s="5"/>
      <c r="N9245" s="5"/>
    </row>
    <row r="9246" spans="12:14">
      <c r="L9246" s="5"/>
      <c r="M9246" s="5"/>
      <c r="N9246" s="5"/>
    </row>
    <row r="9247" spans="12:14">
      <c r="L9247" s="5"/>
      <c r="M9247" s="5"/>
      <c r="N9247" s="5"/>
    </row>
    <row r="9248" spans="12:14">
      <c r="L9248" s="5"/>
      <c r="M9248" s="5"/>
      <c r="N9248" s="5"/>
    </row>
    <row r="9249" spans="12:14">
      <c r="L9249" s="5"/>
      <c r="M9249" s="5"/>
      <c r="N9249" s="5"/>
    </row>
    <row r="9250" spans="12:14">
      <c r="L9250" s="5"/>
      <c r="M9250" s="5"/>
      <c r="N9250" s="5"/>
    </row>
    <row r="9251" spans="12:14">
      <c r="L9251" s="5"/>
      <c r="M9251" s="5"/>
      <c r="N9251" s="5"/>
    </row>
    <row r="9252" spans="12:14">
      <c r="L9252" s="5"/>
      <c r="M9252" s="5"/>
      <c r="N9252" s="5"/>
    </row>
    <row r="9253" spans="12:14">
      <c r="L9253" s="5"/>
      <c r="M9253" s="5"/>
      <c r="N9253" s="5"/>
    </row>
    <row r="9254" spans="12:14">
      <c r="L9254" s="5"/>
      <c r="M9254" s="5"/>
      <c r="N9254" s="5"/>
    </row>
    <row r="9255" spans="12:14">
      <c r="L9255" s="5"/>
      <c r="M9255" s="5"/>
      <c r="N9255" s="5"/>
    </row>
    <row r="9256" spans="12:14">
      <c r="L9256" s="5"/>
      <c r="M9256" s="5"/>
      <c r="N9256" s="5"/>
    </row>
    <row r="9257" spans="12:14">
      <c r="L9257" s="5"/>
      <c r="M9257" s="5"/>
      <c r="N9257" s="5"/>
    </row>
    <row r="9258" spans="12:14">
      <c r="L9258" s="5"/>
      <c r="M9258" s="5"/>
      <c r="N9258" s="5"/>
    </row>
    <row r="9259" spans="12:14">
      <c r="L9259" s="5"/>
      <c r="M9259" s="5"/>
      <c r="N9259" s="5"/>
    </row>
    <row r="9260" spans="12:14">
      <c r="L9260" s="5"/>
      <c r="M9260" s="5"/>
      <c r="N9260" s="5"/>
    </row>
    <row r="9261" spans="12:14">
      <c r="L9261" s="5"/>
      <c r="M9261" s="5"/>
      <c r="N9261" s="5"/>
    </row>
    <row r="9262" spans="12:14">
      <c r="L9262" s="5"/>
      <c r="M9262" s="5"/>
      <c r="N9262" s="5"/>
    </row>
    <row r="9263" spans="12:14">
      <c r="L9263" s="5"/>
      <c r="M9263" s="5"/>
      <c r="N9263" s="5"/>
    </row>
    <row r="9264" spans="12:14">
      <c r="L9264" s="5"/>
      <c r="M9264" s="5"/>
      <c r="N9264" s="5"/>
    </row>
    <row r="9265" spans="12:14">
      <c r="L9265" s="5"/>
      <c r="M9265" s="5"/>
      <c r="N9265" s="5"/>
    </row>
    <row r="9266" spans="12:14">
      <c r="L9266" s="5"/>
      <c r="M9266" s="5"/>
      <c r="N9266" s="5"/>
    </row>
    <row r="9267" spans="12:14">
      <c r="L9267" s="5"/>
      <c r="M9267" s="5"/>
      <c r="N9267" s="5"/>
    </row>
    <row r="9268" spans="12:14">
      <c r="L9268" s="5"/>
      <c r="M9268" s="5"/>
      <c r="N9268" s="5"/>
    </row>
    <row r="9269" spans="12:14">
      <c r="L9269" s="5"/>
      <c r="M9269" s="5"/>
      <c r="N9269" s="5"/>
    </row>
    <row r="9270" spans="12:14">
      <c r="L9270" s="5"/>
      <c r="M9270" s="5"/>
      <c r="N9270" s="5"/>
    </row>
    <row r="9271" spans="12:14">
      <c r="L9271" s="5"/>
      <c r="M9271" s="5"/>
      <c r="N9271" s="5"/>
    </row>
    <row r="9272" spans="12:14">
      <c r="L9272" s="5"/>
      <c r="M9272" s="5"/>
      <c r="N9272" s="5"/>
    </row>
    <row r="9273" spans="12:14">
      <c r="L9273" s="5"/>
      <c r="M9273" s="5"/>
      <c r="N9273" s="5"/>
    </row>
    <row r="9274" spans="12:14">
      <c r="L9274" s="5"/>
      <c r="M9274" s="5"/>
      <c r="N9274" s="5"/>
    </row>
    <row r="9275" spans="12:14">
      <c r="L9275" s="5"/>
      <c r="M9275" s="5"/>
      <c r="N9275" s="5"/>
    </row>
    <row r="9276" spans="12:14">
      <c r="L9276" s="5"/>
      <c r="M9276" s="5"/>
      <c r="N9276" s="5"/>
    </row>
    <row r="9277" spans="12:14">
      <c r="L9277" s="5"/>
      <c r="M9277" s="5"/>
      <c r="N9277" s="5"/>
    </row>
    <row r="9278" spans="12:14">
      <c r="L9278" s="5"/>
      <c r="M9278" s="5"/>
      <c r="N9278" s="5"/>
    </row>
    <row r="9279" spans="12:14">
      <c r="L9279" s="5"/>
      <c r="M9279" s="5"/>
      <c r="N9279" s="5"/>
    </row>
    <row r="9280" spans="12:14">
      <c r="L9280" s="5"/>
      <c r="M9280" s="5"/>
      <c r="N9280" s="5"/>
    </row>
    <row r="9281" spans="12:14">
      <c r="L9281" s="5"/>
      <c r="M9281" s="5"/>
      <c r="N9281" s="5"/>
    </row>
    <row r="9282" spans="12:14">
      <c r="L9282" s="5"/>
      <c r="M9282" s="5"/>
      <c r="N9282" s="5"/>
    </row>
    <row r="9283" spans="12:14">
      <c r="L9283" s="5"/>
      <c r="M9283" s="5"/>
      <c r="N9283" s="5"/>
    </row>
    <row r="9284" spans="12:14">
      <c r="L9284" s="5"/>
      <c r="M9284" s="5"/>
      <c r="N9284" s="5"/>
    </row>
    <row r="9285" spans="12:14">
      <c r="L9285" s="5"/>
      <c r="M9285" s="5"/>
      <c r="N9285" s="5"/>
    </row>
    <row r="9286" spans="12:14">
      <c r="L9286" s="5"/>
      <c r="M9286" s="5"/>
      <c r="N9286" s="5"/>
    </row>
    <row r="9287" spans="12:14">
      <c r="L9287" s="5"/>
      <c r="M9287" s="5"/>
      <c r="N9287" s="5"/>
    </row>
    <row r="9288" spans="12:14">
      <c r="L9288" s="5"/>
      <c r="M9288" s="5"/>
      <c r="N9288" s="5"/>
    </row>
    <row r="9289" spans="12:14">
      <c r="L9289" s="5"/>
      <c r="M9289" s="5"/>
      <c r="N9289" s="5"/>
    </row>
    <row r="9290" spans="12:14">
      <c r="L9290" s="5"/>
      <c r="M9290" s="5"/>
      <c r="N9290" s="5"/>
    </row>
    <row r="9291" spans="12:14">
      <c r="L9291" s="5"/>
      <c r="M9291" s="5"/>
      <c r="N9291" s="5"/>
    </row>
    <row r="9292" spans="12:14">
      <c r="L9292" s="5"/>
      <c r="M9292" s="5"/>
      <c r="N9292" s="5"/>
    </row>
    <row r="9293" spans="12:14">
      <c r="L9293" s="5"/>
      <c r="M9293" s="5"/>
      <c r="N9293" s="5"/>
    </row>
    <row r="9294" spans="12:14">
      <c r="L9294" s="5"/>
      <c r="M9294" s="5"/>
      <c r="N9294" s="5"/>
    </row>
    <row r="9295" spans="12:14">
      <c r="L9295" s="5"/>
      <c r="M9295" s="5"/>
      <c r="N9295" s="5"/>
    </row>
    <row r="9296" spans="12:14">
      <c r="L9296" s="5"/>
      <c r="M9296" s="5"/>
      <c r="N9296" s="5"/>
    </row>
    <row r="9297" spans="12:14">
      <c r="L9297" s="5"/>
      <c r="M9297" s="5"/>
      <c r="N9297" s="5"/>
    </row>
    <row r="9298" spans="12:14">
      <c r="L9298" s="5"/>
      <c r="M9298" s="5"/>
      <c r="N9298" s="5"/>
    </row>
    <row r="9299" spans="12:14">
      <c r="L9299" s="5"/>
      <c r="M9299" s="5"/>
      <c r="N9299" s="5"/>
    </row>
    <row r="9300" spans="12:14">
      <c r="L9300" s="5"/>
      <c r="M9300" s="5"/>
      <c r="N9300" s="5"/>
    </row>
    <row r="9301" spans="12:14">
      <c r="L9301" s="5"/>
      <c r="M9301" s="5"/>
      <c r="N9301" s="5"/>
    </row>
    <row r="9302" spans="12:14">
      <c r="L9302" s="5"/>
      <c r="M9302" s="5"/>
      <c r="N9302" s="5"/>
    </row>
    <row r="9303" spans="12:14">
      <c r="L9303" s="5"/>
      <c r="M9303" s="5"/>
      <c r="N9303" s="5"/>
    </row>
    <row r="9304" spans="12:14">
      <c r="L9304" s="5"/>
      <c r="M9304" s="5"/>
      <c r="N9304" s="5"/>
    </row>
    <row r="9305" spans="12:14">
      <c r="L9305" s="5"/>
      <c r="M9305" s="5"/>
      <c r="N9305" s="5"/>
    </row>
    <row r="9306" spans="12:14">
      <c r="L9306" s="5"/>
      <c r="M9306" s="5"/>
      <c r="N9306" s="5"/>
    </row>
    <row r="9307" spans="12:14">
      <c r="L9307" s="5"/>
      <c r="M9307" s="5"/>
      <c r="N9307" s="5"/>
    </row>
    <row r="9308" spans="12:14">
      <c r="L9308" s="5"/>
      <c r="M9308" s="5"/>
      <c r="N9308" s="5"/>
    </row>
    <row r="9309" spans="12:14">
      <c r="L9309" s="5"/>
      <c r="M9309" s="5"/>
      <c r="N9309" s="5"/>
    </row>
    <row r="9310" spans="12:14">
      <c r="L9310" s="5"/>
      <c r="M9310" s="5"/>
      <c r="N9310" s="5"/>
    </row>
    <row r="9311" spans="12:14">
      <c r="L9311" s="5"/>
      <c r="M9311" s="5"/>
      <c r="N9311" s="5"/>
    </row>
    <row r="9312" spans="12:14">
      <c r="L9312" s="5"/>
      <c r="M9312" s="5"/>
      <c r="N9312" s="5"/>
    </row>
    <row r="9313" spans="12:14">
      <c r="L9313" s="5"/>
      <c r="M9313" s="5"/>
      <c r="N9313" s="5"/>
    </row>
    <row r="9314" spans="12:14">
      <c r="L9314" s="5"/>
      <c r="M9314" s="5"/>
      <c r="N9314" s="5"/>
    </row>
    <row r="9315" spans="12:14">
      <c r="L9315" s="5"/>
      <c r="M9315" s="5"/>
      <c r="N9315" s="5"/>
    </row>
    <row r="9316" spans="12:14">
      <c r="L9316" s="5"/>
      <c r="M9316" s="5"/>
      <c r="N9316" s="5"/>
    </row>
    <row r="9317" spans="12:14">
      <c r="L9317" s="5"/>
      <c r="M9317" s="5"/>
      <c r="N9317" s="5"/>
    </row>
    <row r="9318" spans="12:14">
      <c r="L9318" s="5"/>
      <c r="M9318" s="5"/>
      <c r="N9318" s="5"/>
    </row>
    <row r="9319" spans="12:14">
      <c r="L9319" s="5"/>
      <c r="M9319" s="5"/>
      <c r="N9319" s="5"/>
    </row>
    <row r="9320" spans="12:14">
      <c r="L9320" s="5"/>
      <c r="M9320" s="5"/>
      <c r="N9320" s="5"/>
    </row>
    <row r="9321" spans="12:14">
      <c r="L9321" s="5"/>
      <c r="M9321" s="5"/>
      <c r="N9321" s="5"/>
    </row>
    <row r="9322" spans="12:14">
      <c r="L9322" s="5"/>
      <c r="M9322" s="5"/>
      <c r="N9322" s="5"/>
    </row>
    <row r="9323" spans="12:14">
      <c r="L9323" s="5"/>
      <c r="M9323" s="5"/>
      <c r="N9323" s="5"/>
    </row>
    <row r="9324" spans="12:14">
      <c r="L9324" s="5"/>
      <c r="M9324" s="5"/>
      <c r="N9324" s="5"/>
    </row>
    <row r="9325" spans="12:14">
      <c r="L9325" s="5"/>
      <c r="M9325" s="5"/>
      <c r="N9325" s="5"/>
    </row>
    <row r="9326" spans="12:14">
      <c r="L9326" s="5"/>
      <c r="M9326" s="5"/>
      <c r="N9326" s="5"/>
    </row>
    <row r="9327" spans="12:14">
      <c r="L9327" s="5"/>
      <c r="M9327" s="5"/>
      <c r="N9327" s="5"/>
    </row>
    <row r="9328" spans="12:14">
      <c r="L9328" s="5"/>
      <c r="M9328" s="5"/>
      <c r="N9328" s="5"/>
    </row>
    <row r="9329" spans="12:14">
      <c r="L9329" s="5"/>
      <c r="M9329" s="5"/>
      <c r="N9329" s="5"/>
    </row>
    <row r="9330" spans="12:14">
      <c r="L9330" s="5"/>
      <c r="M9330" s="5"/>
      <c r="N9330" s="5"/>
    </row>
    <row r="9331" spans="12:14">
      <c r="L9331" s="5"/>
      <c r="M9331" s="5"/>
      <c r="N9331" s="5"/>
    </row>
    <row r="9332" spans="12:14">
      <c r="L9332" s="5"/>
      <c r="M9332" s="5"/>
      <c r="N9332" s="5"/>
    </row>
    <row r="9333" spans="12:14">
      <c r="L9333" s="5"/>
      <c r="M9333" s="5"/>
      <c r="N9333" s="5"/>
    </row>
    <row r="9334" spans="12:14">
      <c r="L9334" s="5"/>
      <c r="M9334" s="5"/>
      <c r="N9334" s="5"/>
    </row>
    <row r="9335" spans="12:14">
      <c r="L9335" s="5"/>
      <c r="M9335" s="5"/>
      <c r="N9335" s="5"/>
    </row>
    <row r="9336" spans="12:14">
      <c r="L9336" s="5"/>
      <c r="M9336" s="5"/>
      <c r="N9336" s="5"/>
    </row>
    <row r="9337" spans="12:14">
      <c r="L9337" s="5"/>
      <c r="M9337" s="5"/>
      <c r="N9337" s="5"/>
    </row>
    <row r="9338" spans="12:14">
      <c r="L9338" s="5"/>
      <c r="M9338" s="5"/>
      <c r="N9338" s="5"/>
    </row>
    <row r="9339" spans="12:14">
      <c r="L9339" s="5"/>
      <c r="M9339" s="5"/>
      <c r="N9339" s="5"/>
    </row>
    <row r="9340" spans="12:14">
      <c r="L9340" s="5"/>
      <c r="M9340" s="5"/>
      <c r="N9340" s="5"/>
    </row>
    <row r="9341" spans="12:14">
      <c r="L9341" s="5"/>
      <c r="M9341" s="5"/>
      <c r="N9341" s="5"/>
    </row>
    <row r="9342" spans="12:14">
      <c r="L9342" s="5"/>
      <c r="M9342" s="5"/>
      <c r="N9342" s="5"/>
    </row>
    <row r="9343" spans="12:14">
      <c r="L9343" s="5"/>
      <c r="M9343" s="5"/>
      <c r="N9343" s="5"/>
    </row>
    <row r="9344" spans="12:14">
      <c r="L9344" s="5"/>
      <c r="M9344" s="5"/>
      <c r="N9344" s="5"/>
    </row>
    <row r="9345" spans="12:14">
      <c r="L9345" s="5"/>
      <c r="M9345" s="5"/>
      <c r="N9345" s="5"/>
    </row>
    <row r="9346" spans="12:14">
      <c r="L9346" s="5"/>
      <c r="M9346" s="5"/>
      <c r="N9346" s="5"/>
    </row>
    <row r="9347" spans="12:14">
      <c r="L9347" s="5"/>
      <c r="M9347" s="5"/>
      <c r="N9347" s="5"/>
    </row>
    <row r="9348" spans="12:14">
      <c r="L9348" s="5"/>
      <c r="M9348" s="5"/>
      <c r="N9348" s="5"/>
    </row>
    <row r="9349" spans="12:14">
      <c r="L9349" s="5"/>
      <c r="M9349" s="5"/>
      <c r="N9349" s="5"/>
    </row>
    <row r="9350" spans="12:14">
      <c r="L9350" s="5"/>
      <c r="M9350" s="5"/>
      <c r="N9350" s="5"/>
    </row>
    <row r="9351" spans="12:14">
      <c r="L9351" s="5"/>
      <c r="M9351" s="5"/>
      <c r="N9351" s="5"/>
    </row>
    <row r="9352" spans="12:14">
      <c r="L9352" s="5"/>
      <c r="M9352" s="5"/>
      <c r="N9352" s="5"/>
    </row>
    <row r="9353" spans="12:14">
      <c r="L9353" s="5"/>
      <c r="M9353" s="5"/>
      <c r="N9353" s="5"/>
    </row>
    <row r="9354" spans="12:14">
      <c r="L9354" s="5"/>
      <c r="M9354" s="5"/>
      <c r="N9354" s="5"/>
    </row>
    <row r="9355" spans="12:14">
      <c r="L9355" s="5"/>
      <c r="M9355" s="5"/>
      <c r="N9355" s="5"/>
    </row>
    <row r="9356" spans="12:14">
      <c r="L9356" s="5"/>
      <c r="M9356" s="5"/>
      <c r="N9356" s="5"/>
    </row>
    <row r="9357" spans="12:14">
      <c r="L9357" s="5"/>
      <c r="M9357" s="5"/>
      <c r="N9357" s="5"/>
    </row>
    <row r="9358" spans="12:14">
      <c r="L9358" s="5"/>
      <c r="M9358" s="5"/>
      <c r="N9358" s="5"/>
    </row>
    <row r="9359" spans="12:14">
      <c r="L9359" s="5"/>
      <c r="M9359" s="5"/>
      <c r="N9359" s="5"/>
    </row>
    <row r="9360" spans="12:14">
      <c r="L9360" s="5"/>
      <c r="M9360" s="5"/>
      <c r="N9360" s="5"/>
    </row>
    <row r="9361" spans="12:14">
      <c r="L9361" s="5"/>
      <c r="M9361" s="5"/>
      <c r="N9361" s="5"/>
    </row>
    <row r="9362" spans="12:14">
      <c r="L9362" s="5"/>
      <c r="M9362" s="5"/>
      <c r="N9362" s="5"/>
    </row>
    <row r="9363" spans="12:14">
      <c r="L9363" s="5"/>
      <c r="M9363" s="5"/>
      <c r="N9363" s="5"/>
    </row>
    <row r="9364" spans="12:14">
      <c r="L9364" s="5"/>
      <c r="M9364" s="5"/>
      <c r="N9364" s="5"/>
    </row>
    <row r="9365" spans="12:14">
      <c r="L9365" s="5"/>
      <c r="M9365" s="5"/>
      <c r="N9365" s="5"/>
    </row>
    <row r="9366" spans="12:14">
      <c r="L9366" s="5"/>
      <c r="M9366" s="5"/>
      <c r="N9366" s="5"/>
    </row>
    <row r="9367" spans="12:14">
      <c r="L9367" s="5"/>
      <c r="M9367" s="5"/>
      <c r="N9367" s="5"/>
    </row>
    <row r="9368" spans="12:14">
      <c r="L9368" s="5"/>
      <c r="M9368" s="5"/>
      <c r="N9368" s="5"/>
    </row>
    <row r="9369" spans="12:14">
      <c r="L9369" s="5"/>
      <c r="M9369" s="5"/>
      <c r="N9369" s="5"/>
    </row>
    <row r="9370" spans="12:14">
      <c r="L9370" s="5"/>
      <c r="M9370" s="5"/>
      <c r="N9370" s="5"/>
    </row>
    <row r="9371" spans="12:14">
      <c r="L9371" s="5"/>
      <c r="M9371" s="5"/>
      <c r="N9371" s="5"/>
    </row>
    <row r="9372" spans="12:14">
      <c r="L9372" s="5"/>
      <c r="M9372" s="5"/>
      <c r="N9372" s="5"/>
    </row>
    <row r="9373" spans="12:14">
      <c r="L9373" s="5"/>
      <c r="M9373" s="5"/>
      <c r="N9373" s="5"/>
    </row>
    <row r="9374" spans="12:14">
      <c r="L9374" s="5"/>
      <c r="M9374" s="5"/>
      <c r="N9374" s="5"/>
    </row>
    <row r="9375" spans="12:14">
      <c r="L9375" s="5"/>
      <c r="M9375" s="5"/>
      <c r="N9375" s="5"/>
    </row>
    <row r="9376" spans="12:14">
      <c r="L9376" s="5"/>
      <c r="M9376" s="5"/>
      <c r="N9376" s="5"/>
    </row>
    <row r="9377" spans="12:14">
      <c r="L9377" s="5"/>
      <c r="M9377" s="5"/>
      <c r="N9377" s="5"/>
    </row>
    <row r="9378" spans="12:14">
      <c r="L9378" s="5"/>
      <c r="M9378" s="5"/>
      <c r="N9378" s="5"/>
    </row>
    <row r="9379" spans="12:14">
      <c r="L9379" s="5"/>
      <c r="M9379" s="5"/>
      <c r="N9379" s="5"/>
    </row>
    <row r="9380" spans="12:14">
      <c r="L9380" s="5"/>
      <c r="M9380" s="5"/>
      <c r="N9380" s="5"/>
    </row>
    <row r="9381" spans="12:14">
      <c r="L9381" s="5"/>
      <c r="M9381" s="5"/>
      <c r="N9381" s="5"/>
    </row>
    <row r="9382" spans="12:14">
      <c r="L9382" s="5"/>
      <c r="M9382" s="5"/>
      <c r="N9382" s="5"/>
    </row>
    <row r="9383" spans="12:14">
      <c r="L9383" s="5"/>
      <c r="M9383" s="5"/>
      <c r="N9383" s="5"/>
    </row>
    <row r="9384" spans="12:14">
      <c r="L9384" s="5"/>
      <c r="M9384" s="5"/>
      <c r="N9384" s="5"/>
    </row>
    <row r="9385" spans="12:14">
      <c r="L9385" s="5"/>
      <c r="M9385" s="5"/>
      <c r="N9385" s="5"/>
    </row>
    <row r="9386" spans="12:14">
      <c r="L9386" s="5"/>
      <c r="M9386" s="5"/>
      <c r="N9386" s="5"/>
    </row>
    <row r="9387" spans="12:14">
      <c r="L9387" s="5"/>
      <c r="M9387" s="5"/>
      <c r="N9387" s="5"/>
    </row>
    <row r="9388" spans="12:14">
      <c r="L9388" s="5"/>
      <c r="M9388" s="5"/>
      <c r="N9388" s="5"/>
    </row>
    <row r="9389" spans="12:14">
      <c r="L9389" s="5"/>
      <c r="M9389" s="5"/>
      <c r="N9389" s="5"/>
    </row>
    <row r="9390" spans="12:14">
      <c r="L9390" s="5"/>
      <c r="M9390" s="5"/>
      <c r="N9390" s="5"/>
    </row>
    <row r="9391" spans="12:14">
      <c r="L9391" s="5"/>
      <c r="M9391" s="5"/>
      <c r="N9391" s="5"/>
    </row>
    <row r="9392" spans="12:14">
      <c r="L9392" s="5"/>
      <c r="M9392" s="5"/>
      <c r="N9392" s="5"/>
    </row>
    <row r="9393" spans="12:14">
      <c r="L9393" s="5"/>
      <c r="M9393" s="5"/>
      <c r="N9393" s="5"/>
    </row>
    <row r="9394" spans="12:14">
      <c r="L9394" s="5"/>
      <c r="M9394" s="5"/>
      <c r="N9394" s="5"/>
    </row>
    <row r="9395" spans="12:14">
      <c r="L9395" s="5"/>
      <c r="M9395" s="5"/>
      <c r="N9395" s="5"/>
    </row>
    <row r="9396" spans="12:14">
      <c r="L9396" s="5"/>
      <c r="M9396" s="5"/>
      <c r="N9396" s="5"/>
    </row>
    <row r="9397" spans="12:14">
      <c r="L9397" s="5"/>
      <c r="M9397" s="5"/>
      <c r="N9397" s="5"/>
    </row>
    <row r="9398" spans="12:14">
      <c r="L9398" s="5"/>
      <c r="M9398" s="5"/>
      <c r="N9398" s="5"/>
    </row>
    <row r="9399" spans="12:14">
      <c r="L9399" s="5"/>
      <c r="M9399" s="5"/>
      <c r="N9399" s="5"/>
    </row>
    <row r="9400" spans="12:14">
      <c r="L9400" s="5"/>
      <c r="M9400" s="5"/>
      <c r="N9400" s="5"/>
    </row>
    <row r="9401" spans="12:14">
      <c r="L9401" s="5"/>
      <c r="M9401" s="5"/>
      <c r="N9401" s="5"/>
    </row>
    <row r="9402" spans="12:14">
      <c r="L9402" s="5"/>
      <c r="M9402" s="5"/>
      <c r="N9402" s="5"/>
    </row>
    <row r="9403" spans="12:14">
      <c r="L9403" s="5"/>
      <c r="M9403" s="5"/>
      <c r="N9403" s="5"/>
    </row>
    <row r="9404" spans="12:14">
      <c r="L9404" s="5"/>
      <c r="M9404" s="5"/>
      <c r="N9404" s="5"/>
    </row>
    <row r="9405" spans="12:14">
      <c r="L9405" s="5"/>
      <c r="M9405" s="5"/>
      <c r="N9405" s="5"/>
    </row>
    <row r="9406" spans="12:14">
      <c r="L9406" s="5"/>
      <c r="M9406" s="5"/>
      <c r="N9406" s="5"/>
    </row>
    <row r="9407" spans="12:14">
      <c r="L9407" s="5"/>
      <c r="M9407" s="5"/>
      <c r="N9407" s="5"/>
    </row>
    <row r="9408" spans="12:14">
      <c r="L9408" s="5"/>
      <c r="M9408" s="5"/>
      <c r="N9408" s="5"/>
    </row>
    <row r="9409" spans="12:14">
      <c r="L9409" s="5"/>
      <c r="M9409" s="5"/>
      <c r="N9409" s="5"/>
    </row>
    <row r="9410" spans="12:14">
      <c r="L9410" s="5"/>
      <c r="M9410" s="5"/>
      <c r="N9410" s="5"/>
    </row>
    <row r="9411" spans="12:14">
      <c r="L9411" s="5"/>
      <c r="M9411" s="5"/>
      <c r="N9411" s="5"/>
    </row>
    <row r="9412" spans="12:14">
      <c r="L9412" s="5"/>
      <c r="M9412" s="5"/>
      <c r="N9412" s="5"/>
    </row>
    <row r="9413" spans="12:14">
      <c r="L9413" s="5"/>
      <c r="M9413" s="5"/>
      <c r="N9413" s="5"/>
    </row>
    <row r="9414" spans="12:14">
      <c r="L9414" s="5"/>
      <c r="M9414" s="5"/>
      <c r="N9414" s="5"/>
    </row>
    <row r="9415" spans="12:14">
      <c r="L9415" s="5"/>
      <c r="M9415" s="5"/>
      <c r="N9415" s="5"/>
    </row>
    <row r="9416" spans="12:14">
      <c r="L9416" s="5"/>
      <c r="M9416" s="5"/>
      <c r="N9416" s="5"/>
    </row>
    <row r="9417" spans="12:14">
      <c r="L9417" s="5"/>
      <c r="M9417" s="5"/>
      <c r="N9417" s="5"/>
    </row>
    <row r="9418" spans="12:14">
      <c r="L9418" s="5"/>
      <c r="M9418" s="5"/>
      <c r="N9418" s="5"/>
    </row>
    <row r="9419" spans="12:14">
      <c r="L9419" s="5"/>
      <c r="M9419" s="5"/>
      <c r="N9419" s="5"/>
    </row>
    <row r="9420" spans="12:14">
      <c r="L9420" s="5"/>
      <c r="M9420" s="5"/>
      <c r="N9420" s="5"/>
    </row>
    <row r="9421" spans="12:14">
      <c r="L9421" s="5"/>
      <c r="M9421" s="5"/>
      <c r="N9421" s="5"/>
    </row>
    <row r="9422" spans="12:14">
      <c r="L9422" s="5"/>
      <c r="M9422" s="5"/>
      <c r="N9422" s="5"/>
    </row>
    <row r="9423" spans="12:14">
      <c r="L9423" s="5"/>
      <c r="M9423" s="5"/>
      <c r="N9423" s="5"/>
    </row>
    <row r="9424" spans="12:14">
      <c r="L9424" s="5"/>
      <c r="M9424" s="5"/>
      <c r="N9424" s="5"/>
    </row>
    <row r="9425" spans="12:14">
      <c r="L9425" s="5"/>
      <c r="M9425" s="5"/>
      <c r="N9425" s="5"/>
    </row>
    <row r="9426" spans="12:14">
      <c r="L9426" s="5"/>
      <c r="M9426" s="5"/>
      <c r="N9426" s="5"/>
    </row>
    <row r="9427" spans="12:14">
      <c r="L9427" s="5"/>
      <c r="M9427" s="5"/>
      <c r="N9427" s="5"/>
    </row>
    <row r="9428" spans="12:14">
      <c r="L9428" s="5"/>
      <c r="M9428" s="5"/>
      <c r="N9428" s="5"/>
    </row>
    <row r="9429" spans="12:14">
      <c r="L9429" s="5"/>
      <c r="M9429" s="5"/>
      <c r="N9429" s="5"/>
    </row>
    <row r="9430" spans="12:14">
      <c r="L9430" s="5"/>
      <c r="M9430" s="5"/>
      <c r="N9430" s="5"/>
    </row>
    <row r="9431" spans="12:14">
      <c r="L9431" s="5"/>
      <c r="M9431" s="5"/>
      <c r="N9431" s="5"/>
    </row>
    <row r="9432" spans="12:14">
      <c r="L9432" s="5"/>
      <c r="M9432" s="5"/>
      <c r="N9432" s="5"/>
    </row>
    <row r="9433" spans="12:14">
      <c r="L9433" s="5"/>
      <c r="M9433" s="5"/>
      <c r="N9433" s="5"/>
    </row>
    <row r="9434" spans="12:14">
      <c r="L9434" s="5"/>
      <c r="M9434" s="5"/>
      <c r="N9434" s="5"/>
    </row>
    <row r="9435" spans="12:14">
      <c r="L9435" s="5"/>
      <c r="M9435" s="5"/>
      <c r="N9435" s="5"/>
    </row>
    <row r="9436" spans="12:14">
      <c r="L9436" s="5"/>
      <c r="M9436" s="5"/>
      <c r="N9436" s="5"/>
    </row>
    <row r="9437" spans="12:14">
      <c r="L9437" s="5"/>
      <c r="M9437" s="5"/>
      <c r="N9437" s="5"/>
    </row>
    <row r="9438" spans="12:14">
      <c r="L9438" s="5"/>
      <c r="M9438" s="5"/>
      <c r="N9438" s="5"/>
    </row>
    <row r="9439" spans="12:14">
      <c r="L9439" s="5"/>
      <c r="M9439" s="5"/>
      <c r="N9439" s="5"/>
    </row>
    <row r="9440" spans="12:14">
      <c r="L9440" s="5"/>
      <c r="M9440" s="5"/>
      <c r="N9440" s="5"/>
    </row>
    <row r="9441" spans="12:14">
      <c r="L9441" s="5"/>
      <c r="M9441" s="5"/>
      <c r="N9441" s="5"/>
    </row>
    <row r="9442" spans="12:14">
      <c r="L9442" s="5"/>
      <c r="M9442" s="5"/>
      <c r="N9442" s="5"/>
    </row>
    <row r="9443" spans="12:14">
      <c r="L9443" s="5"/>
      <c r="M9443" s="5"/>
      <c r="N9443" s="5"/>
    </row>
    <row r="9444" spans="12:14">
      <c r="L9444" s="5"/>
      <c r="M9444" s="5"/>
      <c r="N9444" s="5"/>
    </row>
    <row r="9445" spans="12:14">
      <c r="L9445" s="5"/>
      <c r="M9445" s="5"/>
      <c r="N9445" s="5"/>
    </row>
    <row r="9446" spans="12:14">
      <c r="L9446" s="5"/>
      <c r="M9446" s="5"/>
      <c r="N9446" s="5"/>
    </row>
    <row r="9447" spans="12:14">
      <c r="L9447" s="5"/>
      <c r="M9447" s="5"/>
      <c r="N9447" s="5"/>
    </row>
    <row r="9448" spans="12:14">
      <c r="L9448" s="5"/>
      <c r="M9448" s="5"/>
      <c r="N9448" s="5"/>
    </row>
    <row r="9449" spans="12:14">
      <c r="L9449" s="5"/>
      <c r="M9449" s="5"/>
      <c r="N9449" s="5"/>
    </row>
    <row r="9450" spans="12:14">
      <c r="L9450" s="5"/>
      <c r="M9450" s="5"/>
      <c r="N9450" s="5"/>
    </row>
    <row r="9451" spans="12:14">
      <c r="L9451" s="5"/>
      <c r="M9451" s="5"/>
      <c r="N9451" s="5"/>
    </row>
    <row r="9452" spans="12:14">
      <c r="L9452" s="5"/>
      <c r="M9452" s="5"/>
      <c r="N9452" s="5"/>
    </row>
    <row r="9453" spans="12:14">
      <c r="L9453" s="5"/>
      <c r="M9453" s="5"/>
      <c r="N9453" s="5"/>
    </row>
    <row r="9454" spans="12:14">
      <c r="L9454" s="5"/>
      <c r="M9454" s="5"/>
      <c r="N9454" s="5"/>
    </row>
    <row r="9455" spans="12:14">
      <c r="L9455" s="5"/>
      <c r="M9455" s="5"/>
      <c r="N9455" s="5"/>
    </row>
    <row r="9456" spans="12:14">
      <c r="L9456" s="5"/>
      <c r="M9456" s="5"/>
      <c r="N9456" s="5"/>
    </row>
    <row r="9457" spans="12:14">
      <c r="L9457" s="5"/>
      <c r="M9457" s="5"/>
      <c r="N9457" s="5"/>
    </row>
    <row r="9458" spans="12:14">
      <c r="L9458" s="5"/>
      <c r="M9458" s="5"/>
      <c r="N9458" s="5"/>
    </row>
    <row r="9459" spans="12:14">
      <c r="L9459" s="5"/>
      <c r="M9459" s="5"/>
      <c r="N9459" s="5"/>
    </row>
    <row r="9460" spans="12:14">
      <c r="L9460" s="5"/>
      <c r="M9460" s="5"/>
      <c r="N9460" s="5"/>
    </row>
    <row r="9461" spans="12:14">
      <c r="L9461" s="5"/>
      <c r="M9461" s="5"/>
      <c r="N9461" s="5"/>
    </row>
    <row r="9462" spans="12:14">
      <c r="L9462" s="5"/>
      <c r="M9462" s="5"/>
      <c r="N9462" s="5"/>
    </row>
    <row r="9463" spans="12:14">
      <c r="L9463" s="5"/>
      <c r="M9463" s="5"/>
      <c r="N9463" s="5"/>
    </row>
    <row r="9464" spans="12:14">
      <c r="L9464" s="5"/>
      <c r="M9464" s="5"/>
      <c r="N9464" s="5"/>
    </row>
    <row r="9465" spans="12:14">
      <c r="L9465" s="5"/>
      <c r="M9465" s="5"/>
      <c r="N9465" s="5"/>
    </row>
    <row r="9466" spans="12:14">
      <c r="L9466" s="5"/>
      <c r="M9466" s="5"/>
      <c r="N9466" s="5"/>
    </row>
    <row r="9467" spans="12:14">
      <c r="L9467" s="5"/>
      <c r="M9467" s="5"/>
      <c r="N9467" s="5"/>
    </row>
    <row r="9468" spans="12:14">
      <c r="L9468" s="5"/>
      <c r="M9468" s="5"/>
      <c r="N9468" s="5"/>
    </row>
    <row r="9469" spans="12:14">
      <c r="L9469" s="5"/>
      <c r="M9469" s="5"/>
      <c r="N9469" s="5"/>
    </row>
    <row r="9470" spans="12:14">
      <c r="L9470" s="5"/>
      <c r="M9470" s="5"/>
      <c r="N9470" s="5"/>
    </row>
    <row r="9471" spans="12:14">
      <c r="L9471" s="5"/>
      <c r="M9471" s="5"/>
      <c r="N9471" s="5"/>
    </row>
    <row r="9472" spans="12:14">
      <c r="L9472" s="5"/>
      <c r="M9472" s="5"/>
      <c r="N9472" s="5"/>
    </row>
    <row r="9473" spans="12:14">
      <c r="L9473" s="5"/>
      <c r="M9473" s="5"/>
      <c r="N9473" s="5"/>
    </row>
    <row r="9474" spans="12:14">
      <c r="L9474" s="5"/>
      <c r="M9474" s="5"/>
      <c r="N9474" s="5"/>
    </row>
    <row r="9475" spans="12:14">
      <c r="L9475" s="5"/>
      <c r="M9475" s="5"/>
      <c r="N9475" s="5"/>
    </row>
    <row r="9476" spans="12:14">
      <c r="L9476" s="5"/>
      <c r="M9476" s="5"/>
      <c r="N9476" s="5"/>
    </row>
    <row r="9477" spans="12:14">
      <c r="L9477" s="5"/>
      <c r="M9477" s="5"/>
      <c r="N9477" s="5"/>
    </row>
    <row r="9478" spans="12:14">
      <c r="L9478" s="5"/>
      <c r="M9478" s="5"/>
      <c r="N9478" s="5"/>
    </row>
    <row r="9479" spans="12:14">
      <c r="L9479" s="5"/>
      <c r="M9479" s="5"/>
      <c r="N9479" s="5"/>
    </row>
    <row r="9480" spans="12:14">
      <c r="L9480" s="5"/>
      <c r="M9480" s="5"/>
      <c r="N9480" s="5"/>
    </row>
    <row r="9481" spans="12:14">
      <c r="L9481" s="5"/>
      <c r="M9481" s="5"/>
      <c r="N9481" s="5"/>
    </row>
    <row r="9482" spans="12:14">
      <c r="L9482" s="5"/>
      <c r="M9482" s="5"/>
      <c r="N9482" s="5"/>
    </row>
    <row r="9483" spans="12:14">
      <c r="L9483" s="5"/>
      <c r="M9483" s="5"/>
      <c r="N9483" s="5"/>
    </row>
    <row r="9484" spans="12:14">
      <c r="L9484" s="5"/>
      <c r="M9484" s="5"/>
      <c r="N9484" s="5"/>
    </row>
    <row r="9485" spans="12:14">
      <c r="L9485" s="5"/>
      <c r="M9485" s="5"/>
      <c r="N9485" s="5"/>
    </row>
    <row r="9486" spans="12:14">
      <c r="L9486" s="5"/>
      <c r="M9486" s="5"/>
      <c r="N9486" s="5"/>
    </row>
    <row r="9487" spans="12:14">
      <c r="L9487" s="5"/>
      <c r="M9487" s="5"/>
      <c r="N9487" s="5"/>
    </row>
    <row r="9488" spans="12:14">
      <c r="L9488" s="5"/>
      <c r="M9488" s="5"/>
      <c r="N9488" s="5"/>
    </row>
    <row r="9489" spans="12:14">
      <c r="L9489" s="5"/>
      <c r="M9489" s="5"/>
      <c r="N9489" s="5"/>
    </row>
    <row r="9490" spans="12:14">
      <c r="L9490" s="5"/>
      <c r="M9490" s="5"/>
      <c r="N9490" s="5"/>
    </row>
    <row r="9491" spans="12:14">
      <c r="L9491" s="5"/>
      <c r="M9491" s="5"/>
      <c r="N9491" s="5"/>
    </row>
    <row r="9492" spans="12:14">
      <c r="L9492" s="5"/>
      <c r="M9492" s="5"/>
      <c r="N9492" s="5"/>
    </row>
    <row r="9493" spans="12:14">
      <c r="L9493" s="5"/>
      <c r="M9493" s="5"/>
      <c r="N9493" s="5"/>
    </row>
    <row r="9494" spans="12:14">
      <c r="L9494" s="5"/>
      <c r="M9494" s="5"/>
      <c r="N9494" s="5"/>
    </row>
    <row r="9495" spans="12:14">
      <c r="L9495" s="5"/>
      <c r="M9495" s="5"/>
      <c r="N9495" s="5"/>
    </row>
    <row r="9496" spans="12:14">
      <c r="L9496" s="5"/>
      <c r="M9496" s="5"/>
      <c r="N9496" s="5"/>
    </row>
    <row r="9497" spans="12:14">
      <c r="L9497" s="5"/>
      <c r="M9497" s="5"/>
      <c r="N9497" s="5"/>
    </row>
    <row r="9498" spans="12:14">
      <c r="L9498" s="5"/>
      <c r="M9498" s="5"/>
      <c r="N9498" s="5"/>
    </row>
    <row r="9499" spans="12:14">
      <c r="L9499" s="5"/>
      <c r="M9499" s="5"/>
      <c r="N9499" s="5"/>
    </row>
    <row r="9500" spans="12:14">
      <c r="L9500" s="5"/>
      <c r="M9500" s="5"/>
      <c r="N9500" s="5"/>
    </row>
    <row r="9501" spans="12:14">
      <c r="L9501" s="5"/>
      <c r="M9501" s="5"/>
      <c r="N9501" s="5"/>
    </row>
    <row r="9502" spans="12:14">
      <c r="L9502" s="5"/>
      <c r="M9502" s="5"/>
      <c r="N9502" s="5"/>
    </row>
    <row r="9503" spans="12:14">
      <c r="L9503" s="5"/>
      <c r="M9503" s="5"/>
      <c r="N9503" s="5"/>
    </row>
    <row r="9504" spans="12:14">
      <c r="L9504" s="5"/>
      <c r="M9504" s="5"/>
      <c r="N9504" s="5"/>
    </row>
    <row r="9505" spans="12:14">
      <c r="L9505" s="5"/>
      <c r="M9505" s="5"/>
      <c r="N9505" s="5"/>
    </row>
    <row r="9506" spans="12:14">
      <c r="L9506" s="5"/>
      <c r="M9506" s="5"/>
      <c r="N9506" s="5"/>
    </row>
    <row r="9507" spans="12:14">
      <c r="L9507" s="5"/>
      <c r="M9507" s="5"/>
      <c r="N9507" s="5"/>
    </row>
    <row r="9508" spans="12:14">
      <c r="L9508" s="5"/>
      <c r="M9508" s="5"/>
      <c r="N9508" s="5"/>
    </row>
    <row r="9509" spans="12:14">
      <c r="L9509" s="5"/>
      <c r="M9509" s="5"/>
      <c r="N9509" s="5"/>
    </row>
    <row r="9510" spans="12:14">
      <c r="L9510" s="5"/>
      <c r="M9510" s="5"/>
      <c r="N9510" s="5"/>
    </row>
    <row r="9511" spans="12:14">
      <c r="L9511" s="5"/>
      <c r="M9511" s="5"/>
      <c r="N9511" s="5"/>
    </row>
    <row r="9512" spans="12:14">
      <c r="L9512" s="5"/>
      <c r="M9512" s="5"/>
      <c r="N9512" s="5"/>
    </row>
    <row r="9513" spans="12:14">
      <c r="L9513" s="5"/>
      <c r="M9513" s="5"/>
      <c r="N9513" s="5"/>
    </row>
    <row r="9514" spans="12:14">
      <c r="L9514" s="5"/>
      <c r="M9514" s="5"/>
      <c r="N9514" s="5"/>
    </row>
    <row r="9515" spans="12:14">
      <c r="L9515" s="5"/>
      <c r="M9515" s="5"/>
      <c r="N9515" s="5"/>
    </row>
    <row r="9516" spans="12:14">
      <c r="L9516" s="5"/>
      <c r="M9516" s="5"/>
      <c r="N9516" s="5"/>
    </row>
    <row r="9517" spans="12:14">
      <c r="L9517" s="5"/>
      <c r="M9517" s="5"/>
      <c r="N9517" s="5"/>
    </row>
    <row r="9518" spans="12:14">
      <c r="L9518" s="5"/>
      <c r="M9518" s="5"/>
      <c r="N9518" s="5"/>
    </row>
    <row r="9519" spans="12:14">
      <c r="L9519" s="5"/>
      <c r="M9519" s="5"/>
      <c r="N9519" s="5"/>
    </row>
    <row r="9520" spans="12:14">
      <c r="L9520" s="5"/>
      <c r="M9520" s="5"/>
      <c r="N9520" s="5"/>
    </row>
    <row r="9521" spans="12:14">
      <c r="L9521" s="5"/>
      <c r="M9521" s="5"/>
      <c r="N9521" s="5"/>
    </row>
    <row r="9522" spans="12:14">
      <c r="L9522" s="5"/>
      <c r="M9522" s="5"/>
      <c r="N9522" s="5"/>
    </row>
    <row r="9523" spans="12:14">
      <c r="L9523" s="5"/>
      <c r="M9523" s="5"/>
      <c r="N9523" s="5"/>
    </row>
    <row r="9524" spans="12:14">
      <c r="L9524" s="5"/>
      <c r="M9524" s="5"/>
      <c r="N9524" s="5"/>
    </row>
    <row r="9525" spans="12:14">
      <c r="L9525" s="5"/>
      <c r="M9525" s="5"/>
      <c r="N9525" s="5"/>
    </row>
    <row r="9526" spans="12:14">
      <c r="L9526" s="5"/>
      <c r="M9526" s="5"/>
      <c r="N9526" s="5"/>
    </row>
    <row r="9527" spans="12:14">
      <c r="L9527" s="5"/>
      <c r="M9527" s="5"/>
      <c r="N9527" s="5"/>
    </row>
    <row r="9528" spans="12:14">
      <c r="L9528" s="5"/>
      <c r="M9528" s="5"/>
      <c r="N9528" s="5"/>
    </row>
    <row r="9529" spans="12:14">
      <c r="L9529" s="5"/>
      <c r="M9529" s="5"/>
      <c r="N9529" s="5"/>
    </row>
    <row r="9530" spans="12:14">
      <c r="L9530" s="5"/>
      <c r="M9530" s="5"/>
      <c r="N9530" s="5"/>
    </row>
    <row r="9531" spans="12:14">
      <c r="L9531" s="5"/>
      <c r="M9531" s="5"/>
      <c r="N9531" s="5"/>
    </row>
    <row r="9532" spans="12:14">
      <c r="L9532" s="5"/>
      <c r="M9532" s="5"/>
      <c r="N9532" s="5"/>
    </row>
    <row r="9533" spans="12:14">
      <c r="L9533" s="5"/>
      <c r="M9533" s="5"/>
      <c r="N9533" s="5"/>
    </row>
    <row r="9534" spans="12:14">
      <c r="L9534" s="5"/>
      <c r="M9534" s="5"/>
      <c r="N9534" s="5"/>
    </row>
    <row r="9535" spans="12:14">
      <c r="L9535" s="5"/>
      <c r="M9535" s="5"/>
      <c r="N9535" s="5"/>
    </row>
    <row r="9536" spans="12:14">
      <c r="L9536" s="5"/>
      <c r="M9536" s="5"/>
      <c r="N9536" s="5"/>
    </row>
    <row r="9537" spans="12:14">
      <c r="L9537" s="5"/>
      <c r="M9537" s="5"/>
      <c r="N9537" s="5"/>
    </row>
    <row r="9538" spans="12:14">
      <c r="L9538" s="5"/>
      <c r="M9538" s="5"/>
      <c r="N9538" s="5"/>
    </row>
    <row r="9539" spans="12:14">
      <c r="L9539" s="5"/>
      <c r="M9539" s="5"/>
      <c r="N9539" s="5"/>
    </row>
    <row r="9540" spans="12:14">
      <c r="L9540" s="5"/>
      <c r="M9540" s="5"/>
      <c r="N9540" s="5"/>
    </row>
    <row r="9541" spans="12:14">
      <c r="L9541" s="5"/>
      <c r="M9541" s="5"/>
      <c r="N9541" s="5"/>
    </row>
    <row r="9542" spans="12:14">
      <c r="L9542" s="5"/>
      <c r="M9542" s="5"/>
      <c r="N9542" s="5"/>
    </row>
    <row r="9543" spans="12:14">
      <c r="L9543" s="5"/>
      <c r="M9543" s="5"/>
      <c r="N9543" s="5"/>
    </row>
    <row r="9544" spans="12:14">
      <c r="L9544" s="5"/>
      <c r="M9544" s="5"/>
      <c r="N9544" s="5"/>
    </row>
    <row r="9545" spans="12:14">
      <c r="L9545" s="5"/>
      <c r="M9545" s="5"/>
      <c r="N9545" s="5"/>
    </row>
    <row r="9546" spans="12:14">
      <c r="L9546" s="5"/>
      <c r="M9546" s="5"/>
      <c r="N9546" s="5"/>
    </row>
    <row r="9547" spans="12:14">
      <c r="L9547" s="5"/>
      <c r="M9547" s="5"/>
      <c r="N9547" s="5"/>
    </row>
    <row r="9548" spans="12:14">
      <c r="L9548" s="5"/>
      <c r="M9548" s="5"/>
      <c r="N9548" s="5"/>
    </row>
    <row r="9549" spans="12:14">
      <c r="L9549" s="5"/>
      <c r="M9549" s="5"/>
      <c r="N9549" s="5"/>
    </row>
    <row r="9550" spans="12:14">
      <c r="L9550" s="5"/>
      <c r="M9550" s="5"/>
      <c r="N9550" s="5"/>
    </row>
    <row r="9551" spans="12:14">
      <c r="L9551" s="5"/>
      <c r="M9551" s="5"/>
      <c r="N9551" s="5"/>
    </row>
    <row r="9552" spans="12:14">
      <c r="L9552" s="5"/>
      <c r="M9552" s="5"/>
      <c r="N9552" s="5"/>
    </row>
    <row r="9553" spans="12:14">
      <c r="L9553" s="5"/>
      <c r="M9553" s="5"/>
      <c r="N9553" s="5"/>
    </row>
    <row r="9554" spans="12:14">
      <c r="L9554" s="5"/>
      <c r="M9554" s="5"/>
      <c r="N9554" s="5"/>
    </row>
    <row r="9555" spans="12:14">
      <c r="L9555" s="5"/>
      <c r="M9555" s="5"/>
      <c r="N9555" s="5"/>
    </row>
    <row r="9556" spans="12:14">
      <c r="L9556" s="5"/>
      <c r="M9556" s="5"/>
      <c r="N9556" s="5"/>
    </row>
    <row r="9557" spans="12:14">
      <c r="L9557" s="5"/>
      <c r="M9557" s="5"/>
      <c r="N9557" s="5"/>
    </row>
    <row r="9558" spans="12:14">
      <c r="L9558" s="5"/>
      <c r="M9558" s="5"/>
      <c r="N9558" s="5"/>
    </row>
    <row r="9559" spans="12:14">
      <c r="L9559" s="5"/>
      <c r="M9559" s="5"/>
      <c r="N9559" s="5"/>
    </row>
    <row r="9560" spans="12:14">
      <c r="L9560" s="5"/>
      <c r="M9560" s="5"/>
      <c r="N9560" s="5"/>
    </row>
    <row r="9561" spans="12:14">
      <c r="L9561" s="5"/>
      <c r="M9561" s="5"/>
      <c r="N9561" s="5"/>
    </row>
    <row r="9562" spans="12:14">
      <c r="L9562" s="5"/>
      <c r="M9562" s="5"/>
      <c r="N9562" s="5"/>
    </row>
    <row r="9563" spans="12:14">
      <c r="L9563" s="5"/>
      <c r="M9563" s="5"/>
      <c r="N9563" s="5"/>
    </row>
    <row r="9564" spans="12:14">
      <c r="L9564" s="5"/>
      <c r="M9564" s="5"/>
      <c r="N9564" s="5"/>
    </row>
    <row r="9565" spans="12:14">
      <c r="L9565" s="5"/>
      <c r="M9565" s="5"/>
      <c r="N9565" s="5"/>
    </row>
    <row r="9566" spans="12:14">
      <c r="L9566" s="5"/>
      <c r="M9566" s="5"/>
      <c r="N9566" s="5"/>
    </row>
    <row r="9567" spans="12:14">
      <c r="L9567" s="5"/>
      <c r="M9567" s="5"/>
      <c r="N9567" s="5"/>
    </row>
    <row r="9568" spans="12:14">
      <c r="L9568" s="5"/>
      <c r="M9568" s="5"/>
      <c r="N9568" s="5"/>
    </row>
    <row r="9569" spans="12:14">
      <c r="L9569" s="5"/>
      <c r="M9569" s="5"/>
      <c r="N9569" s="5"/>
    </row>
    <row r="9570" spans="12:14">
      <c r="L9570" s="5"/>
      <c r="M9570" s="5"/>
      <c r="N9570" s="5"/>
    </row>
    <row r="9571" spans="12:14">
      <c r="L9571" s="5"/>
      <c r="M9571" s="5"/>
      <c r="N9571" s="5"/>
    </row>
    <row r="9572" spans="12:14">
      <c r="L9572" s="5"/>
      <c r="M9572" s="5"/>
      <c r="N9572" s="5"/>
    </row>
    <row r="9573" spans="12:14">
      <c r="L9573" s="5"/>
      <c r="M9573" s="5"/>
      <c r="N9573" s="5"/>
    </row>
    <row r="9574" spans="12:14">
      <c r="L9574" s="5"/>
      <c r="M9574" s="5"/>
      <c r="N9574" s="5"/>
    </row>
    <row r="9575" spans="12:14">
      <c r="L9575" s="5"/>
      <c r="M9575" s="5"/>
      <c r="N9575" s="5"/>
    </row>
    <row r="9576" spans="12:14">
      <c r="L9576" s="5"/>
      <c r="M9576" s="5"/>
      <c r="N9576" s="5"/>
    </row>
    <row r="9577" spans="12:14">
      <c r="L9577" s="5"/>
      <c r="M9577" s="5"/>
      <c r="N9577" s="5"/>
    </row>
    <row r="9578" spans="12:14">
      <c r="L9578" s="5"/>
      <c r="M9578" s="5"/>
      <c r="N9578" s="5"/>
    </row>
    <row r="9579" spans="12:14">
      <c r="L9579" s="5"/>
      <c r="M9579" s="5"/>
      <c r="N9579" s="5"/>
    </row>
    <row r="9580" spans="12:14">
      <c r="L9580" s="5"/>
      <c r="M9580" s="5"/>
      <c r="N9580" s="5"/>
    </row>
    <row r="9581" spans="12:14">
      <c r="L9581" s="5"/>
      <c r="M9581" s="5"/>
      <c r="N9581" s="5"/>
    </row>
    <row r="9582" spans="12:14">
      <c r="L9582" s="5"/>
      <c r="M9582" s="5"/>
      <c r="N9582" s="5"/>
    </row>
    <row r="9583" spans="12:14">
      <c r="L9583" s="5"/>
      <c r="M9583" s="5"/>
      <c r="N9583" s="5"/>
    </row>
    <row r="9584" spans="12:14">
      <c r="L9584" s="5"/>
      <c r="M9584" s="5"/>
      <c r="N9584" s="5"/>
    </row>
    <row r="9585" spans="12:14">
      <c r="L9585" s="5"/>
      <c r="M9585" s="5"/>
      <c r="N9585" s="5"/>
    </row>
    <row r="9586" spans="12:14">
      <c r="L9586" s="5"/>
      <c r="M9586" s="5"/>
      <c r="N9586" s="5"/>
    </row>
    <row r="9587" spans="12:14">
      <c r="L9587" s="5"/>
      <c r="M9587" s="5"/>
      <c r="N9587" s="5"/>
    </row>
    <row r="9588" spans="12:14">
      <c r="L9588" s="5"/>
      <c r="M9588" s="5"/>
      <c r="N9588" s="5"/>
    </row>
    <row r="9589" spans="12:14">
      <c r="L9589" s="5"/>
      <c r="M9589" s="5"/>
      <c r="N9589" s="5"/>
    </row>
    <row r="9590" spans="12:14">
      <c r="L9590" s="5"/>
      <c r="M9590" s="5"/>
      <c r="N9590" s="5"/>
    </row>
    <row r="9591" spans="12:14">
      <c r="L9591" s="5"/>
      <c r="M9591" s="5"/>
      <c r="N9591" s="5"/>
    </row>
    <row r="9592" spans="12:14">
      <c r="L9592" s="5"/>
      <c r="M9592" s="5"/>
      <c r="N9592" s="5"/>
    </row>
    <row r="9593" spans="12:14">
      <c r="L9593" s="5"/>
      <c r="M9593" s="5"/>
      <c r="N9593" s="5"/>
    </row>
    <row r="9594" spans="12:14">
      <c r="L9594" s="5"/>
      <c r="M9594" s="5"/>
      <c r="N9594" s="5"/>
    </row>
    <row r="9595" spans="12:14">
      <c r="L9595" s="5"/>
      <c r="M9595" s="5"/>
      <c r="N9595" s="5"/>
    </row>
    <row r="9596" spans="12:14">
      <c r="L9596" s="5"/>
      <c r="M9596" s="5"/>
      <c r="N9596" s="5"/>
    </row>
    <row r="9597" spans="12:14">
      <c r="L9597" s="5"/>
      <c r="M9597" s="5"/>
      <c r="N9597" s="5"/>
    </row>
    <row r="9598" spans="12:14">
      <c r="L9598" s="5"/>
      <c r="M9598" s="5"/>
      <c r="N9598" s="5"/>
    </row>
    <row r="9599" spans="12:14">
      <c r="L9599" s="5"/>
      <c r="M9599" s="5"/>
      <c r="N9599" s="5"/>
    </row>
    <row r="9600" spans="12:14">
      <c r="L9600" s="5"/>
      <c r="M9600" s="5"/>
      <c r="N9600" s="5"/>
    </row>
    <row r="9601" spans="12:14">
      <c r="L9601" s="5"/>
      <c r="M9601" s="5"/>
      <c r="N9601" s="5"/>
    </row>
    <row r="9602" spans="12:14">
      <c r="L9602" s="5"/>
      <c r="M9602" s="5"/>
      <c r="N9602" s="5"/>
    </row>
    <row r="9603" spans="12:14">
      <c r="L9603" s="5"/>
      <c r="M9603" s="5"/>
      <c r="N9603" s="5"/>
    </row>
    <row r="9604" spans="12:14">
      <c r="L9604" s="5"/>
      <c r="M9604" s="5"/>
      <c r="N9604" s="5"/>
    </row>
    <row r="9605" spans="12:14">
      <c r="L9605" s="5"/>
      <c r="M9605" s="5"/>
      <c r="N9605" s="5"/>
    </row>
    <row r="9606" spans="12:14">
      <c r="L9606" s="5"/>
      <c r="M9606" s="5"/>
      <c r="N9606" s="5"/>
    </row>
    <row r="9607" spans="12:14">
      <c r="L9607" s="5"/>
      <c r="M9607" s="5"/>
      <c r="N9607" s="5"/>
    </row>
    <row r="9608" spans="12:14">
      <c r="L9608" s="5"/>
      <c r="M9608" s="5"/>
      <c r="N9608" s="5"/>
    </row>
    <row r="9609" spans="12:14">
      <c r="L9609" s="5"/>
      <c r="M9609" s="5"/>
      <c r="N9609" s="5"/>
    </row>
    <row r="9610" spans="12:14">
      <c r="L9610" s="5"/>
      <c r="M9610" s="5"/>
      <c r="N9610" s="5"/>
    </row>
    <row r="9611" spans="12:14">
      <c r="L9611" s="5"/>
      <c r="M9611" s="5"/>
      <c r="N9611" s="5"/>
    </row>
    <row r="9612" spans="12:14">
      <c r="L9612" s="5"/>
      <c r="M9612" s="5"/>
      <c r="N9612" s="5"/>
    </row>
    <row r="9613" spans="12:14">
      <c r="L9613" s="5"/>
      <c r="M9613" s="5"/>
      <c r="N9613" s="5"/>
    </row>
    <row r="9614" spans="12:14">
      <c r="L9614" s="5"/>
      <c r="M9614" s="5"/>
      <c r="N9614" s="5"/>
    </row>
    <row r="9615" spans="12:14">
      <c r="L9615" s="5"/>
      <c r="M9615" s="5"/>
      <c r="N9615" s="5"/>
    </row>
    <row r="9616" spans="12:14">
      <c r="L9616" s="5"/>
      <c r="M9616" s="5"/>
      <c r="N9616" s="5"/>
    </row>
    <row r="9617" spans="12:14">
      <c r="L9617" s="5"/>
      <c r="M9617" s="5"/>
      <c r="N9617" s="5"/>
    </row>
    <row r="9618" spans="12:14">
      <c r="L9618" s="5"/>
      <c r="M9618" s="5"/>
      <c r="N9618" s="5"/>
    </row>
    <row r="9619" spans="12:14">
      <c r="L9619" s="5"/>
      <c r="M9619" s="5"/>
      <c r="N9619" s="5"/>
    </row>
    <row r="9620" spans="12:14">
      <c r="L9620" s="5"/>
      <c r="M9620" s="5"/>
      <c r="N9620" s="5"/>
    </row>
    <row r="9621" spans="12:14">
      <c r="L9621" s="5"/>
      <c r="M9621" s="5"/>
      <c r="N9621" s="5"/>
    </row>
    <row r="9622" spans="12:14">
      <c r="L9622" s="5"/>
      <c r="M9622" s="5"/>
      <c r="N9622" s="5"/>
    </row>
    <row r="9623" spans="12:14">
      <c r="L9623" s="5"/>
      <c r="M9623" s="5"/>
      <c r="N9623" s="5"/>
    </row>
    <row r="9624" spans="12:14">
      <c r="L9624" s="5"/>
      <c r="M9624" s="5"/>
      <c r="N9624" s="5"/>
    </row>
    <row r="9625" spans="12:14">
      <c r="L9625" s="5"/>
      <c r="M9625" s="5"/>
      <c r="N9625" s="5"/>
    </row>
    <row r="9626" spans="12:14">
      <c r="L9626" s="5"/>
      <c r="M9626" s="5"/>
      <c r="N9626" s="5"/>
    </row>
    <row r="9627" spans="12:14">
      <c r="L9627" s="5"/>
      <c r="M9627" s="5"/>
      <c r="N9627" s="5"/>
    </row>
    <row r="9628" spans="12:14">
      <c r="L9628" s="5"/>
      <c r="M9628" s="5"/>
      <c r="N9628" s="5"/>
    </row>
    <row r="9629" spans="12:14">
      <c r="L9629" s="5"/>
      <c r="M9629" s="5"/>
      <c r="N9629" s="5"/>
    </row>
    <row r="9630" spans="12:14">
      <c r="L9630" s="5"/>
      <c r="M9630" s="5"/>
      <c r="N9630" s="5"/>
    </row>
    <row r="9631" spans="12:14">
      <c r="L9631" s="5"/>
      <c r="M9631" s="5"/>
      <c r="N9631" s="5"/>
    </row>
    <row r="9632" spans="12:14">
      <c r="L9632" s="5"/>
      <c r="M9632" s="5"/>
      <c r="N9632" s="5"/>
    </row>
    <row r="9633" spans="12:14">
      <c r="L9633" s="5"/>
      <c r="M9633" s="5"/>
      <c r="N9633" s="5"/>
    </row>
    <row r="9634" spans="12:14">
      <c r="L9634" s="5"/>
      <c r="M9634" s="5"/>
      <c r="N9634" s="5"/>
    </row>
    <row r="9635" spans="12:14">
      <c r="L9635" s="5"/>
      <c r="M9635" s="5"/>
      <c r="N9635" s="5"/>
    </row>
    <row r="9636" spans="12:14">
      <c r="L9636" s="5"/>
      <c r="M9636" s="5"/>
      <c r="N9636" s="5"/>
    </row>
    <row r="9637" spans="12:14">
      <c r="L9637" s="5"/>
      <c r="M9637" s="5"/>
      <c r="N9637" s="5"/>
    </row>
    <row r="9638" spans="12:14">
      <c r="L9638" s="5"/>
      <c r="M9638" s="5"/>
      <c r="N9638" s="5"/>
    </row>
    <row r="9639" spans="12:14">
      <c r="L9639" s="5"/>
      <c r="M9639" s="5"/>
      <c r="N9639" s="5"/>
    </row>
    <row r="9640" spans="12:14">
      <c r="L9640" s="5"/>
      <c r="M9640" s="5"/>
      <c r="N9640" s="5"/>
    </row>
    <row r="9641" spans="12:14">
      <c r="L9641" s="5"/>
      <c r="M9641" s="5"/>
      <c r="N9641" s="5"/>
    </row>
    <row r="9642" spans="12:14">
      <c r="L9642" s="5"/>
      <c r="M9642" s="5"/>
      <c r="N9642" s="5"/>
    </row>
    <row r="9643" spans="12:14">
      <c r="L9643" s="5"/>
      <c r="M9643" s="5"/>
      <c r="N9643" s="5"/>
    </row>
    <row r="9644" spans="12:14">
      <c r="L9644" s="5"/>
      <c r="M9644" s="5"/>
      <c r="N9644" s="5"/>
    </row>
    <row r="9645" spans="12:14">
      <c r="L9645" s="5"/>
      <c r="M9645" s="5"/>
      <c r="N9645" s="5"/>
    </row>
    <row r="9646" spans="12:14">
      <c r="L9646" s="5"/>
      <c r="M9646" s="5"/>
      <c r="N9646" s="5"/>
    </row>
    <row r="9647" spans="12:14">
      <c r="L9647" s="5"/>
      <c r="M9647" s="5"/>
      <c r="N9647" s="5"/>
    </row>
    <row r="9648" spans="12:14">
      <c r="L9648" s="5"/>
      <c r="M9648" s="5"/>
      <c r="N9648" s="5"/>
    </row>
    <row r="9649" spans="12:14">
      <c r="L9649" s="5"/>
      <c r="M9649" s="5"/>
      <c r="N9649" s="5"/>
    </row>
    <row r="9650" spans="12:14">
      <c r="L9650" s="5"/>
      <c r="M9650" s="5"/>
      <c r="N9650" s="5"/>
    </row>
    <row r="9651" spans="12:14">
      <c r="L9651" s="5"/>
      <c r="M9651" s="5"/>
      <c r="N9651" s="5"/>
    </row>
    <row r="9652" spans="12:14">
      <c r="L9652" s="5"/>
      <c r="M9652" s="5"/>
      <c r="N9652" s="5"/>
    </row>
    <row r="9653" spans="12:14">
      <c r="L9653" s="5"/>
      <c r="M9653" s="5"/>
      <c r="N9653" s="5"/>
    </row>
    <row r="9654" spans="12:14">
      <c r="L9654" s="5"/>
      <c r="M9654" s="5"/>
      <c r="N9654" s="5"/>
    </row>
    <row r="9655" spans="12:14">
      <c r="L9655" s="5"/>
      <c r="M9655" s="5"/>
      <c r="N9655" s="5"/>
    </row>
    <row r="9656" spans="12:14">
      <c r="L9656" s="5"/>
      <c r="M9656" s="5"/>
      <c r="N9656" s="5"/>
    </row>
    <row r="9657" spans="12:14">
      <c r="L9657" s="5"/>
      <c r="M9657" s="5"/>
      <c r="N9657" s="5"/>
    </row>
    <row r="9658" spans="12:14">
      <c r="L9658" s="5"/>
      <c r="M9658" s="5"/>
      <c r="N9658" s="5"/>
    </row>
    <row r="9659" spans="12:14">
      <c r="L9659" s="5"/>
      <c r="M9659" s="5"/>
      <c r="N9659" s="5"/>
    </row>
    <row r="9660" spans="12:14">
      <c r="L9660" s="5"/>
      <c r="M9660" s="5"/>
      <c r="N9660" s="5"/>
    </row>
    <row r="9661" spans="12:14">
      <c r="L9661" s="5"/>
      <c r="M9661" s="5"/>
      <c r="N9661" s="5"/>
    </row>
    <row r="9662" spans="12:14">
      <c r="L9662" s="5"/>
      <c r="M9662" s="5"/>
      <c r="N9662" s="5"/>
    </row>
    <row r="9663" spans="12:14">
      <c r="L9663" s="5"/>
      <c r="M9663" s="5"/>
      <c r="N9663" s="5"/>
    </row>
    <row r="9664" spans="12:14">
      <c r="L9664" s="5"/>
      <c r="M9664" s="5"/>
      <c r="N9664" s="5"/>
    </row>
    <row r="9665" spans="12:14">
      <c r="L9665" s="5"/>
      <c r="M9665" s="5"/>
      <c r="N9665" s="5"/>
    </row>
    <row r="9666" spans="12:14">
      <c r="L9666" s="5"/>
      <c r="M9666" s="5"/>
      <c r="N9666" s="5"/>
    </row>
    <row r="9667" spans="12:14">
      <c r="L9667" s="5"/>
      <c r="M9667" s="5"/>
      <c r="N9667" s="5"/>
    </row>
    <row r="9668" spans="12:14">
      <c r="L9668" s="5"/>
      <c r="M9668" s="5"/>
      <c r="N9668" s="5"/>
    </row>
    <row r="9669" spans="12:14">
      <c r="L9669" s="5"/>
      <c r="M9669" s="5"/>
      <c r="N9669" s="5"/>
    </row>
    <row r="9670" spans="12:14">
      <c r="L9670" s="5"/>
      <c r="M9670" s="5"/>
      <c r="N9670" s="5"/>
    </row>
    <row r="9671" spans="12:14">
      <c r="L9671" s="5"/>
      <c r="M9671" s="5"/>
      <c r="N9671" s="5"/>
    </row>
    <row r="9672" spans="12:14">
      <c r="L9672" s="5"/>
      <c r="M9672" s="5"/>
      <c r="N9672" s="5"/>
    </row>
    <row r="9673" spans="12:14">
      <c r="L9673" s="5"/>
      <c r="M9673" s="5"/>
      <c r="N9673" s="5"/>
    </row>
    <row r="9674" spans="12:14">
      <c r="L9674" s="5"/>
      <c r="M9674" s="5"/>
      <c r="N9674" s="5"/>
    </row>
    <row r="9675" spans="12:14">
      <c r="L9675" s="5"/>
      <c r="M9675" s="5"/>
      <c r="N9675" s="5"/>
    </row>
    <row r="9676" spans="12:14">
      <c r="L9676" s="5"/>
      <c r="M9676" s="5"/>
      <c r="N9676" s="5"/>
    </row>
    <row r="9677" spans="12:14">
      <c r="L9677" s="5"/>
      <c r="M9677" s="5"/>
      <c r="N9677" s="5"/>
    </row>
    <row r="9678" spans="12:14">
      <c r="L9678" s="5"/>
      <c r="M9678" s="5"/>
      <c r="N9678" s="5"/>
    </row>
    <row r="9679" spans="12:14">
      <c r="L9679" s="5"/>
      <c r="M9679" s="5"/>
      <c r="N9679" s="5"/>
    </row>
    <row r="9680" spans="12:14">
      <c r="L9680" s="5"/>
      <c r="M9680" s="5"/>
      <c r="N9680" s="5"/>
    </row>
    <row r="9681" spans="12:14">
      <c r="L9681" s="5"/>
      <c r="M9681" s="5"/>
      <c r="N9681" s="5"/>
    </row>
    <row r="9682" spans="12:14">
      <c r="L9682" s="5"/>
      <c r="M9682" s="5"/>
      <c r="N9682" s="5"/>
    </row>
    <row r="9683" spans="12:14">
      <c r="L9683" s="5"/>
      <c r="M9683" s="5"/>
      <c r="N9683" s="5"/>
    </row>
    <row r="9684" spans="12:14">
      <c r="L9684" s="5"/>
      <c r="M9684" s="5"/>
      <c r="N9684" s="5"/>
    </row>
    <row r="9685" spans="12:14">
      <c r="L9685" s="5"/>
      <c r="M9685" s="5"/>
      <c r="N9685" s="5"/>
    </row>
    <row r="9686" spans="12:14">
      <c r="L9686" s="5"/>
      <c r="M9686" s="5"/>
      <c r="N9686" s="5"/>
    </row>
    <row r="9687" spans="12:14">
      <c r="L9687" s="5"/>
      <c r="M9687" s="5"/>
      <c r="N9687" s="5"/>
    </row>
    <row r="9688" spans="12:14">
      <c r="L9688" s="5"/>
      <c r="M9688" s="5"/>
      <c r="N9688" s="5"/>
    </row>
    <row r="9689" spans="12:14">
      <c r="L9689" s="5"/>
      <c r="M9689" s="5"/>
      <c r="N9689" s="5"/>
    </row>
    <row r="9690" spans="12:14">
      <c r="L9690" s="5"/>
      <c r="M9690" s="5"/>
      <c r="N9690" s="5"/>
    </row>
    <row r="9691" spans="12:14">
      <c r="L9691" s="5"/>
      <c r="M9691" s="5"/>
      <c r="N9691" s="5"/>
    </row>
    <row r="9692" spans="12:14">
      <c r="L9692" s="5"/>
      <c r="M9692" s="5"/>
      <c r="N9692" s="5"/>
    </row>
    <row r="9693" spans="12:14">
      <c r="L9693" s="5"/>
      <c r="M9693" s="5"/>
      <c r="N9693" s="5"/>
    </row>
    <row r="9694" spans="12:14">
      <c r="L9694" s="5"/>
      <c r="M9694" s="5"/>
      <c r="N9694" s="5"/>
    </row>
    <row r="9695" spans="12:14">
      <c r="L9695" s="5"/>
      <c r="M9695" s="5"/>
      <c r="N9695" s="5"/>
    </row>
    <row r="9696" spans="12:14">
      <c r="L9696" s="5"/>
      <c r="M9696" s="5"/>
      <c r="N9696" s="5"/>
    </row>
    <row r="9697" spans="12:14">
      <c r="L9697" s="5"/>
      <c r="M9697" s="5"/>
      <c r="N9697" s="5"/>
    </row>
    <row r="9698" spans="12:14">
      <c r="L9698" s="5"/>
      <c r="M9698" s="5"/>
      <c r="N9698" s="5"/>
    </row>
    <row r="9699" spans="12:14">
      <c r="L9699" s="5"/>
      <c r="M9699" s="5"/>
      <c r="N9699" s="5"/>
    </row>
    <row r="9700" spans="12:14">
      <c r="L9700" s="5"/>
      <c r="M9700" s="5"/>
      <c r="N9700" s="5"/>
    </row>
    <row r="9701" spans="12:14">
      <c r="L9701" s="5"/>
      <c r="M9701" s="5"/>
      <c r="N9701" s="5"/>
    </row>
    <row r="9702" spans="12:14">
      <c r="L9702" s="5"/>
      <c r="M9702" s="5"/>
      <c r="N9702" s="5"/>
    </row>
    <row r="9703" spans="12:14">
      <c r="L9703" s="5"/>
      <c r="M9703" s="5"/>
      <c r="N9703" s="5"/>
    </row>
    <row r="9704" spans="12:14">
      <c r="L9704" s="5"/>
      <c r="M9704" s="5"/>
      <c r="N9704" s="5"/>
    </row>
    <row r="9705" spans="12:14">
      <c r="L9705" s="5"/>
      <c r="M9705" s="5"/>
      <c r="N9705" s="5"/>
    </row>
    <row r="9706" spans="12:14">
      <c r="L9706" s="5"/>
      <c r="M9706" s="5"/>
      <c r="N9706" s="5"/>
    </row>
    <row r="9707" spans="12:14">
      <c r="L9707" s="5"/>
      <c r="M9707" s="5"/>
      <c r="N9707" s="5"/>
    </row>
    <row r="9708" spans="12:14">
      <c r="L9708" s="5"/>
      <c r="M9708" s="5"/>
      <c r="N9708" s="5"/>
    </row>
    <row r="9709" spans="12:14">
      <c r="L9709" s="5"/>
      <c r="M9709" s="5"/>
      <c r="N9709" s="5"/>
    </row>
    <row r="9710" spans="12:14">
      <c r="L9710" s="5"/>
      <c r="M9710" s="5"/>
      <c r="N9710" s="5"/>
    </row>
    <row r="9711" spans="12:14">
      <c r="L9711" s="5"/>
      <c r="M9711" s="5"/>
      <c r="N9711" s="5"/>
    </row>
    <row r="9712" spans="12:14">
      <c r="L9712" s="5"/>
      <c r="M9712" s="5"/>
      <c r="N9712" s="5"/>
    </row>
    <row r="9713" spans="12:14">
      <c r="L9713" s="5"/>
      <c r="M9713" s="5"/>
      <c r="N9713" s="5"/>
    </row>
    <row r="9714" spans="12:14">
      <c r="L9714" s="5"/>
      <c r="M9714" s="5"/>
      <c r="N9714" s="5"/>
    </row>
    <row r="9715" spans="12:14">
      <c r="L9715" s="5"/>
      <c r="M9715" s="5"/>
      <c r="N9715" s="5"/>
    </row>
    <row r="9716" spans="12:14">
      <c r="L9716" s="5"/>
      <c r="M9716" s="5"/>
      <c r="N9716" s="5"/>
    </row>
    <row r="9717" spans="12:14">
      <c r="L9717" s="5"/>
      <c r="M9717" s="5"/>
      <c r="N9717" s="5"/>
    </row>
    <row r="9718" spans="12:14">
      <c r="L9718" s="5"/>
      <c r="M9718" s="5"/>
      <c r="N9718" s="5"/>
    </row>
    <row r="9719" spans="12:14">
      <c r="L9719" s="5"/>
      <c r="M9719" s="5"/>
      <c r="N9719" s="5"/>
    </row>
    <row r="9720" spans="12:14">
      <c r="L9720" s="5"/>
      <c r="M9720" s="5"/>
      <c r="N9720" s="5"/>
    </row>
    <row r="9721" spans="12:14">
      <c r="L9721" s="5"/>
      <c r="M9721" s="5"/>
      <c r="N9721" s="5"/>
    </row>
    <row r="9722" spans="12:14">
      <c r="L9722" s="5"/>
      <c r="M9722" s="5"/>
      <c r="N9722" s="5"/>
    </row>
    <row r="9723" spans="12:14">
      <c r="L9723" s="5"/>
      <c r="M9723" s="5"/>
      <c r="N9723" s="5"/>
    </row>
    <row r="9724" spans="12:14">
      <c r="L9724" s="5"/>
      <c r="M9724" s="5"/>
      <c r="N9724" s="5"/>
    </row>
    <row r="9725" spans="12:14">
      <c r="L9725" s="5"/>
      <c r="M9725" s="5"/>
      <c r="N9725" s="5"/>
    </row>
    <row r="9726" spans="12:14">
      <c r="L9726" s="5"/>
      <c r="M9726" s="5"/>
      <c r="N9726" s="5"/>
    </row>
    <row r="9727" spans="12:14">
      <c r="L9727" s="5"/>
      <c r="M9727" s="5"/>
      <c r="N9727" s="5"/>
    </row>
    <row r="9728" spans="12:14">
      <c r="L9728" s="5"/>
      <c r="M9728" s="5"/>
      <c r="N9728" s="5"/>
    </row>
    <row r="9729" spans="12:14">
      <c r="L9729" s="5"/>
      <c r="M9729" s="5"/>
      <c r="N9729" s="5"/>
    </row>
    <row r="9730" spans="12:14">
      <c r="L9730" s="5"/>
      <c r="M9730" s="5"/>
      <c r="N9730" s="5"/>
    </row>
    <row r="9731" spans="12:14">
      <c r="L9731" s="5"/>
      <c r="M9731" s="5"/>
      <c r="N9731" s="5"/>
    </row>
    <row r="9732" spans="12:14">
      <c r="L9732" s="5"/>
      <c r="M9732" s="5"/>
      <c r="N9732" s="5"/>
    </row>
    <row r="9733" spans="12:14">
      <c r="L9733" s="5"/>
      <c r="M9733" s="5"/>
      <c r="N9733" s="5"/>
    </row>
    <row r="9734" spans="12:14">
      <c r="L9734" s="5"/>
      <c r="M9734" s="5"/>
      <c r="N9734" s="5"/>
    </row>
    <row r="9735" spans="12:14">
      <c r="L9735" s="5"/>
      <c r="M9735" s="5"/>
      <c r="N9735" s="5"/>
    </row>
    <row r="9736" spans="12:14">
      <c r="L9736" s="5"/>
      <c r="M9736" s="5"/>
      <c r="N9736" s="5"/>
    </row>
    <row r="9737" spans="12:14">
      <c r="L9737" s="5"/>
      <c r="M9737" s="5"/>
      <c r="N9737" s="5"/>
    </row>
    <row r="9738" spans="12:14">
      <c r="L9738" s="5"/>
      <c r="M9738" s="5"/>
      <c r="N9738" s="5"/>
    </row>
    <row r="9739" spans="12:14">
      <c r="L9739" s="5"/>
      <c r="M9739" s="5"/>
      <c r="N9739" s="5"/>
    </row>
    <row r="9740" spans="12:14">
      <c r="L9740" s="5"/>
      <c r="M9740" s="5"/>
      <c r="N9740" s="5"/>
    </row>
    <row r="9741" spans="12:14">
      <c r="L9741" s="5"/>
      <c r="M9741" s="5"/>
      <c r="N9741" s="5"/>
    </row>
    <row r="9742" spans="12:14">
      <c r="L9742" s="5"/>
      <c r="M9742" s="5"/>
      <c r="N9742" s="5"/>
    </row>
    <row r="9743" spans="12:14">
      <c r="L9743" s="5"/>
      <c r="M9743" s="5"/>
      <c r="N9743" s="5"/>
    </row>
    <row r="9744" spans="12:14">
      <c r="L9744" s="5"/>
      <c r="M9744" s="5"/>
      <c r="N9744" s="5"/>
    </row>
    <row r="9745" spans="12:14">
      <c r="L9745" s="5"/>
      <c r="M9745" s="5"/>
      <c r="N9745" s="5"/>
    </row>
    <row r="9746" spans="12:14">
      <c r="L9746" s="5"/>
      <c r="M9746" s="5"/>
      <c r="N9746" s="5"/>
    </row>
    <row r="9747" spans="12:14">
      <c r="L9747" s="5"/>
      <c r="M9747" s="5"/>
      <c r="N9747" s="5"/>
    </row>
    <row r="9748" spans="12:14">
      <c r="L9748" s="5"/>
      <c r="M9748" s="5"/>
      <c r="N9748" s="5"/>
    </row>
    <row r="9749" spans="12:14">
      <c r="L9749" s="5"/>
      <c r="M9749" s="5"/>
      <c r="N9749" s="5"/>
    </row>
    <row r="9750" spans="12:14">
      <c r="L9750" s="5"/>
      <c r="M9750" s="5"/>
      <c r="N9750" s="5"/>
    </row>
    <row r="9751" spans="12:14">
      <c r="L9751" s="5"/>
      <c r="M9751" s="5"/>
      <c r="N9751" s="5"/>
    </row>
    <row r="9752" spans="12:14">
      <c r="L9752" s="5"/>
      <c r="M9752" s="5"/>
      <c r="N9752" s="5"/>
    </row>
    <row r="9753" spans="12:14">
      <c r="L9753" s="5"/>
      <c r="M9753" s="5"/>
      <c r="N9753" s="5"/>
    </row>
    <row r="9754" spans="12:14">
      <c r="L9754" s="5"/>
      <c r="M9754" s="5"/>
      <c r="N9754" s="5"/>
    </row>
    <row r="9755" spans="12:14">
      <c r="L9755" s="5"/>
      <c r="M9755" s="5"/>
      <c r="N9755" s="5"/>
    </row>
    <row r="9756" spans="12:14">
      <c r="L9756" s="5"/>
      <c r="M9756" s="5"/>
      <c r="N9756" s="5"/>
    </row>
    <row r="9757" spans="12:14">
      <c r="L9757" s="5"/>
      <c r="M9757" s="5"/>
      <c r="N9757" s="5"/>
    </row>
    <row r="9758" spans="12:14">
      <c r="L9758" s="5"/>
      <c r="M9758" s="5"/>
      <c r="N9758" s="5"/>
    </row>
    <row r="9759" spans="12:14">
      <c r="L9759" s="5"/>
      <c r="M9759" s="5"/>
      <c r="N9759" s="5"/>
    </row>
    <row r="9760" spans="12:14">
      <c r="L9760" s="5"/>
      <c r="M9760" s="5"/>
      <c r="N9760" s="5"/>
    </row>
    <row r="9761" spans="12:14">
      <c r="L9761" s="5"/>
      <c r="M9761" s="5"/>
      <c r="N9761" s="5"/>
    </row>
    <row r="9762" spans="12:14">
      <c r="L9762" s="5"/>
      <c r="M9762" s="5"/>
      <c r="N9762" s="5"/>
    </row>
    <row r="9763" spans="12:14">
      <c r="L9763" s="5"/>
      <c r="M9763" s="5"/>
      <c r="N9763" s="5"/>
    </row>
    <row r="9764" spans="12:14">
      <c r="L9764" s="5"/>
      <c r="M9764" s="5"/>
      <c r="N9764" s="5"/>
    </row>
    <row r="9765" spans="12:14">
      <c r="L9765" s="5"/>
      <c r="M9765" s="5"/>
      <c r="N9765" s="5"/>
    </row>
    <row r="9766" spans="12:14">
      <c r="L9766" s="5"/>
      <c r="M9766" s="5"/>
      <c r="N9766" s="5"/>
    </row>
    <row r="9767" spans="12:14">
      <c r="L9767" s="5"/>
      <c r="M9767" s="5"/>
      <c r="N9767" s="5"/>
    </row>
    <row r="9768" spans="12:14">
      <c r="L9768" s="5"/>
      <c r="M9768" s="5"/>
      <c r="N9768" s="5"/>
    </row>
    <row r="9769" spans="12:14">
      <c r="L9769" s="5"/>
      <c r="M9769" s="5"/>
      <c r="N9769" s="5"/>
    </row>
    <row r="9770" spans="12:14">
      <c r="L9770" s="5"/>
      <c r="M9770" s="5"/>
      <c r="N9770" s="5"/>
    </row>
    <row r="9771" spans="12:14">
      <c r="L9771" s="5"/>
      <c r="M9771" s="5"/>
      <c r="N9771" s="5"/>
    </row>
    <row r="9772" spans="12:14">
      <c r="L9772" s="5"/>
      <c r="M9772" s="5"/>
      <c r="N9772" s="5"/>
    </row>
    <row r="9773" spans="12:14">
      <c r="L9773" s="5"/>
      <c r="M9773" s="5"/>
      <c r="N9773" s="5"/>
    </row>
    <row r="9774" spans="12:14">
      <c r="L9774" s="5"/>
      <c r="M9774" s="5"/>
      <c r="N9774" s="5"/>
    </row>
    <row r="9775" spans="12:14">
      <c r="L9775" s="5"/>
      <c r="M9775" s="5"/>
      <c r="N9775" s="5"/>
    </row>
    <row r="9776" spans="12:14">
      <c r="L9776" s="5"/>
      <c r="M9776" s="5"/>
      <c r="N9776" s="5"/>
    </row>
    <row r="9777" spans="12:14">
      <c r="L9777" s="5"/>
      <c r="M9777" s="5"/>
      <c r="N9777" s="5"/>
    </row>
    <row r="9778" spans="12:14">
      <c r="L9778" s="5"/>
      <c r="M9778" s="5"/>
      <c r="N9778" s="5"/>
    </row>
    <row r="9779" spans="12:14">
      <c r="L9779" s="5"/>
      <c r="M9779" s="5"/>
      <c r="N9779" s="5"/>
    </row>
    <row r="9780" spans="12:14">
      <c r="L9780" s="5"/>
      <c r="M9780" s="5"/>
      <c r="N9780" s="5"/>
    </row>
    <row r="9781" spans="12:14">
      <c r="L9781" s="5"/>
      <c r="M9781" s="5"/>
      <c r="N9781" s="5"/>
    </row>
    <row r="9782" spans="12:14">
      <c r="L9782" s="5"/>
      <c r="M9782" s="5"/>
      <c r="N9782" s="5"/>
    </row>
    <row r="9783" spans="12:14">
      <c r="L9783" s="5"/>
      <c r="M9783" s="5"/>
      <c r="N9783" s="5"/>
    </row>
    <row r="9784" spans="12:14">
      <c r="L9784" s="5"/>
      <c r="M9784" s="5"/>
      <c r="N9784" s="5"/>
    </row>
    <row r="9785" spans="12:14">
      <c r="L9785" s="5"/>
      <c r="M9785" s="5"/>
      <c r="N9785" s="5"/>
    </row>
    <row r="9786" spans="12:14">
      <c r="L9786" s="5"/>
      <c r="M9786" s="5"/>
      <c r="N9786" s="5"/>
    </row>
    <row r="9787" spans="12:14">
      <c r="L9787" s="5"/>
      <c r="M9787" s="5"/>
      <c r="N9787" s="5"/>
    </row>
    <row r="9788" spans="12:14">
      <c r="L9788" s="5"/>
      <c r="M9788" s="5"/>
      <c r="N9788" s="5"/>
    </row>
    <row r="9789" spans="12:14">
      <c r="L9789" s="5"/>
      <c r="M9789" s="5"/>
      <c r="N9789" s="5"/>
    </row>
    <row r="9790" spans="12:14">
      <c r="L9790" s="5"/>
      <c r="M9790" s="5"/>
      <c r="N9790" s="5"/>
    </row>
    <row r="9791" spans="12:14">
      <c r="L9791" s="5"/>
      <c r="M9791" s="5"/>
      <c r="N9791" s="5"/>
    </row>
    <row r="9792" spans="12:14">
      <c r="L9792" s="5"/>
      <c r="M9792" s="5"/>
      <c r="N9792" s="5"/>
    </row>
    <row r="9793" spans="12:14">
      <c r="L9793" s="5"/>
      <c r="M9793" s="5"/>
      <c r="N9793" s="5"/>
    </row>
    <row r="9794" spans="12:14">
      <c r="L9794" s="5"/>
      <c r="M9794" s="5"/>
      <c r="N9794" s="5"/>
    </row>
    <row r="9795" spans="12:14">
      <c r="L9795" s="5"/>
      <c r="M9795" s="5"/>
      <c r="N9795" s="5"/>
    </row>
    <row r="9796" spans="12:14">
      <c r="L9796" s="5"/>
      <c r="M9796" s="5"/>
      <c r="N9796" s="5"/>
    </row>
    <row r="9797" spans="12:14">
      <c r="L9797" s="5"/>
      <c r="M9797" s="5"/>
      <c r="N9797" s="5"/>
    </row>
    <row r="9798" spans="12:14">
      <c r="L9798" s="5"/>
      <c r="M9798" s="5"/>
      <c r="N9798" s="5"/>
    </row>
    <row r="9799" spans="12:14">
      <c r="L9799" s="5"/>
      <c r="M9799" s="5"/>
      <c r="N9799" s="5"/>
    </row>
    <row r="9800" spans="12:14">
      <c r="L9800" s="5"/>
      <c r="M9800" s="5"/>
      <c r="N9800" s="5"/>
    </row>
    <row r="9801" spans="12:14">
      <c r="L9801" s="5"/>
      <c r="M9801" s="5"/>
      <c r="N9801" s="5"/>
    </row>
    <row r="9802" spans="12:14">
      <c r="L9802" s="5"/>
      <c r="M9802" s="5"/>
      <c r="N9802" s="5"/>
    </row>
    <row r="9803" spans="12:14">
      <c r="L9803" s="5"/>
      <c r="M9803" s="5"/>
      <c r="N9803" s="5"/>
    </row>
    <row r="9804" spans="12:14">
      <c r="L9804" s="5"/>
      <c r="M9804" s="5"/>
      <c r="N9804" s="5"/>
    </row>
    <row r="9805" spans="12:14">
      <c r="L9805" s="5"/>
      <c r="M9805" s="5"/>
      <c r="N9805" s="5"/>
    </row>
    <row r="9806" spans="12:14">
      <c r="L9806" s="5"/>
      <c r="M9806" s="5"/>
      <c r="N9806" s="5"/>
    </row>
    <row r="9807" spans="12:14">
      <c r="L9807" s="5"/>
      <c r="M9807" s="5"/>
      <c r="N9807" s="5"/>
    </row>
    <row r="9808" spans="12:14">
      <c r="L9808" s="5"/>
      <c r="M9808" s="5"/>
      <c r="N9808" s="5"/>
    </row>
    <row r="9809" spans="12:14">
      <c r="L9809" s="5"/>
      <c r="M9809" s="5"/>
      <c r="N9809" s="5"/>
    </row>
    <row r="9810" spans="12:14">
      <c r="L9810" s="5"/>
      <c r="M9810" s="5"/>
      <c r="N9810" s="5"/>
    </row>
    <row r="9811" spans="12:14">
      <c r="L9811" s="5"/>
      <c r="M9811" s="5"/>
      <c r="N9811" s="5"/>
    </row>
    <row r="9812" spans="12:14">
      <c r="L9812" s="5"/>
      <c r="M9812" s="5"/>
      <c r="N9812" s="5"/>
    </row>
    <row r="9813" spans="12:14">
      <c r="L9813" s="5"/>
      <c r="M9813" s="5"/>
      <c r="N9813" s="5"/>
    </row>
    <row r="9814" spans="12:14">
      <c r="L9814" s="5"/>
      <c r="M9814" s="5"/>
      <c r="N9814" s="5"/>
    </row>
    <row r="9815" spans="12:14">
      <c r="L9815" s="5"/>
      <c r="M9815" s="5"/>
      <c r="N9815" s="5"/>
    </row>
    <row r="9816" spans="12:14">
      <c r="L9816" s="5"/>
      <c r="M9816" s="5"/>
      <c r="N9816" s="5"/>
    </row>
    <row r="9817" spans="12:14">
      <c r="L9817" s="5"/>
      <c r="M9817" s="5"/>
      <c r="N9817" s="5"/>
    </row>
    <row r="9818" spans="12:14">
      <c r="L9818" s="5"/>
      <c r="M9818" s="5"/>
      <c r="N9818" s="5"/>
    </row>
    <row r="9819" spans="12:14">
      <c r="L9819" s="5"/>
      <c r="M9819" s="5"/>
      <c r="N9819" s="5"/>
    </row>
    <row r="9820" spans="12:14">
      <c r="L9820" s="5"/>
      <c r="M9820" s="5"/>
      <c r="N9820" s="5"/>
    </row>
    <row r="9821" spans="12:14">
      <c r="L9821" s="5"/>
      <c r="M9821" s="5"/>
      <c r="N9821" s="5"/>
    </row>
    <row r="9822" spans="12:14">
      <c r="L9822" s="5"/>
      <c r="M9822" s="5"/>
      <c r="N9822" s="5"/>
    </row>
    <row r="9823" spans="12:14">
      <c r="L9823" s="5"/>
      <c r="M9823" s="5"/>
      <c r="N9823" s="5"/>
    </row>
    <row r="9824" spans="12:14">
      <c r="L9824" s="5"/>
      <c r="M9824" s="5"/>
      <c r="N9824" s="5"/>
    </row>
    <row r="9825" spans="12:14">
      <c r="L9825" s="5"/>
      <c r="M9825" s="5"/>
      <c r="N9825" s="5"/>
    </row>
    <row r="9826" spans="12:14">
      <c r="L9826" s="5"/>
      <c r="M9826" s="5"/>
      <c r="N9826" s="5"/>
    </row>
    <row r="9827" spans="12:14">
      <c r="L9827" s="5"/>
      <c r="M9827" s="5"/>
      <c r="N9827" s="5"/>
    </row>
    <row r="9828" spans="12:14">
      <c r="L9828" s="5"/>
      <c r="M9828" s="5"/>
      <c r="N9828" s="5"/>
    </row>
    <row r="9829" spans="12:14">
      <c r="L9829" s="5"/>
      <c r="M9829" s="5"/>
      <c r="N9829" s="5"/>
    </row>
    <row r="9830" spans="12:14">
      <c r="L9830" s="5"/>
      <c r="M9830" s="5"/>
      <c r="N9830" s="5"/>
    </row>
    <row r="9831" spans="12:14">
      <c r="L9831" s="5"/>
      <c r="M9831" s="5"/>
      <c r="N9831" s="5"/>
    </row>
    <row r="9832" spans="12:14">
      <c r="L9832" s="5"/>
      <c r="M9832" s="5"/>
      <c r="N9832" s="5"/>
    </row>
    <row r="9833" spans="12:14">
      <c r="L9833" s="5"/>
      <c r="M9833" s="5"/>
      <c r="N9833" s="5"/>
    </row>
    <row r="9834" spans="12:14">
      <c r="L9834" s="5"/>
      <c r="M9834" s="5"/>
      <c r="N9834" s="5"/>
    </row>
    <row r="9835" spans="12:14">
      <c r="L9835" s="5"/>
      <c r="M9835" s="5"/>
      <c r="N9835" s="5"/>
    </row>
    <row r="9836" spans="12:14">
      <c r="L9836" s="5"/>
      <c r="M9836" s="5"/>
      <c r="N9836" s="5"/>
    </row>
    <row r="9837" spans="12:14">
      <c r="L9837" s="5"/>
      <c r="M9837" s="5"/>
      <c r="N9837" s="5"/>
    </row>
    <row r="9838" spans="12:14">
      <c r="L9838" s="5"/>
      <c r="M9838" s="5"/>
      <c r="N9838" s="5"/>
    </row>
    <row r="9839" spans="12:14">
      <c r="L9839" s="5"/>
      <c r="M9839" s="5"/>
      <c r="N9839" s="5"/>
    </row>
    <row r="9840" spans="12:14">
      <c r="L9840" s="5"/>
      <c r="M9840" s="5"/>
      <c r="N9840" s="5"/>
    </row>
    <row r="9841" spans="12:14">
      <c r="L9841" s="5"/>
      <c r="M9841" s="5"/>
      <c r="N9841" s="5"/>
    </row>
    <row r="9842" spans="12:14">
      <c r="L9842" s="5"/>
      <c r="M9842" s="5"/>
      <c r="N9842" s="5"/>
    </row>
    <row r="9843" spans="12:14">
      <c r="L9843" s="5"/>
      <c r="M9843" s="5"/>
      <c r="N9843" s="5"/>
    </row>
    <row r="9844" spans="12:14">
      <c r="L9844" s="5"/>
      <c r="M9844" s="5"/>
      <c r="N9844" s="5"/>
    </row>
    <row r="9845" spans="12:14">
      <c r="L9845" s="5"/>
      <c r="M9845" s="5"/>
      <c r="N9845" s="5"/>
    </row>
    <row r="9846" spans="12:14">
      <c r="L9846" s="5"/>
      <c r="M9846" s="5"/>
      <c r="N9846" s="5"/>
    </row>
    <row r="9847" spans="12:14">
      <c r="L9847" s="5"/>
      <c r="M9847" s="5"/>
      <c r="N9847" s="5"/>
    </row>
    <row r="9848" spans="12:14">
      <c r="L9848" s="5"/>
      <c r="M9848" s="5"/>
      <c r="N9848" s="5"/>
    </row>
    <row r="9849" spans="12:14">
      <c r="L9849" s="5"/>
      <c r="M9849" s="5"/>
      <c r="N9849" s="5"/>
    </row>
    <row r="9850" spans="12:14">
      <c r="L9850" s="5"/>
      <c r="M9850" s="5"/>
      <c r="N9850" s="5"/>
    </row>
    <row r="9851" spans="12:14">
      <c r="L9851" s="5"/>
      <c r="M9851" s="5"/>
      <c r="N9851" s="5"/>
    </row>
    <row r="9852" spans="12:14">
      <c r="L9852" s="5"/>
      <c r="M9852" s="5"/>
      <c r="N9852" s="5"/>
    </row>
    <row r="9853" spans="12:14">
      <c r="L9853" s="5"/>
      <c r="M9853" s="5"/>
      <c r="N9853" s="5"/>
    </row>
    <row r="9854" spans="12:14">
      <c r="L9854" s="5"/>
      <c r="M9854" s="5"/>
      <c r="N9854" s="5"/>
    </row>
    <row r="9855" spans="12:14">
      <c r="L9855" s="5"/>
      <c r="M9855" s="5"/>
      <c r="N9855" s="5"/>
    </row>
    <row r="9856" spans="12:14">
      <c r="L9856" s="5"/>
      <c r="M9856" s="5"/>
      <c r="N9856" s="5"/>
    </row>
    <row r="9857" spans="12:14">
      <c r="L9857" s="5"/>
      <c r="M9857" s="5"/>
      <c r="N9857" s="5"/>
    </row>
    <row r="9858" spans="12:14">
      <c r="L9858" s="5"/>
      <c r="M9858" s="5"/>
      <c r="N9858" s="5"/>
    </row>
    <row r="9859" spans="12:14">
      <c r="L9859" s="5"/>
      <c r="M9859" s="5"/>
      <c r="N9859" s="5"/>
    </row>
    <row r="9860" spans="12:14">
      <c r="L9860" s="5"/>
      <c r="M9860" s="5"/>
      <c r="N9860" s="5"/>
    </row>
    <row r="9861" spans="12:14">
      <c r="L9861" s="5"/>
      <c r="M9861" s="5"/>
      <c r="N9861" s="5"/>
    </row>
    <row r="9862" spans="12:14">
      <c r="L9862" s="5"/>
      <c r="M9862" s="5"/>
      <c r="N9862" s="5"/>
    </row>
    <row r="9863" spans="12:14">
      <c r="L9863" s="5"/>
      <c r="M9863" s="5"/>
      <c r="N9863" s="5"/>
    </row>
    <row r="9864" spans="12:14">
      <c r="L9864" s="5"/>
      <c r="M9864" s="5"/>
      <c r="N9864" s="5"/>
    </row>
    <row r="9865" spans="12:14">
      <c r="L9865" s="5"/>
      <c r="M9865" s="5"/>
      <c r="N9865" s="5"/>
    </row>
    <row r="9866" spans="12:14">
      <c r="L9866" s="5"/>
      <c r="M9866" s="5"/>
      <c r="N9866" s="5"/>
    </row>
    <row r="9867" spans="12:14">
      <c r="L9867" s="5"/>
      <c r="M9867" s="5"/>
      <c r="N9867" s="5"/>
    </row>
    <row r="9868" spans="12:14">
      <c r="L9868" s="5"/>
      <c r="M9868" s="5"/>
      <c r="N9868" s="5"/>
    </row>
    <row r="9869" spans="12:14">
      <c r="L9869" s="5"/>
      <c r="M9869" s="5"/>
      <c r="N9869" s="5"/>
    </row>
    <row r="9870" spans="12:14">
      <c r="L9870" s="5"/>
      <c r="M9870" s="5"/>
      <c r="N9870" s="5"/>
    </row>
    <row r="9871" spans="12:14">
      <c r="L9871" s="5"/>
      <c r="M9871" s="5"/>
      <c r="N9871" s="5"/>
    </row>
    <row r="9872" spans="12:14">
      <c r="L9872" s="5"/>
      <c r="M9872" s="5"/>
      <c r="N9872" s="5"/>
    </row>
    <row r="9873" spans="12:14">
      <c r="L9873" s="5"/>
      <c r="M9873" s="5"/>
      <c r="N9873" s="5"/>
    </row>
    <row r="9874" spans="12:14">
      <c r="L9874" s="5"/>
      <c r="M9874" s="5"/>
      <c r="N9874" s="5"/>
    </row>
    <row r="9875" spans="12:14">
      <c r="L9875" s="5"/>
      <c r="M9875" s="5"/>
      <c r="N9875" s="5"/>
    </row>
    <row r="9876" spans="12:14">
      <c r="L9876" s="5"/>
      <c r="M9876" s="5"/>
      <c r="N9876" s="5"/>
    </row>
    <row r="9877" spans="12:14">
      <c r="L9877" s="5"/>
      <c r="M9877" s="5"/>
      <c r="N9877" s="5"/>
    </row>
    <row r="9878" spans="12:14">
      <c r="L9878" s="5"/>
      <c r="M9878" s="5"/>
      <c r="N9878" s="5"/>
    </row>
    <row r="9879" spans="12:14">
      <c r="L9879" s="5"/>
      <c r="M9879" s="5"/>
      <c r="N9879" s="5"/>
    </row>
    <row r="9880" spans="12:14">
      <c r="L9880" s="5"/>
      <c r="M9880" s="5"/>
      <c r="N9880" s="5"/>
    </row>
    <row r="9881" spans="12:14">
      <c r="L9881" s="5"/>
      <c r="M9881" s="5"/>
      <c r="N9881" s="5"/>
    </row>
    <row r="9882" spans="12:14">
      <c r="L9882" s="5"/>
      <c r="M9882" s="5"/>
      <c r="N9882" s="5"/>
    </row>
    <row r="9883" spans="12:14">
      <c r="L9883" s="5"/>
      <c r="M9883" s="5"/>
      <c r="N9883" s="5"/>
    </row>
    <row r="9884" spans="12:14">
      <c r="L9884" s="5"/>
      <c r="M9884" s="5"/>
      <c r="N9884" s="5"/>
    </row>
    <row r="9885" spans="12:14">
      <c r="L9885" s="5"/>
      <c r="M9885" s="5"/>
      <c r="N9885" s="5"/>
    </row>
    <row r="9886" spans="12:14">
      <c r="L9886" s="5"/>
      <c r="M9886" s="5"/>
      <c r="N9886" s="5"/>
    </row>
    <row r="9887" spans="12:14">
      <c r="L9887" s="5"/>
      <c r="M9887" s="5"/>
      <c r="N9887" s="5"/>
    </row>
    <row r="9888" spans="12:14">
      <c r="L9888" s="5"/>
      <c r="M9888" s="5"/>
      <c r="N9888" s="5"/>
    </row>
    <row r="9889" spans="12:14">
      <c r="L9889" s="5"/>
      <c r="M9889" s="5"/>
      <c r="N9889" s="5"/>
    </row>
    <row r="9890" spans="12:14">
      <c r="L9890" s="5"/>
      <c r="M9890" s="5"/>
      <c r="N9890" s="5"/>
    </row>
    <row r="9891" spans="12:14">
      <c r="L9891" s="5"/>
      <c r="M9891" s="5"/>
      <c r="N9891" s="5"/>
    </row>
    <row r="9892" spans="12:14">
      <c r="L9892" s="5"/>
      <c r="M9892" s="5"/>
      <c r="N9892" s="5"/>
    </row>
    <row r="9893" spans="12:14">
      <c r="L9893" s="5"/>
      <c r="M9893" s="5"/>
      <c r="N9893" s="5"/>
    </row>
    <row r="9894" spans="12:14">
      <c r="L9894" s="5"/>
      <c r="M9894" s="5"/>
      <c r="N9894" s="5"/>
    </row>
    <row r="9895" spans="12:14">
      <c r="L9895" s="5"/>
      <c r="M9895" s="5"/>
      <c r="N9895" s="5"/>
    </row>
    <row r="9896" spans="12:14">
      <c r="L9896" s="5"/>
      <c r="M9896" s="5"/>
      <c r="N9896" s="5"/>
    </row>
    <row r="9897" spans="12:14">
      <c r="L9897" s="5"/>
      <c r="M9897" s="5"/>
      <c r="N9897" s="5"/>
    </row>
    <row r="9898" spans="12:14">
      <c r="L9898" s="5"/>
      <c r="M9898" s="5"/>
      <c r="N9898" s="5"/>
    </row>
    <row r="9899" spans="12:14">
      <c r="L9899" s="5"/>
      <c r="M9899" s="5"/>
      <c r="N9899" s="5"/>
    </row>
    <row r="9900" spans="12:14">
      <c r="L9900" s="5"/>
      <c r="M9900" s="5"/>
      <c r="N9900" s="5"/>
    </row>
    <row r="9901" spans="12:14">
      <c r="L9901" s="5"/>
      <c r="M9901" s="5"/>
      <c r="N9901" s="5"/>
    </row>
    <row r="9902" spans="12:14">
      <c r="L9902" s="5"/>
      <c r="M9902" s="5"/>
      <c r="N9902" s="5"/>
    </row>
    <row r="9903" spans="12:14">
      <c r="L9903" s="5"/>
      <c r="M9903" s="5"/>
      <c r="N9903" s="5"/>
    </row>
    <row r="9904" spans="12:14">
      <c r="L9904" s="5"/>
      <c r="M9904" s="5"/>
      <c r="N9904" s="5"/>
    </row>
    <row r="9905" spans="12:14">
      <c r="L9905" s="5"/>
      <c r="M9905" s="5"/>
      <c r="N9905" s="5"/>
    </row>
    <row r="9906" spans="12:14">
      <c r="L9906" s="5"/>
      <c r="M9906" s="5"/>
      <c r="N9906" s="5"/>
    </row>
    <row r="9907" spans="12:14">
      <c r="L9907" s="5"/>
      <c r="M9907" s="5"/>
      <c r="N9907" s="5"/>
    </row>
    <row r="9908" spans="12:14">
      <c r="L9908" s="5"/>
      <c r="M9908" s="5"/>
      <c r="N9908" s="5"/>
    </row>
    <row r="9909" spans="12:14">
      <c r="L9909" s="5"/>
      <c r="M9909" s="5"/>
      <c r="N9909" s="5"/>
    </row>
    <row r="9910" spans="12:14">
      <c r="L9910" s="5"/>
      <c r="M9910" s="5"/>
      <c r="N9910" s="5"/>
    </row>
    <row r="9911" spans="12:14">
      <c r="L9911" s="5"/>
      <c r="M9911" s="5"/>
      <c r="N9911" s="5"/>
    </row>
    <row r="9912" spans="12:14">
      <c r="L9912" s="5"/>
      <c r="M9912" s="5"/>
      <c r="N9912" s="5"/>
    </row>
    <row r="9913" spans="12:14">
      <c r="L9913" s="5"/>
      <c r="M9913" s="5"/>
      <c r="N9913" s="5"/>
    </row>
    <row r="9914" spans="12:14">
      <c r="L9914" s="5"/>
      <c r="M9914" s="5"/>
      <c r="N9914" s="5"/>
    </row>
    <row r="9915" spans="12:14">
      <c r="L9915" s="5"/>
      <c r="M9915" s="5"/>
      <c r="N9915" s="5"/>
    </row>
    <row r="9916" spans="12:14">
      <c r="L9916" s="5"/>
      <c r="M9916" s="5"/>
      <c r="N9916" s="5"/>
    </row>
    <row r="9917" spans="12:14">
      <c r="L9917" s="5"/>
      <c r="M9917" s="5"/>
      <c r="N9917" s="5"/>
    </row>
    <row r="9918" spans="12:14">
      <c r="L9918" s="5"/>
      <c r="M9918" s="5"/>
      <c r="N9918" s="5"/>
    </row>
    <row r="9919" spans="12:14">
      <c r="L9919" s="5"/>
      <c r="M9919" s="5"/>
      <c r="N9919" s="5"/>
    </row>
    <row r="9920" spans="12:14">
      <c r="L9920" s="5"/>
      <c r="M9920" s="5"/>
      <c r="N9920" s="5"/>
    </row>
    <row r="9921" spans="12:14">
      <c r="L9921" s="5"/>
      <c r="M9921" s="5"/>
      <c r="N9921" s="5"/>
    </row>
    <row r="9922" spans="12:14">
      <c r="L9922" s="5"/>
      <c r="M9922" s="5"/>
      <c r="N9922" s="5"/>
    </row>
    <row r="9923" spans="12:14">
      <c r="L9923" s="5"/>
      <c r="M9923" s="5"/>
      <c r="N9923" s="5"/>
    </row>
    <row r="9924" spans="12:14">
      <c r="L9924" s="5"/>
      <c r="M9924" s="5"/>
      <c r="N9924" s="5"/>
    </row>
    <row r="9925" spans="12:14">
      <c r="L9925" s="5"/>
      <c r="M9925" s="5"/>
      <c r="N9925" s="5"/>
    </row>
    <row r="9926" spans="12:14">
      <c r="L9926" s="5"/>
      <c r="M9926" s="5"/>
      <c r="N9926" s="5"/>
    </row>
    <row r="9927" spans="12:14">
      <c r="L9927" s="5"/>
      <c r="M9927" s="5"/>
      <c r="N9927" s="5"/>
    </row>
    <row r="9928" spans="12:14">
      <c r="L9928" s="5"/>
      <c r="M9928" s="5"/>
      <c r="N9928" s="5"/>
    </row>
    <row r="9929" spans="12:14">
      <c r="L9929" s="5"/>
      <c r="M9929" s="5"/>
      <c r="N9929" s="5"/>
    </row>
    <row r="9930" spans="12:14">
      <c r="L9930" s="5"/>
      <c r="M9930" s="5"/>
      <c r="N9930" s="5"/>
    </row>
    <row r="9931" spans="12:14">
      <c r="L9931" s="5"/>
      <c r="M9931" s="5"/>
      <c r="N9931" s="5"/>
    </row>
    <row r="9932" spans="12:14">
      <c r="L9932" s="5"/>
      <c r="M9932" s="5"/>
      <c r="N9932" s="5"/>
    </row>
    <row r="9933" spans="12:14">
      <c r="L9933" s="5"/>
      <c r="M9933" s="5"/>
      <c r="N9933" s="5"/>
    </row>
    <row r="9934" spans="12:14">
      <c r="L9934" s="5"/>
      <c r="M9934" s="5"/>
      <c r="N9934" s="5"/>
    </row>
    <row r="9935" spans="12:14">
      <c r="L9935" s="5"/>
      <c r="M9935" s="5"/>
      <c r="N9935" s="5"/>
    </row>
    <row r="9936" spans="12:14">
      <c r="L9936" s="5"/>
      <c r="M9936" s="5"/>
      <c r="N9936" s="5"/>
    </row>
    <row r="9937" spans="12:14">
      <c r="L9937" s="5"/>
      <c r="M9937" s="5"/>
      <c r="N9937" s="5"/>
    </row>
    <row r="9938" spans="12:14">
      <c r="L9938" s="5"/>
      <c r="M9938" s="5"/>
      <c r="N9938" s="5"/>
    </row>
    <row r="9939" spans="12:14">
      <c r="L9939" s="5"/>
      <c r="M9939" s="5"/>
      <c r="N9939" s="5"/>
    </row>
    <row r="9940" spans="12:14">
      <c r="L9940" s="5"/>
      <c r="M9940" s="5"/>
      <c r="N9940" s="5"/>
    </row>
    <row r="9941" spans="12:14">
      <c r="L9941" s="5"/>
      <c r="M9941" s="5"/>
      <c r="N9941" s="5"/>
    </row>
    <row r="9942" spans="12:14">
      <c r="L9942" s="5"/>
      <c r="M9942" s="5"/>
      <c r="N9942" s="5"/>
    </row>
    <row r="9943" spans="12:14">
      <c r="L9943" s="5"/>
      <c r="M9943" s="5"/>
      <c r="N9943" s="5"/>
    </row>
    <row r="9944" spans="12:14">
      <c r="L9944" s="5"/>
      <c r="M9944" s="5"/>
      <c r="N9944" s="5"/>
    </row>
    <row r="9945" spans="12:14">
      <c r="L9945" s="5"/>
      <c r="M9945" s="5"/>
      <c r="N9945" s="5"/>
    </row>
    <row r="9946" spans="12:14">
      <c r="L9946" s="5"/>
      <c r="M9946" s="5"/>
      <c r="N9946" s="5"/>
    </row>
    <row r="9947" spans="12:14">
      <c r="L9947" s="5"/>
      <c r="M9947" s="5"/>
      <c r="N9947" s="5"/>
    </row>
    <row r="9948" spans="12:14">
      <c r="L9948" s="5"/>
      <c r="M9948" s="5"/>
      <c r="N9948" s="5"/>
    </row>
    <row r="9949" spans="12:14">
      <c r="L9949" s="5"/>
      <c r="M9949" s="5"/>
      <c r="N9949" s="5"/>
    </row>
    <row r="9950" spans="12:14">
      <c r="L9950" s="5"/>
      <c r="M9950" s="5"/>
      <c r="N9950" s="5"/>
    </row>
    <row r="9951" spans="12:14">
      <c r="L9951" s="5"/>
      <c r="M9951" s="5"/>
      <c r="N9951" s="5"/>
    </row>
    <row r="9952" spans="12:14">
      <c r="L9952" s="5"/>
      <c r="M9952" s="5"/>
      <c r="N9952" s="5"/>
    </row>
    <row r="9953" spans="12:14">
      <c r="L9953" s="5"/>
      <c r="M9953" s="5"/>
      <c r="N9953" s="5"/>
    </row>
    <row r="9954" spans="12:14">
      <c r="L9954" s="5"/>
      <c r="M9954" s="5"/>
      <c r="N9954" s="5"/>
    </row>
    <row r="9955" spans="12:14">
      <c r="L9955" s="5"/>
      <c r="M9955" s="5"/>
      <c r="N9955" s="5"/>
    </row>
    <row r="9956" spans="12:14">
      <c r="L9956" s="5"/>
      <c r="M9956" s="5"/>
      <c r="N9956" s="5"/>
    </row>
    <row r="9957" spans="12:14">
      <c r="L9957" s="5"/>
      <c r="M9957" s="5"/>
      <c r="N9957" s="5"/>
    </row>
    <row r="9958" spans="12:14">
      <c r="L9958" s="5"/>
      <c r="M9958" s="5"/>
      <c r="N9958" s="5"/>
    </row>
    <row r="9959" spans="12:14">
      <c r="L9959" s="5"/>
      <c r="M9959" s="5"/>
      <c r="N9959" s="5"/>
    </row>
    <row r="9960" spans="12:14">
      <c r="L9960" s="5"/>
      <c r="M9960" s="5"/>
      <c r="N9960" s="5"/>
    </row>
    <row r="9961" spans="12:14">
      <c r="L9961" s="5"/>
      <c r="M9961" s="5"/>
      <c r="N9961" s="5"/>
    </row>
    <row r="9962" spans="12:14">
      <c r="L9962" s="5"/>
      <c r="M9962" s="5"/>
      <c r="N9962" s="5"/>
    </row>
    <row r="9963" spans="12:14">
      <c r="L9963" s="5"/>
      <c r="M9963" s="5"/>
      <c r="N9963" s="5"/>
    </row>
    <row r="9964" spans="12:14">
      <c r="L9964" s="5"/>
      <c r="M9964" s="5"/>
      <c r="N9964" s="5"/>
    </row>
    <row r="9965" spans="12:14">
      <c r="L9965" s="5"/>
      <c r="M9965" s="5"/>
      <c r="N9965" s="5"/>
    </row>
    <row r="9966" spans="12:14">
      <c r="L9966" s="5"/>
      <c r="M9966" s="5"/>
      <c r="N9966" s="5"/>
    </row>
    <row r="9967" spans="12:14">
      <c r="L9967" s="5"/>
      <c r="M9967" s="5"/>
      <c r="N9967" s="5"/>
    </row>
    <row r="9968" spans="12:14">
      <c r="L9968" s="5"/>
      <c r="M9968" s="5"/>
      <c r="N9968" s="5"/>
    </row>
    <row r="9969" spans="12:14">
      <c r="L9969" s="5"/>
      <c r="M9969" s="5"/>
      <c r="N9969" s="5"/>
    </row>
    <row r="9970" spans="12:14">
      <c r="L9970" s="5"/>
      <c r="M9970" s="5"/>
      <c r="N9970" s="5"/>
    </row>
    <row r="9971" spans="12:14">
      <c r="L9971" s="5"/>
      <c r="M9971" s="5"/>
      <c r="N9971" s="5"/>
    </row>
    <row r="9972" spans="12:14">
      <c r="L9972" s="5"/>
      <c r="M9972" s="5"/>
      <c r="N9972" s="5"/>
    </row>
    <row r="9973" spans="12:14">
      <c r="L9973" s="5"/>
      <c r="M9973" s="5"/>
      <c r="N9973" s="5"/>
    </row>
    <row r="9974" spans="12:14">
      <c r="L9974" s="5"/>
      <c r="M9974" s="5"/>
      <c r="N9974" s="5"/>
    </row>
    <row r="9975" spans="12:14">
      <c r="L9975" s="5"/>
      <c r="M9975" s="5"/>
      <c r="N9975" s="5"/>
    </row>
    <row r="9976" spans="12:14">
      <c r="L9976" s="5"/>
      <c r="M9976" s="5"/>
      <c r="N9976" s="5"/>
    </row>
    <row r="9977" spans="12:14">
      <c r="L9977" s="5"/>
      <c r="M9977" s="5"/>
      <c r="N9977" s="5"/>
    </row>
    <row r="9978" spans="12:14">
      <c r="L9978" s="5"/>
      <c r="M9978" s="5"/>
      <c r="N9978" s="5"/>
    </row>
    <row r="9979" spans="12:14">
      <c r="L9979" s="5"/>
      <c r="M9979" s="5"/>
      <c r="N9979" s="5"/>
    </row>
    <row r="9980" spans="12:14">
      <c r="L9980" s="5"/>
      <c r="M9980" s="5"/>
      <c r="N9980" s="5"/>
    </row>
    <row r="9981" spans="12:14">
      <c r="L9981" s="5"/>
      <c r="M9981" s="5"/>
      <c r="N9981" s="5"/>
    </row>
    <row r="9982" spans="12:14">
      <c r="L9982" s="5"/>
      <c r="M9982" s="5"/>
      <c r="N9982" s="5"/>
    </row>
    <row r="9983" spans="12:14">
      <c r="L9983" s="5"/>
      <c r="M9983" s="5"/>
      <c r="N9983" s="5"/>
    </row>
    <row r="9984" spans="12:14">
      <c r="L9984" s="5"/>
      <c r="M9984" s="5"/>
      <c r="N9984" s="5"/>
    </row>
    <row r="9985" spans="12:14">
      <c r="L9985" s="5"/>
      <c r="M9985" s="5"/>
      <c r="N9985" s="5"/>
    </row>
    <row r="9986" spans="12:14">
      <c r="L9986" s="5"/>
      <c r="M9986" s="5"/>
      <c r="N9986" s="5"/>
    </row>
    <row r="9987" spans="12:14">
      <c r="L9987" s="5"/>
      <c r="M9987" s="5"/>
      <c r="N9987" s="5"/>
    </row>
    <row r="9988" spans="12:14">
      <c r="L9988" s="5"/>
      <c r="M9988" s="5"/>
      <c r="N9988" s="5"/>
    </row>
    <row r="9989" spans="12:14">
      <c r="L9989" s="5"/>
      <c r="M9989" s="5"/>
      <c r="N9989" s="5"/>
    </row>
    <row r="9990" spans="12:14">
      <c r="L9990" s="5"/>
      <c r="M9990" s="5"/>
      <c r="N9990" s="5"/>
    </row>
    <row r="9991" spans="12:14">
      <c r="L9991" s="5"/>
      <c r="M9991" s="5"/>
      <c r="N9991" s="5"/>
    </row>
    <row r="9992" spans="12:14">
      <c r="L9992" s="5"/>
      <c r="M9992" s="5"/>
      <c r="N9992" s="5"/>
    </row>
    <row r="9993" spans="12:14">
      <c r="L9993" s="5"/>
      <c r="M9993" s="5"/>
      <c r="N9993" s="5"/>
    </row>
    <row r="9994" spans="12:14">
      <c r="L9994" s="5"/>
      <c r="M9994" s="5"/>
      <c r="N9994" s="5"/>
    </row>
    <row r="9995" spans="12:14">
      <c r="L9995" s="5"/>
      <c r="M9995" s="5"/>
      <c r="N9995" s="5"/>
    </row>
    <row r="9996" spans="12:14">
      <c r="L9996" s="5"/>
      <c r="M9996" s="5"/>
      <c r="N9996" s="5"/>
    </row>
    <row r="9997" spans="12:14">
      <c r="L9997" s="5"/>
      <c r="M9997" s="5"/>
      <c r="N9997" s="5"/>
    </row>
    <row r="9998" spans="12:14">
      <c r="L9998" s="5"/>
      <c r="M9998" s="5"/>
      <c r="N9998" s="5"/>
    </row>
    <row r="9999" spans="12:14">
      <c r="L9999" s="5"/>
      <c r="M9999" s="5"/>
      <c r="N9999" s="5"/>
    </row>
    <row r="10000" spans="12:14">
      <c r="L10000" s="5"/>
      <c r="M10000" s="5"/>
      <c r="N10000" s="5"/>
    </row>
    <row r="10001" spans="12:14">
      <c r="L10001" s="5"/>
      <c r="M10001" s="5"/>
      <c r="N10001" s="5"/>
    </row>
    <row r="10002" spans="12:14">
      <c r="L10002" s="5"/>
      <c r="M10002" s="5"/>
      <c r="N10002" s="5"/>
    </row>
    <row r="10003" spans="12:14">
      <c r="L10003" s="5"/>
      <c r="M10003" s="5"/>
      <c r="N10003" s="5"/>
    </row>
    <row r="10004" spans="12:14">
      <c r="L10004" s="5"/>
      <c r="M10004" s="5"/>
      <c r="N10004" s="5"/>
    </row>
    <row r="10005" spans="12:14">
      <c r="L10005" s="5"/>
      <c r="M10005" s="5"/>
      <c r="N10005" s="5"/>
    </row>
    <row r="10006" spans="12:14">
      <c r="L10006" s="5"/>
      <c r="M10006" s="5"/>
      <c r="N10006" s="5"/>
    </row>
    <row r="10007" spans="12:14">
      <c r="L10007" s="5"/>
      <c r="M10007" s="5"/>
      <c r="N10007" s="5"/>
    </row>
    <row r="10008" spans="12:14">
      <c r="L10008" s="5"/>
      <c r="M10008" s="5"/>
      <c r="N10008" s="5"/>
    </row>
    <row r="10009" spans="12:14">
      <c r="L10009" s="5"/>
      <c r="M10009" s="5"/>
      <c r="N10009" s="5"/>
    </row>
    <row r="10010" spans="12:14">
      <c r="L10010" s="5"/>
      <c r="M10010" s="5"/>
      <c r="N10010" s="5"/>
    </row>
    <row r="10011" spans="12:14">
      <c r="L10011" s="5"/>
      <c r="M10011" s="5"/>
      <c r="N10011" s="5"/>
    </row>
    <row r="10012" spans="12:14">
      <c r="L10012" s="5"/>
      <c r="M10012" s="5"/>
      <c r="N10012" s="5"/>
    </row>
    <row r="10013" spans="12:14">
      <c r="L10013" s="5"/>
      <c r="M10013" s="5"/>
      <c r="N10013" s="5"/>
    </row>
    <row r="10014" spans="12:14">
      <c r="L10014" s="5"/>
      <c r="M10014" s="5"/>
      <c r="N10014" s="5"/>
    </row>
    <row r="10015" spans="12:14">
      <c r="L10015" s="5"/>
      <c r="M10015" s="5"/>
      <c r="N10015" s="5"/>
    </row>
    <row r="10016" spans="12:14">
      <c r="L10016" s="5"/>
      <c r="M10016" s="5"/>
      <c r="N10016" s="5"/>
    </row>
    <row r="10017" spans="12:14">
      <c r="L10017" s="5"/>
      <c r="M10017" s="5"/>
      <c r="N10017" s="5"/>
    </row>
    <row r="10018" spans="12:14">
      <c r="L10018" s="5"/>
      <c r="M10018" s="5"/>
      <c r="N10018" s="5"/>
    </row>
    <row r="10019" spans="12:14">
      <c r="L10019" s="5"/>
      <c r="M10019" s="5"/>
      <c r="N10019" s="5"/>
    </row>
    <row r="10020" spans="12:14">
      <c r="L10020" s="5"/>
      <c r="M10020" s="5"/>
      <c r="N10020" s="5"/>
    </row>
    <row r="10021" spans="12:14">
      <c r="L10021" s="5"/>
      <c r="M10021" s="5"/>
      <c r="N10021" s="5"/>
    </row>
    <row r="10022" spans="12:14">
      <c r="L10022" s="5"/>
      <c r="M10022" s="5"/>
      <c r="N10022" s="5"/>
    </row>
    <row r="10023" spans="12:14">
      <c r="L10023" s="5"/>
      <c r="M10023" s="5"/>
      <c r="N10023" s="5"/>
    </row>
    <row r="10024" spans="12:14">
      <c r="L10024" s="5"/>
      <c r="M10024" s="5"/>
      <c r="N10024" s="5"/>
    </row>
    <row r="10025" spans="12:14">
      <c r="L10025" s="5"/>
      <c r="M10025" s="5"/>
      <c r="N10025" s="5"/>
    </row>
    <row r="10026" spans="12:14">
      <c r="L10026" s="5"/>
      <c r="M10026" s="5"/>
      <c r="N10026" s="5"/>
    </row>
    <row r="10027" spans="12:14">
      <c r="L10027" s="5"/>
      <c r="M10027" s="5"/>
      <c r="N10027" s="5"/>
    </row>
    <row r="10028" spans="12:14">
      <c r="L10028" s="5"/>
      <c r="M10028" s="5"/>
      <c r="N10028" s="5"/>
    </row>
    <row r="10029" spans="12:14">
      <c r="L10029" s="5"/>
      <c r="M10029" s="5"/>
      <c r="N10029" s="5"/>
    </row>
    <row r="10030" spans="12:14">
      <c r="L10030" s="5"/>
      <c r="M10030" s="5"/>
      <c r="N10030" s="5"/>
    </row>
    <row r="10031" spans="12:14">
      <c r="L10031" s="5"/>
      <c r="M10031" s="5"/>
      <c r="N10031" s="5"/>
    </row>
    <row r="10032" spans="12:14">
      <c r="L10032" s="5"/>
      <c r="M10032" s="5"/>
      <c r="N10032" s="5"/>
    </row>
    <row r="10033" spans="12:14">
      <c r="L10033" s="5"/>
      <c r="M10033" s="5"/>
      <c r="N10033" s="5"/>
    </row>
    <row r="10034" spans="12:14">
      <c r="L10034" s="5"/>
      <c r="M10034" s="5"/>
      <c r="N10034" s="5"/>
    </row>
    <row r="10035" spans="12:14">
      <c r="L10035" s="5"/>
      <c r="M10035" s="5"/>
      <c r="N10035" s="5"/>
    </row>
    <row r="10036" spans="12:14">
      <c r="L10036" s="5"/>
      <c r="M10036" s="5"/>
      <c r="N10036" s="5"/>
    </row>
    <row r="10037" spans="12:14">
      <c r="L10037" s="5"/>
      <c r="M10037" s="5"/>
      <c r="N10037" s="5"/>
    </row>
    <row r="10038" spans="12:14">
      <c r="L10038" s="5"/>
      <c r="M10038" s="5"/>
      <c r="N10038" s="5"/>
    </row>
    <row r="10039" spans="12:14">
      <c r="L10039" s="5"/>
      <c r="M10039" s="5"/>
      <c r="N10039" s="5"/>
    </row>
    <row r="10040" spans="12:14">
      <c r="L10040" s="5"/>
      <c r="M10040" s="5"/>
      <c r="N10040" s="5"/>
    </row>
    <row r="10041" spans="12:14">
      <c r="L10041" s="5"/>
      <c r="M10041" s="5"/>
      <c r="N10041" s="5"/>
    </row>
    <row r="10042" spans="12:14">
      <c r="L10042" s="5"/>
      <c r="M10042" s="5"/>
      <c r="N10042" s="5"/>
    </row>
    <row r="10043" spans="12:14">
      <c r="L10043" s="5"/>
      <c r="M10043" s="5"/>
      <c r="N10043" s="5"/>
    </row>
    <row r="10044" spans="12:14">
      <c r="L10044" s="5"/>
      <c r="M10044" s="5"/>
      <c r="N10044" s="5"/>
    </row>
    <row r="10045" spans="12:14">
      <c r="L10045" s="5"/>
      <c r="M10045" s="5"/>
      <c r="N10045" s="5"/>
    </row>
    <row r="10046" spans="12:14">
      <c r="L10046" s="5"/>
      <c r="M10046" s="5"/>
      <c r="N10046" s="5"/>
    </row>
    <row r="10047" spans="12:14">
      <c r="L10047" s="5"/>
      <c r="M10047" s="5"/>
      <c r="N10047" s="5"/>
    </row>
    <row r="10048" spans="12:14">
      <c r="L10048" s="5"/>
      <c r="M10048" s="5"/>
      <c r="N10048" s="5"/>
    </row>
    <row r="10049" spans="12:14">
      <c r="L10049" s="5"/>
      <c r="M10049" s="5"/>
      <c r="N10049" s="5"/>
    </row>
    <row r="10050" spans="12:14">
      <c r="L10050" s="5"/>
      <c r="M10050" s="5"/>
      <c r="N10050" s="5"/>
    </row>
    <row r="10051" spans="12:14">
      <c r="L10051" s="5"/>
      <c r="M10051" s="5"/>
      <c r="N10051" s="5"/>
    </row>
    <row r="10052" spans="12:14">
      <c r="L10052" s="5"/>
      <c r="M10052" s="5"/>
      <c r="N10052" s="5"/>
    </row>
    <row r="10053" spans="12:14">
      <c r="L10053" s="5"/>
      <c r="M10053" s="5"/>
      <c r="N10053" s="5"/>
    </row>
    <row r="10054" spans="12:14">
      <c r="L10054" s="5"/>
      <c r="M10054" s="5"/>
      <c r="N10054" s="5"/>
    </row>
    <row r="10055" spans="12:14">
      <c r="L10055" s="5"/>
      <c r="M10055" s="5"/>
      <c r="N10055" s="5"/>
    </row>
    <row r="10056" spans="12:14">
      <c r="L10056" s="5"/>
      <c r="M10056" s="5"/>
      <c r="N10056" s="5"/>
    </row>
    <row r="10057" spans="12:14">
      <c r="L10057" s="5"/>
      <c r="M10057" s="5"/>
      <c r="N10057" s="5"/>
    </row>
    <row r="10058" spans="12:14">
      <c r="L10058" s="5"/>
      <c r="M10058" s="5"/>
      <c r="N10058" s="5"/>
    </row>
    <row r="10059" spans="12:14">
      <c r="L10059" s="5"/>
      <c r="M10059" s="5"/>
      <c r="N10059" s="5"/>
    </row>
    <row r="10060" spans="12:14">
      <c r="L10060" s="5"/>
      <c r="M10060" s="5"/>
      <c r="N10060" s="5"/>
    </row>
    <row r="10061" spans="12:14">
      <c r="L10061" s="5"/>
      <c r="M10061" s="5"/>
      <c r="N10061" s="5"/>
    </row>
    <row r="10062" spans="12:14">
      <c r="L10062" s="5"/>
      <c r="M10062" s="5"/>
      <c r="N10062" s="5"/>
    </row>
    <row r="10063" spans="12:14">
      <c r="L10063" s="5"/>
      <c r="M10063" s="5"/>
      <c r="N10063" s="5"/>
    </row>
    <row r="10064" spans="12:14">
      <c r="L10064" s="5"/>
      <c r="M10064" s="5"/>
      <c r="N10064" s="5"/>
    </row>
    <row r="10065" spans="12:14">
      <c r="L10065" s="5"/>
      <c r="M10065" s="5"/>
      <c r="N10065" s="5"/>
    </row>
    <row r="10066" spans="12:14">
      <c r="L10066" s="5"/>
      <c r="M10066" s="5"/>
      <c r="N10066" s="5"/>
    </row>
    <row r="10067" spans="12:14">
      <c r="L10067" s="5"/>
      <c r="M10067" s="5"/>
      <c r="N10067" s="5"/>
    </row>
    <row r="10068" spans="12:14">
      <c r="L10068" s="5"/>
      <c r="M10068" s="5"/>
      <c r="N10068" s="5"/>
    </row>
    <row r="10069" spans="12:14">
      <c r="L10069" s="5"/>
      <c r="M10069" s="5"/>
      <c r="N10069" s="5"/>
    </row>
    <row r="10070" spans="12:14">
      <c r="L10070" s="5"/>
      <c r="M10070" s="5"/>
      <c r="N10070" s="5"/>
    </row>
    <row r="10071" spans="12:14">
      <c r="L10071" s="5"/>
      <c r="M10071" s="5"/>
      <c r="N10071" s="5"/>
    </row>
    <row r="10072" spans="12:14">
      <c r="L10072" s="5"/>
      <c r="M10072" s="5"/>
      <c r="N10072" s="5"/>
    </row>
    <row r="10073" spans="12:14">
      <c r="L10073" s="5"/>
      <c r="M10073" s="5"/>
      <c r="N10073" s="5"/>
    </row>
    <row r="10074" spans="12:14">
      <c r="L10074" s="5"/>
      <c r="M10074" s="5"/>
      <c r="N10074" s="5"/>
    </row>
    <row r="10075" spans="12:14">
      <c r="L10075" s="5"/>
      <c r="M10075" s="5"/>
      <c r="N10075" s="5"/>
    </row>
    <row r="10076" spans="12:14">
      <c r="L10076" s="5"/>
      <c r="M10076" s="5"/>
      <c r="N10076" s="5"/>
    </row>
    <row r="10077" spans="12:14">
      <c r="L10077" s="5"/>
      <c r="M10077" s="5"/>
      <c r="N10077" s="5"/>
    </row>
    <row r="10078" spans="12:14">
      <c r="L10078" s="5"/>
      <c r="M10078" s="5"/>
      <c r="N10078" s="5"/>
    </row>
    <row r="10079" spans="12:14">
      <c r="L10079" s="5"/>
      <c r="M10079" s="5"/>
      <c r="N10079" s="5"/>
    </row>
    <row r="10080" spans="12:14">
      <c r="L10080" s="5"/>
      <c r="M10080" s="5"/>
      <c r="N10080" s="5"/>
    </row>
    <row r="10081" spans="12:14">
      <c r="L10081" s="5"/>
      <c r="M10081" s="5"/>
      <c r="N10081" s="5"/>
    </row>
    <row r="10082" spans="12:14">
      <c r="L10082" s="5"/>
      <c r="M10082" s="5"/>
      <c r="N10082" s="5"/>
    </row>
    <row r="10083" spans="12:14">
      <c r="L10083" s="5"/>
      <c r="M10083" s="5"/>
      <c r="N10083" s="5"/>
    </row>
    <row r="10084" spans="12:14">
      <c r="L10084" s="5"/>
      <c r="M10084" s="5"/>
      <c r="N10084" s="5"/>
    </row>
    <row r="10085" spans="12:14">
      <c r="L10085" s="5"/>
      <c r="M10085" s="5"/>
      <c r="N10085" s="5"/>
    </row>
    <row r="10086" spans="12:14">
      <c r="L10086" s="5"/>
      <c r="M10086" s="5"/>
      <c r="N10086" s="5"/>
    </row>
    <row r="10087" spans="12:14">
      <c r="L10087" s="5"/>
      <c r="M10087" s="5"/>
      <c r="N10087" s="5"/>
    </row>
    <row r="10088" spans="12:14">
      <c r="L10088" s="5"/>
      <c r="M10088" s="5"/>
      <c r="N10088" s="5"/>
    </row>
    <row r="10089" spans="12:14">
      <c r="L10089" s="5"/>
      <c r="M10089" s="5"/>
      <c r="N10089" s="5"/>
    </row>
    <row r="10090" spans="12:14">
      <c r="L10090" s="5"/>
      <c r="M10090" s="5"/>
      <c r="N10090" s="5"/>
    </row>
    <row r="10091" spans="12:14">
      <c r="L10091" s="5"/>
      <c r="M10091" s="5"/>
      <c r="N10091" s="5"/>
    </row>
    <row r="10092" spans="12:14">
      <c r="L10092" s="5"/>
      <c r="M10092" s="5"/>
      <c r="N10092" s="5"/>
    </row>
    <row r="10093" spans="12:14">
      <c r="L10093" s="5"/>
      <c r="M10093" s="5"/>
      <c r="N10093" s="5"/>
    </row>
    <row r="10094" spans="12:14">
      <c r="L10094" s="5"/>
      <c r="M10094" s="5"/>
      <c r="N10094" s="5"/>
    </row>
    <row r="10095" spans="12:14">
      <c r="L10095" s="5"/>
      <c r="M10095" s="5"/>
      <c r="N10095" s="5"/>
    </row>
    <row r="10096" spans="12:14">
      <c r="L10096" s="5"/>
      <c r="M10096" s="5"/>
      <c r="N10096" s="5"/>
    </row>
    <row r="10097" spans="12:14">
      <c r="L10097" s="5"/>
      <c r="M10097" s="5"/>
      <c r="N10097" s="5"/>
    </row>
    <row r="10098" spans="12:14">
      <c r="L10098" s="5"/>
      <c r="M10098" s="5"/>
      <c r="N10098" s="5"/>
    </row>
    <row r="10099" spans="12:14">
      <c r="L10099" s="5"/>
      <c r="M10099" s="5"/>
      <c r="N10099" s="5"/>
    </row>
    <row r="10100" spans="12:14">
      <c r="L10100" s="5"/>
      <c r="M10100" s="5"/>
      <c r="N10100" s="5"/>
    </row>
    <row r="10101" spans="12:14">
      <c r="L10101" s="5"/>
      <c r="M10101" s="5"/>
      <c r="N10101" s="5"/>
    </row>
    <row r="10102" spans="12:14">
      <c r="L10102" s="5"/>
      <c r="M10102" s="5"/>
      <c r="N10102" s="5"/>
    </row>
    <row r="10103" spans="12:14">
      <c r="L10103" s="5"/>
      <c r="M10103" s="5"/>
      <c r="N10103" s="5"/>
    </row>
    <row r="10104" spans="12:14">
      <c r="L10104" s="5"/>
      <c r="M10104" s="5"/>
      <c r="N10104" s="5"/>
    </row>
    <row r="10105" spans="12:14">
      <c r="L10105" s="5"/>
      <c r="M10105" s="5"/>
      <c r="N10105" s="5"/>
    </row>
    <row r="10106" spans="12:14">
      <c r="L10106" s="5"/>
      <c r="M10106" s="5"/>
      <c r="N10106" s="5"/>
    </row>
    <row r="10107" spans="12:14">
      <c r="L10107" s="5"/>
      <c r="M10107" s="5"/>
      <c r="N10107" s="5"/>
    </row>
    <row r="10108" spans="12:14">
      <c r="L10108" s="5"/>
      <c r="M10108" s="5"/>
      <c r="N10108" s="5"/>
    </row>
    <row r="10109" spans="12:14">
      <c r="L10109" s="5"/>
      <c r="M10109" s="5"/>
      <c r="N10109" s="5"/>
    </row>
    <row r="10110" spans="12:14">
      <c r="L10110" s="5"/>
      <c r="M10110" s="5"/>
      <c r="N10110" s="5"/>
    </row>
    <row r="10111" spans="12:14">
      <c r="L10111" s="5"/>
      <c r="M10111" s="5"/>
      <c r="N10111" s="5"/>
    </row>
    <row r="10112" spans="12:14">
      <c r="L10112" s="5"/>
      <c r="M10112" s="5"/>
      <c r="N10112" s="5"/>
    </row>
    <row r="10113" spans="12:14">
      <c r="L10113" s="5"/>
      <c r="M10113" s="5"/>
      <c r="N10113" s="5"/>
    </row>
    <row r="10114" spans="12:14">
      <c r="L10114" s="5"/>
      <c r="M10114" s="5"/>
      <c r="N10114" s="5"/>
    </row>
    <row r="10115" spans="12:14">
      <c r="L10115" s="5"/>
      <c r="M10115" s="5"/>
      <c r="N10115" s="5"/>
    </row>
    <row r="10116" spans="12:14">
      <c r="L10116" s="5"/>
      <c r="M10116" s="5"/>
      <c r="N10116" s="5"/>
    </row>
    <row r="10117" spans="12:14">
      <c r="L10117" s="5"/>
      <c r="M10117" s="5"/>
      <c r="N10117" s="5"/>
    </row>
    <row r="10118" spans="12:14">
      <c r="L10118" s="5"/>
      <c r="M10118" s="5"/>
      <c r="N10118" s="5"/>
    </row>
    <row r="10119" spans="12:14">
      <c r="L10119" s="5"/>
      <c r="M10119" s="5"/>
      <c r="N10119" s="5"/>
    </row>
    <row r="10120" spans="12:14">
      <c r="L10120" s="5"/>
      <c r="M10120" s="5"/>
      <c r="N10120" s="5"/>
    </row>
    <row r="10121" spans="12:14">
      <c r="L10121" s="5"/>
      <c r="M10121" s="5"/>
      <c r="N10121" s="5"/>
    </row>
    <row r="10122" spans="12:14">
      <c r="L10122" s="5"/>
      <c r="M10122" s="5"/>
      <c r="N10122" s="5"/>
    </row>
    <row r="10123" spans="12:14">
      <c r="L10123" s="5"/>
      <c r="M10123" s="5"/>
      <c r="N10123" s="5"/>
    </row>
    <row r="10124" spans="12:14">
      <c r="L10124" s="5"/>
      <c r="M10124" s="5"/>
      <c r="N10124" s="5"/>
    </row>
    <row r="10125" spans="12:14">
      <c r="L10125" s="5"/>
      <c r="M10125" s="5"/>
      <c r="N10125" s="5"/>
    </row>
    <row r="10126" spans="12:14">
      <c r="L10126" s="5"/>
      <c r="M10126" s="5"/>
      <c r="N10126" s="5"/>
    </row>
    <row r="10127" spans="12:14">
      <c r="L10127" s="5"/>
      <c r="M10127" s="5"/>
      <c r="N10127" s="5"/>
    </row>
    <row r="10128" spans="12:14">
      <c r="L10128" s="5"/>
      <c r="M10128" s="5"/>
      <c r="N10128" s="5"/>
    </row>
    <row r="10129" spans="12:14">
      <c r="L10129" s="5"/>
      <c r="M10129" s="5"/>
      <c r="N10129" s="5"/>
    </row>
    <row r="10130" spans="12:14">
      <c r="L10130" s="5"/>
      <c r="M10130" s="5"/>
      <c r="N10130" s="5"/>
    </row>
    <row r="10131" spans="12:14">
      <c r="L10131" s="5"/>
      <c r="M10131" s="5"/>
      <c r="N10131" s="5"/>
    </row>
    <row r="10132" spans="12:14">
      <c r="L10132" s="5"/>
      <c r="M10132" s="5"/>
      <c r="N10132" s="5"/>
    </row>
    <row r="10133" spans="12:14">
      <c r="L10133" s="5"/>
      <c r="M10133" s="5"/>
      <c r="N10133" s="5"/>
    </row>
    <row r="10134" spans="12:14">
      <c r="L10134" s="5"/>
      <c r="M10134" s="5"/>
      <c r="N10134" s="5"/>
    </row>
    <row r="10135" spans="12:14">
      <c r="L10135" s="5"/>
      <c r="M10135" s="5"/>
      <c r="N10135" s="5"/>
    </row>
    <row r="10136" spans="12:14">
      <c r="L10136" s="5"/>
      <c r="M10136" s="5"/>
      <c r="N10136" s="5"/>
    </row>
    <row r="10137" spans="12:14">
      <c r="L10137" s="5"/>
      <c r="M10137" s="5"/>
      <c r="N10137" s="5"/>
    </row>
    <row r="10138" spans="12:14">
      <c r="L10138" s="5"/>
      <c r="M10138" s="5"/>
      <c r="N10138" s="5"/>
    </row>
    <row r="10139" spans="12:14">
      <c r="L10139" s="5"/>
      <c r="M10139" s="5"/>
      <c r="N10139" s="5"/>
    </row>
    <row r="10140" spans="12:14">
      <c r="L10140" s="5"/>
      <c r="M10140" s="5"/>
      <c r="N10140" s="5"/>
    </row>
    <row r="10141" spans="12:14">
      <c r="L10141" s="5"/>
      <c r="M10141" s="5"/>
      <c r="N10141" s="5"/>
    </row>
    <row r="10142" spans="12:14">
      <c r="L10142" s="5"/>
      <c r="M10142" s="5"/>
      <c r="N10142" s="5"/>
    </row>
    <row r="10143" spans="12:14">
      <c r="L10143" s="5"/>
      <c r="M10143" s="5"/>
      <c r="N10143" s="5"/>
    </row>
    <row r="10144" spans="12:14">
      <c r="L10144" s="5"/>
      <c r="M10144" s="5"/>
      <c r="N10144" s="5"/>
    </row>
    <row r="10145" spans="12:14">
      <c r="L10145" s="5"/>
      <c r="M10145" s="5"/>
      <c r="N10145" s="5"/>
    </row>
    <row r="10146" spans="12:14">
      <c r="L10146" s="5"/>
      <c r="M10146" s="5"/>
      <c r="N10146" s="5"/>
    </row>
    <row r="10147" spans="12:14">
      <c r="L10147" s="5"/>
      <c r="M10147" s="5"/>
      <c r="N10147" s="5"/>
    </row>
    <row r="10148" spans="12:14">
      <c r="L10148" s="5"/>
      <c r="M10148" s="5"/>
      <c r="N10148" s="5"/>
    </row>
    <row r="10149" spans="12:14">
      <c r="L10149" s="5"/>
      <c r="M10149" s="5"/>
      <c r="N10149" s="5"/>
    </row>
    <row r="10150" spans="12:14">
      <c r="L10150" s="5"/>
      <c r="M10150" s="5"/>
      <c r="N10150" s="5"/>
    </row>
    <row r="10151" spans="12:14">
      <c r="L10151" s="5"/>
      <c r="M10151" s="5"/>
      <c r="N10151" s="5"/>
    </row>
    <row r="10152" spans="12:14">
      <c r="L10152" s="5"/>
      <c r="M10152" s="5"/>
      <c r="N10152" s="5"/>
    </row>
    <row r="10153" spans="12:14">
      <c r="L10153" s="5"/>
      <c r="M10153" s="5"/>
      <c r="N10153" s="5"/>
    </row>
    <row r="10154" spans="12:14">
      <c r="L10154" s="5"/>
      <c r="M10154" s="5"/>
      <c r="N10154" s="5"/>
    </row>
    <row r="10155" spans="12:14">
      <c r="L10155" s="5"/>
      <c r="M10155" s="5"/>
      <c r="N10155" s="5"/>
    </row>
    <row r="10156" spans="12:14">
      <c r="L10156" s="5"/>
      <c r="M10156" s="5"/>
      <c r="N10156" s="5"/>
    </row>
    <row r="10157" spans="12:14">
      <c r="L10157" s="5"/>
      <c r="M10157" s="5"/>
      <c r="N10157" s="5"/>
    </row>
    <row r="10158" spans="12:14">
      <c r="L10158" s="5"/>
      <c r="M10158" s="5"/>
      <c r="N10158" s="5"/>
    </row>
    <row r="10159" spans="12:14">
      <c r="L10159" s="5"/>
      <c r="M10159" s="5"/>
      <c r="N10159" s="5"/>
    </row>
    <row r="10160" spans="12:14">
      <c r="L10160" s="5"/>
      <c r="M10160" s="5"/>
      <c r="N10160" s="5"/>
    </row>
    <row r="10161" spans="12:14">
      <c r="L10161" s="5"/>
      <c r="M10161" s="5"/>
      <c r="N10161" s="5"/>
    </row>
    <row r="10162" spans="12:14">
      <c r="L10162" s="5"/>
      <c r="M10162" s="5"/>
      <c r="N10162" s="5"/>
    </row>
    <row r="10163" spans="12:14">
      <c r="L10163" s="5"/>
      <c r="M10163" s="5"/>
      <c r="N10163" s="5"/>
    </row>
    <row r="10164" spans="12:14">
      <c r="L10164" s="5"/>
      <c r="M10164" s="5"/>
      <c r="N10164" s="5"/>
    </row>
    <row r="10165" spans="12:14">
      <c r="L10165" s="5"/>
      <c r="M10165" s="5"/>
      <c r="N10165" s="5"/>
    </row>
    <row r="10166" spans="12:14">
      <c r="L10166" s="5"/>
      <c r="M10166" s="5"/>
      <c r="N10166" s="5"/>
    </row>
    <row r="10167" spans="12:14">
      <c r="L10167" s="5"/>
      <c r="M10167" s="5"/>
      <c r="N10167" s="5"/>
    </row>
    <row r="10168" spans="12:14">
      <c r="L10168" s="5"/>
      <c r="M10168" s="5"/>
      <c r="N10168" s="5"/>
    </row>
    <row r="10169" spans="12:14">
      <c r="L10169" s="5"/>
      <c r="M10169" s="5"/>
      <c r="N10169" s="5"/>
    </row>
    <row r="10170" spans="12:14">
      <c r="L10170" s="5"/>
      <c r="M10170" s="5"/>
      <c r="N10170" s="5"/>
    </row>
    <row r="10171" spans="12:14">
      <c r="L10171" s="5"/>
      <c r="M10171" s="5"/>
      <c r="N10171" s="5"/>
    </row>
    <row r="10172" spans="12:14">
      <c r="L10172" s="5"/>
      <c r="M10172" s="5"/>
      <c r="N10172" s="5"/>
    </row>
    <row r="10173" spans="12:14">
      <c r="L10173" s="5"/>
      <c r="M10173" s="5"/>
      <c r="N10173" s="5"/>
    </row>
    <row r="10174" spans="12:14">
      <c r="L10174" s="5"/>
      <c r="M10174" s="5"/>
      <c r="N10174" s="5"/>
    </row>
    <row r="10175" spans="12:14">
      <c r="L10175" s="5"/>
      <c r="M10175" s="5"/>
      <c r="N10175" s="5"/>
    </row>
    <row r="10176" spans="12:14">
      <c r="L10176" s="5"/>
      <c r="M10176" s="5"/>
      <c r="N10176" s="5"/>
    </row>
    <row r="10177" spans="12:14">
      <c r="L10177" s="5"/>
      <c r="M10177" s="5"/>
      <c r="N10177" s="5"/>
    </row>
    <row r="10178" spans="12:14">
      <c r="L10178" s="5"/>
      <c r="M10178" s="5"/>
      <c r="N10178" s="5"/>
    </row>
    <row r="10179" spans="12:14">
      <c r="L10179" s="5"/>
      <c r="M10179" s="5"/>
      <c r="N10179" s="5"/>
    </row>
    <row r="10180" spans="12:14">
      <c r="L10180" s="5"/>
      <c r="M10180" s="5"/>
      <c r="N10180" s="5"/>
    </row>
    <row r="10181" spans="12:14">
      <c r="L10181" s="5"/>
      <c r="M10181" s="5"/>
      <c r="N10181" s="5"/>
    </row>
    <row r="10182" spans="12:14">
      <c r="L10182" s="5"/>
      <c r="M10182" s="5"/>
      <c r="N10182" s="5"/>
    </row>
    <row r="10183" spans="12:14">
      <c r="L10183" s="5"/>
      <c r="M10183" s="5"/>
      <c r="N10183" s="5"/>
    </row>
    <row r="10184" spans="12:14">
      <c r="L10184" s="5"/>
      <c r="M10184" s="5"/>
      <c r="N10184" s="5"/>
    </row>
    <row r="10185" spans="12:14">
      <c r="L10185" s="5"/>
      <c r="M10185" s="5"/>
      <c r="N10185" s="5"/>
    </row>
    <row r="10186" spans="12:14">
      <c r="L10186" s="5"/>
      <c r="M10186" s="5"/>
      <c r="N10186" s="5"/>
    </row>
    <row r="10187" spans="12:14">
      <c r="L10187" s="5"/>
      <c r="M10187" s="5"/>
      <c r="N10187" s="5"/>
    </row>
    <row r="10188" spans="12:14">
      <c r="L10188" s="5"/>
      <c r="M10188" s="5"/>
      <c r="N10188" s="5"/>
    </row>
    <row r="10189" spans="12:14">
      <c r="L10189" s="5"/>
      <c r="M10189" s="5"/>
      <c r="N10189" s="5"/>
    </row>
    <row r="10190" spans="12:14">
      <c r="L10190" s="5"/>
      <c r="M10190" s="5"/>
      <c r="N10190" s="5"/>
    </row>
    <row r="10191" spans="12:14">
      <c r="L10191" s="5"/>
      <c r="M10191" s="5"/>
      <c r="N10191" s="5"/>
    </row>
    <row r="10192" spans="12:14">
      <c r="L10192" s="5"/>
      <c r="M10192" s="5"/>
      <c r="N10192" s="5"/>
    </row>
    <row r="10193" spans="12:14">
      <c r="L10193" s="5"/>
      <c r="M10193" s="5"/>
      <c r="N10193" s="5"/>
    </row>
    <row r="10194" spans="12:14">
      <c r="L10194" s="5"/>
      <c r="M10194" s="5"/>
      <c r="N10194" s="5"/>
    </row>
    <row r="10195" spans="12:14">
      <c r="L10195" s="5"/>
      <c r="M10195" s="5"/>
      <c r="N10195" s="5"/>
    </row>
    <row r="10196" spans="12:14">
      <c r="L10196" s="5"/>
      <c r="M10196" s="5"/>
      <c r="N10196" s="5"/>
    </row>
    <row r="10197" spans="12:14">
      <c r="L10197" s="5"/>
      <c r="M10197" s="5"/>
      <c r="N10197" s="5"/>
    </row>
    <row r="10198" spans="12:14">
      <c r="L10198" s="5"/>
      <c r="M10198" s="5"/>
      <c r="N10198" s="5"/>
    </row>
    <row r="10199" spans="12:14">
      <c r="L10199" s="5"/>
      <c r="M10199" s="5"/>
      <c r="N10199" s="5"/>
    </row>
    <row r="10200" spans="12:14">
      <c r="L10200" s="5"/>
      <c r="M10200" s="5"/>
      <c r="N10200" s="5"/>
    </row>
    <row r="10201" spans="12:14">
      <c r="L10201" s="5"/>
      <c r="M10201" s="5"/>
      <c r="N10201" s="5"/>
    </row>
    <row r="10202" spans="12:14">
      <c r="L10202" s="5"/>
      <c r="M10202" s="5"/>
      <c r="N10202" s="5"/>
    </row>
    <row r="10203" spans="12:14">
      <c r="L10203" s="5"/>
      <c r="M10203" s="5"/>
      <c r="N10203" s="5"/>
    </row>
    <row r="10204" spans="12:14">
      <c r="L10204" s="5"/>
      <c r="M10204" s="5"/>
      <c r="N10204" s="5"/>
    </row>
    <row r="10205" spans="12:14">
      <c r="L10205" s="5"/>
      <c r="M10205" s="5"/>
      <c r="N10205" s="5"/>
    </row>
    <row r="10206" spans="12:14">
      <c r="L10206" s="5"/>
      <c r="M10206" s="5"/>
      <c r="N10206" s="5"/>
    </row>
    <row r="10207" spans="12:14">
      <c r="L10207" s="5"/>
      <c r="M10207" s="5"/>
      <c r="N10207" s="5"/>
    </row>
    <row r="10208" spans="12:14">
      <c r="L10208" s="5"/>
      <c r="M10208" s="5"/>
      <c r="N10208" s="5"/>
    </row>
    <row r="10209" spans="12:14">
      <c r="L10209" s="5"/>
      <c r="M10209" s="5"/>
      <c r="N10209" s="5"/>
    </row>
    <row r="10210" spans="12:14">
      <c r="L10210" s="5"/>
      <c r="M10210" s="5"/>
      <c r="N10210" s="5"/>
    </row>
    <row r="10211" spans="12:14">
      <c r="L10211" s="5"/>
      <c r="M10211" s="5"/>
      <c r="N10211" s="5"/>
    </row>
    <row r="10212" spans="12:14">
      <c r="L10212" s="5"/>
      <c r="M10212" s="5"/>
      <c r="N10212" s="5"/>
    </row>
    <row r="10213" spans="12:14">
      <c r="L10213" s="5"/>
      <c r="M10213" s="5"/>
      <c r="N10213" s="5"/>
    </row>
    <row r="10214" spans="12:14">
      <c r="L10214" s="5"/>
      <c r="M10214" s="5"/>
      <c r="N10214" s="5"/>
    </row>
    <row r="10215" spans="12:14">
      <c r="L10215" s="5"/>
      <c r="M10215" s="5"/>
      <c r="N10215" s="5"/>
    </row>
    <row r="10216" spans="12:14">
      <c r="L10216" s="5"/>
      <c r="M10216" s="5"/>
      <c r="N10216" s="5"/>
    </row>
    <row r="10217" spans="12:14">
      <c r="L10217" s="5"/>
      <c r="M10217" s="5"/>
      <c r="N10217" s="5"/>
    </row>
    <row r="10218" spans="12:14">
      <c r="L10218" s="5"/>
      <c r="M10218" s="5"/>
      <c r="N10218" s="5"/>
    </row>
    <row r="10219" spans="12:14">
      <c r="L10219" s="5"/>
      <c r="M10219" s="5"/>
      <c r="N10219" s="5"/>
    </row>
    <row r="10220" spans="12:14">
      <c r="L10220" s="5"/>
      <c r="M10220" s="5"/>
      <c r="N10220" s="5"/>
    </row>
    <row r="10221" spans="12:14">
      <c r="L10221" s="5"/>
      <c r="M10221" s="5"/>
      <c r="N10221" s="5"/>
    </row>
    <row r="10222" spans="12:14">
      <c r="L10222" s="5"/>
      <c r="M10222" s="5"/>
      <c r="N10222" s="5"/>
    </row>
    <row r="10223" spans="12:14">
      <c r="L10223" s="5"/>
      <c r="M10223" s="5"/>
      <c r="N10223" s="5"/>
    </row>
    <row r="10224" spans="12:14">
      <c r="L10224" s="5"/>
      <c r="M10224" s="5"/>
      <c r="N10224" s="5"/>
    </row>
    <row r="10225" spans="12:14">
      <c r="L10225" s="5"/>
      <c r="M10225" s="5"/>
      <c r="N10225" s="5"/>
    </row>
    <row r="10226" spans="12:14">
      <c r="L10226" s="5"/>
      <c r="M10226" s="5"/>
      <c r="N10226" s="5"/>
    </row>
    <row r="10227" spans="12:14">
      <c r="L10227" s="5"/>
      <c r="M10227" s="5"/>
      <c r="N10227" s="5"/>
    </row>
    <row r="10228" spans="12:14">
      <c r="L10228" s="5"/>
      <c r="M10228" s="5"/>
      <c r="N10228" s="5"/>
    </row>
    <row r="10229" spans="12:14">
      <c r="L10229" s="5"/>
      <c r="M10229" s="5"/>
      <c r="N10229" s="5"/>
    </row>
    <row r="10230" spans="12:14">
      <c r="L10230" s="5"/>
      <c r="M10230" s="5"/>
      <c r="N10230" s="5"/>
    </row>
    <row r="10231" spans="12:14">
      <c r="L10231" s="5"/>
      <c r="M10231" s="5"/>
      <c r="N10231" s="5"/>
    </row>
    <row r="10232" spans="12:14">
      <c r="L10232" s="5"/>
      <c r="M10232" s="5"/>
      <c r="N10232" s="5"/>
    </row>
    <row r="10233" spans="12:14">
      <c r="L10233" s="5"/>
      <c r="M10233" s="5"/>
      <c r="N10233" s="5"/>
    </row>
    <row r="10234" spans="12:14">
      <c r="L10234" s="5"/>
      <c r="M10234" s="5"/>
      <c r="N10234" s="5"/>
    </row>
    <row r="10235" spans="12:14">
      <c r="L10235" s="5"/>
      <c r="M10235" s="5"/>
      <c r="N10235" s="5"/>
    </row>
    <row r="10236" spans="12:14">
      <c r="L10236" s="5"/>
      <c r="M10236" s="5"/>
      <c r="N10236" s="5"/>
    </row>
    <row r="10237" spans="12:14">
      <c r="L10237" s="5"/>
      <c r="M10237" s="5"/>
      <c r="N10237" s="5"/>
    </row>
    <row r="10238" spans="12:14">
      <c r="L10238" s="5"/>
      <c r="M10238" s="5"/>
      <c r="N10238" s="5"/>
    </row>
    <row r="10239" spans="12:14">
      <c r="L10239" s="5"/>
      <c r="M10239" s="5"/>
      <c r="N10239" s="5"/>
    </row>
    <row r="10240" spans="12:14">
      <c r="L10240" s="5"/>
      <c r="M10240" s="5"/>
      <c r="N10240" s="5"/>
    </row>
    <row r="10241" spans="12:14">
      <c r="L10241" s="5"/>
      <c r="M10241" s="5"/>
      <c r="N10241" s="5"/>
    </row>
    <row r="10242" spans="12:14">
      <c r="L10242" s="5"/>
      <c r="M10242" s="5"/>
      <c r="N10242" s="5"/>
    </row>
    <row r="10243" spans="12:14">
      <c r="L10243" s="5"/>
      <c r="M10243" s="5"/>
      <c r="N10243" s="5"/>
    </row>
    <row r="10244" spans="12:14">
      <c r="L10244" s="5"/>
      <c r="M10244" s="5"/>
      <c r="N10244" s="5"/>
    </row>
    <row r="10245" spans="12:14">
      <c r="L10245" s="5"/>
      <c r="M10245" s="5"/>
      <c r="N10245" s="5"/>
    </row>
    <row r="10246" spans="12:14">
      <c r="L10246" s="5"/>
      <c r="M10246" s="5"/>
      <c r="N10246" s="5"/>
    </row>
    <row r="10247" spans="12:14">
      <c r="L10247" s="5"/>
      <c r="M10247" s="5"/>
      <c r="N10247" s="5"/>
    </row>
    <row r="10248" spans="12:14">
      <c r="L10248" s="5"/>
      <c r="M10248" s="5"/>
      <c r="N10248" s="5"/>
    </row>
    <row r="10249" spans="12:14">
      <c r="L10249" s="5"/>
      <c r="M10249" s="5"/>
      <c r="N10249" s="5"/>
    </row>
    <row r="10250" spans="12:14">
      <c r="L10250" s="5"/>
      <c r="M10250" s="5"/>
      <c r="N10250" s="5"/>
    </row>
    <row r="10251" spans="12:14">
      <c r="L10251" s="5"/>
      <c r="M10251" s="5"/>
      <c r="N10251" s="5"/>
    </row>
    <row r="10252" spans="12:14">
      <c r="L10252" s="5"/>
      <c r="M10252" s="5"/>
      <c r="N10252" s="5"/>
    </row>
    <row r="10253" spans="12:14">
      <c r="L10253" s="5"/>
      <c r="M10253" s="5"/>
      <c r="N10253" s="5"/>
    </row>
    <row r="10254" spans="12:14">
      <c r="L10254" s="5"/>
      <c r="M10254" s="5"/>
      <c r="N10254" s="5"/>
    </row>
    <row r="10255" spans="12:14">
      <c r="L10255" s="5"/>
      <c r="M10255" s="5"/>
      <c r="N10255" s="5"/>
    </row>
    <row r="10256" spans="12:14">
      <c r="L10256" s="5"/>
      <c r="M10256" s="5"/>
      <c r="N10256" s="5"/>
    </row>
    <row r="10257" spans="12:14">
      <c r="L10257" s="5"/>
      <c r="M10257" s="5"/>
      <c r="N10257" s="5"/>
    </row>
    <row r="10258" spans="12:14">
      <c r="L10258" s="5"/>
      <c r="M10258" s="5"/>
      <c r="N10258" s="5"/>
    </row>
    <row r="10259" spans="12:14">
      <c r="L10259" s="5"/>
      <c r="M10259" s="5"/>
      <c r="N10259" s="5"/>
    </row>
    <row r="10260" spans="12:14">
      <c r="L10260" s="5"/>
      <c r="M10260" s="5"/>
      <c r="N10260" s="5"/>
    </row>
    <row r="10261" spans="12:14">
      <c r="L10261" s="5"/>
      <c r="M10261" s="5"/>
      <c r="N10261" s="5"/>
    </row>
    <row r="10262" spans="12:14">
      <c r="L10262" s="5"/>
      <c r="M10262" s="5"/>
      <c r="N10262" s="5"/>
    </row>
    <row r="10263" spans="12:14">
      <c r="L10263" s="5"/>
      <c r="M10263" s="5"/>
      <c r="N10263" s="5"/>
    </row>
    <row r="10264" spans="12:14">
      <c r="L10264" s="5"/>
      <c r="M10264" s="5"/>
      <c r="N10264" s="5"/>
    </row>
    <row r="10265" spans="12:14">
      <c r="L10265" s="5"/>
      <c r="M10265" s="5"/>
      <c r="N10265" s="5"/>
    </row>
    <row r="10266" spans="12:14">
      <c r="L10266" s="5"/>
      <c r="M10266" s="5"/>
      <c r="N10266" s="5"/>
    </row>
    <row r="10267" spans="12:14">
      <c r="L10267" s="5"/>
      <c r="M10267" s="5"/>
      <c r="N10267" s="5"/>
    </row>
    <row r="10268" spans="12:14">
      <c r="L10268" s="5"/>
      <c r="M10268" s="5"/>
      <c r="N10268" s="5"/>
    </row>
    <row r="10269" spans="12:14">
      <c r="L10269" s="5"/>
      <c r="M10269" s="5"/>
      <c r="N10269" s="5"/>
    </row>
    <row r="10270" spans="12:14">
      <c r="L10270" s="5"/>
      <c r="M10270" s="5"/>
      <c r="N10270" s="5"/>
    </row>
    <row r="10271" spans="12:14">
      <c r="L10271" s="5"/>
      <c r="M10271" s="5"/>
      <c r="N10271" s="5"/>
    </row>
    <row r="10272" spans="12:14">
      <c r="L10272" s="5"/>
      <c r="M10272" s="5"/>
      <c r="N10272" s="5"/>
    </row>
    <row r="10273" spans="12:14">
      <c r="L10273" s="5"/>
      <c r="M10273" s="5"/>
      <c r="N10273" s="5"/>
    </row>
    <row r="10274" spans="12:14">
      <c r="L10274" s="5"/>
      <c r="M10274" s="5"/>
      <c r="N10274" s="5"/>
    </row>
    <row r="10275" spans="12:14">
      <c r="L10275" s="5"/>
      <c r="M10275" s="5"/>
      <c r="N10275" s="5"/>
    </row>
    <row r="10276" spans="12:14">
      <c r="L10276" s="5"/>
      <c r="M10276" s="5"/>
      <c r="N10276" s="5"/>
    </row>
    <row r="10277" spans="12:14">
      <c r="L10277" s="5"/>
      <c r="M10277" s="5"/>
      <c r="N10277" s="5"/>
    </row>
    <row r="10278" spans="12:14">
      <c r="L10278" s="5"/>
      <c r="M10278" s="5"/>
      <c r="N10278" s="5"/>
    </row>
    <row r="10279" spans="12:14">
      <c r="L10279" s="5"/>
      <c r="M10279" s="5"/>
      <c r="N10279" s="5"/>
    </row>
    <row r="10280" spans="12:14">
      <c r="L10280" s="5"/>
      <c r="M10280" s="5"/>
      <c r="N10280" s="5"/>
    </row>
    <row r="10281" spans="12:14">
      <c r="L10281" s="5"/>
      <c r="M10281" s="5"/>
      <c r="N10281" s="5"/>
    </row>
    <row r="10282" spans="12:14">
      <c r="L10282" s="5"/>
      <c r="M10282" s="5"/>
      <c r="N10282" s="5"/>
    </row>
    <row r="10283" spans="12:14">
      <c r="L10283" s="5"/>
      <c r="M10283" s="5"/>
      <c r="N10283" s="5"/>
    </row>
    <row r="10284" spans="12:14">
      <c r="L10284" s="5"/>
      <c r="M10284" s="5"/>
      <c r="N10284" s="5"/>
    </row>
    <row r="10285" spans="12:14">
      <c r="L10285" s="5"/>
      <c r="M10285" s="5"/>
      <c r="N10285" s="5"/>
    </row>
    <row r="10286" spans="12:14">
      <c r="L10286" s="5"/>
      <c r="M10286" s="5"/>
      <c r="N10286" s="5"/>
    </row>
    <row r="10287" spans="12:14">
      <c r="L10287" s="5"/>
      <c r="M10287" s="5"/>
      <c r="N10287" s="5"/>
    </row>
    <row r="10288" spans="12:14">
      <c r="L10288" s="5"/>
      <c r="M10288" s="5"/>
      <c r="N10288" s="5"/>
    </row>
    <row r="10289" spans="12:14">
      <c r="L10289" s="5"/>
      <c r="M10289" s="5"/>
      <c r="N10289" s="5"/>
    </row>
    <row r="10290" spans="12:14">
      <c r="L10290" s="5"/>
      <c r="M10290" s="5"/>
      <c r="N10290" s="5"/>
    </row>
    <row r="10291" spans="12:14">
      <c r="L10291" s="5"/>
      <c r="M10291" s="5"/>
      <c r="N10291" s="5"/>
    </row>
    <row r="10292" spans="12:14">
      <c r="L10292" s="5"/>
      <c r="M10292" s="5"/>
      <c r="N10292" s="5"/>
    </row>
    <row r="10293" spans="12:14">
      <c r="L10293" s="5"/>
      <c r="M10293" s="5"/>
      <c r="N10293" s="5"/>
    </row>
    <row r="10294" spans="12:14">
      <c r="L10294" s="5"/>
      <c r="M10294" s="5"/>
      <c r="N10294" s="5"/>
    </row>
    <row r="10295" spans="12:14">
      <c r="L10295" s="5"/>
      <c r="M10295" s="5"/>
      <c r="N10295" s="5"/>
    </row>
    <row r="10296" spans="12:14">
      <c r="L10296" s="5"/>
      <c r="M10296" s="5"/>
      <c r="N10296" s="5"/>
    </row>
    <row r="10297" spans="12:14">
      <c r="L10297" s="5"/>
      <c r="M10297" s="5"/>
      <c r="N10297" s="5"/>
    </row>
    <row r="10298" spans="12:14">
      <c r="L10298" s="5"/>
      <c r="M10298" s="5"/>
      <c r="N10298" s="5"/>
    </row>
    <row r="10299" spans="12:14">
      <c r="L10299" s="5"/>
      <c r="M10299" s="5"/>
      <c r="N10299" s="5"/>
    </row>
    <row r="10300" spans="12:14">
      <c r="L10300" s="5"/>
      <c r="M10300" s="5"/>
      <c r="N10300" s="5"/>
    </row>
    <row r="10301" spans="12:14">
      <c r="L10301" s="5"/>
      <c r="M10301" s="5"/>
      <c r="N10301" s="5"/>
    </row>
    <row r="10302" spans="12:14">
      <c r="L10302" s="5"/>
      <c r="M10302" s="5"/>
      <c r="N10302" s="5"/>
    </row>
    <row r="10303" spans="12:14">
      <c r="L10303" s="5"/>
      <c r="M10303" s="5"/>
      <c r="N10303" s="5"/>
    </row>
    <row r="10304" spans="12:14">
      <c r="L10304" s="5"/>
      <c r="M10304" s="5"/>
      <c r="N10304" s="5"/>
    </row>
    <row r="10305" spans="12:14">
      <c r="L10305" s="5"/>
      <c r="M10305" s="5"/>
      <c r="N10305" s="5"/>
    </row>
    <row r="10306" spans="12:14">
      <c r="L10306" s="5"/>
      <c r="M10306" s="5"/>
      <c r="N10306" s="5"/>
    </row>
    <row r="10307" spans="12:14">
      <c r="L10307" s="5"/>
      <c r="M10307" s="5"/>
      <c r="N10307" s="5"/>
    </row>
    <row r="10308" spans="12:14">
      <c r="L10308" s="5"/>
      <c r="M10308" s="5"/>
      <c r="N10308" s="5"/>
    </row>
    <row r="10309" spans="12:14">
      <c r="L10309" s="5"/>
      <c r="M10309" s="5"/>
      <c r="N10309" s="5"/>
    </row>
    <row r="10310" spans="12:14">
      <c r="L10310" s="5"/>
      <c r="M10310" s="5"/>
      <c r="N10310" s="5"/>
    </row>
    <row r="10311" spans="12:14">
      <c r="L10311" s="5"/>
      <c r="M10311" s="5"/>
      <c r="N10311" s="5"/>
    </row>
    <row r="10312" spans="12:14">
      <c r="L10312" s="5"/>
      <c r="M10312" s="5"/>
      <c r="N10312" s="5"/>
    </row>
    <row r="10313" spans="12:14">
      <c r="L10313" s="5"/>
      <c r="M10313" s="5"/>
      <c r="N10313" s="5"/>
    </row>
    <row r="10314" spans="12:14">
      <c r="L10314" s="5"/>
      <c r="M10314" s="5"/>
      <c r="N10314" s="5"/>
    </row>
    <row r="10315" spans="12:14">
      <c r="L10315" s="5"/>
      <c r="M10315" s="5"/>
      <c r="N10315" s="5"/>
    </row>
    <row r="10316" spans="12:14">
      <c r="L10316" s="5"/>
      <c r="M10316" s="5"/>
      <c r="N10316" s="5"/>
    </row>
    <row r="10317" spans="12:14">
      <c r="L10317" s="5"/>
      <c r="M10317" s="5"/>
      <c r="N10317" s="5"/>
    </row>
    <row r="10318" spans="12:14">
      <c r="L10318" s="5"/>
      <c r="M10318" s="5"/>
      <c r="N10318" s="5"/>
    </row>
    <row r="10319" spans="12:14">
      <c r="L10319" s="5"/>
      <c r="M10319" s="5"/>
      <c r="N10319" s="5"/>
    </row>
    <row r="10320" spans="12:14">
      <c r="L10320" s="5"/>
      <c r="M10320" s="5"/>
      <c r="N10320" s="5"/>
    </row>
    <row r="10321" spans="12:14">
      <c r="L10321" s="5"/>
      <c r="M10321" s="5"/>
      <c r="N10321" s="5"/>
    </row>
    <row r="10322" spans="12:14">
      <c r="L10322" s="5"/>
      <c r="M10322" s="5"/>
      <c r="N10322" s="5"/>
    </row>
    <row r="10323" spans="12:14">
      <c r="L10323" s="5"/>
      <c r="M10323" s="5"/>
      <c r="N10323" s="5"/>
    </row>
    <row r="10324" spans="12:14">
      <c r="L10324" s="5"/>
      <c r="M10324" s="5"/>
      <c r="N10324" s="5"/>
    </row>
    <row r="10325" spans="12:14">
      <c r="L10325" s="5"/>
      <c r="M10325" s="5"/>
      <c r="N10325" s="5"/>
    </row>
    <row r="10326" spans="12:14">
      <c r="L10326" s="5"/>
      <c r="M10326" s="5"/>
      <c r="N10326" s="5"/>
    </row>
    <row r="10327" spans="12:14">
      <c r="L10327" s="5"/>
      <c r="M10327" s="5"/>
      <c r="N10327" s="5"/>
    </row>
    <row r="10328" spans="12:14">
      <c r="L10328" s="5"/>
      <c r="M10328" s="5"/>
      <c r="N10328" s="5"/>
    </row>
    <row r="10329" spans="12:14">
      <c r="L10329" s="5"/>
      <c r="M10329" s="5"/>
      <c r="N10329" s="5"/>
    </row>
    <row r="10330" spans="12:14">
      <c r="L10330" s="5"/>
      <c r="M10330" s="5"/>
      <c r="N10330" s="5"/>
    </row>
    <row r="10331" spans="12:14">
      <c r="L10331" s="5"/>
      <c r="M10331" s="5"/>
      <c r="N10331" s="5"/>
    </row>
    <row r="10332" spans="12:14">
      <c r="L10332" s="5"/>
      <c r="M10332" s="5"/>
      <c r="N10332" s="5"/>
    </row>
    <row r="10333" spans="12:14">
      <c r="L10333" s="5"/>
      <c r="M10333" s="5"/>
      <c r="N10333" s="5"/>
    </row>
    <row r="10334" spans="12:14">
      <c r="L10334" s="5"/>
      <c r="M10334" s="5"/>
      <c r="N10334" s="5"/>
    </row>
    <row r="10335" spans="12:14">
      <c r="L10335" s="5"/>
      <c r="M10335" s="5"/>
      <c r="N10335" s="5"/>
    </row>
    <row r="10336" spans="12:14">
      <c r="L10336" s="5"/>
      <c r="M10336" s="5"/>
      <c r="N10336" s="5"/>
    </row>
    <row r="10337" spans="12:14">
      <c r="L10337" s="5"/>
      <c r="M10337" s="5"/>
      <c r="N10337" s="5"/>
    </row>
    <row r="10338" spans="12:14">
      <c r="L10338" s="5"/>
      <c r="M10338" s="5"/>
      <c r="N10338" s="5"/>
    </row>
    <row r="10339" spans="12:14">
      <c r="L10339" s="5"/>
      <c r="M10339" s="5"/>
      <c r="N10339" s="5"/>
    </row>
    <row r="10340" spans="12:14">
      <c r="L10340" s="5"/>
      <c r="M10340" s="5"/>
      <c r="N10340" s="5"/>
    </row>
    <row r="10341" spans="12:14">
      <c r="L10341" s="5"/>
      <c r="M10341" s="5"/>
      <c r="N10341" s="5"/>
    </row>
    <row r="10342" spans="12:14">
      <c r="L10342" s="5"/>
      <c r="M10342" s="5"/>
      <c r="N10342" s="5"/>
    </row>
    <row r="10343" spans="12:14">
      <c r="L10343" s="5"/>
      <c r="M10343" s="5"/>
      <c r="N10343" s="5"/>
    </row>
    <row r="10344" spans="12:14">
      <c r="L10344" s="5"/>
      <c r="M10344" s="5"/>
      <c r="N10344" s="5"/>
    </row>
    <row r="10345" spans="12:14">
      <c r="L10345" s="5"/>
      <c r="M10345" s="5"/>
      <c r="N10345" s="5"/>
    </row>
    <row r="10346" spans="12:14">
      <c r="L10346" s="5"/>
      <c r="M10346" s="5"/>
      <c r="N10346" s="5"/>
    </row>
    <row r="10347" spans="12:14">
      <c r="L10347" s="5"/>
      <c r="M10347" s="5"/>
      <c r="N10347" s="5"/>
    </row>
    <row r="10348" spans="12:14">
      <c r="L10348" s="5"/>
      <c r="M10348" s="5"/>
      <c r="N10348" s="5"/>
    </row>
    <row r="10349" spans="12:14">
      <c r="L10349" s="5"/>
      <c r="M10349" s="5"/>
      <c r="N10349" s="5"/>
    </row>
    <row r="10350" spans="12:14">
      <c r="L10350" s="5"/>
      <c r="M10350" s="5"/>
      <c r="N10350" s="5"/>
    </row>
    <row r="10351" spans="12:14">
      <c r="L10351" s="5"/>
      <c r="M10351" s="5"/>
      <c r="N10351" s="5"/>
    </row>
    <row r="10352" spans="12:14">
      <c r="L10352" s="5"/>
      <c r="M10352" s="5"/>
      <c r="N10352" s="5"/>
    </row>
    <row r="10353" spans="12:14">
      <c r="L10353" s="5"/>
      <c r="M10353" s="5"/>
      <c r="N10353" s="5"/>
    </row>
    <row r="10354" spans="12:14">
      <c r="L10354" s="5"/>
      <c r="M10354" s="5"/>
      <c r="N10354" s="5"/>
    </row>
    <row r="10355" spans="12:14">
      <c r="L10355" s="5"/>
      <c r="M10355" s="5"/>
      <c r="N10355" s="5"/>
    </row>
    <row r="10356" spans="12:14">
      <c r="L10356" s="5"/>
      <c r="M10356" s="5"/>
      <c r="N10356" s="5"/>
    </row>
    <row r="10357" spans="12:14">
      <c r="L10357" s="5"/>
      <c r="M10357" s="5"/>
      <c r="N10357" s="5"/>
    </row>
    <row r="10358" spans="12:14">
      <c r="L10358" s="5"/>
      <c r="M10358" s="5"/>
      <c r="N10358" s="5"/>
    </row>
    <row r="10359" spans="12:14">
      <c r="L10359" s="5"/>
      <c r="M10359" s="5"/>
      <c r="N10359" s="5"/>
    </row>
    <row r="10360" spans="12:14">
      <c r="L10360" s="5"/>
      <c r="M10360" s="5"/>
      <c r="N10360" s="5"/>
    </row>
    <row r="10361" spans="12:14">
      <c r="L10361" s="5"/>
      <c r="M10361" s="5"/>
      <c r="N10361" s="5"/>
    </row>
    <row r="10362" spans="12:14">
      <c r="L10362" s="5"/>
      <c r="M10362" s="5"/>
      <c r="N10362" s="5"/>
    </row>
    <row r="10363" spans="12:14">
      <c r="L10363" s="5"/>
      <c r="M10363" s="5"/>
      <c r="N10363" s="5"/>
    </row>
    <row r="10364" spans="12:14">
      <c r="L10364" s="5"/>
      <c r="M10364" s="5"/>
      <c r="N10364" s="5"/>
    </row>
    <row r="10365" spans="12:14">
      <c r="L10365" s="5"/>
      <c r="M10365" s="5"/>
      <c r="N10365" s="5"/>
    </row>
    <row r="10366" spans="12:14">
      <c r="L10366" s="5"/>
      <c r="M10366" s="5"/>
      <c r="N10366" s="5"/>
    </row>
    <row r="10367" spans="12:14">
      <c r="L10367" s="5"/>
      <c r="M10367" s="5"/>
      <c r="N10367" s="5"/>
    </row>
    <row r="10368" spans="12:14">
      <c r="L10368" s="5"/>
      <c r="M10368" s="5"/>
      <c r="N10368" s="5"/>
    </row>
    <row r="10369" spans="12:14">
      <c r="L10369" s="5"/>
      <c r="M10369" s="5"/>
      <c r="N10369" s="5"/>
    </row>
    <row r="10370" spans="12:14">
      <c r="L10370" s="5"/>
      <c r="M10370" s="5"/>
      <c r="N10370" s="5"/>
    </row>
    <row r="10371" spans="12:14">
      <c r="L10371" s="5"/>
      <c r="M10371" s="5"/>
      <c r="N10371" s="5"/>
    </row>
    <row r="10372" spans="12:14">
      <c r="L10372" s="5"/>
      <c r="M10372" s="5"/>
      <c r="N10372" s="5"/>
    </row>
    <row r="10373" spans="12:14">
      <c r="L10373" s="5"/>
      <c r="M10373" s="5"/>
      <c r="N10373" s="5"/>
    </row>
    <row r="10374" spans="12:14">
      <c r="L10374" s="5"/>
      <c r="M10374" s="5"/>
      <c r="N10374" s="5"/>
    </row>
    <row r="10375" spans="12:14">
      <c r="L10375" s="5"/>
      <c r="M10375" s="5"/>
      <c r="N10375" s="5"/>
    </row>
    <row r="10376" spans="12:14">
      <c r="L10376" s="5"/>
      <c r="M10376" s="5"/>
      <c r="N10376" s="5"/>
    </row>
    <row r="10377" spans="12:14">
      <c r="L10377" s="5"/>
      <c r="M10377" s="5"/>
      <c r="N10377" s="5"/>
    </row>
    <row r="10378" spans="12:14">
      <c r="L10378" s="5"/>
      <c r="M10378" s="5"/>
      <c r="N10378" s="5"/>
    </row>
    <row r="10379" spans="12:14">
      <c r="L10379" s="5"/>
      <c r="M10379" s="5"/>
      <c r="N10379" s="5"/>
    </row>
    <row r="10380" spans="12:14">
      <c r="L10380" s="5"/>
      <c r="M10380" s="5"/>
      <c r="N10380" s="5"/>
    </row>
    <row r="10381" spans="12:14">
      <c r="L10381" s="5"/>
      <c r="M10381" s="5"/>
      <c r="N10381" s="5"/>
    </row>
    <row r="10382" spans="12:14">
      <c r="L10382" s="5"/>
      <c r="M10382" s="5"/>
      <c r="N10382" s="5"/>
    </row>
    <row r="10383" spans="12:14">
      <c r="L10383" s="5"/>
      <c r="M10383" s="5"/>
      <c r="N10383" s="5"/>
    </row>
    <row r="10384" spans="12:14">
      <c r="L10384" s="5"/>
      <c r="M10384" s="5"/>
      <c r="N10384" s="5"/>
    </row>
    <row r="10385" spans="12:14">
      <c r="L10385" s="5"/>
      <c r="M10385" s="5"/>
      <c r="N10385" s="5"/>
    </row>
    <row r="10386" spans="12:14">
      <c r="L10386" s="5"/>
      <c r="M10386" s="5"/>
      <c r="N10386" s="5"/>
    </row>
    <row r="10387" spans="12:14">
      <c r="L10387" s="5"/>
      <c r="M10387" s="5"/>
      <c r="N10387" s="5"/>
    </row>
    <row r="10388" spans="12:14">
      <c r="L10388" s="5"/>
      <c r="M10388" s="5"/>
      <c r="N10388" s="5"/>
    </row>
    <row r="10389" spans="12:14">
      <c r="L10389" s="5"/>
      <c r="M10389" s="5"/>
      <c r="N10389" s="5"/>
    </row>
    <row r="10390" spans="12:14">
      <c r="L10390" s="5"/>
      <c r="M10390" s="5"/>
      <c r="N10390" s="5"/>
    </row>
    <row r="10391" spans="12:14">
      <c r="L10391" s="5"/>
      <c r="M10391" s="5"/>
      <c r="N10391" s="5"/>
    </row>
    <row r="10392" spans="12:14">
      <c r="L10392" s="5"/>
      <c r="M10392" s="5"/>
      <c r="N10392" s="5"/>
    </row>
    <row r="10393" spans="12:14">
      <c r="L10393" s="5"/>
      <c r="M10393" s="5"/>
      <c r="N10393" s="5"/>
    </row>
    <row r="10394" spans="12:14">
      <c r="L10394" s="5"/>
      <c r="M10394" s="5"/>
      <c r="N10394" s="5"/>
    </row>
    <row r="10395" spans="12:14">
      <c r="L10395" s="5"/>
      <c r="M10395" s="5"/>
      <c r="N10395" s="5"/>
    </row>
    <row r="10396" spans="12:14">
      <c r="L10396" s="5"/>
      <c r="M10396" s="5"/>
      <c r="N10396" s="5"/>
    </row>
    <row r="10397" spans="12:14">
      <c r="L10397" s="5"/>
      <c r="M10397" s="5"/>
      <c r="N10397" s="5"/>
    </row>
    <row r="10398" spans="12:14">
      <c r="L10398" s="5"/>
      <c r="M10398" s="5"/>
      <c r="N10398" s="5"/>
    </row>
    <row r="10399" spans="12:14">
      <c r="L10399" s="5"/>
      <c r="M10399" s="5"/>
      <c r="N10399" s="5"/>
    </row>
    <row r="10400" spans="12:14">
      <c r="L10400" s="5"/>
      <c r="M10400" s="5"/>
      <c r="N10400" s="5"/>
    </row>
    <row r="10401" spans="12:14">
      <c r="L10401" s="5"/>
      <c r="M10401" s="5"/>
      <c r="N10401" s="5"/>
    </row>
    <row r="10402" spans="12:14">
      <c r="L10402" s="5"/>
      <c r="M10402" s="5"/>
      <c r="N10402" s="5"/>
    </row>
    <row r="10403" spans="12:14">
      <c r="L10403" s="5"/>
      <c r="M10403" s="5"/>
      <c r="N10403" s="5"/>
    </row>
    <row r="10404" spans="12:14">
      <c r="L10404" s="5"/>
      <c r="M10404" s="5"/>
      <c r="N10404" s="5"/>
    </row>
    <row r="10405" spans="12:14">
      <c r="L10405" s="5"/>
      <c r="M10405" s="5"/>
      <c r="N10405" s="5"/>
    </row>
    <row r="10406" spans="12:14">
      <c r="L10406" s="5"/>
      <c r="M10406" s="5"/>
      <c r="N10406" s="5"/>
    </row>
    <row r="10407" spans="12:14">
      <c r="L10407" s="5"/>
      <c r="M10407" s="5"/>
      <c r="N10407" s="5"/>
    </row>
    <row r="10408" spans="12:14">
      <c r="L10408" s="5"/>
      <c r="M10408" s="5"/>
      <c r="N10408" s="5"/>
    </row>
    <row r="10409" spans="12:14">
      <c r="L10409" s="5"/>
      <c r="M10409" s="5"/>
      <c r="N10409" s="5"/>
    </row>
    <row r="10410" spans="12:14">
      <c r="L10410" s="5"/>
      <c r="M10410" s="5"/>
      <c r="N10410" s="5"/>
    </row>
    <row r="10411" spans="12:14">
      <c r="L10411" s="5"/>
      <c r="M10411" s="5"/>
      <c r="N10411" s="5"/>
    </row>
    <row r="10412" spans="12:14">
      <c r="L10412" s="5"/>
      <c r="M10412" s="5"/>
      <c r="N10412" s="5"/>
    </row>
    <row r="10413" spans="12:14">
      <c r="L10413" s="5"/>
      <c r="M10413" s="5"/>
      <c r="N10413" s="5"/>
    </row>
    <row r="10414" spans="12:14">
      <c r="L10414" s="5"/>
      <c r="M10414" s="5"/>
      <c r="N10414" s="5"/>
    </row>
    <row r="10415" spans="12:14">
      <c r="L10415" s="5"/>
      <c r="M10415" s="5"/>
      <c r="N10415" s="5"/>
    </row>
    <row r="10416" spans="12:14">
      <c r="L10416" s="5"/>
      <c r="M10416" s="5"/>
      <c r="N10416" s="5"/>
    </row>
    <row r="10417" spans="12:14">
      <c r="L10417" s="5"/>
      <c r="M10417" s="5"/>
      <c r="N10417" s="5"/>
    </row>
    <row r="10418" spans="12:14">
      <c r="L10418" s="5"/>
      <c r="M10418" s="5"/>
      <c r="N10418" s="5"/>
    </row>
    <row r="10419" spans="12:14">
      <c r="L10419" s="5"/>
      <c r="M10419" s="5"/>
      <c r="N10419" s="5"/>
    </row>
    <row r="10420" spans="12:14">
      <c r="L10420" s="5"/>
      <c r="M10420" s="5"/>
      <c r="N10420" s="5"/>
    </row>
    <row r="10421" spans="12:14">
      <c r="L10421" s="5"/>
      <c r="M10421" s="5"/>
      <c r="N10421" s="5"/>
    </row>
    <row r="10422" spans="12:14">
      <c r="L10422" s="5"/>
      <c r="M10422" s="5"/>
      <c r="N10422" s="5"/>
    </row>
    <row r="10423" spans="12:14">
      <c r="L10423" s="5"/>
      <c r="M10423" s="5"/>
      <c r="N10423" s="5"/>
    </row>
    <row r="10424" spans="12:14">
      <c r="L10424" s="5"/>
      <c r="M10424" s="5"/>
      <c r="N10424" s="5"/>
    </row>
    <row r="10425" spans="12:14">
      <c r="L10425" s="5"/>
      <c r="M10425" s="5"/>
      <c r="N10425" s="5"/>
    </row>
    <row r="10426" spans="12:14">
      <c r="L10426" s="5"/>
      <c r="M10426" s="5"/>
      <c r="N10426" s="5"/>
    </row>
    <row r="10427" spans="12:14">
      <c r="L10427" s="5"/>
      <c r="M10427" s="5"/>
      <c r="N10427" s="5"/>
    </row>
    <row r="10428" spans="12:14">
      <c r="L10428" s="5"/>
      <c r="M10428" s="5"/>
      <c r="N10428" s="5"/>
    </row>
    <row r="10429" spans="12:14">
      <c r="L10429" s="5"/>
      <c r="M10429" s="5"/>
      <c r="N10429" s="5"/>
    </row>
    <row r="10430" spans="12:14">
      <c r="L10430" s="5"/>
      <c r="M10430" s="5"/>
      <c r="N10430" s="5"/>
    </row>
    <row r="10431" spans="12:14">
      <c r="L10431" s="5"/>
      <c r="M10431" s="5"/>
      <c r="N10431" s="5"/>
    </row>
    <row r="10432" spans="12:14">
      <c r="L10432" s="5"/>
      <c r="M10432" s="5"/>
      <c r="N10432" s="5"/>
    </row>
    <row r="10433" spans="12:14">
      <c r="L10433" s="5"/>
      <c r="M10433" s="5"/>
      <c r="N10433" s="5"/>
    </row>
    <row r="10434" spans="12:14">
      <c r="L10434" s="5"/>
      <c r="M10434" s="5"/>
      <c r="N10434" s="5"/>
    </row>
    <row r="10435" spans="12:14">
      <c r="L10435" s="5"/>
      <c r="M10435" s="5"/>
      <c r="N10435" s="5"/>
    </row>
    <row r="10436" spans="12:14">
      <c r="L10436" s="5"/>
      <c r="M10436" s="5"/>
      <c r="N10436" s="5"/>
    </row>
    <row r="10437" spans="12:14">
      <c r="L10437" s="5"/>
      <c r="M10437" s="5"/>
      <c r="N10437" s="5"/>
    </row>
    <row r="10438" spans="12:14">
      <c r="L10438" s="5"/>
      <c r="M10438" s="5"/>
      <c r="N10438" s="5"/>
    </row>
    <row r="10439" spans="12:14">
      <c r="L10439" s="5"/>
      <c r="M10439" s="5"/>
      <c r="N10439" s="5"/>
    </row>
    <row r="10440" spans="12:14">
      <c r="L10440" s="5"/>
      <c r="M10440" s="5"/>
      <c r="N10440" s="5"/>
    </row>
    <row r="10441" spans="12:14">
      <c r="L10441" s="5"/>
      <c r="M10441" s="5"/>
      <c r="N10441" s="5"/>
    </row>
    <row r="10442" spans="12:14">
      <c r="L10442" s="5"/>
      <c r="M10442" s="5"/>
      <c r="N10442" s="5"/>
    </row>
    <row r="10443" spans="12:14">
      <c r="L10443" s="5"/>
      <c r="M10443" s="5"/>
      <c r="N10443" s="5"/>
    </row>
    <row r="10444" spans="12:14">
      <c r="L10444" s="5"/>
      <c r="M10444" s="5"/>
      <c r="N10444" s="5"/>
    </row>
    <row r="10445" spans="12:14">
      <c r="L10445" s="5"/>
      <c r="M10445" s="5"/>
      <c r="N10445" s="5"/>
    </row>
    <row r="10446" spans="12:14">
      <c r="L10446" s="5"/>
      <c r="M10446" s="5"/>
      <c r="N10446" s="5"/>
    </row>
    <row r="10447" spans="12:14">
      <c r="L10447" s="5"/>
      <c r="M10447" s="5"/>
      <c r="N10447" s="5"/>
    </row>
    <row r="10448" spans="12:14">
      <c r="L10448" s="5"/>
      <c r="M10448" s="5"/>
      <c r="N10448" s="5"/>
    </row>
    <row r="10449" spans="12:14">
      <c r="L10449" s="5"/>
      <c r="M10449" s="5"/>
      <c r="N10449" s="5"/>
    </row>
    <row r="10450" spans="12:14">
      <c r="L10450" s="5"/>
      <c r="M10450" s="5"/>
      <c r="N10450" s="5"/>
    </row>
    <row r="10451" spans="12:14">
      <c r="L10451" s="5"/>
      <c r="M10451" s="5"/>
      <c r="N10451" s="5"/>
    </row>
    <row r="10452" spans="12:14">
      <c r="L10452" s="5"/>
      <c r="M10452" s="5"/>
      <c r="N10452" s="5"/>
    </row>
    <row r="10453" spans="12:14">
      <c r="L10453" s="5"/>
      <c r="M10453" s="5"/>
      <c r="N10453" s="5"/>
    </row>
    <row r="10454" spans="12:14">
      <c r="L10454" s="5"/>
      <c r="M10454" s="5"/>
      <c r="N10454" s="5"/>
    </row>
    <row r="10455" spans="12:14">
      <c r="L10455" s="5"/>
      <c r="M10455" s="5"/>
      <c r="N10455" s="5"/>
    </row>
    <row r="10456" spans="12:14">
      <c r="L10456" s="5"/>
      <c r="M10456" s="5"/>
      <c r="N10456" s="5"/>
    </row>
    <row r="10457" spans="12:14">
      <c r="L10457" s="5"/>
      <c r="M10457" s="5"/>
      <c r="N10457" s="5"/>
    </row>
    <row r="10458" spans="12:14">
      <c r="L10458" s="5"/>
      <c r="M10458" s="5"/>
      <c r="N10458" s="5"/>
    </row>
    <row r="10459" spans="12:14">
      <c r="L10459" s="5"/>
      <c r="M10459" s="5"/>
      <c r="N10459" s="5"/>
    </row>
    <row r="10460" spans="12:14">
      <c r="L10460" s="5"/>
      <c r="M10460" s="5"/>
      <c r="N10460" s="5"/>
    </row>
    <row r="10461" spans="12:14">
      <c r="L10461" s="5"/>
      <c r="M10461" s="5"/>
      <c r="N10461" s="5"/>
    </row>
    <row r="10462" spans="12:14">
      <c r="L10462" s="5"/>
      <c r="M10462" s="5"/>
      <c r="N10462" s="5"/>
    </row>
    <row r="10463" spans="12:14">
      <c r="L10463" s="5"/>
      <c r="M10463" s="5"/>
      <c r="N10463" s="5"/>
    </row>
    <row r="10464" spans="12:14">
      <c r="L10464" s="5"/>
      <c r="M10464" s="5"/>
      <c r="N10464" s="5"/>
    </row>
    <row r="10465" spans="12:14">
      <c r="L10465" s="5"/>
      <c r="M10465" s="5"/>
      <c r="N10465" s="5"/>
    </row>
    <row r="10466" spans="12:14">
      <c r="L10466" s="5"/>
      <c r="M10466" s="5"/>
      <c r="N10466" s="5"/>
    </row>
    <row r="10467" spans="12:14">
      <c r="L10467" s="5"/>
      <c r="M10467" s="5"/>
      <c r="N10467" s="5"/>
    </row>
    <row r="10468" spans="12:14">
      <c r="L10468" s="5"/>
      <c r="M10468" s="5"/>
      <c r="N10468" s="5"/>
    </row>
    <row r="10469" spans="12:14">
      <c r="L10469" s="5"/>
      <c r="M10469" s="5"/>
      <c r="N10469" s="5"/>
    </row>
    <row r="10470" spans="12:14">
      <c r="L10470" s="5"/>
      <c r="M10470" s="5"/>
      <c r="N10470" s="5"/>
    </row>
    <row r="10471" spans="12:14">
      <c r="L10471" s="5"/>
      <c r="M10471" s="5"/>
      <c r="N10471" s="5"/>
    </row>
    <row r="10472" spans="12:14">
      <c r="L10472" s="5"/>
      <c r="M10472" s="5"/>
      <c r="N10472" s="5"/>
    </row>
    <row r="10473" spans="12:14">
      <c r="L10473" s="5"/>
      <c r="M10473" s="5"/>
      <c r="N10473" s="5"/>
    </row>
    <row r="10474" spans="12:14">
      <c r="L10474" s="5"/>
      <c r="M10474" s="5"/>
      <c r="N10474" s="5"/>
    </row>
    <row r="10475" spans="12:14">
      <c r="L10475" s="5"/>
      <c r="M10475" s="5"/>
      <c r="N10475" s="5"/>
    </row>
    <row r="10476" spans="12:14">
      <c r="L10476" s="5"/>
      <c r="M10476" s="5"/>
      <c r="N10476" s="5"/>
    </row>
    <row r="10477" spans="12:14">
      <c r="L10477" s="5"/>
      <c r="M10477" s="5"/>
      <c r="N10477" s="5"/>
    </row>
    <row r="10478" spans="12:14">
      <c r="L10478" s="5"/>
      <c r="M10478" s="5"/>
      <c r="N10478" s="5"/>
    </row>
    <row r="10479" spans="12:14">
      <c r="L10479" s="5"/>
      <c r="M10479" s="5"/>
      <c r="N10479" s="5"/>
    </row>
    <row r="10480" spans="12:14">
      <c r="L10480" s="5"/>
      <c r="M10480" s="5"/>
      <c r="N10480" s="5"/>
    </row>
    <row r="10481" spans="12:14">
      <c r="L10481" s="5"/>
      <c r="M10481" s="5"/>
      <c r="N10481" s="5"/>
    </row>
    <row r="10482" spans="12:14">
      <c r="L10482" s="5"/>
      <c r="M10482" s="5"/>
      <c r="N10482" s="5"/>
    </row>
    <row r="10483" spans="12:14">
      <c r="L10483" s="5"/>
      <c r="M10483" s="5"/>
      <c r="N10483" s="5"/>
    </row>
    <row r="10484" spans="12:14">
      <c r="L10484" s="5"/>
      <c r="M10484" s="5"/>
      <c r="N10484" s="5"/>
    </row>
    <row r="10485" spans="12:14">
      <c r="L10485" s="5"/>
      <c r="M10485" s="5"/>
      <c r="N10485" s="5"/>
    </row>
    <row r="10486" spans="12:14">
      <c r="L10486" s="5"/>
      <c r="M10486" s="5"/>
      <c r="N10486" s="5"/>
    </row>
    <row r="10487" spans="12:14">
      <c r="L10487" s="5"/>
      <c r="M10487" s="5"/>
      <c r="N10487" s="5"/>
    </row>
    <row r="10488" spans="12:14">
      <c r="L10488" s="5"/>
      <c r="M10488" s="5"/>
      <c r="N10488" s="5"/>
    </row>
    <row r="10489" spans="12:14">
      <c r="L10489" s="5"/>
      <c r="M10489" s="5"/>
      <c r="N10489" s="5"/>
    </row>
    <row r="10490" spans="12:14">
      <c r="L10490" s="5"/>
      <c r="M10490" s="5"/>
      <c r="N10490" s="5"/>
    </row>
    <row r="10491" spans="12:14">
      <c r="L10491" s="5"/>
      <c r="M10491" s="5"/>
      <c r="N10491" s="5"/>
    </row>
    <row r="10492" spans="12:14">
      <c r="L10492" s="5"/>
      <c r="M10492" s="5"/>
      <c r="N10492" s="5"/>
    </row>
    <row r="10493" spans="12:14">
      <c r="L10493" s="5"/>
      <c r="M10493" s="5"/>
      <c r="N10493" s="5"/>
    </row>
    <row r="10494" spans="12:14">
      <c r="L10494" s="5"/>
      <c r="M10494" s="5"/>
      <c r="N10494" s="5"/>
    </row>
    <row r="10495" spans="12:14">
      <c r="L10495" s="5"/>
      <c r="M10495" s="5"/>
      <c r="N10495" s="5"/>
    </row>
    <row r="10496" spans="12:14">
      <c r="L10496" s="5"/>
      <c r="M10496" s="5"/>
      <c r="N10496" s="5"/>
    </row>
    <row r="10497" spans="12:14">
      <c r="L10497" s="5"/>
      <c r="M10497" s="5"/>
      <c r="N10497" s="5"/>
    </row>
    <row r="10498" spans="12:14">
      <c r="L10498" s="5"/>
      <c r="M10498" s="5"/>
      <c r="N10498" s="5"/>
    </row>
    <row r="10499" spans="12:14">
      <c r="L10499" s="5"/>
      <c r="M10499" s="5"/>
      <c r="N10499" s="5"/>
    </row>
    <row r="10500" spans="12:14">
      <c r="L10500" s="5"/>
      <c r="M10500" s="5"/>
      <c r="N10500" s="5"/>
    </row>
    <row r="10501" spans="12:14">
      <c r="L10501" s="5"/>
      <c r="M10501" s="5"/>
      <c r="N10501" s="5"/>
    </row>
    <row r="10502" spans="12:14">
      <c r="L10502" s="5"/>
      <c r="M10502" s="5"/>
      <c r="N10502" s="5"/>
    </row>
    <row r="10503" spans="12:14">
      <c r="L10503" s="5"/>
      <c r="M10503" s="5"/>
      <c r="N10503" s="5"/>
    </row>
    <row r="10504" spans="12:14">
      <c r="L10504" s="5"/>
      <c r="M10504" s="5"/>
      <c r="N10504" s="5"/>
    </row>
    <row r="10505" spans="12:14">
      <c r="L10505" s="5"/>
      <c r="M10505" s="5"/>
      <c r="N10505" s="5"/>
    </row>
    <row r="10506" spans="12:14">
      <c r="L10506" s="5"/>
      <c r="M10506" s="5"/>
      <c r="N10506" s="5"/>
    </row>
    <row r="10507" spans="12:14">
      <c r="L10507" s="5"/>
      <c r="M10507" s="5"/>
      <c r="N10507" s="5"/>
    </row>
    <row r="10508" spans="12:14">
      <c r="L10508" s="5"/>
      <c r="M10508" s="5"/>
      <c r="N10508" s="5"/>
    </row>
    <row r="10509" spans="12:14">
      <c r="L10509" s="5"/>
      <c r="M10509" s="5"/>
      <c r="N10509" s="5"/>
    </row>
    <row r="10510" spans="12:14">
      <c r="L10510" s="5"/>
      <c r="M10510" s="5"/>
      <c r="N10510" s="5"/>
    </row>
    <row r="10511" spans="12:14">
      <c r="L10511" s="5"/>
      <c r="M10511" s="5"/>
      <c r="N10511" s="5"/>
    </row>
    <row r="10512" spans="12:14">
      <c r="L10512" s="5"/>
      <c r="M10512" s="5"/>
      <c r="N10512" s="5"/>
    </row>
    <row r="10513" spans="12:14">
      <c r="L10513" s="5"/>
      <c r="M10513" s="5"/>
      <c r="N10513" s="5"/>
    </row>
    <row r="10514" spans="12:14">
      <c r="L10514" s="5"/>
      <c r="M10514" s="5"/>
      <c r="N10514" s="5"/>
    </row>
    <row r="10515" spans="12:14">
      <c r="L10515" s="5"/>
      <c r="M10515" s="5"/>
      <c r="N10515" s="5"/>
    </row>
    <row r="10516" spans="12:14">
      <c r="L10516" s="5"/>
      <c r="M10516" s="5"/>
      <c r="N10516" s="5"/>
    </row>
    <row r="10517" spans="12:14">
      <c r="L10517" s="5"/>
      <c r="M10517" s="5"/>
      <c r="N10517" s="5"/>
    </row>
    <row r="10518" spans="12:14">
      <c r="L10518" s="5"/>
      <c r="M10518" s="5"/>
      <c r="N10518" s="5"/>
    </row>
    <row r="10519" spans="12:14">
      <c r="L10519" s="5"/>
      <c r="M10519" s="5"/>
      <c r="N10519" s="5"/>
    </row>
    <row r="10520" spans="12:14">
      <c r="L10520" s="5"/>
      <c r="M10520" s="5"/>
      <c r="N10520" s="5"/>
    </row>
    <row r="10521" spans="12:14">
      <c r="L10521" s="5"/>
      <c r="M10521" s="5"/>
      <c r="N10521" s="5"/>
    </row>
    <row r="10522" spans="12:14">
      <c r="L10522" s="5"/>
      <c r="M10522" s="5"/>
      <c r="N10522" s="5"/>
    </row>
    <row r="10523" spans="12:14">
      <c r="L10523" s="5"/>
      <c r="M10523" s="5"/>
      <c r="N10523" s="5"/>
    </row>
    <row r="10524" spans="12:14">
      <c r="L10524" s="5"/>
      <c r="M10524" s="5"/>
      <c r="N10524" s="5"/>
    </row>
    <row r="10525" spans="12:14">
      <c r="L10525" s="5"/>
      <c r="M10525" s="5"/>
      <c r="N10525" s="5"/>
    </row>
    <row r="10526" spans="12:14">
      <c r="L10526" s="5"/>
      <c r="M10526" s="5"/>
      <c r="N10526" s="5"/>
    </row>
    <row r="10527" spans="12:14">
      <c r="L10527" s="5"/>
      <c r="M10527" s="5"/>
      <c r="N10527" s="5"/>
    </row>
    <row r="10528" spans="12:14">
      <c r="L10528" s="5"/>
      <c r="M10528" s="5"/>
      <c r="N10528" s="5"/>
    </row>
    <row r="10529" spans="12:14">
      <c r="L10529" s="5"/>
      <c r="M10529" s="5"/>
      <c r="N10529" s="5"/>
    </row>
    <row r="10530" spans="12:14">
      <c r="L10530" s="5"/>
      <c r="M10530" s="5"/>
      <c r="N10530" s="5"/>
    </row>
    <row r="10531" spans="12:14">
      <c r="L10531" s="5"/>
      <c r="M10531" s="5"/>
      <c r="N10531" s="5"/>
    </row>
    <row r="10532" spans="12:14">
      <c r="L10532" s="5"/>
      <c r="M10532" s="5"/>
      <c r="N10532" s="5"/>
    </row>
    <row r="10533" spans="12:14">
      <c r="L10533" s="5"/>
      <c r="M10533" s="5"/>
      <c r="N10533" s="5"/>
    </row>
    <row r="10534" spans="12:14">
      <c r="L10534" s="5"/>
      <c r="M10534" s="5"/>
      <c r="N10534" s="5"/>
    </row>
    <row r="10535" spans="12:14">
      <c r="L10535" s="5"/>
      <c r="M10535" s="5"/>
      <c r="N10535" s="5"/>
    </row>
    <row r="10536" spans="12:14">
      <c r="L10536" s="5"/>
      <c r="M10536" s="5"/>
      <c r="N10536" s="5"/>
    </row>
    <row r="10537" spans="12:14">
      <c r="L10537" s="5"/>
      <c r="M10537" s="5"/>
      <c r="N10537" s="5"/>
    </row>
    <row r="10538" spans="12:14">
      <c r="L10538" s="5"/>
      <c r="M10538" s="5"/>
      <c r="N10538" s="5"/>
    </row>
    <row r="10539" spans="12:14">
      <c r="L10539" s="5"/>
      <c r="M10539" s="5"/>
      <c r="N10539" s="5"/>
    </row>
    <row r="10540" spans="12:14">
      <c r="L10540" s="5"/>
      <c r="M10540" s="5"/>
      <c r="N10540" s="5"/>
    </row>
    <row r="10541" spans="12:14">
      <c r="L10541" s="5"/>
      <c r="M10541" s="5"/>
      <c r="N10541" s="5"/>
    </row>
    <row r="10542" spans="12:14">
      <c r="L10542" s="5"/>
      <c r="M10542" s="5"/>
      <c r="N10542" s="5"/>
    </row>
    <row r="10543" spans="12:14">
      <c r="L10543" s="5"/>
      <c r="M10543" s="5"/>
      <c r="N10543" s="5"/>
    </row>
    <row r="10544" spans="12:14">
      <c r="L10544" s="5"/>
      <c r="M10544" s="5"/>
      <c r="N10544" s="5"/>
    </row>
    <row r="10545" spans="12:14">
      <c r="L10545" s="5"/>
      <c r="M10545" s="5"/>
      <c r="N10545" s="5"/>
    </row>
    <row r="10546" spans="12:14">
      <c r="L10546" s="5"/>
      <c r="M10546" s="5"/>
      <c r="N10546" s="5"/>
    </row>
    <row r="10547" spans="12:14">
      <c r="L10547" s="5"/>
      <c r="M10547" s="5"/>
      <c r="N10547" s="5"/>
    </row>
    <row r="10548" spans="12:14">
      <c r="L10548" s="5"/>
      <c r="M10548" s="5"/>
      <c r="N10548" s="5"/>
    </row>
    <row r="10549" spans="12:14">
      <c r="L10549" s="5"/>
      <c r="M10549" s="5"/>
      <c r="N10549" s="5"/>
    </row>
    <row r="10550" spans="12:14">
      <c r="L10550" s="5"/>
      <c r="M10550" s="5"/>
      <c r="N10550" s="5"/>
    </row>
    <row r="10551" spans="12:14">
      <c r="L10551" s="5"/>
      <c r="M10551" s="5"/>
      <c r="N10551" s="5"/>
    </row>
    <row r="10552" spans="12:14">
      <c r="L10552" s="5"/>
      <c r="M10552" s="5"/>
      <c r="N10552" s="5"/>
    </row>
    <row r="10553" spans="12:14">
      <c r="L10553" s="5"/>
      <c r="M10553" s="5"/>
      <c r="N10553" s="5"/>
    </row>
    <row r="10554" spans="12:14">
      <c r="L10554" s="5"/>
      <c r="M10554" s="5"/>
      <c r="N10554" s="5"/>
    </row>
    <row r="10555" spans="12:14">
      <c r="L10555" s="5"/>
      <c r="M10555" s="5"/>
      <c r="N10555" s="5"/>
    </row>
    <row r="10556" spans="12:14">
      <c r="L10556" s="5"/>
      <c r="M10556" s="5"/>
      <c r="N10556" s="5"/>
    </row>
    <row r="10557" spans="12:14">
      <c r="L10557" s="5"/>
      <c r="M10557" s="5"/>
      <c r="N10557" s="5"/>
    </row>
    <row r="10558" spans="12:14">
      <c r="L10558" s="5"/>
      <c r="M10558" s="5"/>
      <c r="N10558" s="5"/>
    </row>
    <row r="10559" spans="12:14">
      <c r="L10559" s="5"/>
      <c r="M10559" s="5"/>
      <c r="N10559" s="5"/>
    </row>
    <row r="10560" spans="12:14">
      <c r="L10560" s="5"/>
      <c r="M10560" s="5"/>
      <c r="N10560" s="5"/>
    </row>
    <row r="10561" spans="12:14">
      <c r="L10561" s="5"/>
      <c r="M10561" s="5"/>
      <c r="N10561" s="5"/>
    </row>
    <row r="10562" spans="12:14">
      <c r="L10562" s="5"/>
      <c r="M10562" s="5"/>
      <c r="N10562" s="5"/>
    </row>
    <row r="10563" spans="12:14">
      <c r="L10563" s="5"/>
      <c r="M10563" s="5"/>
      <c r="N10563" s="5"/>
    </row>
    <row r="10564" spans="12:14">
      <c r="L10564" s="5"/>
      <c r="M10564" s="5"/>
      <c r="N10564" s="5"/>
    </row>
    <row r="10565" spans="12:14">
      <c r="L10565" s="5"/>
      <c r="M10565" s="5"/>
      <c r="N10565" s="5"/>
    </row>
    <row r="10566" spans="12:14">
      <c r="L10566" s="5"/>
      <c r="M10566" s="5"/>
      <c r="N10566" s="5"/>
    </row>
    <row r="10567" spans="12:14">
      <c r="L10567" s="5"/>
      <c r="M10567" s="5"/>
      <c r="N10567" s="5"/>
    </row>
    <row r="10568" spans="12:14">
      <c r="L10568" s="5"/>
      <c r="M10568" s="5"/>
      <c r="N10568" s="5"/>
    </row>
    <row r="10569" spans="12:14">
      <c r="L10569" s="5"/>
      <c r="M10569" s="5"/>
      <c r="N10569" s="5"/>
    </row>
    <row r="10570" spans="12:14">
      <c r="L10570" s="5"/>
      <c r="M10570" s="5"/>
      <c r="N10570" s="5"/>
    </row>
    <row r="10571" spans="12:14">
      <c r="L10571" s="5"/>
      <c r="M10571" s="5"/>
      <c r="N10571" s="5"/>
    </row>
    <row r="10572" spans="12:14">
      <c r="L10572" s="5"/>
      <c r="M10572" s="5"/>
      <c r="N10572" s="5"/>
    </row>
    <row r="10573" spans="12:14">
      <c r="L10573" s="5"/>
      <c r="M10573" s="5"/>
      <c r="N10573" s="5"/>
    </row>
    <row r="10574" spans="12:14">
      <c r="L10574" s="5"/>
      <c r="M10574" s="5"/>
      <c r="N10574" s="5"/>
    </row>
    <row r="10575" spans="12:14">
      <c r="L10575" s="5"/>
      <c r="M10575" s="5"/>
      <c r="N10575" s="5"/>
    </row>
    <row r="10576" spans="12:14">
      <c r="L10576" s="5"/>
      <c r="M10576" s="5"/>
      <c r="N10576" s="5"/>
    </row>
    <row r="10577" spans="12:14">
      <c r="L10577" s="5"/>
      <c r="M10577" s="5"/>
      <c r="N10577" s="5"/>
    </row>
    <row r="10578" spans="12:14">
      <c r="L10578" s="5"/>
      <c r="M10578" s="5"/>
      <c r="N10578" s="5"/>
    </row>
    <row r="10579" spans="12:14">
      <c r="L10579" s="5"/>
      <c r="M10579" s="5"/>
      <c r="N10579" s="5"/>
    </row>
    <row r="10580" spans="12:14">
      <c r="L10580" s="5"/>
      <c r="M10580" s="5"/>
      <c r="N10580" s="5"/>
    </row>
    <row r="10581" spans="12:14">
      <c r="L10581" s="5"/>
      <c r="M10581" s="5"/>
      <c r="N10581" s="5"/>
    </row>
    <row r="10582" spans="12:14">
      <c r="L10582" s="5"/>
      <c r="M10582" s="5"/>
      <c r="N10582" s="5"/>
    </row>
    <row r="10583" spans="12:14">
      <c r="L10583" s="5"/>
      <c r="M10583" s="5"/>
      <c r="N10583" s="5"/>
    </row>
    <row r="10584" spans="12:14">
      <c r="L10584" s="5"/>
      <c r="M10584" s="5"/>
      <c r="N10584" s="5"/>
    </row>
    <row r="10585" spans="12:14">
      <c r="L10585" s="5"/>
      <c r="M10585" s="5"/>
      <c r="N10585" s="5"/>
    </row>
    <row r="10586" spans="12:14">
      <c r="L10586" s="5"/>
      <c r="M10586" s="5"/>
      <c r="N10586" s="5"/>
    </row>
    <row r="10587" spans="12:14">
      <c r="L10587" s="5"/>
      <c r="M10587" s="5"/>
      <c r="N10587" s="5"/>
    </row>
    <row r="10588" spans="12:14">
      <c r="L10588" s="5"/>
      <c r="M10588" s="5"/>
      <c r="N10588" s="5"/>
    </row>
    <row r="10589" spans="12:14">
      <c r="L10589" s="5"/>
      <c r="M10589" s="5"/>
      <c r="N10589" s="5"/>
    </row>
    <row r="10590" spans="12:14">
      <c r="L10590" s="5"/>
      <c r="M10590" s="5"/>
      <c r="N10590" s="5"/>
    </row>
    <row r="10591" spans="12:14">
      <c r="L10591" s="5"/>
      <c r="M10591" s="5"/>
      <c r="N10591" s="5"/>
    </row>
    <row r="10592" spans="12:14">
      <c r="L10592" s="5"/>
      <c r="M10592" s="5"/>
      <c r="N10592" s="5"/>
    </row>
    <row r="10593" spans="12:14">
      <c r="L10593" s="5"/>
      <c r="M10593" s="5"/>
      <c r="N10593" s="5"/>
    </row>
    <row r="10594" spans="12:14">
      <c r="L10594" s="5"/>
      <c r="M10594" s="5"/>
      <c r="N10594" s="5"/>
    </row>
    <row r="10595" spans="12:14">
      <c r="L10595" s="5"/>
      <c r="M10595" s="5"/>
      <c r="N10595" s="5"/>
    </row>
    <row r="10596" spans="12:14">
      <c r="L10596" s="5"/>
      <c r="M10596" s="5"/>
      <c r="N10596" s="5"/>
    </row>
    <row r="10597" spans="12:14">
      <c r="L10597" s="5"/>
      <c r="M10597" s="5"/>
      <c r="N10597" s="5"/>
    </row>
    <row r="10598" spans="12:14">
      <c r="L10598" s="5"/>
      <c r="M10598" s="5"/>
      <c r="N10598" s="5"/>
    </row>
    <row r="10599" spans="12:14">
      <c r="L10599" s="5"/>
      <c r="M10599" s="5"/>
      <c r="N10599" s="5"/>
    </row>
    <row r="10600" spans="12:14">
      <c r="L10600" s="5"/>
      <c r="M10600" s="5"/>
      <c r="N10600" s="5"/>
    </row>
    <row r="10601" spans="12:14">
      <c r="L10601" s="5"/>
      <c r="M10601" s="5"/>
      <c r="N10601" s="5"/>
    </row>
    <row r="10602" spans="12:14">
      <c r="L10602" s="5"/>
      <c r="M10602" s="5"/>
      <c r="N10602" s="5"/>
    </row>
    <row r="10603" spans="12:14">
      <c r="L10603" s="5"/>
      <c r="M10603" s="5"/>
      <c r="N10603" s="5"/>
    </row>
    <row r="10604" spans="12:14">
      <c r="L10604" s="5"/>
      <c r="M10604" s="5"/>
      <c r="N10604" s="5"/>
    </row>
    <row r="10605" spans="12:14">
      <c r="L10605" s="5"/>
      <c r="M10605" s="5"/>
      <c r="N10605" s="5"/>
    </row>
    <row r="10606" spans="12:14">
      <c r="L10606" s="5"/>
      <c r="M10606" s="5"/>
      <c r="N10606" s="5"/>
    </row>
    <row r="10607" spans="12:14">
      <c r="L10607" s="5"/>
      <c r="M10607" s="5"/>
      <c r="N10607" s="5"/>
    </row>
    <row r="10608" spans="12:14">
      <c r="L10608" s="5"/>
      <c r="M10608" s="5"/>
      <c r="N10608" s="5"/>
    </row>
    <row r="10609" spans="12:14">
      <c r="L10609" s="5"/>
      <c r="M10609" s="5"/>
      <c r="N10609" s="5"/>
    </row>
    <row r="10610" spans="12:14">
      <c r="L10610" s="5"/>
      <c r="M10610" s="5"/>
      <c r="N10610" s="5"/>
    </row>
    <row r="10611" spans="12:14">
      <c r="L10611" s="5"/>
      <c r="M10611" s="5"/>
      <c r="N10611" s="5"/>
    </row>
    <row r="10612" spans="12:14">
      <c r="L10612" s="5"/>
      <c r="M10612" s="5"/>
      <c r="N10612" s="5"/>
    </row>
    <row r="10613" spans="12:14">
      <c r="L10613" s="5"/>
      <c r="M10613" s="5"/>
      <c r="N10613" s="5"/>
    </row>
    <row r="10614" spans="12:14">
      <c r="L10614" s="5"/>
      <c r="M10614" s="5"/>
      <c r="N10614" s="5"/>
    </row>
    <row r="10615" spans="12:14">
      <c r="L10615" s="5"/>
      <c r="M10615" s="5"/>
      <c r="N10615" s="5"/>
    </row>
    <row r="10616" spans="12:14">
      <c r="L10616" s="5"/>
      <c r="M10616" s="5"/>
      <c r="N10616" s="5"/>
    </row>
    <row r="10617" spans="12:14">
      <c r="L10617" s="5"/>
      <c r="M10617" s="5"/>
      <c r="N10617" s="5"/>
    </row>
    <row r="10618" spans="12:14">
      <c r="L10618" s="5"/>
      <c r="M10618" s="5"/>
      <c r="N10618" s="5"/>
    </row>
    <row r="10619" spans="12:14">
      <c r="L10619" s="5"/>
      <c r="M10619" s="5"/>
      <c r="N10619" s="5"/>
    </row>
    <row r="10620" spans="12:14">
      <c r="L10620" s="5"/>
      <c r="M10620" s="5"/>
      <c r="N10620" s="5"/>
    </row>
    <row r="10621" spans="12:14">
      <c r="L10621" s="5"/>
      <c r="M10621" s="5"/>
      <c r="N10621" s="5"/>
    </row>
    <row r="10622" spans="12:14">
      <c r="L10622" s="5"/>
      <c r="M10622" s="5"/>
      <c r="N10622" s="5"/>
    </row>
    <row r="10623" spans="12:14">
      <c r="L10623" s="5"/>
      <c r="M10623" s="5"/>
      <c r="N10623" s="5"/>
    </row>
    <row r="10624" spans="12:14">
      <c r="L10624" s="5"/>
      <c r="M10624" s="5"/>
      <c r="N10624" s="5"/>
    </row>
    <row r="10625" spans="12:14">
      <c r="L10625" s="5"/>
      <c r="M10625" s="5"/>
      <c r="N10625" s="5"/>
    </row>
    <row r="10626" spans="12:14">
      <c r="L10626" s="5"/>
      <c r="M10626" s="5"/>
      <c r="N10626" s="5"/>
    </row>
    <row r="10627" spans="12:14">
      <c r="L10627" s="5"/>
      <c r="M10627" s="5"/>
      <c r="N10627" s="5"/>
    </row>
    <row r="10628" spans="12:14">
      <c r="L10628" s="5"/>
      <c r="M10628" s="5"/>
      <c r="N10628" s="5"/>
    </row>
    <row r="10629" spans="12:14">
      <c r="L10629" s="5"/>
      <c r="M10629" s="5"/>
      <c r="N10629" s="5"/>
    </row>
    <row r="10630" spans="12:14">
      <c r="L10630" s="5"/>
      <c r="M10630" s="5"/>
      <c r="N10630" s="5"/>
    </row>
    <row r="10631" spans="12:14">
      <c r="L10631" s="5"/>
      <c r="M10631" s="5"/>
      <c r="N10631" s="5"/>
    </row>
    <row r="10632" spans="12:14">
      <c r="L10632" s="5"/>
      <c r="M10632" s="5"/>
      <c r="N10632" s="5"/>
    </row>
    <row r="10633" spans="12:14">
      <c r="L10633" s="5"/>
      <c r="M10633" s="5"/>
      <c r="N10633" s="5"/>
    </row>
    <row r="10634" spans="12:14">
      <c r="L10634" s="5"/>
      <c r="M10634" s="5"/>
      <c r="N10634" s="5"/>
    </row>
    <row r="10635" spans="12:14">
      <c r="L10635" s="5"/>
      <c r="M10635" s="5"/>
      <c r="N10635" s="5"/>
    </row>
    <row r="10636" spans="12:14">
      <c r="L10636" s="5"/>
      <c r="M10636" s="5"/>
      <c r="N10636" s="5"/>
    </row>
    <row r="10637" spans="12:14">
      <c r="L10637" s="5"/>
      <c r="M10637" s="5"/>
      <c r="N10637" s="5"/>
    </row>
    <row r="10638" spans="12:14">
      <c r="L10638" s="5"/>
      <c r="M10638" s="5"/>
      <c r="N10638" s="5"/>
    </row>
    <row r="10639" spans="12:14">
      <c r="L10639" s="5"/>
      <c r="M10639" s="5"/>
      <c r="N10639" s="5"/>
    </row>
    <row r="10640" spans="12:14">
      <c r="L10640" s="5"/>
      <c r="M10640" s="5"/>
      <c r="N10640" s="5"/>
    </row>
    <row r="10641" spans="12:14">
      <c r="L10641" s="5"/>
      <c r="M10641" s="5"/>
      <c r="N10641" s="5"/>
    </row>
    <row r="10642" spans="12:14">
      <c r="L10642" s="5"/>
      <c r="M10642" s="5"/>
      <c r="N10642" s="5"/>
    </row>
    <row r="10643" spans="12:14">
      <c r="L10643" s="5"/>
      <c r="M10643" s="5"/>
      <c r="N10643" s="5"/>
    </row>
    <row r="10644" spans="12:14">
      <c r="L10644" s="5"/>
      <c r="M10644" s="5"/>
      <c r="N10644" s="5"/>
    </row>
    <row r="10645" spans="12:14">
      <c r="L10645" s="5"/>
      <c r="M10645" s="5"/>
      <c r="N10645" s="5"/>
    </row>
    <row r="10646" spans="12:14">
      <c r="L10646" s="5"/>
      <c r="M10646" s="5"/>
      <c r="N10646" s="5"/>
    </row>
    <row r="10647" spans="12:14">
      <c r="L10647" s="5"/>
      <c r="M10647" s="5"/>
      <c r="N10647" s="5"/>
    </row>
    <row r="10648" spans="12:14">
      <c r="L10648" s="5"/>
      <c r="M10648" s="5"/>
      <c r="N10648" s="5"/>
    </row>
    <row r="10649" spans="12:14">
      <c r="L10649" s="5"/>
      <c r="M10649" s="5"/>
      <c r="N10649" s="5"/>
    </row>
    <row r="10650" spans="12:14">
      <c r="L10650" s="5"/>
      <c r="M10650" s="5"/>
      <c r="N10650" s="5"/>
    </row>
    <row r="10651" spans="12:14">
      <c r="L10651" s="5"/>
      <c r="M10651" s="5"/>
      <c r="N10651" s="5"/>
    </row>
    <row r="10652" spans="12:14">
      <c r="L10652" s="5"/>
      <c r="M10652" s="5"/>
      <c r="N10652" s="5"/>
    </row>
    <row r="10653" spans="12:14">
      <c r="L10653" s="5"/>
      <c r="M10653" s="5"/>
      <c r="N10653" s="5"/>
    </row>
    <row r="10654" spans="12:14">
      <c r="L10654" s="5"/>
      <c r="M10654" s="5"/>
      <c r="N10654" s="5"/>
    </row>
    <row r="10655" spans="12:14">
      <c r="L10655" s="5"/>
      <c r="M10655" s="5"/>
      <c r="N10655" s="5"/>
    </row>
    <row r="10656" spans="12:14">
      <c r="L10656" s="5"/>
      <c r="M10656" s="5"/>
      <c r="N10656" s="5"/>
    </row>
    <row r="10657" spans="12:14">
      <c r="L10657" s="5"/>
      <c r="M10657" s="5"/>
      <c r="N10657" s="5"/>
    </row>
    <row r="10658" spans="12:14">
      <c r="L10658" s="5"/>
      <c r="M10658" s="5"/>
      <c r="N10658" s="5"/>
    </row>
    <row r="10659" spans="12:14">
      <c r="L10659" s="5"/>
      <c r="M10659" s="5"/>
      <c r="N10659" s="5"/>
    </row>
    <row r="10660" spans="12:14">
      <c r="L10660" s="5"/>
      <c r="M10660" s="5"/>
      <c r="N10660" s="5"/>
    </row>
    <row r="10661" spans="12:14">
      <c r="L10661" s="5"/>
      <c r="M10661" s="5"/>
      <c r="N10661" s="5"/>
    </row>
    <row r="10662" spans="12:14">
      <c r="L10662" s="5"/>
      <c r="M10662" s="5"/>
      <c r="N10662" s="5"/>
    </row>
    <row r="10663" spans="12:14">
      <c r="L10663" s="5"/>
      <c r="M10663" s="5"/>
      <c r="N10663" s="5"/>
    </row>
    <row r="10664" spans="12:14">
      <c r="L10664" s="5"/>
      <c r="M10664" s="5"/>
      <c r="N10664" s="5"/>
    </row>
    <row r="10665" spans="12:14">
      <c r="L10665" s="5"/>
      <c r="M10665" s="5"/>
      <c r="N10665" s="5"/>
    </row>
    <row r="10666" spans="12:14">
      <c r="L10666" s="5"/>
      <c r="M10666" s="5"/>
      <c r="N10666" s="5"/>
    </row>
    <row r="10667" spans="12:14">
      <c r="L10667" s="5"/>
      <c r="M10667" s="5"/>
      <c r="N10667" s="5"/>
    </row>
    <row r="10668" spans="12:14">
      <c r="L10668" s="5"/>
      <c r="M10668" s="5"/>
      <c r="N10668" s="5"/>
    </row>
    <row r="10669" spans="12:14">
      <c r="L10669" s="5"/>
      <c r="M10669" s="5"/>
      <c r="N10669" s="5"/>
    </row>
    <row r="10670" spans="12:14">
      <c r="L10670" s="5"/>
      <c r="M10670" s="5"/>
      <c r="N10670" s="5"/>
    </row>
    <row r="10671" spans="12:14">
      <c r="L10671" s="5"/>
      <c r="M10671" s="5"/>
      <c r="N10671" s="5"/>
    </row>
    <row r="10672" spans="12:14">
      <c r="L10672" s="5"/>
      <c r="M10672" s="5"/>
      <c r="N10672" s="5"/>
    </row>
    <row r="10673" spans="12:14">
      <c r="L10673" s="5"/>
      <c r="M10673" s="5"/>
      <c r="N10673" s="5"/>
    </row>
    <row r="10674" spans="12:14">
      <c r="L10674" s="5"/>
      <c r="M10674" s="5"/>
      <c r="N10674" s="5"/>
    </row>
    <row r="10675" spans="12:14">
      <c r="L10675" s="5"/>
      <c r="M10675" s="5"/>
      <c r="N10675" s="5"/>
    </row>
    <row r="10676" spans="12:14">
      <c r="L10676" s="5"/>
      <c r="M10676" s="5"/>
      <c r="N10676" s="5"/>
    </row>
    <row r="10677" spans="12:14">
      <c r="L10677" s="5"/>
      <c r="M10677" s="5"/>
      <c r="N10677" s="5"/>
    </row>
    <row r="10678" spans="12:14">
      <c r="L10678" s="5"/>
      <c r="M10678" s="5"/>
      <c r="N10678" s="5"/>
    </row>
    <row r="10679" spans="12:14">
      <c r="L10679" s="5"/>
      <c r="M10679" s="5"/>
      <c r="N10679" s="5"/>
    </row>
    <row r="10680" spans="12:14">
      <c r="L10680" s="5"/>
      <c r="M10680" s="5"/>
      <c r="N10680" s="5"/>
    </row>
    <row r="10681" spans="12:14">
      <c r="L10681" s="5"/>
      <c r="M10681" s="5"/>
      <c r="N10681" s="5"/>
    </row>
    <row r="10682" spans="12:14">
      <c r="L10682" s="5"/>
      <c r="M10682" s="5"/>
      <c r="N10682" s="5"/>
    </row>
    <row r="10683" spans="12:14">
      <c r="L10683" s="5"/>
      <c r="M10683" s="5"/>
      <c r="N10683" s="5"/>
    </row>
    <row r="10684" spans="12:14">
      <c r="L10684" s="5"/>
      <c r="M10684" s="5"/>
      <c r="N10684" s="5"/>
    </row>
    <row r="10685" spans="12:14">
      <c r="L10685" s="5"/>
      <c r="M10685" s="5"/>
      <c r="N10685" s="5"/>
    </row>
    <row r="10686" spans="12:14">
      <c r="L10686" s="5"/>
      <c r="M10686" s="5"/>
      <c r="N10686" s="5"/>
    </row>
    <row r="10687" spans="12:14">
      <c r="L10687" s="5"/>
      <c r="M10687" s="5"/>
      <c r="N10687" s="5"/>
    </row>
    <row r="10688" spans="12:14">
      <c r="L10688" s="5"/>
      <c r="M10688" s="5"/>
      <c r="N10688" s="5"/>
    </row>
    <row r="10689" spans="12:14">
      <c r="L10689" s="5"/>
      <c r="M10689" s="5"/>
      <c r="N10689" s="5"/>
    </row>
    <row r="10690" spans="12:14">
      <c r="L10690" s="5"/>
      <c r="M10690" s="5"/>
      <c r="N10690" s="5"/>
    </row>
    <row r="10691" spans="12:14">
      <c r="L10691" s="5"/>
      <c r="M10691" s="5"/>
      <c r="N10691" s="5"/>
    </row>
    <row r="10692" spans="12:14">
      <c r="L10692" s="5"/>
      <c r="M10692" s="5"/>
      <c r="N10692" s="5"/>
    </row>
    <row r="10693" spans="12:14">
      <c r="L10693" s="5"/>
      <c r="M10693" s="5"/>
      <c r="N10693" s="5"/>
    </row>
    <row r="10694" spans="12:14">
      <c r="L10694" s="5"/>
      <c r="M10694" s="5"/>
      <c r="N10694" s="5"/>
    </row>
    <row r="10695" spans="12:14">
      <c r="L10695" s="5"/>
      <c r="M10695" s="5"/>
      <c r="N10695" s="5"/>
    </row>
    <row r="10696" spans="12:14">
      <c r="L10696" s="5"/>
      <c r="M10696" s="5"/>
      <c r="N10696" s="5"/>
    </row>
    <row r="10697" spans="12:14">
      <c r="L10697" s="5"/>
      <c r="M10697" s="5"/>
      <c r="N10697" s="5"/>
    </row>
    <row r="10698" spans="12:14">
      <c r="L10698" s="5"/>
      <c r="M10698" s="5"/>
      <c r="N10698" s="5"/>
    </row>
    <row r="10699" spans="12:14">
      <c r="L10699" s="5"/>
      <c r="M10699" s="5"/>
      <c r="N10699" s="5"/>
    </row>
    <row r="10700" spans="12:14">
      <c r="L10700" s="5"/>
      <c r="M10700" s="5"/>
      <c r="N10700" s="5"/>
    </row>
    <row r="10701" spans="12:14">
      <c r="L10701" s="5"/>
      <c r="M10701" s="5"/>
      <c r="N10701" s="5"/>
    </row>
    <row r="10702" spans="12:14">
      <c r="L10702" s="5"/>
      <c r="M10702" s="5"/>
      <c r="N10702" s="5"/>
    </row>
    <row r="10703" spans="12:14">
      <c r="L10703" s="5"/>
      <c r="M10703" s="5"/>
      <c r="N10703" s="5"/>
    </row>
    <row r="10704" spans="12:14">
      <c r="L10704" s="5"/>
      <c r="M10704" s="5"/>
      <c r="N10704" s="5"/>
    </row>
    <row r="10705" spans="12:14">
      <c r="L10705" s="5"/>
      <c r="M10705" s="5"/>
      <c r="N10705" s="5"/>
    </row>
    <row r="10706" spans="12:14">
      <c r="L10706" s="5"/>
      <c r="M10706" s="5"/>
      <c r="N10706" s="5"/>
    </row>
    <row r="10707" spans="12:14">
      <c r="L10707" s="5"/>
      <c r="M10707" s="5"/>
      <c r="N10707" s="5"/>
    </row>
    <row r="10708" spans="12:14">
      <c r="L10708" s="5"/>
      <c r="M10708" s="5"/>
      <c r="N10708" s="5"/>
    </row>
    <row r="10709" spans="12:14">
      <c r="L10709" s="5"/>
      <c r="M10709" s="5"/>
      <c r="N10709" s="5"/>
    </row>
    <row r="10710" spans="12:14">
      <c r="L10710" s="5"/>
      <c r="M10710" s="5"/>
      <c r="N10710" s="5"/>
    </row>
    <row r="10711" spans="12:14">
      <c r="L10711" s="5"/>
      <c r="M10711" s="5"/>
      <c r="N10711" s="5"/>
    </row>
    <row r="10712" spans="12:14">
      <c r="L10712" s="5"/>
      <c r="M10712" s="5"/>
      <c r="N10712" s="5"/>
    </row>
    <row r="10713" spans="12:14">
      <c r="L10713" s="5"/>
      <c r="M10713" s="5"/>
      <c r="N10713" s="5"/>
    </row>
    <row r="10714" spans="12:14">
      <c r="L10714" s="5"/>
      <c r="M10714" s="5"/>
      <c r="N10714" s="5"/>
    </row>
    <row r="10715" spans="12:14">
      <c r="L10715" s="5"/>
      <c r="M10715" s="5"/>
      <c r="N10715" s="5"/>
    </row>
    <row r="10716" spans="12:14">
      <c r="L10716" s="5"/>
      <c r="M10716" s="5"/>
      <c r="N10716" s="5"/>
    </row>
    <row r="10717" spans="12:14">
      <c r="L10717" s="5"/>
      <c r="M10717" s="5"/>
      <c r="N10717" s="5"/>
    </row>
    <row r="10718" spans="12:14">
      <c r="L10718" s="5"/>
      <c r="M10718" s="5"/>
      <c r="N10718" s="5"/>
    </row>
    <row r="10719" spans="12:14">
      <c r="L10719" s="5"/>
      <c r="M10719" s="5"/>
      <c r="N10719" s="5"/>
    </row>
    <row r="10720" spans="12:14">
      <c r="L10720" s="5"/>
      <c r="M10720" s="5"/>
      <c r="N10720" s="5"/>
    </row>
    <row r="10721" spans="12:14">
      <c r="L10721" s="5"/>
      <c r="M10721" s="5"/>
      <c r="N10721" s="5"/>
    </row>
    <row r="10722" spans="12:14">
      <c r="L10722" s="5"/>
      <c r="M10722" s="5"/>
      <c r="N10722" s="5"/>
    </row>
    <row r="10723" spans="12:14">
      <c r="L10723" s="5"/>
      <c r="M10723" s="5"/>
      <c r="N10723" s="5"/>
    </row>
    <row r="10724" spans="12:14">
      <c r="L10724" s="5"/>
      <c r="M10724" s="5"/>
      <c r="N10724" s="5"/>
    </row>
    <row r="10725" spans="12:14">
      <c r="L10725" s="5"/>
      <c r="M10725" s="5"/>
      <c r="N10725" s="5"/>
    </row>
    <row r="10726" spans="12:14">
      <c r="L10726" s="5"/>
      <c r="M10726" s="5"/>
      <c r="N10726" s="5"/>
    </row>
    <row r="10727" spans="12:14">
      <c r="L10727" s="5"/>
      <c r="M10727" s="5"/>
      <c r="N10727" s="5"/>
    </row>
    <row r="10728" spans="12:14">
      <c r="L10728" s="5"/>
      <c r="M10728" s="5"/>
      <c r="N10728" s="5"/>
    </row>
    <row r="10729" spans="12:14">
      <c r="L10729" s="5"/>
      <c r="M10729" s="5"/>
      <c r="N10729" s="5"/>
    </row>
    <row r="10730" spans="12:14">
      <c r="L10730" s="5"/>
      <c r="M10730" s="5"/>
      <c r="N10730" s="5"/>
    </row>
    <row r="10731" spans="12:14">
      <c r="L10731" s="5"/>
      <c r="M10731" s="5"/>
      <c r="N10731" s="5"/>
    </row>
    <row r="10732" spans="12:14">
      <c r="L10732" s="5"/>
      <c r="M10732" s="5"/>
      <c r="N10732" s="5"/>
    </row>
    <row r="10733" spans="12:14">
      <c r="L10733" s="5"/>
      <c r="M10733" s="5"/>
      <c r="N10733" s="5"/>
    </row>
    <row r="10734" spans="12:14">
      <c r="L10734" s="5"/>
      <c r="M10734" s="5"/>
      <c r="N10734" s="5"/>
    </row>
    <row r="10735" spans="12:14">
      <c r="L10735" s="5"/>
      <c r="M10735" s="5"/>
      <c r="N10735" s="5"/>
    </row>
    <row r="10736" spans="12:14">
      <c r="L10736" s="5"/>
      <c r="M10736" s="5"/>
      <c r="N10736" s="5"/>
    </row>
    <row r="10737" spans="12:14">
      <c r="L10737" s="5"/>
      <c r="M10737" s="5"/>
      <c r="N10737" s="5"/>
    </row>
    <row r="10738" spans="12:14">
      <c r="L10738" s="5"/>
      <c r="M10738" s="5"/>
      <c r="N10738" s="5"/>
    </row>
    <row r="10739" spans="12:14">
      <c r="L10739" s="5"/>
      <c r="M10739" s="5"/>
      <c r="N10739" s="5"/>
    </row>
    <row r="10740" spans="12:14">
      <c r="L10740" s="5"/>
      <c r="M10740" s="5"/>
      <c r="N10740" s="5"/>
    </row>
    <row r="10741" spans="12:14">
      <c r="L10741" s="5"/>
      <c r="M10741" s="5"/>
      <c r="N10741" s="5"/>
    </row>
    <row r="10742" spans="12:14">
      <c r="L10742" s="5"/>
      <c r="M10742" s="5"/>
      <c r="N10742" s="5"/>
    </row>
    <row r="10743" spans="12:14">
      <c r="L10743" s="5"/>
      <c r="M10743" s="5"/>
      <c r="N10743" s="5"/>
    </row>
    <row r="10744" spans="12:14">
      <c r="L10744" s="5"/>
      <c r="M10744" s="5"/>
      <c r="N10744" s="5"/>
    </row>
    <row r="10745" spans="12:14">
      <c r="L10745" s="5"/>
      <c r="M10745" s="5"/>
      <c r="N10745" s="5"/>
    </row>
    <row r="10746" spans="12:14">
      <c r="L10746" s="5"/>
      <c r="M10746" s="5"/>
      <c r="N10746" s="5"/>
    </row>
    <row r="10747" spans="12:14">
      <c r="L10747" s="5"/>
      <c r="M10747" s="5"/>
      <c r="N10747" s="5"/>
    </row>
    <row r="10748" spans="12:14">
      <c r="L10748" s="5"/>
      <c r="M10748" s="5"/>
      <c r="N10748" s="5"/>
    </row>
    <row r="10749" spans="12:14">
      <c r="L10749" s="5"/>
      <c r="M10749" s="5"/>
      <c r="N10749" s="5"/>
    </row>
    <row r="10750" spans="12:14">
      <c r="L10750" s="5"/>
      <c r="M10750" s="5"/>
      <c r="N10750" s="5"/>
    </row>
    <row r="10751" spans="12:14">
      <c r="L10751" s="5"/>
      <c r="M10751" s="5"/>
      <c r="N10751" s="5"/>
    </row>
    <row r="10752" spans="12:14">
      <c r="L10752" s="5"/>
      <c r="M10752" s="5"/>
      <c r="N10752" s="5"/>
    </row>
    <row r="10753" spans="12:14">
      <c r="L10753" s="5"/>
      <c r="M10753" s="5"/>
      <c r="N10753" s="5"/>
    </row>
    <row r="10754" spans="12:14">
      <c r="L10754" s="5"/>
      <c r="M10754" s="5"/>
      <c r="N10754" s="5"/>
    </row>
    <row r="10755" spans="12:14">
      <c r="L10755" s="5"/>
      <c r="M10755" s="5"/>
      <c r="N10755" s="5"/>
    </row>
    <row r="10756" spans="12:14">
      <c r="L10756" s="5"/>
      <c r="M10756" s="5"/>
      <c r="N10756" s="5"/>
    </row>
    <row r="10757" spans="12:14">
      <c r="L10757" s="5"/>
      <c r="M10757" s="5"/>
      <c r="N10757" s="5"/>
    </row>
    <row r="10758" spans="12:14">
      <c r="L10758" s="5"/>
      <c r="M10758" s="5"/>
      <c r="N10758" s="5"/>
    </row>
    <row r="10759" spans="12:14">
      <c r="L10759" s="5"/>
      <c r="M10759" s="5"/>
      <c r="N10759" s="5"/>
    </row>
    <row r="10760" spans="12:14">
      <c r="L10760" s="5"/>
      <c r="M10760" s="5"/>
      <c r="N10760" s="5"/>
    </row>
    <row r="10761" spans="12:14">
      <c r="L10761" s="5"/>
      <c r="M10761" s="5"/>
      <c r="N10761" s="5"/>
    </row>
    <row r="10762" spans="12:14">
      <c r="L10762" s="5"/>
      <c r="M10762" s="5"/>
      <c r="N10762" s="5"/>
    </row>
    <row r="10763" spans="12:14">
      <c r="L10763" s="5"/>
      <c r="M10763" s="5"/>
      <c r="N10763" s="5"/>
    </row>
    <row r="10764" spans="12:14">
      <c r="L10764" s="5"/>
      <c r="M10764" s="5"/>
      <c r="N10764" s="5"/>
    </row>
    <row r="10765" spans="12:14">
      <c r="L10765" s="5"/>
      <c r="M10765" s="5"/>
      <c r="N10765" s="5"/>
    </row>
    <row r="10766" spans="12:14">
      <c r="L10766" s="5"/>
      <c r="M10766" s="5"/>
      <c r="N10766" s="5"/>
    </row>
    <row r="10767" spans="12:14">
      <c r="L10767" s="5"/>
      <c r="M10767" s="5"/>
      <c r="N10767" s="5"/>
    </row>
    <row r="10768" spans="12:14">
      <c r="L10768" s="5"/>
      <c r="M10768" s="5"/>
      <c r="N10768" s="5"/>
    </row>
    <row r="10769" spans="12:14">
      <c r="L10769" s="5"/>
      <c r="M10769" s="5"/>
      <c r="N10769" s="5"/>
    </row>
    <row r="10770" spans="12:14">
      <c r="L10770" s="5"/>
      <c r="M10770" s="5"/>
      <c r="N10770" s="5"/>
    </row>
    <row r="10771" spans="12:14">
      <c r="L10771" s="5"/>
      <c r="M10771" s="5"/>
      <c r="N10771" s="5"/>
    </row>
    <row r="10772" spans="12:14">
      <c r="L10772" s="5"/>
      <c r="M10772" s="5"/>
      <c r="N10772" s="5"/>
    </row>
    <row r="10773" spans="12:14">
      <c r="L10773" s="5"/>
      <c r="M10773" s="5"/>
      <c r="N10773" s="5"/>
    </row>
    <row r="10774" spans="12:14">
      <c r="L10774" s="5"/>
      <c r="M10774" s="5"/>
      <c r="N10774" s="5"/>
    </row>
    <row r="10775" spans="12:14">
      <c r="L10775" s="5"/>
      <c r="M10775" s="5"/>
      <c r="N10775" s="5"/>
    </row>
    <row r="10776" spans="12:14">
      <c r="L10776" s="5"/>
      <c r="M10776" s="5"/>
      <c r="N10776" s="5"/>
    </row>
    <row r="10777" spans="12:14">
      <c r="L10777" s="5"/>
      <c r="M10777" s="5"/>
      <c r="N10777" s="5"/>
    </row>
    <row r="10778" spans="12:14">
      <c r="L10778" s="5"/>
      <c r="M10778" s="5"/>
      <c r="N10778" s="5"/>
    </row>
    <row r="10779" spans="12:14">
      <c r="L10779" s="5"/>
      <c r="M10779" s="5"/>
      <c r="N10779" s="5"/>
    </row>
    <row r="10780" spans="12:14">
      <c r="L10780" s="5"/>
      <c r="M10780" s="5"/>
      <c r="N10780" s="5"/>
    </row>
    <row r="10781" spans="12:14">
      <c r="L10781" s="5"/>
      <c r="M10781" s="5"/>
      <c r="N10781" s="5"/>
    </row>
    <row r="10782" spans="12:14">
      <c r="L10782" s="5"/>
      <c r="M10782" s="5"/>
      <c r="N10782" s="5"/>
    </row>
    <row r="10783" spans="12:14">
      <c r="L10783" s="5"/>
      <c r="M10783" s="5"/>
      <c r="N10783" s="5"/>
    </row>
    <row r="10784" spans="12:14">
      <c r="L10784" s="5"/>
      <c r="M10784" s="5"/>
      <c r="N10784" s="5"/>
    </row>
    <row r="10785" spans="12:14">
      <c r="L10785" s="5"/>
      <c r="M10785" s="5"/>
      <c r="N10785" s="5"/>
    </row>
    <row r="10786" spans="12:14">
      <c r="L10786" s="5"/>
      <c r="M10786" s="5"/>
      <c r="N10786" s="5"/>
    </row>
    <row r="10787" spans="12:14">
      <c r="L10787" s="5"/>
      <c r="M10787" s="5"/>
      <c r="N10787" s="5"/>
    </row>
    <row r="10788" spans="12:14">
      <c r="L10788" s="5"/>
      <c r="M10788" s="5"/>
      <c r="N10788" s="5"/>
    </row>
    <row r="10789" spans="12:14">
      <c r="L10789" s="5"/>
      <c r="M10789" s="5"/>
      <c r="N10789" s="5"/>
    </row>
    <row r="10790" spans="12:14">
      <c r="L10790" s="5"/>
      <c r="M10790" s="5"/>
      <c r="N10790" s="5"/>
    </row>
    <row r="10791" spans="12:14">
      <c r="L10791" s="5"/>
      <c r="M10791" s="5"/>
      <c r="N10791" s="5"/>
    </row>
    <row r="10792" spans="12:14">
      <c r="L10792" s="5"/>
      <c r="M10792" s="5"/>
      <c r="N10792" s="5"/>
    </row>
    <row r="10793" spans="12:14">
      <c r="L10793" s="5"/>
      <c r="M10793" s="5"/>
      <c r="N10793" s="5"/>
    </row>
    <row r="10794" spans="12:14">
      <c r="L10794" s="5"/>
      <c r="M10794" s="5"/>
      <c r="N10794" s="5"/>
    </row>
    <row r="10795" spans="12:14">
      <c r="L10795" s="5"/>
      <c r="M10795" s="5"/>
      <c r="N10795" s="5"/>
    </row>
    <row r="10796" spans="12:14">
      <c r="L10796" s="5"/>
      <c r="M10796" s="5"/>
      <c r="N10796" s="5"/>
    </row>
    <row r="10797" spans="12:14">
      <c r="L10797" s="5"/>
      <c r="M10797" s="5"/>
      <c r="N10797" s="5"/>
    </row>
    <row r="10798" spans="12:14">
      <c r="L10798" s="5"/>
      <c r="M10798" s="5"/>
      <c r="N10798" s="5"/>
    </row>
    <row r="10799" spans="12:14">
      <c r="L10799" s="5"/>
      <c r="M10799" s="5"/>
      <c r="N10799" s="5"/>
    </row>
    <row r="10800" spans="12:14">
      <c r="L10800" s="5"/>
      <c r="M10800" s="5"/>
      <c r="N10800" s="5"/>
    </row>
    <row r="10801" spans="12:14">
      <c r="L10801" s="5"/>
      <c r="M10801" s="5"/>
      <c r="N10801" s="5"/>
    </row>
    <row r="10802" spans="12:14">
      <c r="L10802" s="5"/>
      <c r="M10802" s="5"/>
      <c r="N10802" s="5"/>
    </row>
    <row r="10803" spans="12:14">
      <c r="L10803" s="5"/>
      <c r="M10803" s="5"/>
      <c r="N10803" s="5"/>
    </row>
    <row r="10804" spans="12:14">
      <c r="L10804" s="5"/>
      <c r="M10804" s="5"/>
      <c r="N10804" s="5"/>
    </row>
    <row r="10805" spans="12:14">
      <c r="L10805" s="5"/>
      <c r="M10805" s="5"/>
      <c r="N10805" s="5"/>
    </row>
    <row r="10806" spans="12:14">
      <c r="L10806" s="5"/>
      <c r="M10806" s="5"/>
      <c r="N10806" s="5"/>
    </row>
    <row r="10807" spans="12:14">
      <c r="L10807" s="5"/>
      <c r="M10807" s="5"/>
      <c r="N10807" s="5"/>
    </row>
    <row r="10808" spans="12:14">
      <c r="L10808" s="5"/>
      <c r="M10808" s="5"/>
      <c r="N10808" s="5"/>
    </row>
    <row r="10809" spans="12:14">
      <c r="L10809" s="5"/>
      <c r="M10809" s="5"/>
      <c r="N10809" s="5"/>
    </row>
    <row r="10810" spans="12:14">
      <c r="L10810" s="5"/>
      <c r="M10810" s="5"/>
      <c r="N10810" s="5"/>
    </row>
    <row r="10811" spans="12:14">
      <c r="L10811" s="5"/>
      <c r="M10811" s="5"/>
      <c r="N10811" s="5"/>
    </row>
    <row r="10812" spans="12:14">
      <c r="L10812" s="5"/>
      <c r="M10812" s="5"/>
      <c r="N10812" s="5"/>
    </row>
    <row r="10813" spans="12:14">
      <c r="L10813" s="5"/>
      <c r="M10813" s="5"/>
      <c r="N10813" s="5"/>
    </row>
    <row r="10814" spans="12:14">
      <c r="L10814" s="5"/>
      <c r="M10814" s="5"/>
      <c r="N10814" s="5"/>
    </row>
    <row r="10815" spans="12:14">
      <c r="L10815" s="5"/>
      <c r="M10815" s="5"/>
      <c r="N10815" s="5"/>
    </row>
    <row r="10816" spans="12:14">
      <c r="L10816" s="5"/>
      <c r="M10816" s="5"/>
      <c r="N10816" s="5"/>
    </row>
    <row r="10817" spans="12:14">
      <c r="L10817" s="5"/>
      <c r="M10817" s="5"/>
      <c r="N10817" s="5"/>
    </row>
    <row r="10818" spans="12:14">
      <c r="L10818" s="5"/>
      <c r="M10818" s="5"/>
      <c r="N10818" s="5"/>
    </row>
    <row r="10819" spans="12:14">
      <c r="L10819" s="5"/>
      <c r="M10819" s="5"/>
      <c r="N10819" s="5"/>
    </row>
    <row r="10820" spans="12:14">
      <c r="L10820" s="5"/>
      <c r="M10820" s="5"/>
      <c r="N10820" s="5"/>
    </row>
    <row r="10821" spans="12:14">
      <c r="L10821" s="5"/>
      <c r="M10821" s="5"/>
      <c r="N10821" s="5"/>
    </row>
    <row r="10822" spans="12:14">
      <c r="L10822" s="5"/>
      <c r="M10822" s="5"/>
      <c r="N10822" s="5"/>
    </row>
    <row r="10823" spans="12:14">
      <c r="L10823" s="5"/>
      <c r="M10823" s="5"/>
      <c r="N10823" s="5"/>
    </row>
    <row r="10824" spans="12:14">
      <c r="L10824" s="5"/>
      <c r="M10824" s="5"/>
      <c r="N10824" s="5"/>
    </row>
    <row r="10825" spans="12:14">
      <c r="L10825" s="5"/>
      <c r="M10825" s="5"/>
      <c r="N10825" s="5"/>
    </row>
    <row r="10826" spans="12:14">
      <c r="L10826" s="5"/>
      <c r="M10826" s="5"/>
      <c r="N10826" s="5"/>
    </row>
    <row r="10827" spans="12:14">
      <c r="L10827" s="5"/>
      <c r="M10827" s="5"/>
      <c r="N10827" s="5"/>
    </row>
    <row r="10828" spans="12:14">
      <c r="L10828" s="5"/>
      <c r="M10828" s="5"/>
      <c r="N10828" s="5"/>
    </row>
    <row r="10829" spans="12:14">
      <c r="L10829" s="5"/>
      <c r="M10829" s="5"/>
      <c r="N10829" s="5"/>
    </row>
    <row r="10830" spans="12:14">
      <c r="L10830" s="5"/>
      <c r="M10830" s="5"/>
      <c r="N10830" s="5"/>
    </row>
    <row r="10831" spans="12:14">
      <c r="L10831" s="5"/>
      <c r="M10831" s="5"/>
      <c r="N10831" s="5"/>
    </row>
    <row r="10832" spans="12:14">
      <c r="L10832" s="5"/>
      <c r="M10832" s="5"/>
      <c r="N10832" s="5"/>
    </row>
    <row r="10833" spans="12:14">
      <c r="L10833" s="5"/>
      <c r="M10833" s="5"/>
      <c r="N10833" s="5"/>
    </row>
    <row r="10834" spans="12:14">
      <c r="L10834" s="5"/>
      <c r="M10834" s="5"/>
      <c r="N10834" s="5"/>
    </row>
    <row r="10835" spans="12:14">
      <c r="L10835" s="5"/>
      <c r="M10835" s="5"/>
      <c r="N10835" s="5"/>
    </row>
    <row r="10836" spans="12:14">
      <c r="L10836" s="5"/>
      <c r="M10836" s="5"/>
      <c r="N10836" s="5"/>
    </row>
    <row r="10837" spans="12:14">
      <c r="L10837" s="5"/>
      <c r="M10837" s="5"/>
      <c r="N10837" s="5"/>
    </row>
    <row r="10838" spans="12:14">
      <c r="L10838" s="5"/>
      <c r="M10838" s="5"/>
      <c r="N10838" s="5"/>
    </row>
    <row r="10839" spans="12:14">
      <c r="L10839" s="5"/>
      <c r="M10839" s="5"/>
      <c r="N10839" s="5"/>
    </row>
    <row r="10840" spans="12:14">
      <c r="L10840" s="5"/>
      <c r="M10840" s="5"/>
      <c r="N10840" s="5"/>
    </row>
    <row r="10841" spans="12:14">
      <c r="L10841" s="5"/>
      <c r="M10841" s="5"/>
      <c r="N10841" s="5"/>
    </row>
    <row r="10842" spans="12:14">
      <c r="L10842" s="5"/>
      <c r="M10842" s="5"/>
      <c r="N10842" s="5"/>
    </row>
    <row r="10843" spans="12:14">
      <c r="L10843" s="5"/>
      <c r="M10843" s="5"/>
      <c r="N10843" s="5"/>
    </row>
    <row r="10844" spans="12:14">
      <c r="L10844" s="5"/>
      <c r="M10844" s="5"/>
      <c r="N10844" s="5"/>
    </row>
    <row r="10845" spans="12:14">
      <c r="L10845" s="5"/>
      <c r="M10845" s="5"/>
      <c r="N10845" s="5"/>
    </row>
    <row r="10846" spans="12:14">
      <c r="L10846" s="5"/>
      <c r="M10846" s="5"/>
      <c r="N10846" s="5"/>
    </row>
    <row r="10847" spans="12:14">
      <c r="L10847" s="5"/>
      <c r="M10847" s="5"/>
      <c r="N10847" s="5"/>
    </row>
    <row r="10848" spans="12:14">
      <c r="L10848" s="5"/>
      <c r="M10848" s="5"/>
      <c r="N10848" s="5"/>
    </row>
    <row r="10849" spans="12:14">
      <c r="L10849" s="5"/>
      <c r="M10849" s="5"/>
      <c r="N10849" s="5"/>
    </row>
    <row r="10850" spans="12:14">
      <c r="L10850" s="5"/>
      <c r="M10850" s="5"/>
      <c r="N10850" s="5"/>
    </row>
    <row r="10851" spans="12:14">
      <c r="L10851" s="5"/>
      <c r="M10851" s="5"/>
      <c r="N10851" s="5"/>
    </row>
    <row r="10852" spans="12:14">
      <c r="L10852" s="5"/>
      <c r="M10852" s="5"/>
      <c r="N10852" s="5"/>
    </row>
    <row r="10853" spans="12:14">
      <c r="L10853" s="5"/>
      <c r="M10853" s="5"/>
      <c r="N10853" s="5"/>
    </row>
    <row r="10854" spans="12:14">
      <c r="L10854" s="5"/>
      <c r="M10854" s="5"/>
      <c r="N10854" s="5"/>
    </row>
    <row r="10855" spans="12:14">
      <c r="L10855" s="5"/>
      <c r="M10855" s="5"/>
      <c r="N10855" s="5"/>
    </row>
    <row r="10856" spans="12:14">
      <c r="L10856" s="5"/>
      <c r="M10856" s="5"/>
      <c r="N10856" s="5"/>
    </row>
    <row r="10857" spans="12:14">
      <c r="L10857" s="5"/>
      <c r="M10857" s="5"/>
      <c r="N10857" s="5"/>
    </row>
    <row r="10858" spans="12:14">
      <c r="L10858" s="5"/>
      <c r="M10858" s="5"/>
      <c r="N10858" s="5"/>
    </row>
    <row r="10859" spans="12:14">
      <c r="L10859" s="5"/>
      <c r="M10859" s="5"/>
      <c r="N10859" s="5"/>
    </row>
    <row r="10860" spans="12:14">
      <c r="L10860" s="5"/>
      <c r="M10860" s="5"/>
      <c r="N10860" s="5"/>
    </row>
    <row r="10861" spans="12:14">
      <c r="L10861" s="5"/>
      <c r="M10861" s="5"/>
      <c r="N10861" s="5"/>
    </row>
    <row r="10862" spans="12:14">
      <c r="L10862" s="5"/>
      <c r="M10862" s="5"/>
      <c r="N10862" s="5"/>
    </row>
    <row r="10863" spans="12:14">
      <c r="L10863" s="5"/>
      <c r="M10863" s="5"/>
      <c r="N10863" s="5"/>
    </row>
    <row r="10864" spans="12:14">
      <c r="L10864" s="5"/>
      <c r="M10864" s="5"/>
      <c r="N10864" s="5"/>
    </row>
    <row r="10865" spans="12:14">
      <c r="L10865" s="5"/>
      <c r="M10865" s="5"/>
      <c r="N10865" s="5"/>
    </row>
    <row r="10866" spans="12:14">
      <c r="L10866" s="5"/>
      <c r="M10866" s="5"/>
      <c r="N10866" s="5"/>
    </row>
    <row r="10867" spans="12:14">
      <c r="L10867" s="5"/>
      <c r="M10867" s="5"/>
      <c r="N10867" s="5"/>
    </row>
    <row r="10868" spans="12:14">
      <c r="L10868" s="5"/>
      <c r="M10868" s="5"/>
      <c r="N10868" s="5"/>
    </row>
    <row r="10869" spans="12:14">
      <c r="L10869" s="5"/>
      <c r="M10869" s="5"/>
      <c r="N10869" s="5"/>
    </row>
    <row r="10870" spans="12:14">
      <c r="L10870" s="5"/>
      <c r="M10870" s="5"/>
      <c r="N10870" s="5"/>
    </row>
    <row r="10871" spans="12:14">
      <c r="L10871" s="5"/>
      <c r="M10871" s="5"/>
      <c r="N10871" s="5"/>
    </row>
    <row r="10872" spans="12:14">
      <c r="L10872" s="5"/>
      <c r="M10872" s="5"/>
      <c r="N10872" s="5"/>
    </row>
    <row r="10873" spans="12:14">
      <c r="L10873" s="5"/>
      <c r="M10873" s="5"/>
      <c r="N10873" s="5"/>
    </row>
    <row r="10874" spans="12:14">
      <c r="L10874" s="5"/>
      <c r="M10874" s="5"/>
      <c r="N10874" s="5"/>
    </row>
    <row r="10875" spans="12:14">
      <c r="L10875" s="5"/>
      <c r="M10875" s="5"/>
      <c r="N10875" s="5"/>
    </row>
    <row r="10876" spans="12:14">
      <c r="L10876" s="5"/>
      <c r="M10876" s="5"/>
      <c r="N10876" s="5"/>
    </row>
    <row r="10877" spans="12:14">
      <c r="L10877" s="5"/>
      <c r="M10877" s="5"/>
      <c r="N10877" s="5"/>
    </row>
    <row r="10878" spans="12:14">
      <c r="L10878" s="5"/>
      <c r="M10878" s="5"/>
      <c r="N10878" s="5"/>
    </row>
    <row r="10879" spans="12:14">
      <c r="L10879" s="5"/>
      <c r="M10879" s="5"/>
      <c r="N10879" s="5"/>
    </row>
    <row r="10880" spans="12:14">
      <c r="L10880" s="5"/>
      <c r="M10880" s="5"/>
      <c r="N10880" s="5"/>
    </row>
    <row r="10881" spans="12:14">
      <c r="L10881" s="5"/>
      <c r="M10881" s="5"/>
      <c r="N10881" s="5"/>
    </row>
    <row r="10882" spans="12:14">
      <c r="L10882" s="5"/>
      <c r="M10882" s="5"/>
      <c r="N10882" s="5"/>
    </row>
    <row r="10883" spans="12:14">
      <c r="L10883" s="5"/>
      <c r="M10883" s="5"/>
      <c r="N10883" s="5"/>
    </row>
    <row r="10884" spans="12:14">
      <c r="L10884" s="5"/>
      <c r="M10884" s="5"/>
      <c r="N10884" s="5"/>
    </row>
    <row r="10885" spans="12:14">
      <c r="L10885" s="5"/>
      <c r="M10885" s="5"/>
      <c r="N10885" s="5"/>
    </row>
    <row r="10886" spans="12:14">
      <c r="L10886" s="5"/>
      <c r="M10886" s="5"/>
      <c r="N10886" s="5"/>
    </row>
    <row r="10887" spans="12:14">
      <c r="L10887" s="5"/>
      <c r="M10887" s="5"/>
      <c r="N10887" s="5"/>
    </row>
    <row r="10888" spans="12:14">
      <c r="L10888" s="5"/>
      <c r="M10888" s="5"/>
      <c r="N10888" s="5"/>
    </row>
    <row r="10889" spans="12:14">
      <c r="L10889" s="5"/>
      <c r="M10889" s="5"/>
      <c r="N10889" s="5"/>
    </row>
    <row r="10890" spans="12:14">
      <c r="L10890" s="5"/>
      <c r="M10890" s="5"/>
      <c r="N10890" s="5"/>
    </row>
    <row r="10891" spans="12:14">
      <c r="L10891" s="5"/>
      <c r="M10891" s="5"/>
      <c r="N10891" s="5"/>
    </row>
    <row r="10892" spans="12:14">
      <c r="L10892" s="5"/>
      <c r="M10892" s="5"/>
      <c r="N10892" s="5"/>
    </row>
    <row r="10893" spans="12:14">
      <c r="L10893" s="5"/>
      <c r="M10893" s="5"/>
      <c r="N10893" s="5"/>
    </row>
    <row r="10894" spans="12:14">
      <c r="L10894" s="5"/>
      <c r="M10894" s="5"/>
      <c r="N10894" s="5"/>
    </row>
    <row r="10895" spans="12:14">
      <c r="L10895" s="5"/>
      <c r="M10895" s="5"/>
      <c r="N10895" s="5"/>
    </row>
    <row r="10896" spans="12:14">
      <c r="L10896" s="5"/>
      <c r="M10896" s="5"/>
      <c r="N10896" s="5"/>
    </row>
    <row r="10897" spans="12:14">
      <c r="L10897" s="5"/>
      <c r="M10897" s="5"/>
      <c r="N10897" s="5"/>
    </row>
    <row r="10898" spans="12:14">
      <c r="L10898" s="5"/>
      <c r="M10898" s="5"/>
      <c r="N10898" s="5"/>
    </row>
    <row r="10899" spans="12:14">
      <c r="L10899" s="5"/>
      <c r="M10899" s="5"/>
      <c r="N10899" s="5"/>
    </row>
    <row r="10900" spans="12:14">
      <c r="L10900" s="5"/>
      <c r="M10900" s="5"/>
      <c r="N10900" s="5"/>
    </row>
    <row r="10901" spans="12:14">
      <c r="L10901" s="5"/>
      <c r="M10901" s="5"/>
      <c r="N10901" s="5"/>
    </row>
    <row r="10902" spans="12:14">
      <c r="L10902" s="5"/>
      <c r="M10902" s="5"/>
      <c r="N10902" s="5"/>
    </row>
    <row r="10903" spans="12:14">
      <c r="L10903" s="5"/>
      <c r="M10903" s="5"/>
      <c r="N10903" s="5"/>
    </row>
    <row r="10904" spans="12:14">
      <c r="L10904" s="5"/>
      <c r="M10904" s="5"/>
      <c r="N10904" s="5"/>
    </row>
    <row r="10905" spans="12:14">
      <c r="L10905" s="5"/>
      <c r="M10905" s="5"/>
      <c r="N10905" s="5"/>
    </row>
    <row r="10906" spans="12:14">
      <c r="L10906" s="5"/>
      <c r="M10906" s="5"/>
      <c r="N10906" s="5"/>
    </row>
    <row r="10907" spans="12:14">
      <c r="L10907" s="5"/>
      <c r="M10907" s="5"/>
      <c r="N10907" s="5"/>
    </row>
    <row r="10908" spans="12:14">
      <c r="L10908" s="5"/>
      <c r="M10908" s="5"/>
      <c r="N10908" s="5"/>
    </row>
    <row r="10909" spans="12:14">
      <c r="L10909" s="5"/>
      <c r="M10909" s="5"/>
      <c r="N10909" s="5"/>
    </row>
    <row r="10910" spans="12:14">
      <c r="L10910" s="5"/>
      <c r="M10910" s="5"/>
      <c r="N10910" s="5"/>
    </row>
    <row r="10911" spans="12:14">
      <c r="L10911" s="5"/>
      <c r="M10911" s="5"/>
      <c r="N10911" s="5"/>
    </row>
    <row r="10912" spans="12:14">
      <c r="L10912" s="5"/>
      <c r="M10912" s="5"/>
      <c r="N10912" s="5"/>
    </row>
    <row r="10913" spans="12:14">
      <c r="L10913" s="5"/>
      <c r="M10913" s="5"/>
      <c r="N10913" s="5"/>
    </row>
    <row r="10914" spans="12:14">
      <c r="L10914" s="5"/>
      <c r="M10914" s="5"/>
      <c r="N10914" s="5"/>
    </row>
    <row r="10915" spans="12:14">
      <c r="L10915" s="5"/>
      <c r="M10915" s="5"/>
      <c r="N10915" s="5"/>
    </row>
    <row r="10916" spans="12:14">
      <c r="L10916" s="5"/>
      <c r="M10916" s="5"/>
      <c r="N10916" s="5"/>
    </row>
    <row r="10917" spans="12:14">
      <c r="L10917" s="5"/>
      <c r="M10917" s="5"/>
      <c r="N10917" s="5"/>
    </row>
    <row r="10918" spans="12:14">
      <c r="L10918" s="5"/>
      <c r="M10918" s="5"/>
      <c r="N10918" s="5"/>
    </row>
    <row r="10919" spans="12:14">
      <c r="L10919" s="5"/>
      <c r="M10919" s="5"/>
      <c r="N10919" s="5"/>
    </row>
    <row r="10920" spans="12:14">
      <c r="L10920" s="5"/>
      <c r="M10920" s="5"/>
      <c r="N10920" s="5"/>
    </row>
    <row r="10921" spans="12:14">
      <c r="L10921" s="5"/>
      <c r="M10921" s="5"/>
      <c r="N10921" s="5"/>
    </row>
    <row r="10922" spans="12:14">
      <c r="L10922" s="5"/>
      <c r="M10922" s="5"/>
      <c r="N10922" s="5"/>
    </row>
    <row r="10923" spans="12:14">
      <c r="L10923" s="5"/>
      <c r="M10923" s="5"/>
      <c r="N10923" s="5"/>
    </row>
    <row r="10924" spans="12:14">
      <c r="L10924" s="5"/>
      <c r="M10924" s="5"/>
      <c r="N10924" s="5"/>
    </row>
    <row r="10925" spans="12:14">
      <c r="L10925" s="5"/>
      <c r="M10925" s="5"/>
      <c r="N10925" s="5"/>
    </row>
    <row r="10926" spans="12:14">
      <c r="L10926" s="5"/>
      <c r="M10926" s="5"/>
      <c r="N10926" s="5"/>
    </row>
    <row r="10927" spans="12:14">
      <c r="L10927" s="5"/>
      <c r="M10927" s="5"/>
      <c r="N10927" s="5"/>
    </row>
    <row r="10928" spans="12:14">
      <c r="L10928" s="5"/>
      <c r="M10928" s="5"/>
      <c r="N10928" s="5"/>
    </row>
    <row r="10929" spans="12:14">
      <c r="L10929" s="5"/>
      <c r="M10929" s="5"/>
      <c r="N10929" s="5"/>
    </row>
    <row r="10930" spans="12:14">
      <c r="L10930" s="5"/>
      <c r="M10930" s="5"/>
      <c r="N10930" s="5"/>
    </row>
    <row r="10931" spans="12:14">
      <c r="L10931" s="5"/>
      <c r="M10931" s="5"/>
      <c r="N10931" s="5"/>
    </row>
    <row r="10932" spans="12:14">
      <c r="L10932" s="5"/>
      <c r="M10932" s="5"/>
      <c r="N10932" s="5"/>
    </row>
    <row r="10933" spans="12:14">
      <c r="L10933" s="5"/>
      <c r="M10933" s="5"/>
      <c r="N10933" s="5"/>
    </row>
    <row r="10934" spans="12:14">
      <c r="L10934" s="5"/>
      <c r="M10934" s="5"/>
      <c r="N10934" s="5"/>
    </row>
    <row r="10935" spans="12:14">
      <c r="L10935" s="5"/>
      <c r="M10935" s="5"/>
      <c r="N10935" s="5"/>
    </row>
    <row r="10936" spans="12:14">
      <c r="L10936" s="5"/>
      <c r="M10936" s="5"/>
      <c r="N10936" s="5"/>
    </row>
    <row r="10937" spans="12:14">
      <c r="L10937" s="5"/>
      <c r="M10937" s="5"/>
      <c r="N10937" s="5"/>
    </row>
    <row r="10938" spans="12:14">
      <c r="L10938" s="5"/>
      <c r="M10938" s="5"/>
      <c r="N10938" s="5"/>
    </row>
    <row r="10939" spans="12:14">
      <c r="L10939" s="5"/>
      <c r="M10939" s="5"/>
      <c r="N10939" s="5"/>
    </row>
    <row r="10940" spans="12:14">
      <c r="L10940" s="5"/>
      <c r="M10940" s="5"/>
      <c r="N10940" s="5"/>
    </row>
    <row r="10941" spans="12:14">
      <c r="L10941" s="5"/>
      <c r="M10941" s="5"/>
      <c r="N10941" s="5"/>
    </row>
    <row r="10942" spans="12:14">
      <c r="L10942" s="5"/>
      <c r="M10942" s="5"/>
      <c r="N10942" s="5"/>
    </row>
    <row r="10943" spans="12:14">
      <c r="L10943" s="5"/>
      <c r="M10943" s="5"/>
      <c r="N10943" s="5"/>
    </row>
    <row r="10944" spans="12:14">
      <c r="L10944" s="5"/>
      <c r="M10944" s="5"/>
      <c r="N10944" s="5"/>
    </row>
    <row r="10945" spans="12:14">
      <c r="L10945" s="5"/>
      <c r="M10945" s="5"/>
      <c r="N10945" s="5"/>
    </row>
    <row r="10946" spans="12:14">
      <c r="L10946" s="5"/>
      <c r="M10946" s="5"/>
      <c r="N10946" s="5"/>
    </row>
    <row r="10947" spans="12:14">
      <c r="L10947" s="5"/>
      <c r="M10947" s="5"/>
      <c r="N10947" s="5"/>
    </row>
    <row r="10948" spans="12:14">
      <c r="L10948" s="5"/>
      <c r="M10948" s="5"/>
      <c r="N10948" s="5"/>
    </row>
    <row r="10949" spans="12:14">
      <c r="L10949" s="5"/>
      <c r="M10949" s="5"/>
      <c r="N10949" s="5"/>
    </row>
    <row r="10950" spans="12:14">
      <c r="L10950" s="5"/>
      <c r="M10950" s="5"/>
      <c r="N10950" s="5"/>
    </row>
    <row r="10951" spans="12:14">
      <c r="L10951" s="5"/>
      <c r="M10951" s="5"/>
      <c r="N10951" s="5"/>
    </row>
    <row r="10952" spans="12:14">
      <c r="L10952" s="5"/>
      <c r="M10952" s="5"/>
      <c r="N10952" s="5"/>
    </row>
    <row r="10953" spans="12:14">
      <c r="L10953" s="5"/>
      <c r="M10953" s="5"/>
      <c r="N10953" s="5"/>
    </row>
    <row r="10954" spans="12:14">
      <c r="L10954" s="5"/>
      <c r="M10954" s="5"/>
      <c r="N10954" s="5"/>
    </row>
    <row r="10955" spans="12:14">
      <c r="L10955" s="5"/>
      <c r="M10955" s="5"/>
      <c r="N10955" s="5"/>
    </row>
    <row r="10956" spans="12:14">
      <c r="L10956" s="5"/>
      <c r="M10956" s="5"/>
      <c r="N10956" s="5"/>
    </row>
    <row r="10957" spans="12:14">
      <c r="L10957" s="5"/>
      <c r="M10957" s="5"/>
      <c r="N10957" s="5"/>
    </row>
    <row r="10958" spans="12:14">
      <c r="L10958" s="5"/>
      <c r="M10958" s="5"/>
      <c r="N10958" s="5"/>
    </row>
    <row r="10959" spans="12:14">
      <c r="L10959" s="5"/>
      <c r="M10959" s="5"/>
      <c r="N10959" s="5"/>
    </row>
    <row r="10960" spans="12:14">
      <c r="L10960" s="5"/>
      <c r="M10960" s="5"/>
      <c r="N10960" s="5"/>
    </row>
    <row r="10961" spans="12:14">
      <c r="L10961" s="5"/>
      <c r="M10961" s="5"/>
      <c r="N10961" s="5"/>
    </row>
    <row r="10962" spans="12:14">
      <c r="L10962" s="5"/>
      <c r="M10962" s="5"/>
      <c r="N10962" s="5"/>
    </row>
    <row r="10963" spans="12:14">
      <c r="L10963" s="5"/>
      <c r="M10963" s="5"/>
      <c r="N10963" s="5"/>
    </row>
    <row r="10964" spans="12:14">
      <c r="L10964" s="5"/>
      <c r="M10964" s="5"/>
      <c r="N10964" s="5"/>
    </row>
    <row r="10965" spans="12:14">
      <c r="L10965" s="5"/>
      <c r="M10965" s="5"/>
      <c r="N10965" s="5"/>
    </row>
    <row r="10966" spans="12:14">
      <c r="L10966" s="5"/>
      <c r="M10966" s="5"/>
      <c r="N10966" s="5"/>
    </row>
    <row r="10967" spans="12:14">
      <c r="L10967" s="5"/>
      <c r="M10967" s="5"/>
      <c r="N10967" s="5"/>
    </row>
    <row r="10968" spans="12:14">
      <c r="L10968" s="5"/>
      <c r="M10968" s="5"/>
      <c r="N10968" s="5"/>
    </row>
    <row r="10969" spans="12:14">
      <c r="L10969" s="5"/>
      <c r="M10969" s="5"/>
      <c r="N10969" s="5"/>
    </row>
    <row r="10970" spans="12:14">
      <c r="L10970" s="5"/>
      <c r="M10970" s="5"/>
      <c r="N10970" s="5"/>
    </row>
    <row r="10971" spans="12:14">
      <c r="L10971" s="5"/>
      <c r="M10971" s="5"/>
      <c r="N10971" s="5"/>
    </row>
    <row r="10972" spans="12:14">
      <c r="L10972" s="5"/>
      <c r="M10972" s="5"/>
      <c r="N10972" s="5"/>
    </row>
    <row r="10973" spans="12:14">
      <c r="L10973" s="5"/>
      <c r="M10973" s="5"/>
      <c r="N10973" s="5"/>
    </row>
    <row r="10974" spans="12:14">
      <c r="L10974" s="5"/>
      <c r="M10974" s="5"/>
      <c r="N10974" s="5"/>
    </row>
    <row r="10975" spans="12:14">
      <c r="L10975" s="5"/>
      <c r="M10975" s="5"/>
      <c r="N10975" s="5"/>
    </row>
    <row r="10976" spans="12:14">
      <c r="L10976" s="5"/>
      <c r="M10976" s="5"/>
      <c r="N10976" s="5"/>
    </row>
    <row r="10977" spans="12:14">
      <c r="L10977" s="5"/>
      <c r="M10977" s="5"/>
      <c r="N10977" s="5"/>
    </row>
    <row r="10978" spans="12:14">
      <c r="L10978" s="5"/>
      <c r="M10978" s="5"/>
      <c r="N10978" s="5"/>
    </row>
    <row r="10979" spans="12:14">
      <c r="L10979" s="5"/>
      <c r="M10979" s="5"/>
      <c r="N10979" s="5"/>
    </row>
    <row r="10980" spans="12:14">
      <c r="L10980" s="5"/>
      <c r="M10980" s="5"/>
      <c r="N10980" s="5"/>
    </row>
    <row r="10981" spans="12:14">
      <c r="L10981" s="5"/>
      <c r="M10981" s="5"/>
      <c r="N10981" s="5"/>
    </row>
    <row r="10982" spans="12:14">
      <c r="L10982" s="5"/>
      <c r="M10982" s="5"/>
      <c r="N10982" s="5"/>
    </row>
    <row r="10983" spans="12:14">
      <c r="L10983" s="5"/>
      <c r="M10983" s="5"/>
      <c r="N10983" s="5"/>
    </row>
    <row r="10984" spans="12:14">
      <c r="L10984" s="5"/>
      <c r="M10984" s="5"/>
      <c r="N10984" s="5"/>
    </row>
    <row r="10985" spans="12:14">
      <c r="L10985" s="5"/>
      <c r="M10985" s="5"/>
      <c r="N10985" s="5"/>
    </row>
    <row r="10986" spans="12:14">
      <c r="L10986" s="5"/>
      <c r="M10986" s="5"/>
      <c r="N10986" s="5"/>
    </row>
    <row r="10987" spans="12:14">
      <c r="L10987" s="5"/>
      <c r="M10987" s="5"/>
      <c r="N10987" s="5"/>
    </row>
    <row r="10988" spans="12:14">
      <c r="L10988" s="5"/>
      <c r="M10988" s="5"/>
      <c r="N10988" s="5"/>
    </row>
    <row r="10989" spans="12:14">
      <c r="L10989" s="5"/>
      <c r="M10989" s="5"/>
      <c r="N10989" s="5"/>
    </row>
    <row r="10990" spans="12:14">
      <c r="L10990" s="5"/>
      <c r="M10990" s="5"/>
      <c r="N10990" s="5"/>
    </row>
    <row r="10991" spans="12:14">
      <c r="L10991" s="5"/>
      <c r="M10991" s="5"/>
      <c r="N10991" s="5"/>
    </row>
    <row r="10992" spans="12:14">
      <c r="L10992" s="5"/>
      <c r="M10992" s="5"/>
      <c r="N10992" s="5"/>
    </row>
    <row r="10993" spans="12:14">
      <c r="L10993" s="5"/>
      <c r="M10993" s="5"/>
      <c r="N10993" s="5"/>
    </row>
    <row r="10994" spans="12:14">
      <c r="L10994" s="5"/>
      <c r="M10994" s="5"/>
      <c r="N10994" s="5"/>
    </row>
    <row r="10995" spans="12:14">
      <c r="L10995" s="5"/>
      <c r="M10995" s="5"/>
      <c r="N10995" s="5"/>
    </row>
    <row r="10996" spans="12:14">
      <c r="L10996" s="5"/>
      <c r="M10996" s="5"/>
      <c r="N10996" s="5"/>
    </row>
    <row r="10997" spans="12:14">
      <c r="L10997" s="5"/>
      <c r="M10997" s="5"/>
      <c r="N10997" s="5"/>
    </row>
    <row r="10998" spans="12:14">
      <c r="L10998" s="5"/>
      <c r="M10998" s="5"/>
      <c r="N10998" s="5"/>
    </row>
    <row r="10999" spans="12:14">
      <c r="L10999" s="5"/>
      <c r="M10999" s="5"/>
      <c r="N10999" s="5"/>
    </row>
    <row r="11000" spans="12:14">
      <c r="L11000" s="5"/>
      <c r="M11000" s="5"/>
      <c r="N11000" s="5"/>
    </row>
    <row r="11001" spans="12:14">
      <c r="L11001" s="5"/>
      <c r="M11001" s="5"/>
      <c r="N11001" s="5"/>
    </row>
    <row r="11002" spans="12:14">
      <c r="L11002" s="5"/>
      <c r="M11002" s="5"/>
      <c r="N11002" s="5"/>
    </row>
    <row r="11003" spans="12:14">
      <c r="L11003" s="5"/>
      <c r="M11003" s="5"/>
      <c r="N11003" s="5"/>
    </row>
    <row r="11004" spans="12:14">
      <c r="L11004" s="5"/>
      <c r="M11004" s="5"/>
      <c r="N11004" s="5"/>
    </row>
    <row r="11005" spans="12:14">
      <c r="L11005" s="5"/>
      <c r="M11005" s="5"/>
      <c r="N11005" s="5"/>
    </row>
    <row r="11006" spans="12:14">
      <c r="L11006" s="5"/>
      <c r="M11006" s="5"/>
      <c r="N11006" s="5"/>
    </row>
    <row r="11007" spans="12:14">
      <c r="L11007" s="5"/>
      <c r="M11007" s="5"/>
      <c r="N11007" s="5"/>
    </row>
    <row r="11008" spans="12:14">
      <c r="L11008" s="5"/>
      <c r="M11008" s="5"/>
      <c r="N11008" s="5"/>
    </row>
    <row r="11009" spans="12:14">
      <c r="L11009" s="5"/>
      <c r="M11009" s="5"/>
      <c r="N11009" s="5"/>
    </row>
    <row r="11010" spans="12:14">
      <c r="L11010" s="5"/>
      <c r="M11010" s="5"/>
      <c r="N11010" s="5"/>
    </row>
    <row r="11011" spans="12:14">
      <c r="L11011" s="5"/>
      <c r="M11011" s="5"/>
      <c r="N11011" s="5"/>
    </row>
    <row r="11012" spans="12:14">
      <c r="L11012" s="5"/>
      <c r="M11012" s="5"/>
      <c r="N11012" s="5"/>
    </row>
    <row r="11013" spans="12:14">
      <c r="L11013" s="5"/>
      <c r="M11013" s="5"/>
      <c r="N11013" s="5"/>
    </row>
    <row r="11014" spans="12:14">
      <c r="L11014" s="5"/>
      <c r="M11014" s="5"/>
      <c r="N11014" s="5"/>
    </row>
    <row r="11015" spans="12:14">
      <c r="L11015" s="5"/>
      <c r="M11015" s="5"/>
      <c r="N11015" s="5"/>
    </row>
    <row r="11016" spans="12:14">
      <c r="L11016" s="5"/>
      <c r="M11016" s="5"/>
      <c r="N11016" s="5"/>
    </row>
    <row r="11017" spans="12:14">
      <c r="L11017" s="5"/>
      <c r="M11017" s="5"/>
      <c r="N11017" s="5"/>
    </row>
    <row r="11018" spans="12:14">
      <c r="L11018" s="5"/>
      <c r="M11018" s="5"/>
      <c r="N11018" s="5"/>
    </row>
    <row r="11019" spans="12:14">
      <c r="L11019" s="5"/>
      <c r="M11019" s="5"/>
      <c r="N11019" s="5"/>
    </row>
    <row r="11020" spans="12:14">
      <c r="L11020" s="5"/>
      <c r="M11020" s="5"/>
      <c r="N11020" s="5"/>
    </row>
    <row r="11021" spans="12:14">
      <c r="L11021" s="5"/>
      <c r="M11021" s="5"/>
      <c r="N11021" s="5"/>
    </row>
    <row r="11022" spans="12:14">
      <c r="L11022" s="5"/>
      <c r="M11022" s="5"/>
      <c r="N11022" s="5"/>
    </row>
    <row r="11023" spans="12:14">
      <c r="L11023" s="5"/>
      <c r="M11023" s="5"/>
      <c r="N11023" s="5"/>
    </row>
    <row r="11024" spans="12:14">
      <c r="L11024" s="5"/>
      <c r="M11024" s="5"/>
      <c r="N11024" s="5"/>
    </row>
    <row r="11025" spans="12:14">
      <c r="L11025" s="5"/>
      <c r="M11025" s="5"/>
      <c r="N11025" s="5"/>
    </row>
    <row r="11026" spans="12:14">
      <c r="L11026" s="5"/>
      <c r="M11026" s="5"/>
      <c r="N11026" s="5"/>
    </row>
    <row r="11027" spans="12:14">
      <c r="L11027" s="5"/>
      <c r="M11027" s="5"/>
      <c r="N11027" s="5"/>
    </row>
    <row r="11028" spans="12:14">
      <c r="L11028" s="5"/>
      <c r="M11028" s="5"/>
      <c r="N11028" s="5"/>
    </row>
    <row r="11029" spans="12:14">
      <c r="L11029" s="5"/>
      <c r="M11029" s="5"/>
      <c r="N11029" s="5"/>
    </row>
    <row r="11030" spans="12:14">
      <c r="L11030" s="5"/>
      <c r="M11030" s="5"/>
      <c r="N11030" s="5"/>
    </row>
    <row r="11031" spans="12:14">
      <c r="L11031" s="5"/>
      <c r="M11031" s="5"/>
      <c r="N11031" s="5"/>
    </row>
    <row r="11032" spans="12:14">
      <c r="L11032" s="5"/>
      <c r="M11032" s="5"/>
      <c r="N11032" s="5"/>
    </row>
    <row r="11033" spans="12:14">
      <c r="L11033" s="5"/>
      <c r="M11033" s="5"/>
      <c r="N11033" s="5"/>
    </row>
    <row r="11034" spans="12:14">
      <c r="L11034" s="5"/>
      <c r="M11034" s="5"/>
      <c r="N11034" s="5"/>
    </row>
    <row r="11035" spans="12:14">
      <c r="L11035" s="5"/>
      <c r="M11035" s="5"/>
      <c r="N11035" s="5"/>
    </row>
    <row r="11036" spans="12:14">
      <c r="L11036" s="5"/>
      <c r="M11036" s="5"/>
      <c r="N11036" s="5"/>
    </row>
    <row r="11037" spans="12:14">
      <c r="L11037" s="5"/>
      <c r="M11037" s="5"/>
      <c r="N11037" s="5"/>
    </row>
    <row r="11038" spans="12:14">
      <c r="L11038" s="5"/>
      <c r="M11038" s="5"/>
      <c r="N11038" s="5"/>
    </row>
    <row r="11039" spans="12:14">
      <c r="L11039" s="5"/>
      <c r="M11039" s="5"/>
      <c r="N11039" s="5"/>
    </row>
    <row r="11040" spans="12:14">
      <c r="L11040" s="5"/>
      <c r="M11040" s="5"/>
      <c r="N11040" s="5"/>
    </row>
    <row r="11041" spans="12:14">
      <c r="L11041" s="5"/>
      <c r="M11041" s="5"/>
      <c r="N11041" s="5"/>
    </row>
    <row r="11042" spans="12:14">
      <c r="L11042" s="5"/>
      <c r="M11042" s="5"/>
      <c r="N11042" s="5"/>
    </row>
    <row r="11043" spans="12:14">
      <c r="L11043" s="5"/>
      <c r="M11043" s="5"/>
      <c r="N11043" s="5"/>
    </row>
    <row r="11044" spans="12:14">
      <c r="L11044" s="5"/>
      <c r="M11044" s="5"/>
      <c r="N11044" s="5"/>
    </row>
    <row r="11045" spans="12:14">
      <c r="L11045" s="5"/>
      <c r="M11045" s="5"/>
      <c r="N11045" s="5"/>
    </row>
    <row r="11046" spans="12:14">
      <c r="L11046" s="5"/>
      <c r="M11046" s="5"/>
      <c r="N11046" s="5"/>
    </row>
    <row r="11047" spans="12:14">
      <c r="L11047" s="5"/>
      <c r="M11047" s="5"/>
      <c r="N11047" s="5"/>
    </row>
    <row r="11048" spans="12:14">
      <c r="L11048" s="5"/>
      <c r="M11048" s="5"/>
      <c r="N11048" s="5"/>
    </row>
    <row r="11049" spans="12:14">
      <c r="L11049" s="5"/>
      <c r="M11049" s="5"/>
      <c r="N11049" s="5"/>
    </row>
    <row r="11050" spans="12:14">
      <c r="L11050" s="5"/>
      <c r="M11050" s="5"/>
      <c r="N11050" s="5"/>
    </row>
    <row r="11051" spans="12:14">
      <c r="L11051" s="5"/>
      <c r="M11051" s="5"/>
      <c r="N11051" s="5"/>
    </row>
    <row r="11052" spans="12:14">
      <c r="L11052" s="5"/>
      <c r="M11052" s="5"/>
      <c r="N11052" s="5"/>
    </row>
    <row r="11053" spans="12:14">
      <c r="L11053" s="5"/>
      <c r="M11053" s="5"/>
      <c r="N11053" s="5"/>
    </row>
    <row r="11054" spans="12:14">
      <c r="L11054" s="5"/>
      <c r="M11054" s="5"/>
      <c r="N11054" s="5"/>
    </row>
    <row r="11055" spans="12:14">
      <c r="L11055" s="5"/>
      <c r="M11055" s="5"/>
      <c r="N11055" s="5"/>
    </row>
    <row r="11056" spans="12:14">
      <c r="L11056" s="5"/>
      <c r="M11056" s="5"/>
      <c r="N11056" s="5"/>
    </row>
    <row r="11057" spans="12:14">
      <c r="L11057" s="5"/>
      <c r="M11057" s="5"/>
      <c r="N11057" s="5"/>
    </row>
    <row r="11058" spans="12:14">
      <c r="L11058" s="5"/>
      <c r="M11058" s="5"/>
      <c r="N11058" s="5"/>
    </row>
    <row r="11059" spans="12:14">
      <c r="L11059" s="5"/>
      <c r="M11059" s="5"/>
      <c r="N11059" s="5"/>
    </row>
    <row r="11060" spans="12:14">
      <c r="L11060" s="5"/>
      <c r="M11060" s="5"/>
      <c r="N11060" s="5"/>
    </row>
    <row r="11061" spans="12:14">
      <c r="L11061" s="5"/>
      <c r="M11061" s="5"/>
      <c r="N11061" s="5"/>
    </row>
    <row r="11062" spans="12:14">
      <c r="L11062" s="5"/>
      <c r="M11062" s="5"/>
      <c r="N11062" s="5"/>
    </row>
    <row r="11063" spans="12:14">
      <c r="L11063" s="5"/>
      <c r="M11063" s="5"/>
      <c r="N11063" s="5"/>
    </row>
    <row r="11064" spans="12:14">
      <c r="L11064" s="5"/>
      <c r="M11064" s="5"/>
      <c r="N11064" s="5"/>
    </row>
    <row r="11065" spans="12:14">
      <c r="L11065" s="5"/>
      <c r="M11065" s="5"/>
      <c r="N11065" s="5"/>
    </row>
    <row r="11066" spans="12:14">
      <c r="L11066" s="5"/>
      <c r="M11066" s="5"/>
      <c r="N11066" s="5"/>
    </row>
    <row r="11067" spans="12:14">
      <c r="L11067" s="5"/>
      <c r="M11067" s="5"/>
      <c r="N11067" s="5"/>
    </row>
    <row r="11068" spans="12:14">
      <c r="L11068" s="5"/>
      <c r="M11068" s="5"/>
      <c r="N11068" s="5"/>
    </row>
    <row r="11069" spans="12:14">
      <c r="L11069" s="5"/>
      <c r="M11069" s="5"/>
      <c r="N11069" s="5"/>
    </row>
    <row r="11070" spans="12:14">
      <c r="L11070" s="5"/>
      <c r="M11070" s="5"/>
      <c r="N11070" s="5"/>
    </row>
    <row r="11071" spans="12:14">
      <c r="L11071" s="5"/>
      <c r="M11071" s="5"/>
      <c r="N11071" s="5"/>
    </row>
    <row r="11072" spans="12:14">
      <c r="L11072" s="5"/>
      <c r="M11072" s="5"/>
      <c r="N11072" s="5"/>
    </row>
    <row r="11073" spans="12:14">
      <c r="L11073" s="5"/>
      <c r="M11073" s="5"/>
      <c r="N11073" s="5"/>
    </row>
    <row r="11074" spans="12:14">
      <c r="L11074" s="5"/>
      <c r="M11074" s="5"/>
      <c r="N11074" s="5"/>
    </row>
    <row r="11075" spans="12:14">
      <c r="L11075" s="5"/>
      <c r="M11075" s="5"/>
      <c r="N11075" s="5"/>
    </row>
    <row r="11076" spans="12:14">
      <c r="L11076" s="5"/>
      <c r="M11076" s="5"/>
      <c r="N11076" s="5"/>
    </row>
    <row r="11077" spans="12:14">
      <c r="L11077" s="5"/>
      <c r="M11077" s="5"/>
      <c r="N11077" s="5"/>
    </row>
    <row r="11078" spans="12:14">
      <c r="L11078" s="5"/>
      <c r="M11078" s="5"/>
      <c r="N11078" s="5"/>
    </row>
    <row r="11079" spans="12:14">
      <c r="L11079" s="5"/>
      <c r="M11079" s="5"/>
      <c r="N11079" s="5"/>
    </row>
    <row r="11080" spans="12:14">
      <c r="L11080" s="5"/>
      <c r="M11080" s="5"/>
      <c r="N11080" s="5"/>
    </row>
    <row r="11081" spans="12:14">
      <c r="L11081" s="5"/>
      <c r="M11081" s="5"/>
      <c r="N11081" s="5"/>
    </row>
    <row r="11082" spans="12:14">
      <c r="L11082" s="5"/>
      <c r="M11082" s="5"/>
      <c r="N11082" s="5"/>
    </row>
    <row r="11083" spans="12:14">
      <c r="L11083" s="5"/>
      <c r="M11083" s="5"/>
      <c r="N11083" s="5"/>
    </row>
    <row r="11084" spans="12:14">
      <c r="L11084" s="5"/>
      <c r="M11084" s="5"/>
      <c r="N11084" s="5"/>
    </row>
    <row r="11085" spans="12:14">
      <c r="L11085" s="5"/>
      <c r="M11085" s="5"/>
      <c r="N11085" s="5"/>
    </row>
    <row r="11086" spans="12:14">
      <c r="L11086" s="5"/>
      <c r="M11086" s="5"/>
      <c r="N11086" s="5"/>
    </row>
    <row r="11087" spans="12:14">
      <c r="L11087" s="5"/>
      <c r="M11087" s="5"/>
      <c r="N11087" s="5"/>
    </row>
    <row r="11088" spans="12:14">
      <c r="L11088" s="5"/>
      <c r="M11088" s="5"/>
      <c r="N11088" s="5"/>
    </row>
    <row r="11089" spans="12:14">
      <c r="L11089" s="5"/>
      <c r="M11089" s="5"/>
      <c r="N11089" s="5"/>
    </row>
    <row r="11090" spans="12:14">
      <c r="L11090" s="5"/>
      <c r="M11090" s="5"/>
      <c r="N11090" s="5"/>
    </row>
    <row r="11091" spans="12:14">
      <c r="L11091" s="5"/>
      <c r="M11091" s="5"/>
      <c r="N11091" s="5"/>
    </row>
    <row r="11092" spans="12:14">
      <c r="L11092" s="5"/>
      <c r="M11092" s="5"/>
      <c r="N11092" s="5"/>
    </row>
    <row r="11093" spans="12:14">
      <c r="L11093" s="5"/>
      <c r="M11093" s="5"/>
      <c r="N11093" s="5"/>
    </row>
    <row r="11094" spans="12:14">
      <c r="L11094" s="5"/>
      <c r="M11094" s="5"/>
      <c r="N11094" s="5"/>
    </row>
    <row r="11095" spans="12:14">
      <c r="L11095" s="5"/>
      <c r="M11095" s="5"/>
      <c r="N11095" s="5"/>
    </row>
    <row r="11096" spans="12:14">
      <c r="L11096" s="5"/>
      <c r="M11096" s="5"/>
      <c r="N11096" s="5"/>
    </row>
    <row r="11097" spans="12:14">
      <c r="L11097" s="5"/>
      <c r="M11097" s="5"/>
      <c r="N11097" s="5"/>
    </row>
    <row r="11098" spans="12:14">
      <c r="L11098" s="5"/>
      <c r="M11098" s="5"/>
      <c r="N11098" s="5"/>
    </row>
    <row r="11099" spans="12:14">
      <c r="L11099" s="5"/>
      <c r="M11099" s="5"/>
      <c r="N11099" s="5"/>
    </row>
    <row r="11100" spans="12:14">
      <c r="L11100" s="5"/>
      <c r="M11100" s="5"/>
      <c r="N11100" s="5"/>
    </row>
    <row r="11101" spans="12:14">
      <c r="L11101" s="5"/>
      <c r="M11101" s="5"/>
      <c r="N11101" s="5"/>
    </row>
    <row r="11102" spans="12:14">
      <c r="L11102" s="5"/>
      <c r="M11102" s="5"/>
      <c r="N11102" s="5"/>
    </row>
    <row r="11103" spans="12:14">
      <c r="L11103" s="5"/>
      <c r="M11103" s="5"/>
      <c r="N11103" s="5"/>
    </row>
    <row r="11104" spans="12:14">
      <c r="L11104" s="5"/>
      <c r="M11104" s="5"/>
      <c r="N11104" s="5"/>
    </row>
    <row r="11105" spans="12:14">
      <c r="L11105" s="5"/>
      <c r="M11105" s="5"/>
      <c r="N11105" s="5"/>
    </row>
    <row r="11106" spans="12:14">
      <c r="L11106" s="5"/>
      <c r="M11106" s="5"/>
      <c r="N11106" s="5"/>
    </row>
    <row r="11107" spans="12:14">
      <c r="L11107" s="5"/>
      <c r="M11107" s="5"/>
      <c r="N11107" s="5"/>
    </row>
    <row r="11108" spans="12:14">
      <c r="L11108" s="5"/>
      <c r="M11108" s="5"/>
      <c r="N11108" s="5"/>
    </row>
    <row r="11109" spans="12:14">
      <c r="L11109" s="5"/>
      <c r="M11109" s="5"/>
      <c r="N11109" s="5"/>
    </row>
    <row r="11110" spans="12:14">
      <c r="L11110" s="5"/>
      <c r="M11110" s="5"/>
      <c r="N11110" s="5"/>
    </row>
    <row r="11111" spans="12:14">
      <c r="L11111" s="5"/>
      <c r="M11111" s="5"/>
      <c r="N11111" s="5"/>
    </row>
    <row r="11112" spans="12:14">
      <c r="L11112" s="5"/>
      <c r="M11112" s="5"/>
      <c r="N11112" s="5"/>
    </row>
    <row r="11113" spans="12:14">
      <c r="L11113" s="5"/>
      <c r="M11113" s="5"/>
      <c r="N11113" s="5"/>
    </row>
    <row r="11114" spans="12:14">
      <c r="L11114" s="5"/>
      <c r="M11114" s="5"/>
      <c r="N11114" s="5"/>
    </row>
    <row r="11115" spans="12:14">
      <c r="L11115" s="5"/>
      <c r="M11115" s="5"/>
      <c r="N11115" s="5"/>
    </row>
    <row r="11116" spans="12:14">
      <c r="L11116" s="5"/>
      <c r="M11116" s="5"/>
      <c r="N11116" s="5"/>
    </row>
    <row r="11117" spans="12:14">
      <c r="L11117" s="5"/>
      <c r="M11117" s="5"/>
      <c r="N11117" s="5"/>
    </row>
    <row r="11118" spans="12:14">
      <c r="L11118" s="5"/>
      <c r="M11118" s="5"/>
      <c r="N11118" s="5"/>
    </row>
    <row r="11119" spans="12:14">
      <c r="L11119" s="5"/>
      <c r="M11119" s="5"/>
      <c r="N11119" s="5"/>
    </row>
    <row r="11120" spans="12:14">
      <c r="L11120" s="5"/>
      <c r="M11120" s="5"/>
      <c r="N11120" s="5"/>
    </row>
    <row r="11121" spans="12:14">
      <c r="L11121" s="5"/>
      <c r="M11121" s="5"/>
      <c r="N11121" s="5"/>
    </row>
    <row r="11122" spans="12:14">
      <c r="L11122" s="5"/>
      <c r="M11122" s="5"/>
      <c r="N11122" s="5"/>
    </row>
    <row r="11123" spans="12:14">
      <c r="L11123" s="5"/>
      <c r="M11123" s="5"/>
      <c r="N11123" s="5"/>
    </row>
    <row r="11124" spans="12:14">
      <c r="L11124" s="5"/>
      <c r="M11124" s="5"/>
      <c r="N11124" s="5"/>
    </row>
    <row r="11125" spans="12:14">
      <c r="L11125" s="5"/>
      <c r="M11125" s="5"/>
      <c r="N11125" s="5"/>
    </row>
    <row r="11126" spans="12:14">
      <c r="L11126" s="5"/>
      <c r="M11126" s="5"/>
      <c r="N11126" s="5"/>
    </row>
    <row r="11127" spans="12:14">
      <c r="L11127" s="5"/>
      <c r="M11127" s="5"/>
      <c r="N11127" s="5"/>
    </row>
    <row r="11128" spans="12:14">
      <c r="L11128" s="5"/>
      <c r="M11128" s="5"/>
      <c r="N11128" s="5"/>
    </row>
    <row r="11129" spans="12:14">
      <c r="L11129" s="5"/>
      <c r="M11129" s="5"/>
      <c r="N11129" s="5"/>
    </row>
    <row r="11130" spans="12:14">
      <c r="L11130" s="5"/>
      <c r="M11130" s="5"/>
      <c r="N11130" s="5"/>
    </row>
    <row r="11131" spans="12:14">
      <c r="L11131" s="5"/>
      <c r="M11131" s="5"/>
      <c r="N11131" s="5"/>
    </row>
    <row r="11132" spans="12:14">
      <c r="L11132" s="5"/>
      <c r="M11132" s="5"/>
      <c r="N11132" s="5"/>
    </row>
    <row r="11133" spans="12:14">
      <c r="L11133" s="5"/>
      <c r="M11133" s="5"/>
      <c r="N11133" s="5"/>
    </row>
    <row r="11134" spans="12:14">
      <c r="L11134" s="5"/>
      <c r="M11134" s="5"/>
      <c r="N11134" s="5"/>
    </row>
    <row r="11135" spans="12:14">
      <c r="L11135" s="5"/>
      <c r="M11135" s="5"/>
      <c r="N11135" s="5"/>
    </row>
    <row r="11136" spans="12:14">
      <c r="L11136" s="5"/>
      <c r="M11136" s="5"/>
      <c r="N11136" s="5"/>
    </row>
    <row r="11137" spans="12:14">
      <c r="L11137" s="5"/>
      <c r="M11137" s="5"/>
      <c r="N11137" s="5"/>
    </row>
    <row r="11138" spans="12:14">
      <c r="L11138" s="5"/>
      <c r="M11138" s="5"/>
      <c r="N11138" s="5"/>
    </row>
    <row r="11139" spans="12:14">
      <c r="L11139" s="5"/>
      <c r="M11139" s="5"/>
      <c r="N11139" s="5"/>
    </row>
    <row r="11140" spans="12:14">
      <c r="L11140" s="5"/>
      <c r="M11140" s="5"/>
      <c r="N11140" s="5"/>
    </row>
    <row r="11141" spans="12:14">
      <c r="L11141" s="5"/>
      <c r="M11141" s="5"/>
      <c r="N11141" s="5"/>
    </row>
    <row r="11142" spans="12:14">
      <c r="L11142" s="5"/>
      <c r="M11142" s="5"/>
      <c r="N11142" s="5"/>
    </row>
    <row r="11143" spans="12:14">
      <c r="L11143" s="5"/>
      <c r="M11143" s="5"/>
      <c r="N11143" s="5"/>
    </row>
    <row r="11144" spans="12:14">
      <c r="L11144" s="5"/>
      <c r="M11144" s="5"/>
      <c r="N11144" s="5"/>
    </row>
    <row r="11145" spans="12:14">
      <c r="L11145" s="5"/>
      <c r="M11145" s="5"/>
      <c r="N11145" s="5"/>
    </row>
    <row r="11146" spans="12:14">
      <c r="L11146" s="5"/>
      <c r="M11146" s="5"/>
      <c r="N11146" s="5"/>
    </row>
    <row r="11147" spans="12:14">
      <c r="L11147" s="5"/>
      <c r="M11147" s="5"/>
      <c r="N11147" s="5"/>
    </row>
    <row r="11148" spans="12:14">
      <c r="L11148" s="5"/>
      <c r="M11148" s="5"/>
      <c r="N11148" s="5"/>
    </row>
    <row r="11149" spans="12:14">
      <c r="L11149" s="5"/>
      <c r="M11149" s="5"/>
      <c r="N11149" s="5"/>
    </row>
    <row r="11150" spans="12:14">
      <c r="L11150" s="5"/>
      <c r="M11150" s="5"/>
      <c r="N11150" s="5"/>
    </row>
    <row r="11151" spans="12:14">
      <c r="L11151" s="5"/>
      <c r="M11151" s="5"/>
      <c r="N11151" s="5"/>
    </row>
    <row r="11152" spans="12:14">
      <c r="L11152" s="5"/>
      <c r="M11152" s="5"/>
      <c r="N11152" s="5"/>
    </row>
    <row r="11153" spans="12:14">
      <c r="L11153" s="5"/>
      <c r="M11153" s="5"/>
      <c r="N11153" s="5"/>
    </row>
    <row r="11154" spans="12:14">
      <c r="L11154" s="5"/>
      <c r="M11154" s="5"/>
      <c r="N11154" s="5"/>
    </row>
    <row r="11155" spans="12:14">
      <c r="L11155" s="5"/>
      <c r="M11155" s="5"/>
      <c r="N11155" s="5"/>
    </row>
    <row r="11156" spans="12:14">
      <c r="L11156" s="5"/>
      <c r="M11156" s="5"/>
      <c r="N11156" s="5"/>
    </row>
    <row r="11157" spans="12:14">
      <c r="L11157" s="5"/>
      <c r="M11157" s="5"/>
      <c r="N11157" s="5"/>
    </row>
    <row r="11158" spans="12:14">
      <c r="L11158" s="5"/>
      <c r="M11158" s="5"/>
      <c r="N11158" s="5"/>
    </row>
    <row r="11159" spans="12:14">
      <c r="L11159" s="5"/>
      <c r="M11159" s="5"/>
      <c r="N11159" s="5"/>
    </row>
    <row r="11160" spans="12:14">
      <c r="L11160" s="5"/>
      <c r="M11160" s="5"/>
      <c r="N11160" s="5"/>
    </row>
    <row r="11161" spans="12:14">
      <c r="L11161" s="5"/>
      <c r="M11161" s="5"/>
      <c r="N11161" s="5"/>
    </row>
    <row r="11162" spans="12:14">
      <c r="L11162" s="5"/>
      <c r="M11162" s="5"/>
      <c r="N11162" s="5"/>
    </row>
    <row r="11163" spans="12:14">
      <c r="L11163" s="5"/>
      <c r="M11163" s="5"/>
      <c r="N11163" s="5"/>
    </row>
    <row r="11164" spans="12:14">
      <c r="L11164" s="5"/>
      <c r="M11164" s="5"/>
      <c r="N11164" s="5"/>
    </row>
    <row r="11165" spans="12:14">
      <c r="L11165" s="5"/>
      <c r="M11165" s="5"/>
      <c r="N11165" s="5"/>
    </row>
    <row r="11166" spans="12:14">
      <c r="L11166" s="5"/>
      <c r="M11166" s="5"/>
      <c r="N11166" s="5"/>
    </row>
    <row r="11167" spans="12:14">
      <c r="L11167" s="5"/>
      <c r="M11167" s="5"/>
      <c r="N11167" s="5"/>
    </row>
    <row r="11168" spans="12:14">
      <c r="L11168" s="5"/>
      <c r="M11168" s="5"/>
      <c r="N11168" s="5"/>
    </row>
    <row r="11169" spans="12:14">
      <c r="L11169" s="5"/>
      <c r="M11169" s="5"/>
      <c r="N11169" s="5"/>
    </row>
    <row r="11170" spans="12:14">
      <c r="L11170" s="5"/>
      <c r="M11170" s="5"/>
      <c r="N11170" s="5"/>
    </row>
    <row r="11171" spans="12:14">
      <c r="L11171" s="5"/>
      <c r="M11171" s="5"/>
      <c r="N11171" s="5"/>
    </row>
    <row r="11172" spans="12:14">
      <c r="L11172" s="5"/>
      <c r="M11172" s="5"/>
      <c r="N11172" s="5"/>
    </row>
    <row r="11173" spans="12:14">
      <c r="L11173" s="5"/>
      <c r="M11173" s="5"/>
      <c r="N11173" s="5"/>
    </row>
    <row r="11174" spans="12:14">
      <c r="L11174" s="5"/>
      <c r="M11174" s="5"/>
      <c r="N11174" s="5"/>
    </row>
    <row r="11175" spans="12:14">
      <c r="L11175" s="5"/>
      <c r="M11175" s="5"/>
      <c r="N11175" s="5"/>
    </row>
    <row r="11176" spans="12:14">
      <c r="L11176" s="5"/>
      <c r="M11176" s="5"/>
      <c r="N11176" s="5"/>
    </row>
    <row r="11177" spans="12:14">
      <c r="L11177" s="5"/>
      <c r="M11177" s="5"/>
      <c r="N11177" s="5"/>
    </row>
    <row r="11178" spans="12:14">
      <c r="L11178" s="5"/>
      <c r="M11178" s="5"/>
      <c r="N11178" s="5"/>
    </row>
    <row r="11179" spans="12:14">
      <c r="L11179" s="5"/>
      <c r="M11179" s="5"/>
      <c r="N11179" s="5"/>
    </row>
    <row r="11180" spans="12:14">
      <c r="L11180" s="5"/>
      <c r="M11180" s="5"/>
      <c r="N11180" s="5"/>
    </row>
    <row r="11181" spans="12:14">
      <c r="L11181" s="5"/>
      <c r="M11181" s="5"/>
      <c r="N11181" s="5"/>
    </row>
    <row r="11182" spans="12:14">
      <c r="L11182" s="5"/>
      <c r="M11182" s="5"/>
      <c r="N11182" s="5"/>
    </row>
    <row r="11183" spans="12:14">
      <c r="L11183" s="5"/>
      <c r="M11183" s="5"/>
      <c r="N11183" s="5"/>
    </row>
    <row r="11184" spans="12:14">
      <c r="L11184" s="5"/>
      <c r="M11184" s="5"/>
      <c r="N11184" s="5"/>
    </row>
    <row r="11185" spans="12:14">
      <c r="L11185" s="5"/>
      <c r="M11185" s="5"/>
      <c r="N11185" s="5"/>
    </row>
    <row r="11186" spans="12:14">
      <c r="L11186" s="5"/>
      <c r="M11186" s="5"/>
      <c r="N11186" s="5"/>
    </row>
    <row r="11187" spans="12:14">
      <c r="L11187" s="5"/>
      <c r="M11187" s="5"/>
      <c r="N11187" s="5"/>
    </row>
    <row r="11188" spans="12:14">
      <c r="L11188" s="5"/>
      <c r="M11188" s="5"/>
      <c r="N11188" s="5"/>
    </row>
    <row r="11189" spans="12:14">
      <c r="L11189" s="5"/>
      <c r="M11189" s="5"/>
      <c r="N11189" s="5"/>
    </row>
    <row r="11190" spans="12:14">
      <c r="L11190" s="5"/>
      <c r="M11190" s="5"/>
      <c r="N11190" s="5"/>
    </row>
    <row r="11191" spans="12:14">
      <c r="L11191" s="5"/>
      <c r="M11191" s="5"/>
      <c r="N11191" s="5"/>
    </row>
    <row r="11192" spans="12:14">
      <c r="L11192" s="5"/>
      <c r="M11192" s="5"/>
      <c r="N11192" s="5"/>
    </row>
    <row r="11193" spans="12:14">
      <c r="L11193" s="5"/>
      <c r="M11193" s="5"/>
      <c r="N11193" s="5"/>
    </row>
    <row r="11194" spans="12:14">
      <c r="L11194" s="5"/>
      <c r="M11194" s="5"/>
      <c r="N11194" s="5"/>
    </row>
    <row r="11195" spans="12:14">
      <c r="L11195" s="5"/>
      <c r="M11195" s="5"/>
      <c r="N11195" s="5"/>
    </row>
    <row r="11196" spans="12:14">
      <c r="L11196" s="5"/>
      <c r="M11196" s="5"/>
      <c r="N11196" s="5"/>
    </row>
    <row r="11197" spans="12:14">
      <c r="L11197" s="5"/>
      <c r="M11197" s="5"/>
      <c r="N11197" s="5"/>
    </row>
    <row r="11198" spans="12:14">
      <c r="L11198" s="5"/>
      <c r="M11198" s="5"/>
      <c r="N11198" s="5"/>
    </row>
    <row r="11199" spans="12:14">
      <c r="L11199" s="5"/>
      <c r="M11199" s="5"/>
      <c r="N11199" s="5"/>
    </row>
    <row r="11200" spans="12:14">
      <c r="L11200" s="5"/>
      <c r="M11200" s="5"/>
      <c r="N11200" s="5"/>
    </row>
    <row r="11201" spans="12:14">
      <c r="L11201" s="5"/>
      <c r="M11201" s="5"/>
      <c r="N11201" s="5"/>
    </row>
    <row r="11202" spans="12:14">
      <c r="L11202" s="5"/>
      <c r="M11202" s="5"/>
      <c r="N11202" s="5"/>
    </row>
    <row r="11203" spans="12:14">
      <c r="L11203" s="5"/>
      <c r="M11203" s="5"/>
      <c r="N11203" s="5"/>
    </row>
    <row r="11204" spans="12:14">
      <c r="L11204" s="5"/>
      <c r="M11204" s="5"/>
      <c r="N11204" s="5"/>
    </row>
    <row r="11205" spans="12:14">
      <c r="L11205" s="5"/>
      <c r="M11205" s="5"/>
      <c r="N11205" s="5"/>
    </row>
    <row r="11206" spans="12:14">
      <c r="L11206" s="5"/>
      <c r="M11206" s="5"/>
      <c r="N11206" s="5"/>
    </row>
    <row r="11207" spans="12:14">
      <c r="L11207" s="5"/>
      <c r="M11207" s="5"/>
      <c r="N11207" s="5"/>
    </row>
    <row r="11208" spans="12:14">
      <c r="L11208" s="5"/>
      <c r="M11208" s="5"/>
      <c r="N11208" s="5"/>
    </row>
    <row r="11209" spans="12:14">
      <c r="L11209" s="5"/>
      <c r="M11209" s="5"/>
      <c r="N11209" s="5"/>
    </row>
    <row r="11210" spans="12:14">
      <c r="L11210" s="5"/>
      <c r="M11210" s="5"/>
      <c r="N11210" s="5"/>
    </row>
    <row r="11211" spans="12:14">
      <c r="L11211" s="5"/>
      <c r="M11211" s="5"/>
      <c r="N11211" s="5"/>
    </row>
    <row r="11212" spans="12:14">
      <c r="L11212" s="5"/>
      <c r="M11212" s="5"/>
      <c r="N11212" s="5"/>
    </row>
    <row r="11213" spans="12:14">
      <c r="L11213" s="5"/>
      <c r="M11213" s="5"/>
      <c r="N11213" s="5"/>
    </row>
    <row r="11214" spans="12:14">
      <c r="L11214" s="5"/>
      <c r="M11214" s="5"/>
      <c r="N11214" s="5"/>
    </row>
    <row r="11215" spans="12:14">
      <c r="L11215" s="5"/>
      <c r="M11215" s="5"/>
      <c r="N11215" s="5"/>
    </row>
    <row r="11216" spans="12:14">
      <c r="L11216" s="5"/>
      <c r="M11216" s="5"/>
      <c r="N11216" s="5"/>
    </row>
    <row r="11217" spans="12:14">
      <c r="L11217" s="5"/>
      <c r="M11217" s="5"/>
      <c r="N11217" s="5"/>
    </row>
    <row r="11218" spans="12:14">
      <c r="L11218" s="5"/>
      <c r="M11218" s="5"/>
      <c r="N11218" s="5"/>
    </row>
    <row r="11219" spans="12:14">
      <c r="L11219" s="5"/>
      <c r="M11219" s="5"/>
      <c r="N11219" s="5"/>
    </row>
    <row r="11220" spans="12:14">
      <c r="L11220" s="5"/>
      <c r="M11220" s="5"/>
      <c r="N11220" s="5"/>
    </row>
    <row r="11221" spans="12:14">
      <c r="L11221" s="5"/>
      <c r="M11221" s="5"/>
      <c r="N11221" s="5"/>
    </row>
    <row r="11222" spans="12:14">
      <c r="L11222" s="5"/>
      <c r="M11222" s="5"/>
      <c r="N11222" s="5"/>
    </row>
    <row r="11223" spans="12:14">
      <c r="L11223" s="5"/>
      <c r="M11223" s="5"/>
      <c r="N11223" s="5"/>
    </row>
    <row r="11224" spans="12:14">
      <c r="L11224" s="5"/>
      <c r="M11224" s="5"/>
      <c r="N11224" s="5"/>
    </row>
    <row r="11225" spans="12:14">
      <c r="L11225" s="5"/>
      <c r="M11225" s="5"/>
      <c r="N11225" s="5"/>
    </row>
    <row r="11226" spans="12:14">
      <c r="L11226" s="5"/>
      <c r="M11226" s="5"/>
      <c r="N11226" s="5"/>
    </row>
    <row r="11227" spans="12:14">
      <c r="L11227" s="5"/>
      <c r="M11227" s="5"/>
      <c r="N11227" s="5"/>
    </row>
    <row r="11228" spans="12:14">
      <c r="L11228" s="5"/>
      <c r="M11228" s="5"/>
      <c r="N11228" s="5"/>
    </row>
    <row r="11229" spans="12:14">
      <c r="L11229" s="5"/>
      <c r="M11229" s="5"/>
      <c r="N11229" s="5"/>
    </row>
    <row r="11230" spans="12:14">
      <c r="L11230" s="5"/>
      <c r="M11230" s="5"/>
      <c r="N11230" s="5"/>
    </row>
    <row r="11231" spans="12:14">
      <c r="L11231" s="5"/>
      <c r="M11231" s="5"/>
      <c r="N11231" s="5"/>
    </row>
    <row r="11232" spans="12:14">
      <c r="L11232" s="5"/>
      <c r="M11232" s="5"/>
      <c r="N11232" s="5"/>
    </row>
    <row r="11233" spans="12:14">
      <c r="L11233" s="5"/>
      <c r="M11233" s="5"/>
      <c r="N11233" s="5"/>
    </row>
    <row r="11234" spans="12:14">
      <c r="L11234" s="5"/>
      <c r="M11234" s="5"/>
      <c r="N11234" s="5"/>
    </row>
    <row r="11235" spans="12:14">
      <c r="L11235" s="5"/>
      <c r="M11235" s="5"/>
      <c r="N11235" s="5"/>
    </row>
    <row r="11236" spans="12:14">
      <c r="L11236" s="5"/>
      <c r="M11236" s="5"/>
      <c r="N11236" s="5"/>
    </row>
    <row r="11237" spans="12:14">
      <c r="L11237" s="5"/>
      <c r="M11237" s="5"/>
      <c r="N11237" s="5"/>
    </row>
    <row r="11238" spans="12:14">
      <c r="L11238" s="5"/>
      <c r="M11238" s="5"/>
      <c r="N11238" s="5"/>
    </row>
    <row r="11239" spans="12:14">
      <c r="L11239" s="5"/>
      <c r="M11239" s="5"/>
      <c r="N11239" s="5"/>
    </row>
    <row r="11240" spans="12:14">
      <c r="L11240" s="5"/>
      <c r="M11240" s="5"/>
      <c r="N11240" s="5"/>
    </row>
    <row r="11241" spans="12:14">
      <c r="L11241" s="5"/>
      <c r="M11241" s="5"/>
      <c r="N11241" s="5"/>
    </row>
    <row r="11242" spans="12:14">
      <c r="L11242" s="5"/>
      <c r="M11242" s="5"/>
      <c r="N11242" s="5"/>
    </row>
    <row r="11243" spans="12:14">
      <c r="L11243" s="5"/>
      <c r="M11243" s="5"/>
      <c r="N11243" s="5"/>
    </row>
    <row r="11244" spans="12:14">
      <c r="L11244" s="5"/>
      <c r="M11244" s="5"/>
      <c r="N11244" s="5"/>
    </row>
    <row r="11245" spans="12:14">
      <c r="L11245" s="5"/>
      <c r="M11245" s="5"/>
      <c r="N11245" s="5"/>
    </row>
    <row r="11246" spans="12:14">
      <c r="L11246" s="5"/>
      <c r="M11246" s="5"/>
      <c r="N11246" s="5"/>
    </row>
    <row r="11247" spans="12:14">
      <c r="L11247" s="5"/>
      <c r="M11247" s="5"/>
      <c r="N11247" s="5"/>
    </row>
    <row r="11248" spans="12:14">
      <c r="L11248" s="5"/>
      <c r="M11248" s="5"/>
      <c r="N11248" s="5"/>
    </row>
    <row r="11249" spans="12:14">
      <c r="L11249" s="5"/>
      <c r="M11249" s="5"/>
      <c r="N11249" s="5"/>
    </row>
    <row r="11250" spans="12:14">
      <c r="L11250" s="5"/>
      <c r="M11250" s="5"/>
      <c r="N11250" s="5"/>
    </row>
    <row r="11251" spans="12:14">
      <c r="L11251" s="5"/>
      <c r="M11251" s="5"/>
      <c r="N11251" s="5"/>
    </row>
    <row r="11252" spans="12:14">
      <c r="L11252" s="5"/>
      <c r="M11252" s="5"/>
      <c r="N11252" s="5"/>
    </row>
    <row r="11253" spans="12:14">
      <c r="L11253" s="5"/>
      <c r="M11253" s="5"/>
      <c r="N11253" s="5"/>
    </row>
    <row r="11254" spans="12:14">
      <c r="L11254" s="5"/>
      <c r="M11254" s="5"/>
      <c r="N11254" s="5"/>
    </row>
    <row r="11255" spans="12:14">
      <c r="L11255" s="5"/>
      <c r="M11255" s="5"/>
      <c r="N11255" s="5"/>
    </row>
    <row r="11256" spans="12:14">
      <c r="L11256" s="5"/>
      <c r="M11256" s="5"/>
      <c r="N11256" s="5"/>
    </row>
    <row r="11257" spans="12:14">
      <c r="L11257" s="5"/>
      <c r="M11257" s="5"/>
      <c r="N11257" s="5"/>
    </row>
    <row r="11258" spans="12:14">
      <c r="L11258" s="5"/>
      <c r="M11258" s="5"/>
      <c r="N11258" s="5"/>
    </row>
    <row r="11259" spans="12:14">
      <c r="L11259" s="5"/>
      <c r="M11259" s="5"/>
      <c r="N11259" s="5"/>
    </row>
    <row r="11260" spans="12:14">
      <c r="L11260" s="5"/>
      <c r="M11260" s="5"/>
      <c r="N11260" s="5"/>
    </row>
    <row r="11261" spans="12:14">
      <c r="L11261" s="5"/>
      <c r="M11261" s="5"/>
      <c r="N11261" s="5"/>
    </row>
    <row r="11262" spans="12:14">
      <c r="L11262" s="5"/>
      <c r="M11262" s="5"/>
      <c r="N11262" s="5"/>
    </row>
    <row r="11263" spans="12:14">
      <c r="L11263" s="5"/>
      <c r="M11263" s="5"/>
      <c r="N11263" s="5"/>
    </row>
    <row r="11264" spans="12:14">
      <c r="L11264" s="5"/>
      <c r="M11264" s="5"/>
      <c r="N11264" s="5"/>
    </row>
    <row r="11265" spans="12:14">
      <c r="L11265" s="5"/>
      <c r="M11265" s="5"/>
      <c r="N11265" s="5"/>
    </row>
    <row r="11266" spans="12:14">
      <c r="L11266" s="5"/>
      <c r="M11266" s="5"/>
      <c r="N11266" s="5"/>
    </row>
    <row r="11267" spans="12:14">
      <c r="L11267" s="5"/>
      <c r="M11267" s="5"/>
      <c r="N11267" s="5"/>
    </row>
    <row r="11268" spans="12:14">
      <c r="L11268" s="5"/>
      <c r="M11268" s="5"/>
      <c r="N11268" s="5"/>
    </row>
    <row r="11269" spans="12:14">
      <c r="L11269" s="5"/>
      <c r="M11269" s="5"/>
      <c r="N11269" s="5"/>
    </row>
    <row r="11270" spans="12:14">
      <c r="L11270" s="5"/>
      <c r="M11270" s="5"/>
      <c r="N11270" s="5"/>
    </row>
    <row r="11271" spans="12:14">
      <c r="L11271" s="5"/>
      <c r="M11271" s="5"/>
      <c r="N11271" s="5"/>
    </row>
    <row r="11272" spans="12:14">
      <c r="L11272" s="5"/>
      <c r="M11272" s="5"/>
      <c r="N11272" s="5"/>
    </row>
    <row r="11273" spans="12:14">
      <c r="L11273" s="5"/>
      <c r="M11273" s="5"/>
      <c r="N11273" s="5"/>
    </row>
    <row r="11274" spans="12:14">
      <c r="L11274" s="5"/>
      <c r="M11274" s="5"/>
      <c r="N11274" s="5"/>
    </row>
    <row r="11275" spans="12:14">
      <c r="L11275" s="5"/>
      <c r="M11275" s="5"/>
      <c r="N11275" s="5"/>
    </row>
    <row r="11276" spans="12:14">
      <c r="L11276" s="5"/>
      <c r="M11276" s="5"/>
      <c r="N11276" s="5"/>
    </row>
    <row r="11277" spans="12:14">
      <c r="L11277" s="5"/>
      <c r="M11277" s="5"/>
      <c r="N11277" s="5"/>
    </row>
    <row r="11278" spans="12:14">
      <c r="L11278" s="5"/>
      <c r="M11278" s="5"/>
      <c r="N11278" s="5"/>
    </row>
    <row r="11279" spans="12:14">
      <c r="L11279" s="5"/>
      <c r="M11279" s="5"/>
      <c r="N11279" s="5"/>
    </row>
    <row r="11280" spans="12:14">
      <c r="L11280" s="5"/>
      <c r="M11280" s="5"/>
      <c r="N11280" s="5"/>
    </row>
    <row r="11281" spans="12:14">
      <c r="L11281" s="5"/>
      <c r="M11281" s="5"/>
      <c r="N11281" s="5"/>
    </row>
    <row r="11282" spans="12:14">
      <c r="L11282" s="5"/>
      <c r="M11282" s="5"/>
      <c r="N11282" s="5"/>
    </row>
    <row r="11283" spans="12:14">
      <c r="L11283" s="5"/>
      <c r="M11283" s="5"/>
      <c r="N11283" s="5"/>
    </row>
    <row r="11284" spans="12:14">
      <c r="L11284" s="5"/>
      <c r="M11284" s="5"/>
      <c r="N11284" s="5"/>
    </row>
    <row r="11285" spans="12:14">
      <c r="L11285" s="5"/>
      <c r="M11285" s="5"/>
      <c r="N11285" s="5"/>
    </row>
    <row r="11286" spans="12:14">
      <c r="L11286" s="5"/>
      <c r="M11286" s="5"/>
      <c r="N11286" s="5"/>
    </row>
    <row r="11287" spans="12:14">
      <c r="L11287" s="5"/>
      <c r="M11287" s="5"/>
      <c r="N11287" s="5"/>
    </row>
    <row r="11288" spans="12:14">
      <c r="L11288" s="5"/>
      <c r="M11288" s="5"/>
      <c r="N11288" s="5"/>
    </row>
    <row r="11289" spans="12:14">
      <c r="L11289" s="5"/>
      <c r="M11289" s="5"/>
      <c r="N11289" s="5"/>
    </row>
    <row r="11290" spans="12:14">
      <c r="L11290" s="5"/>
      <c r="M11290" s="5"/>
      <c r="N11290" s="5"/>
    </row>
    <row r="11291" spans="12:14">
      <c r="L11291" s="5"/>
      <c r="M11291" s="5"/>
      <c r="N11291" s="5"/>
    </row>
    <row r="11292" spans="12:14">
      <c r="L11292" s="5"/>
      <c r="M11292" s="5"/>
      <c r="N11292" s="5"/>
    </row>
    <row r="11293" spans="12:14">
      <c r="L11293" s="5"/>
      <c r="M11293" s="5"/>
      <c r="N11293" s="5"/>
    </row>
    <row r="11294" spans="12:14">
      <c r="L11294" s="5"/>
      <c r="M11294" s="5"/>
      <c r="N11294" s="5"/>
    </row>
    <row r="11295" spans="12:14">
      <c r="L11295" s="5"/>
      <c r="M11295" s="5"/>
      <c r="N11295" s="5"/>
    </row>
    <row r="11296" spans="12:14">
      <c r="L11296" s="5"/>
      <c r="M11296" s="5"/>
      <c r="N11296" s="5"/>
    </row>
    <row r="11297" spans="12:14">
      <c r="L11297" s="5"/>
      <c r="M11297" s="5"/>
      <c r="N11297" s="5"/>
    </row>
    <row r="11298" spans="12:14">
      <c r="L11298" s="5"/>
      <c r="M11298" s="5"/>
      <c r="N11298" s="5"/>
    </row>
    <row r="11299" spans="12:14">
      <c r="L11299" s="5"/>
      <c r="M11299" s="5"/>
      <c r="N11299" s="5"/>
    </row>
    <row r="11300" spans="12:14">
      <c r="L11300" s="5"/>
      <c r="M11300" s="5"/>
      <c r="N11300" s="5"/>
    </row>
    <row r="11301" spans="12:14">
      <c r="L11301" s="5"/>
      <c r="M11301" s="5"/>
      <c r="N11301" s="5"/>
    </row>
    <row r="11302" spans="12:14">
      <c r="L11302" s="5"/>
      <c r="M11302" s="5"/>
      <c r="N11302" s="5"/>
    </row>
    <row r="11303" spans="12:14">
      <c r="L11303" s="5"/>
      <c r="M11303" s="5"/>
      <c r="N11303" s="5"/>
    </row>
    <row r="11304" spans="12:14">
      <c r="L11304" s="5"/>
      <c r="M11304" s="5"/>
      <c r="N11304" s="5"/>
    </row>
    <row r="11305" spans="12:14">
      <c r="L11305" s="5"/>
      <c r="M11305" s="5"/>
      <c r="N11305" s="5"/>
    </row>
    <row r="11306" spans="12:14">
      <c r="L11306" s="5"/>
      <c r="M11306" s="5"/>
      <c r="N11306" s="5"/>
    </row>
    <row r="11307" spans="12:14">
      <c r="L11307" s="5"/>
      <c r="M11307" s="5"/>
      <c r="N11307" s="5"/>
    </row>
    <row r="11308" spans="12:14">
      <c r="L11308" s="5"/>
      <c r="M11308" s="5"/>
      <c r="N11308" s="5"/>
    </row>
    <row r="11309" spans="12:14">
      <c r="L11309" s="5"/>
      <c r="M11309" s="5"/>
      <c r="N11309" s="5"/>
    </row>
    <row r="11310" spans="12:14">
      <c r="L11310" s="5"/>
      <c r="M11310" s="5"/>
      <c r="N11310" s="5"/>
    </row>
    <row r="11311" spans="12:14">
      <c r="L11311" s="5"/>
      <c r="M11311" s="5"/>
      <c r="N11311" s="5"/>
    </row>
    <row r="11312" spans="12:14">
      <c r="L11312" s="5"/>
      <c r="M11312" s="5"/>
      <c r="N11312" s="5"/>
    </row>
    <row r="11313" spans="12:14">
      <c r="L11313" s="5"/>
      <c r="M11313" s="5"/>
      <c r="N11313" s="5"/>
    </row>
    <row r="11314" spans="12:14">
      <c r="L11314" s="5"/>
      <c r="M11314" s="5"/>
      <c r="N11314" s="5"/>
    </row>
    <row r="11315" spans="12:14">
      <c r="L11315" s="5"/>
      <c r="M11315" s="5"/>
      <c r="N11315" s="5"/>
    </row>
    <row r="11316" spans="12:14">
      <c r="L11316" s="5"/>
      <c r="M11316" s="5"/>
      <c r="N11316" s="5"/>
    </row>
    <row r="11317" spans="12:14">
      <c r="L11317" s="5"/>
      <c r="M11317" s="5"/>
      <c r="N11317" s="5"/>
    </row>
    <row r="11318" spans="12:14">
      <c r="L11318" s="5"/>
      <c r="M11318" s="5"/>
      <c r="N11318" s="5"/>
    </row>
    <row r="11319" spans="12:14">
      <c r="L11319" s="5"/>
      <c r="M11319" s="5"/>
      <c r="N11319" s="5"/>
    </row>
    <row r="11320" spans="12:14">
      <c r="L11320" s="5"/>
      <c r="M11320" s="5"/>
      <c r="N11320" s="5"/>
    </row>
    <row r="11321" spans="12:14">
      <c r="L11321" s="5"/>
      <c r="M11321" s="5"/>
      <c r="N11321" s="5"/>
    </row>
    <row r="11322" spans="12:14">
      <c r="L11322" s="5"/>
      <c r="M11322" s="5"/>
      <c r="N11322" s="5"/>
    </row>
    <row r="11323" spans="12:14">
      <c r="L11323" s="5"/>
      <c r="M11323" s="5"/>
      <c r="N11323" s="5"/>
    </row>
    <row r="11324" spans="12:14">
      <c r="L11324" s="5"/>
      <c r="M11324" s="5"/>
      <c r="N11324" s="5"/>
    </row>
    <row r="11325" spans="12:14">
      <c r="L11325" s="5"/>
      <c r="M11325" s="5"/>
      <c r="N11325" s="5"/>
    </row>
    <row r="11326" spans="12:14">
      <c r="L11326" s="5"/>
      <c r="M11326" s="5"/>
      <c r="N11326" s="5"/>
    </row>
    <row r="11327" spans="12:14">
      <c r="L11327" s="5"/>
      <c r="M11327" s="5"/>
      <c r="N11327" s="5"/>
    </row>
    <row r="11328" spans="12:14">
      <c r="L11328" s="5"/>
      <c r="M11328" s="5"/>
      <c r="N11328" s="5"/>
    </row>
    <row r="11329" spans="12:14">
      <c r="L11329" s="5"/>
      <c r="M11329" s="5"/>
      <c r="N11329" s="5"/>
    </row>
    <row r="11330" spans="12:14">
      <c r="L11330" s="5"/>
      <c r="M11330" s="5"/>
      <c r="N11330" s="5"/>
    </row>
    <row r="11331" spans="12:14">
      <c r="L11331" s="5"/>
      <c r="M11331" s="5"/>
      <c r="N11331" s="5"/>
    </row>
    <row r="11332" spans="12:14">
      <c r="L11332" s="5"/>
      <c r="M11332" s="5"/>
      <c r="N11332" s="5"/>
    </row>
    <row r="11333" spans="12:14">
      <c r="L11333" s="5"/>
      <c r="M11333" s="5"/>
      <c r="N11333" s="5"/>
    </row>
    <row r="11334" spans="12:14">
      <c r="L11334" s="5"/>
      <c r="M11334" s="5"/>
      <c r="N11334" s="5"/>
    </row>
    <row r="11335" spans="12:14">
      <c r="L11335" s="5"/>
      <c r="M11335" s="5"/>
      <c r="N11335" s="5"/>
    </row>
    <row r="11336" spans="12:14">
      <c r="L11336" s="5"/>
      <c r="M11336" s="5"/>
      <c r="N11336" s="5"/>
    </row>
    <row r="11337" spans="12:14">
      <c r="L11337" s="5"/>
      <c r="M11337" s="5"/>
      <c r="N11337" s="5"/>
    </row>
    <row r="11338" spans="12:14">
      <c r="L11338" s="5"/>
      <c r="M11338" s="5"/>
      <c r="N11338" s="5"/>
    </row>
    <row r="11339" spans="12:14">
      <c r="L11339" s="5"/>
      <c r="M11339" s="5"/>
      <c r="N11339" s="5"/>
    </row>
    <row r="11340" spans="12:14">
      <c r="L11340" s="5"/>
      <c r="M11340" s="5"/>
      <c r="N11340" s="5"/>
    </row>
    <row r="11341" spans="12:14">
      <c r="L11341" s="5"/>
      <c r="M11341" s="5"/>
      <c r="N11341" s="5"/>
    </row>
    <row r="11342" spans="12:14">
      <c r="L11342" s="5"/>
      <c r="M11342" s="5"/>
      <c r="N11342" s="5"/>
    </row>
    <row r="11343" spans="12:14">
      <c r="L11343" s="5"/>
      <c r="M11343" s="5"/>
      <c r="N11343" s="5"/>
    </row>
    <row r="11344" spans="12:14">
      <c r="L11344" s="5"/>
      <c r="M11344" s="5"/>
      <c r="N11344" s="5"/>
    </row>
    <row r="11345" spans="12:14">
      <c r="L11345" s="5"/>
      <c r="M11345" s="5"/>
      <c r="N11345" s="5"/>
    </row>
    <row r="11346" spans="12:14">
      <c r="L11346" s="5"/>
      <c r="M11346" s="5"/>
      <c r="N11346" s="5"/>
    </row>
    <row r="11347" spans="12:14">
      <c r="L11347" s="5"/>
      <c r="M11347" s="5"/>
      <c r="N11347" s="5"/>
    </row>
    <row r="11348" spans="12:14">
      <c r="L11348" s="5"/>
      <c r="M11348" s="5"/>
      <c r="N11348" s="5"/>
    </row>
    <row r="11349" spans="12:14">
      <c r="L11349" s="5"/>
      <c r="M11349" s="5"/>
      <c r="N11349" s="5"/>
    </row>
    <row r="11350" spans="12:14">
      <c r="L11350" s="5"/>
      <c r="M11350" s="5"/>
      <c r="N11350" s="5"/>
    </row>
    <row r="11351" spans="12:14">
      <c r="L11351" s="5"/>
      <c r="M11351" s="5"/>
      <c r="N11351" s="5"/>
    </row>
    <row r="11352" spans="12:14">
      <c r="L11352" s="5"/>
      <c r="M11352" s="5"/>
      <c r="N11352" s="5"/>
    </row>
    <row r="11353" spans="12:14">
      <c r="L11353" s="5"/>
      <c r="M11353" s="5"/>
      <c r="N11353" s="5"/>
    </row>
    <row r="11354" spans="12:14">
      <c r="L11354" s="5"/>
      <c r="M11354" s="5"/>
      <c r="N11354" s="5"/>
    </row>
    <row r="11355" spans="12:14">
      <c r="L11355" s="5"/>
      <c r="M11355" s="5"/>
      <c r="N11355" s="5"/>
    </row>
    <row r="11356" spans="12:14">
      <c r="L11356" s="5"/>
      <c r="M11356" s="5"/>
      <c r="N11356" s="5"/>
    </row>
    <row r="11357" spans="12:14">
      <c r="L11357" s="5"/>
      <c r="M11357" s="5"/>
      <c r="N11357" s="5"/>
    </row>
    <row r="11358" spans="12:14">
      <c r="L11358" s="5"/>
      <c r="M11358" s="5"/>
      <c r="N11358" s="5"/>
    </row>
    <row r="11359" spans="12:14">
      <c r="L11359" s="5"/>
      <c r="M11359" s="5"/>
      <c r="N11359" s="5"/>
    </row>
    <row r="11360" spans="12:14">
      <c r="L11360" s="5"/>
      <c r="M11360" s="5"/>
      <c r="N11360" s="5"/>
    </row>
    <row r="11361" spans="12:14">
      <c r="L11361" s="5"/>
      <c r="M11361" s="5"/>
      <c r="N11361" s="5"/>
    </row>
    <row r="11362" spans="12:14">
      <c r="L11362" s="5"/>
      <c r="M11362" s="5"/>
      <c r="N11362" s="5"/>
    </row>
    <row r="11363" spans="12:14">
      <c r="L11363" s="5"/>
      <c r="M11363" s="5"/>
      <c r="N11363" s="5"/>
    </row>
    <row r="11364" spans="12:14">
      <c r="L11364" s="5"/>
      <c r="M11364" s="5"/>
      <c r="N11364" s="5"/>
    </row>
    <row r="11365" spans="12:14">
      <c r="L11365" s="5"/>
      <c r="M11365" s="5"/>
      <c r="N11365" s="5"/>
    </row>
    <row r="11366" spans="12:14">
      <c r="L11366" s="5"/>
      <c r="M11366" s="5"/>
      <c r="N11366" s="5"/>
    </row>
    <row r="11367" spans="12:14">
      <c r="L11367" s="5"/>
      <c r="M11367" s="5"/>
      <c r="N11367" s="5"/>
    </row>
    <row r="11368" spans="12:14">
      <c r="L11368" s="5"/>
      <c r="M11368" s="5"/>
      <c r="N11368" s="5"/>
    </row>
    <row r="11369" spans="12:14">
      <c r="L11369" s="5"/>
      <c r="M11369" s="5"/>
      <c r="N11369" s="5"/>
    </row>
    <row r="11370" spans="12:14">
      <c r="L11370" s="5"/>
      <c r="M11370" s="5"/>
      <c r="N11370" s="5"/>
    </row>
    <row r="11371" spans="12:14">
      <c r="L11371" s="5"/>
      <c r="M11371" s="5"/>
      <c r="N11371" s="5"/>
    </row>
    <row r="11372" spans="12:14">
      <c r="L11372" s="5"/>
      <c r="M11372" s="5"/>
      <c r="N11372" s="5"/>
    </row>
    <row r="11373" spans="12:14">
      <c r="L11373" s="5"/>
      <c r="M11373" s="5"/>
      <c r="N11373" s="5"/>
    </row>
    <row r="11374" spans="12:14">
      <c r="L11374" s="5"/>
      <c r="M11374" s="5"/>
      <c r="N11374" s="5"/>
    </row>
    <row r="11375" spans="12:14">
      <c r="L11375" s="5"/>
      <c r="M11375" s="5"/>
      <c r="N11375" s="5"/>
    </row>
    <row r="11376" spans="12:14">
      <c r="L11376" s="5"/>
      <c r="M11376" s="5"/>
      <c r="N11376" s="5"/>
    </row>
    <row r="11377" spans="12:14">
      <c r="L11377" s="5"/>
      <c r="M11377" s="5"/>
      <c r="N11377" s="5"/>
    </row>
    <row r="11378" spans="12:14">
      <c r="L11378" s="5"/>
      <c r="M11378" s="5"/>
      <c r="N11378" s="5"/>
    </row>
    <row r="11379" spans="12:14">
      <c r="L11379" s="5"/>
      <c r="M11379" s="5"/>
      <c r="N11379" s="5"/>
    </row>
    <row r="11380" spans="12:14">
      <c r="L11380" s="5"/>
      <c r="M11380" s="5"/>
      <c r="N11380" s="5"/>
    </row>
    <row r="11381" spans="12:14">
      <c r="L11381" s="5"/>
      <c r="M11381" s="5"/>
      <c r="N11381" s="5"/>
    </row>
    <row r="11382" spans="12:14">
      <c r="L11382" s="5"/>
      <c r="M11382" s="5"/>
      <c r="N11382" s="5"/>
    </row>
    <row r="11383" spans="12:14">
      <c r="L11383" s="5"/>
      <c r="M11383" s="5"/>
      <c r="N11383" s="5"/>
    </row>
    <row r="11384" spans="12:14">
      <c r="L11384" s="5"/>
      <c r="M11384" s="5"/>
      <c r="N11384" s="5"/>
    </row>
    <row r="11385" spans="12:14">
      <c r="L11385" s="5"/>
      <c r="M11385" s="5"/>
      <c r="N11385" s="5"/>
    </row>
    <row r="11386" spans="12:14">
      <c r="L11386" s="5"/>
      <c r="M11386" s="5"/>
      <c r="N11386" s="5"/>
    </row>
    <row r="11387" spans="12:14">
      <c r="L11387" s="5"/>
      <c r="M11387" s="5"/>
      <c r="N11387" s="5"/>
    </row>
    <row r="11388" spans="12:14">
      <c r="L11388" s="5"/>
      <c r="M11388" s="5"/>
      <c r="N11388" s="5"/>
    </row>
    <row r="11389" spans="12:14">
      <c r="L11389" s="5"/>
      <c r="M11389" s="5"/>
      <c r="N11389" s="5"/>
    </row>
    <row r="11390" spans="12:14">
      <c r="L11390" s="5"/>
      <c r="M11390" s="5"/>
      <c r="N11390" s="5"/>
    </row>
    <row r="11391" spans="12:14">
      <c r="L11391" s="5"/>
      <c r="M11391" s="5"/>
      <c r="N11391" s="5"/>
    </row>
    <row r="11392" spans="12:14">
      <c r="L11392" s="5"/>
      <c r="M11392" s="5"/>
      <c r="N11392" s="5"/>
    </row>
    <row r="11393" spans="12:14">
      <c r="L11393" s="5"/>
      <c r="M11393" s="5"/>
      <c r="N11393" s="5"/>
    </row>
    <row r="11394" spans="12:14">
      <c r="L11394" s="5"/>
      <c r="M11394" s="5"/>
      <c r="N11394" s="5"/>
    </row>
    <row r="11395" spans="12:14">
      <c r="L11395" s="5"/>
      <c r="M11395" s="5"/>
      <c r="N11395" s="5"/>
    </row>
    <row r="11396" spans="12:14">
      <c r="L11396" s="5"/>
      <c r="M11396" s="5"/>
      <c r="N11396" s="5"/>
    </row>
    <row r="11397" spans="12:14">
      <c r="L11397" s="5"/>
      <c r="M11397" s="5"/>
      <c r="N11397" s="5"/>
    </row>
    <row r="11398" spans="12:14">
      <c r="L11398" s="5"/>
      <c r="M11398" s="5"/>
      <c r="N11398" s="5"/>
    </row>
    <row r="11399" spans="12:14">
      <c r="L11399" s="5"/>
      <c r="M11399" s="5"/>
      <c r="N11399" s="5"/>
    </row>
    <row r="11400" spans="12:14">
      <c r="L11400" s="5"/>
      <c r="M11400" s="5"/>
      <c r="N11400" s="5"/>
    </row>
    <row r="11401" spans="12:14">
      <c r="L11401" s="5"/>
      <c r="M11401" s="5"/>
      <c r="N11401" s="5"/>
    </row>
    <row r="11402" spans="12:14">
      <c r="L11402" s="5"/>
      <c r="M11402" s="5"/>
      <c r="N11402" s="5"/>
    </row>
    <row r="11403" spans="12:14">
      <c r="L11403" s="5"/>
      <c r="M11403" s="5"/>
      <c r="N11403" s="5"/>
    </row>
    <row r="11404" spans="12:14">
      <c r="L11404" s="5"/>
      <c r="M11404" s="5"/>
      <c r="N11404" s="5"/>
    </row>
    <row r="11405" spans="12:14">
      <c r="L11405" s="5"/>
      <c r="M11405" s="5"/>
      <c r="N11405" s="5"/>
    </row>
    <row r="11406" spans="12:14">
      <c r="L11406" s="5"/>
      <c r="M11406" s="5"/>
      <c r="N11406" s="5"/>
    </row>
    <row r="11407" spans="12:14">
      <c r="L11407" s="5"/>
      <c r="M11407" s="5"/>
      <c r="N11407" s="5"/>
    </row>
    <row r="11408" spans="12:14">
      <c r="L11408" s="5"/>
      <c r="M11408" s="5"/>
      <c r="N11408" s="5"/>
    </row>
    <row r="11409" spans="12:14">
      <c r="L11409" s="5"/>
      <c r="M11409" s="5"/>
      <c r="N11409" s="5"/>
    </row>
    <row r="11410" spans="12:14">
      <c r="L11410" s="5"/>
      <c r="M11410" s="5"/>
      <c r="N11410" s="5"/>
    </row>
    <row r="11411" spans="12:14">
      <c r="L11411" s="5"/>
      <c r="M11411" s="5"/>
      <c r="N11411" s="5"/>
    </row>
    <row r="11412" spans="12:14">
      <c r="L11412" s="5"/>
      <c r="M11412" s="5"/>
      <c r="N11412" s="5"/>
    </row>
    <row r="11413" spans="12:14">
      <c r="L11413" s="5"/>
      <c r="M11413" s="5"/>
      <c r="N11413" s="5"/>
    </row>
    <row r="11414" spans="12:14">
      <c r="L11414" s="5"/>
      <c r="M11414" s="5"/>
      <c r="N11414" s="5"/>
    </row>
    <row r="11415" spans="12:14">
      <c r="L11415" s="5"/>
      <c r="M11415" s="5"/>
      <c r="N11415" s="5"/>
    </row>
    <row r="11416" spans="12:14">
      <c r="L11416" s="5"/>
      <c r="M11416" s="5"/>
      <c r="N11416" s="5"/>
    </row>
    <row r="11417" spans="12:14">
      <c r="L11417" s="5"/>
      <c r="M11417" s="5"/>
      <c r="N11417" s="5"/>
    </row>
    <row r="11418" spans="12:14">
      <c r="L11418" s="5"/>
      <c r="M11418" s="5"/>
      <c r="N11418" s="5"/>
    </row>
    <row r="11419" spans="12:14">
      <c r="L11419" s="5"/>
      <c r="M11419" s="5"/>
      <c r="N11419" s="5"/>
    </row>
    <row r="11420" spans="12:14">
      <c r="L11420" s="5"/>
      <c r="M11420" s="5"/>
      <c r="N11420" s="5"/>
    </row>
    <row r="11421" spans="12:14">
      <c r="L11421" s="5"/>
      <c r="M11421" s="5"/>
      <c r="N11421" s="5"/>
    </row>
    <row r="11422" spans="12:14">
      <c r="L11422" s="5"/>
      <c r="M11422" s="5"/>
      <c r="N11422" s="5"/>
    </row>
    <row r="11423" spans="12:14">
      <c r="L11423" s="5"/>
      <c r="M11423" s="5"/>
      <c r="N11423" s="5"/>
    </row>
    <row r="11424" spans="12:14">
      <c r="L11424" s="5"/>
      <c r="M11424" s="5"/>
      <c r="N11424" s="5"/>
    </row>
    <row r="11425" spans="12:14">
      <c r="L11425" s="5"/>
      <c r="M11425" s="5"/>
      <c r="N11425" s="5"/>
    </row>
    <row r="11426" spans="12:14">
      <c r="L11426" s="5"/>
      <c r="M11426" s="5"/>
      <c r="N11426" s="5"/>
    </row>
    <row r="11427" spans="12:14">
      <c r="L11427" s="5"/>
      <c r="M11427" s="5"/>
      <c r="N11427" s="5"/>
    </row>
    <row r="11428" spans="12:14">
      <c r="L11428" s="5"/>
      <c r="M11428" s="5"/>
      <c r="N11428" s="5"/>
    </row>
    <row r="11429" spans="12:14">
      <c r="L11429" s="5"/>
      <c r="M11429" s="5"/>
      <c r="N11429" s="5"/>
    </row>
    <row r="11430" spans="12:14">
      <c r="L11430" s="5"/>
      <c r="M11430" s="5"/>
      <c r="N11430" s="5"/>
    </row>
    <row r="11431" spans="12:14">
      <c r="L11431" s="5"/>
      <c r="M11431" s="5"/>
      <c r="N11431" s="5"/>
    </row>
    <row r="11432" spans="12:14">
      <c r="L11432" s="5"/>
      <c r="M11432" s="5"/>
      <c r="N11432" s="5"/>
    </row>
    <row r="11433" spans="12:14">
      <c r="L11433" s="5"/>
      <c r="M11433" s="5"/>
      <c r="N11433" s="5"/>
    </row>
    <row r="11434" spans="12:14">
      <c r="L11434" s="5"/>
      <c r="M11434" s="5"/>
      <c r="N11434" s="5"/>
    </row>
    <row r="11435" spans="12:14">
      <c r="L11435" s="5"/>
      <c r="M11435" s="5"/>
      <c r="N11435" s="5"/>
    </row>
    <row r="11436" spans="12:14">
      <c r="L11436" s="5"/>
      <c r="M11436" s="5"/>
      <c r="N11436" s="5"/>
    </row>
    <row r="11437" spans="12:14">
      <c r="L11437" s="5"/>
      <c r="M11437" s="5"/>
      <c r="N11437" s="5"/>
    </row>
    <row r="11438" spans="12:14">
      <c r="L11438" s="5"/>
      <c r="M11438" s="5"/>
      <c r="N11438" s="5"/>
    </row>
    <row r="11439" spans="12:14">
      <c r="L11439" s="5"/>
      <c r="M11439" s="5"/>
      <c r="N11439" s="5"/>
    </row>
    <row r="11440" spans="12:14">
      <c r="L11440" s="5"/>
      <c r="M11440" s="5"/>
      <c r="N11440" s="5"/>
    </row>
    <row r="11441" spans="12:14">
      <c r="L11441" s="5"/>
      <c r="M11441" s="5"/>
      <c r="N11441" s="5"/>
    </row>
    <row r="11442" spans="12:14">
      <c r="L11442" s="5"/>
      <c r="M11442" s="5"/>
      <c r="N11442" s="5"/>
    </row>
    <row r="11443" spans="12:14">
      <c r="L11443" s="5"/>
      <c r="M11443" s="5"/>
      <c r="N11443" s="5"/>
    </row>
    <row r="11444" spans="12:14">
      <c r="L11444" s="5"/>
      <c r="M11444" s="5"/>
      <c r="N11444" s="5"/>
    </row>
    <row r="11445" spans="12:14">
      <c r="L11445" s="5"/>
      <c r="M11445" s="5"/>
      <c r="N11445" s="5"/>
    </row>
    <row r="11446" spans="12:14">
      <c r="L11446" s="5"/>
      <c r="M11446" s="5"/>
      <c r="N11446" s="5"/>
    </row>
    <row r="11447" spans="12:14">
      <c r="L11447" s="5"/>
      <c r="M11447" s="5"/>
      <c r="N11447" s="5"/>
    </row>
    <row r="11448" spans="12:14">
      <c r="L11448" s="5"/>
      <c r="M11448" s="5"/>
      <c r="N11448" s="5"/>
    </row>
    <row r="11449" spans="12:14">
      <c r="L11449" s="5"/>
      <c r="M11449" s="5"/>
      <c r="N11449" s="5"/>
    </row>
    <row r="11450" spans="12:14">
      <c r="L11450" s="5"/>
      <c r="M11450" s="5"/>
      <c r="N11450" s="5"/>
    </row>
    <row r="11451" spans="12:14">
      <c r="L11451" s="5"/>
      <c r="M11451" s="5"/>
      <c r="N11451" s="5"/>
    </row>
    <row r="11452" spans="12:14">
      <c r="L11452" s="5"/>
      <c r="M11452" s="5"/>
      <c r="N11452" s="5"/>
    </row>
    <row r="11453" spans="12:14">
      <c r="L11453" s="5"/>
      <c r="M11453" s="5"/>
      <c r="N11453" s="5"/>
    </row>
    <row r="11454" spans="12:14">
      <c r="L11454" s="5"/>
      <c r="M11454" s="5"/>
      <c r="N11454" s="5"/>
    </row>
    <row r="11455" spans="12:14">
      <c r="L11455" s="5"/>
      <c r="M11455" s="5"/>
      <c r="N11455" s="5"/>
    </row>
    <row r="11456" spans="12:14">
      <c r="L11456" s="5"/>
      <c r="M11456" s="5"/>
      <c r="N11456" s="5"/>
    </row>
    <row r="11457" spans="12:14">
      <c r="L11457" s="5"/>
      <c r="M11457" s="5"/>
      <c r="N11457" s="5"/>
    </row>
    <row r="11458" spans="12:14">
      <c r="L11458" s="5"/>
      <c r="M11458" s="5"/>
      <c r="N11458" s="5"/>
    </row>
    <row r="11459" spans="12:14">
      <c r="L11459" s="5"/>
      <c r="M11459" s="5"/>
      <c r="N11459" s="5"/>
    </row>
    <row r="11460" spans="12:14">
      <c r="L11460" s="5"/>
      <c r="M11460" s="5"/>
      <c r="N11460" s="5"/>
    </row>
    <row r="11461" spans="12:14">
      <c r="L11461" s="5"/>
      <c r="M11461" s="5"/>
      <c r="N11461" s="5"/>
    </row>
    <row r="11462" spans="12:14">
      <c r="L11462" s="5"/>
      <c r="M11462" s="5"/>
      <c r="N11462" s="5"/>
    </row>
    <row r="11463" spans="12:14">
      <c r="L11463" s="5"/>
      <c r="M11463" s="5"/>
      <c r="N11463" s="5"/>
    </row>
    <row r="11464" spans="12:14">
      <c r="L11464" s="5"/>
      <c r="M11464" s="5"/>
      <c r="N11464" s="5"/>
    </row>
    <row r="11465" spans="12:14">
      <c r="L11465" s="5"/>
      <c r="M11465" s="5"/>
      <c r="N11465" s="5"/>
    </row>
    <row r="11466" spans="12:14">
      <c r="L11466" s="5"/>
      <c r="M11466" s="5"/>
      <c r="N11466" s="5"/>
    </row>
    <row r="11467" spans="12:14">
      <c r="L11467" s="5"/>
      <c r="M11467" s="5"/>
      <c r="N11467" s="5"/>
    </row>
    <row r="11468" spans="12:14">
      <c r="L11468" s="5"/>
      <c r="M11468" s="5"/>
      <c r="N11468" s="5"/>
    </row>
    <row r="11469" spans="12:14">
      <c r="L11469" s="5"/>
      <c r="M11469" s="5"/>
      <c r="N11469" s="5"/>
    </row>
    <row r="11470" spans="12:14">
      <c r="L11470" s="5"/>
      <c r="M11470" s="5"/>
      <c r="N11470" s="5"/>
    </row>
    <row r="11471" spans="12:14">
      <c r="L11471" s="5"/>
      <c r="M11471" s="5"/>
      <c r="N11471" s="5"/>
    </row>
    <row r="11472" spans="12:14">
      <c r="L11472" s="5"/>
      <c r="M11472" s="5"/>
      <c r="N11472" s="5"/>
    </row>
    <row r="11473" spans="12:14">
      <c r="L11473" s="5"/>
      <c r="M11473" s="5"/>
      <c r="N11473" s="5"/>
    </row>
    <row r="11474" spans="12:14">
      <c r="L11474" s="5"/>
      <c r="M11474" s="5"/>
      <c r="N11474" s="5"/>
    </row>
    <row r="11475" spans="12:14">
      <c r="L11475" s="5"/>
      <c r="M11475" s="5"/>
      <c r="N11475" s="5"/>
    </row>
    <row r="11476" spans="12:14">
      <c r="L11476" s="5"/>
      <c r="M11476" s="5"/>
      <c r="N11476" s="5"/>
    </row>
    <row r="11477" spans="12:14">
      <c r="L11477" s="5"/>
      <c r="M11477" s="5"/>
      <c r="N11477" s="5"/>
    </row>
    <row r="11478" spans="12:14">
      <c r="L11478" s="5"/>
      <c r="M11478" s="5"/>
      <c r="N11478" s="5"/>
    </row>
    <row r="11479" spans="12:14">
      <c r="L11479" s="5"/>
      <c r="M11479" s="5"/>
      <c r="N11479" s="5"/>
    </row>
    <row r="11480" spans="12:14">
      <c r="L11480" s="5"/>
      <c r="M11480" s="5"/>
      <c r="N11480" s="5"/>
    </row>
    <row r="11481" spans="12:14">
      <c r="L11481" s="5"/>
      <c r="M11481" s="5"/>
      <c r="N11481" s="5"/>
    </row>
    <row r="11482" spans="12:14">
      <c r="L11482" s="5"/>
      <c r="M11482" s="5"/>
      <c r="N11482" s="5"/>
    </row>
    <row r="11483" spans="12:14">
      <c r="L11483" s="5"/>
      <c r="M11483" s="5"/>
      <c r="N11483" s="5"/>
    </row>
    <row r="11484" spans="12:14">
      <c r="L11484" s="5"/>
      <c r="M11484" s="5"/>
      <c r="N11484" s="5"/>
    </row>
    <row r="11485" spans="12:14">
      <c r="L11485" s="5"/>
      <c r="M11485" s="5"/>
      <c r="N11485" s="5"/>
    </row>
    <row r="11486" spans="12:14">
      <c r="L11486" s="5"/>
      <c r="M11486" s="5"/>
      <c r="N11486" s="5"/>
    </row>
    <row r="11487" spans="12:14">
      <c r="L11487" s="5"/>
      <c r="M11487" s="5"/>
      <c r="N11487" s="5"/>
    </row>
    <row r="11488" spans="12:14">
      <c r="L11488" s="5"/>
      <c r="M11488" s="5"/>
      <c r="N11488" s="5"/>
    </row>
    <row r="11489" spans="12:14">
      <c r="L11489" s="5"/>
      <c r="M11489" s="5"/>
      <c r="N11489" s="5"/>
    </row>
    <row r="11490" spans="12:14">
      <c r="L11490" s="5"/>
      <c r="M11490" s="5"/>
      <c r="N11490" s="5"/>
    </row>
    <row r="11491" spans="12:14">
      <c r="L11491" s="5"/>
      <c r="M11491" s="5"/>
      <c r="N11491" s="5"/>
    </row>
    <row r="11492" spans="12:14">
      <c r="L11492" s="5"/>
      <c r="M11492" s="5"/>
      <c r="N11492" s="5"/>
    </row>
    <row r="11493" spans="12:14">
      <c r="L11493" s="5"/>
      <c r="M11493" s="5"/>
      <c r="N11493" s="5"/>
    </row>
    <row r="11494" spans="12:14">
      <c r="L11494" s="5"/>
      <c r="M11494" s="5"/>
      <c r="N11494" s="5"/>
    </row>
    <row r="11495" spans="12:14">
      <c r="L11495" s="5"/>
      <c r="M11495" s="5"/>
      <c r="N11495" s="5"/>
    </row>
    <row r="11496" spans="12:14">
      <c r="L11496" s="5"/>
      <c r="M11496" s="5"/>
      <c r="N11496" s="5"/>
    </row>
    <row r="11497" spans="12:14">
      <c r="L11497" s="5"/>
      <c r="M11497" s="5"/>
      <c r="N11497" s="5"/>
    </row>
    <row r="11498" spans="12:14">
      <c r="L11498" s="5"/>
      <c r="M11498" s="5"/>
      <c r="N11498" s="5"/>
    </row>
    <row r="11499" spans="12:14">
      <c r="L11499" s="5"/>
      <c r="M11499" s="5"/>
      <c r="N11499" s="5"/>
    </row>
    <row r="11500" spans="12:14">
      <c r="L11500" s="5"/>
      <c r="M11500" s="5"/>
      <c r="N11500" s="5"/>
    </row>
    <row r="11501" spans="12:14">
      <c r="L11501" s="5"/>
      <c r="M11501" s="5"/>
      <c r="N11501" s="5"/>
    </row>
    <row r="11502" spans="12:14">
      <c r="L11502" s="5"/>
      <c r="M11502" s="5"/>
      <c r="N11502" s="5"/>
    </row>
    <row r="11503" spans="12:14">
      <c r="L11503" s="5"/>
      <c r="M11503" s="5"/>
      <c r="N11503" s="5"/>
    </row>
    <row r="11504" spans="12:14">
      <c r="L11504" s="5"/>
      <c r="M11504" s="5"/>
      <c r="N11504" s="5"/>
    </row>
    <row r="11505" spans="12:14">
      <c r="L11505" s="5"/>
      <c r="M11505" s="5"/>
      <c r="N11505" s="5"/>
    </row>
    <row r="11506" spans="12:14">
      <c r="L11506" s="5"/>
      <c r="M11506" s="5"/>
      <c r="N11506" s="5"/>
    </row>
    <row r="11507" spans="12:14">
      <c r="L11507" s="5"/>
      <c r="M11507" s="5"/>
      <c r="N11507" s="5"/>
    </row>
    <row r="11508" spans="12:14">
      <c r="L11508" s="5"/>
      <c r="M11508" s="5"/>
      <c r="N11508" s="5"/>
    </row>
    <row r="11509" spans="12:14">
      <c r="L11509" s="5"/>
      <c r="M11509" s="5"/>
      <c r="N11509" s="5"/>
    </row>
    <row r="11510" spans="12:14">
      <c r="L11510" s="5"/>
      <c r="M11510" s="5"/>
      <c r="N11510" s="5"/>
    </row>
    <row r="11511" spans="12:14">
      <c r="L11511" s="5"/>
      <c r="M11511" s="5"/>
      <c r="N11511" s="5"/>
    </row>
    <row r="11512" spans="12:14">
      <c r="L11512" s="5"/>
      <c r="M11512" s="5"/>
      <c r="N11512" s="5"/>
    </row>
    <row r="11513" spans="12:14">
      <c r="L11513" s="5"/>
      <c r="M11513" s="5"/>
      <c r="N11513" s="5"/>
    </row>
    <row r="11514" spans="12:14">
      <c r="L11514" s="5"/>
      <c r="M11514" s="5"/>
      <c r="N11514" s="5"/>
    </row>
    <row r="11515" spans="12:14">
      <c r="L11515" s="5"/>
      <c r="M11515" s="5"/>
      <c r="N11515" s="5"/>
    </row>
    <row r="11516" spans="12:14">
      <c r="L11516" s="5"/>
      <c r="M11516" s="5"/>
      <c r="N11516" s="5"/>
    </row>
    <row r="11517" spans="12:14">
      <c r="L11517" s="5"/>
      <c r="M11517" s="5"/>
      <c r="N11517" s="5"/>
    </row>
    <row r="11518" spans="12:14">
      <c r="L11518" s="5"/>
      <c r="M11518" s="5"/>
      <c r="N11518" s="5"/>
    </row>
    <row r="11519" spans="12:14">
      <c r="L11519" s="5"/>
      <c r="M11519" s="5"/>
      <c r="N11519" s="5"/>
    </row>
    <row r="11520" spans="12:14">
      <c r="L11520" s="5"/>
      <c r="M11520" s="5"/>
      <c r="N11520" s="5"/>
    </row>
    <row r="11521" spans="12:14">
      <c r="L11521" s="5"/>
      <c r="M11521" s="5"/>
      <c r="N11521" s="5"/>
    </row>
    <row r="11522" spans="12:14">
      <c r="L11522" s="5"/>
      <c r="M11522" s="5"/>
      <c r="N11522" s="5"/>
    </row>
    <row r="11523" spans="12:14">
      <c r="L11523" s="5"/>
      <c r="M11523" s="5"/>
      <c r="N11523" s="5"/>
    </row>
    <row r="11524" spans="12:14">
      <c r="L11524" s="5"/>
      <c r="M11524" s="5"/>
      <c r="N11524" s="5"/>
    </row>
    <row r="11525" spans="12:14">
      <c r="L11525" s="5"/>
      <c r="M11525" s="5"/>
      <c r="N11525" s="5"/>
    </row>
    <row r="11526" spans="12:14">
      <c r="L11526" s="5"/>
      <c r="M11526" s="5"/>
      <c r="N11526" s="5"/>
    </row>
    <row r="11527" spans="12:14">
      <c r="L11527" s="5"/>
      <c r="M11527" s="5"/>
      <c r="N11527" s="5"/>
    </row>
    <row r="11528" spans="12:14">
      <c r="L11528" s="5"/>
      <c r="M11528" s="5"/>
      <c r="N11528" s="5"/>
    </row>
    <row r="11529" spans="12:14">
      <c r="L11529" s="5"/>
      <c r="M11529" s="5"/>
      <c r="N11529" s="5"/>
    </row>
    <row r="11530" spans="12:14">
      <c r="L11530" s="5"/>
      <c r="M11530" s="5"/>
      <c r="N11530" s="5"/>
    </row>
    <row r="11531" spans="12:14">
      <c r="L11531" s="5"/>
      <c r="M11531" s="5"/>
      <c r="N11531" s="5"/>
    </row>
    <row r="11532" spans="12:14">
      <c r="L11532" s="5"/>
      <c r="M11532" s="5"/>
      <c r="N11532" s="5"/>
    </row>
    <row r="11533" spans="12:14">
      <c r="L11533" s="5"/>
      <c r="M11533" s="5"/>
      <c r="N11533" s="5"/>
    </row>
    <row r="11534" spans="12:14">
      <c r="L11534" s="5"/>
      <c r="M11534" s="5"/>
      <c r="N11534" s="5"/>
    </row>
    <row r="11535" spans="12:14">
      <c r="L11535" s="5"/>
      <c r="M11535" s="5"/>
      <c r="N11535" s="5"/>
    </row>
    <row r="11536" spans="12:14">
      <c r="L11536" s="5"/>
      <c r="M11536" s="5"/>
      <c r="N11536" s="5"/>
    </row>
    <row r="11537" spans="12:14">
      <c r="L11537" s="5"/>
      <c r="M11537" s="5"/>
      <c r="N11537" s="5"/>
    </row>
    <row r="11538" spans="12:14">
      <c r="L11538" s="5"/>
      <c r="M11538" s="5"/>
      <c r="N11538" s="5"/>
    </row>
    <row r="11539" spans="12:14">
      <c r="L11539" s="5"/>
      <c r="M11539" s="5"/>
      <c r="N11539" s="5"/>
    </row>
    <row r="11540" spans="12:14">
      <c r="L11540" s="5"/>
      <c r="M11540" s="5"/>
      <c r="N11540" s="5"/>
    </row>
    <row r="11541" spans="12:14">
      <c r="L11541" s="5"/>
      <c r="M11541" s="5"/>
      <c r="N11541" s="5"/>
    </row>
    <row r="11542" spans="12:14">
      <c r="L11542" s="5"/>
      <c r="M11542" s="5"/>
      <c r="N11542" s="5"/>
    </row>
    <row r="11543" spans="12:14">
      <c r="L11543" s="5"/>
      <c r="M11543" s="5"/>
      <c r="N11543" s="5"/>
    </row>
    <row r="11544" spans="12:14">
      <c r="L11544" s="5"/>
      <c r="M11544" s="5"/>
      <c r="N11544" s="5"/>
    </row>
    <row r="11545" spans="12:14">
      <c r="L11545" s="5"/>
      <c r="M11545" s="5"/>
      <c r="N11545" s="5"/>
    </row>
    <row r="11546" spans="12:14">
      <c r="L11546" s="5"/>
      <c r="M11546" s="5"/>
      <c r="N11546" s="5"/>
    </row>
    <row r="11547" spans="12:14">
      <c r="L11547" s="5"/>
      <c r="M11547" s="5"/>
      <c r="N11547" s="5"/>
    </row>
    <row r="11548" spans="12:14">
      <c r="L11548" s="5"/>
      <c r="M11548" s="5"/>
      <c r="N11548" s="5"/>
    </row>
    <row r="11549" spans="12:14">
      <c r="L11549" s="5"/>
      <c r="M11549" s="5"/>
      <c r="N11549" s="5"/>
    </row>
    <row r="11550" spans="12:14">
      <c r="L11550" s="5"/>
      <c r="M11550" s="5"/>
      <c r="N11550" s="5"/>
    </row>
    <row r="11551" spans="12:14">
      <c r="L11551" s="5"/>
      <c r="M11551" s="5"/>
      <c r="N11551" s="5"/>
    </row>
    <row r="11552" spans="12:14">
      <c r="L11552" s="5"/>
      <c r="M11552" s="5"/>
      <c r="N11552" s="5"/>
    </row>
    <row r="11553" spans="12:14">
      <c r="L11553" s="5"/>
      <c r="M11553" s="5"/>
      <c r="N11553" s="5"/>
    </row>
    <row r="11554" spans="12:14">
      <c r="L11554" s="5"/>
      <c r="M11554" s="5"/>
      <c r="N11554" s="5"/>
    </row>
    <row r="11555" spans="12:14">
      <c r="L11555" s="5"/>
      <c r="M11555" s="5"/>
      <c r="N11555" s="5"/>
    </row>
    <row r="11556" spans="12:14">
      <c r="L11556" s="5"/>
      <c r="M11556" s="5"/>
      <c r="N11556" s="5"/>
    </row>
    <row r="11557" spans="12:14">
      <c r="L11557" s="5"/>
      <c r="M11557" s="5"/>
      <c r="N11557" s="5"/>
    </row>
    <row r="11558" spans="12:14">
      <c r="L11558" s="5"/>
      <c r="M11558" s="5"/>
      <c r="N11558" s="5"/>
    </row>
    <row r="11559" spans="12:14">
      <c r="L11559" s="5"/>
      <c r="M11559" s="5"/>
      <c r="N11559" s="5"/>
    </row>
    <row r="11560" spans="12:14">
      <c r="L11560" s="5"/>
      <c r="M11560" s="5"/>
      <c r="N11560" s="5"/>
    </row>
    <row r="11561" spans="12:14">
      <c r="L11561" s="5"/>
      <c r="M11561" s="5"/>
      <c r="N11561" s="5"/>
    </row>
    <row r="11562" spans="12:14">
      <c r="L11562" s="5"/>
      <c r="M11562" s="5"/>
      <c r="N11562" s="5"/>
    </row>
    <row r="11563" spans="12:14">
      <c r="L11563" s="5"/>
      <c r="M11563" s="5"/>
      <c r="N11563" s="5"/>
    </row>
    <row r="11564" spans="12:14">
      <c r="L11564" s="5"/>
      <c r="M11564" s="5"/>
      <c r="N11564" s="5"/>
    </row>
    <row r="11565" spans="12:14">
      <c r="L11565" s="5"/>
      <c r="M11565" s="5"/>
      <c r="N11565" s="5"/>
    </row>
    <row r="11566" spans="12:14">
      <c r="L11566" s="5"/>
      <c r="M11566" s="5"/>
      <c r="N11566" s="5"/>
    </row>
    <row r="11567" spans="12:14">
      <c r="L11567" s="5"/>
      <c r="M11567" s="5"/>
      <c r="N11567" s="5"/>
    </row>
    <row r="11568" spans="12:14">
      <c r="L11568" s="5"/>
      <c r="M11568" s="5"/>
      <c r="N11568" s="5"/>
    </row>
    <row r="11569" spans="12:14">
      <c r="L11569" s="5"/>
      <c r="M11569" s="5"/>
      <c r="N11569" s="5"/>
    </row>
    <row r="11570" spans="12:14">
      <c r="L11570" s="5"/>
      <c r="M11570" s="5"/>
      <c r="N11570" s="5"/>
    </row>
    <row r="11571" spans="12:14">
      <c r="L11571" s="5"/>
      <c r="M11571" s="5"/>
      <c r="N11571" s="5"/>
    </row>
    <row r="11572" spans="12:14">
      <c r="L11572" s="5"/>
      <c r="M11572" s="5"/>
      <c r="N11572" s="5"/>
    </row>
    <row r="11573" spans="12:14">
      <c r="L11573" s="5"/>
      <c r="M11573" s="5"/>
      <c r="N11573" s="5"/>
    </row>
    <row r="11574" spans="12:14">
      <c r="L11574" s="5"/>
      <c r="M11574" s="5"/>
      <c r="N11574" s="5"/>
    </row>
    <row r="11575" spans="12:14">
      <c r="L11575" s="5"/>
      <c r="M11575" s="5"/>
      <c r="N11575" s="5"/>
    </row>
    <row r="11576" spans="12:14">
      <c r="L11576" s="5"/>
      <c r="M11576" s="5"/>
      <c r="N11576" s="5"/>
    </row>
    <row r="11577" spans="12:14">
      <c r="L11577" s="5"/>
      <c r="M11577" s="5"/>
      <c r="N11577" s="5"/>
    </row>
    <row r="11578" spans="12:14">
      <c r="L11578" s="5"/>
      <c r="M11578" s="5"/>
      <c r="N11578" s="5"/>
    </row>
    <row r="11579" spans="12:14">
      <c r="L11579" s="5"/>
      <c r="M11579" s="5"/>
      <c r="N11579" s="5"/>
    </row>
    <row r="11580" spans="12:14">
      <c r="L11580" s="5"/>
      <c r="M11580" s="5"/>
      <c r="N11580" s="5"/>
    </row>
    <row r="11581" spans="12:14">
      <c r="L11581" s="5"/>
      <c r="M11581" s="5"/>
      <c r="N11581" s="5"/>
    </row>
    <row r="11582" spans="12:14">
      <c r="L11582" s="5"/>
      <c r="M11582" s="5"/>
      <c r="N11582" s="5"/>
    </row>
    <row r="11583" spans="12:14">
      <c r="L11583" s="5"/>
      <c r="M11583" s="5"/>
      <c r="N11583" s="5"/>
    </row>
    <row r="11584" spans="12:14">
      <c r="L11584" s="5"/>
      <c r="M11584" s="5"/>
      <c r="N11584" s="5"/>
    </row>
    <row r="11585" spans="12:14">
      <c r="L11585" s="5"/>
      <c r="M11585" s="5"/>
      <c r="N11585" s="5"/>
    </row>
    <row r="11586" spans="12:14">
      <c r="L11586" s="5"/>
      <c r="M11586" s="5"/>
      <c r="N11586" s="5"/>
    </row>
    <row r="11587" spans="12:14">
      <c r="L11587" s="5"/>
      <c r="M11587" s="5"/>
      <c r="N11587" s="5"/>
    </row>
    <row r="11588" spans="12:14">
      <c r="L11588" s="5"/>
      <c r="M11588" s="5"/>
      <c r="N11588" s="5"/>
    </row>
    <row r="11589" spans="12:14">
      <c r="L11589" s="5"/>
      <c r="M11589" s="5"/>
      <c r="N11589" s="5"/>
    </row>
    <row r="11590" spans="12:14">
      <c r="L11590" s="5"/>
      <c r="M11590" s="5"/>
      <c r="N11590" s="5"/>
    </row>
    <row r="11591" spans="12:14">
      <c r="L11591" s="5"/>
      <c r="M11591" s="5"/>
      <c r="N11591" s="5"/>
    </row>
    <row r="11592" spans="12:14">
      <c r="L11592" s="5"/>
      <c r="M11592" s="5"/>
      <c r="N11592" s="5"/>
    </row>
    <row r="11593" spans="12:14">
      <c r="L11593" s="5"/>
      <c r="M11593" s="5"/>
      <c r="N11593" s="5"/>
    </row>
    <row r="11594" spans="12:14">
      <c r="L11594" s="5"/>
      <c r="M11594" s="5"/>
      <c r="N11594" s="5"/>
    </row>
    <row r="11595" spans="12:14">
      <c r="L11595" s="5"/>
      <c r="M11595" s="5"/>
      <c r="N11595" s="5"/>
    </row>
    <row r="11596" spans="12:14">
      <c r="L11596" s="5"/>
      <c r="M11596" s="5"/>
      <c r="N11596" s="5"/>
    </row>
    <row r="11597" spans="12:14">
      <c r="L11597" s="5"/>
      <c r="M11597" s="5"/>
      <c r="N11597" s="5"/>
    </row>
    <row r="11598" spans="12:14">
      <c r="L11598" s="5"/>
      <c r="M11598" s="5"/>
      <c r="N11598" s="5"/>
    </row>
    <row r="11599" spans="12:14">
      <c r="L11599" s="5"/>
      <c r="M11599" s="5"/>
      <c r="N11599" s="5"/>
    </row>
    <row r="11600" spans="12:14">
      <c r="L11600" s="5"/>
      <c r="M11600" s="5"/>
      <c r="N11600" s="5"/>
    </row>
    <row r="11601" spans="12:14">
      <c r="L11601" s="5"/>
      <c r="M11601" s="5"/>
      <c r="N11601" s="5"/>
    </row>
    <row r="11602" spans="12:14">
      <c r="L11602" s="5"/>
      <c r="M11602" s="5"/>
      <c r="N11602" s="5"/>
    </row>
    <row r="11603" spans="12:14">
      <c r="L11603" s="5"/>
      <c r="M11603" s="5"/>
      <c r="N11603" s="5"/>
    </row>
    <row r="11604" spans="12:14">
      <c r="L11604" s="5"/>
      <c r="M11604" s="5"/>
      <c r="N11604" s="5"/>
    </row>
    <row r="11605" spans="12:14">
      <c r="L11605" s="5"/>
      <c r="M11605" s="5"/>
      <c r="N11605" s="5"/>
    </row>
    <row r="11606" spans="12:14">
      <c r="L11606" s="5"/>
      <c r="M11606" s="5"/>
      <c r="N11606" s="5"/>
    </row>
    <row r="11607" spans="12:14">
      <c r="L11607" s="5"/>
      <c r="M11607" s="5"/>
      <c r="N11607" s="5"/>
    </row>
    <row r="11608" spans="12:14">
      <c r="L11608" s="5"/>
      <c r="M11608" s="5"/>
      <c r="N11608" s="5"/>
    </row>
    <row r="11609" spans="12:14">
      <c r="L11609" s="5"/>
      <c r="M11609" s="5"/>
      <c r="N11609" s="5"/>
    </row>
    <row r="11610" spans="12:14">
      <c r="L11610" s="5"/>
      <c r="M11610" s="5"/>
      <c r="N11610" s="5"/>
    </row>
    <row r="11611" spans="12:14">
      <c r="L11611" s="5"/>
      <c r="M11611" s="5"/>
      <c r="N11611" s="5"/>
    </row>
    <row r="11612" spans="12:14">
      <c r="L11612" s="5"/>
      <c r="M11612" s="5"/>
      <c r="N11612" s="5"/>
    </row>
    <row r="11613" spans="12:14">
      <c r="L11613" s="5"/>
      <c r="M11613" s="5"/>
      <c r="N11613" s="5"/>
    </row>
    <row r="11614" spans="12:14">
      <c r="L11614" s="5"/>
      <c r="M11614" s="5"/>
      <c r="N11614" s="5"/>
    </row>
    <row r="11615" spans="12:14">
      <c r="L11615" s="5"/>
      <c r="M11615" s="5"/>
      <c r="N11615" s="5"/>
    </row>
    <row r="11616" spans="12:14">
      <c r="L11616" s="5"/>
      <c r="M11616" s="5"/>
      <c r="N11616" s="5"/>
    </row>
    <row r="11617" spans="12:14">
      <c r="L11617" s="5"/>
      <c r="M11617" s="5"/>
      <c r="N11617" s="5"/>
    </row>
    <row r="11618" spans="12:14">
      <c r="L11618" s="5"/>
      <c r="M11618" s="5"/>
      <c r="N11618" s="5"/>
    </row>
    <row r="11619" spans="12:14">
      <c r="L11619" s="5"/>
      <c r="M11619" s="5"/>
      <c r="N11619" s="5"/>
    </row>
    <row r="11620" spans="12:14">
      <c r="L11620" s="5"/>
      <c r="M11620" s="5"/>
      <c r="N11620" s="5"/>
    </row>
    <row r="11621" spans="12:14">
      <c r="L11621" s="5"/>
      <c r="M11621" s="5"/>
      <c r="N11621" s="5"/>
    </row>
    <row r="11622" spans="12:14">
      <c r="L11622" s="5"/>
      <c r="M11622" s="5"/>
      <c r="N11622" s="5"/>
    </row>
    <row r="11623" spans="12:14">
      <c r="L11623" s="5"/>
      <c r="M11623" s="5"/>
      <c r="N11623" s="5"/>
    </row>
    <row r="11624" spans="12:14">
      <c r="L11624" s="5"/>
      <c r="M11624" s="5"/>
      <c r="N11624" s="5"/>
    </row>
    <row r="11625" spans="12:14">
      <c r="L11625" s="5"/>
      <c r="M11625" s="5"/>
      <c r="N11625" s="5"/>
    </row>
    <row r="11626" spans="12:14">
      <c r="L11626" s="5"/>
      <c r="M11626" s="5"/>
      <c r="N11626" s="5"/>
    </row>
    <row r="11627" spans="12:14">
      <c r="L11627" s="5"/>
      <c r="M11627" s="5"/>
      <c r="N11627" s="5"/>
    </row>
    <row r="11628" spans="12:14">
      <c r="L11628" s="5"/>
      <c r="M11628" s="5"/>
      <c r="N11628" s="5"/>
    </row>
    <row r="11629" spans="12:14">
      <c r="L11629" s="5"/>
      <c r="M11629" s="5"/>
      <c r="N11629" s="5"/>
    </row>
    <row r="11630" spans="12:14">
      <c r="L11630" s="5"/>
      <c r="M11630" s="5"/>
      <c r="N11630" s="5"/>
    </row>
    <row r="11631" spans="12:14">
      <c r="L11631" s="5"/>
      <c r="M11631" s="5"/>
      <c r="N11631" s="5"/>
    </row>
    <row r="11632" spans="12:14">
      <c r="L11632" s="5"/>
      <c r="M11632" s="5"/>
      <c r="N11632" s="5"/>
    </row>
    <row r="11633" spans="12:14">
      <c r="L11633" s="5"/>
      <c r="M11633" s="5"/>
      <c r="N11633" s="5"/>
    </row>
    <row r="11634" spans="12:14">
      <c r="L11634" s="5"/>
      <c r="M11634" s="5"/>
      <c r="N11634" s="5"/>
    </row>
    <row r="11635" spans="12:14">
      <c r="L11635" s="5"/>
      <c r="M11635" s="5"/>
      <c r="N11635" s="5"/>
    </row>
    <row r="11636" spans="12:14">
      <c r="L11636" s="5"/>
      <c r="M11636" s="5"/>
      <c r="N11636" s="5"/>
    </row>
    <row r="11637" spans="12:14">
      <c r="L11637" s="5"/>
      <c r="M11637" s="5"/>
      <c r="N11637" s="5"/>
    </row>
    <row r="11638" spans="12:14">
      <c r="L11638" s="5"/>
      <c r="M11638" s="5"/>
      <c r="N11638" s="5"/>
    </row>
    <row r="11639" spans="12:14">
      <c r="L11639" s="5"/>
      <c r="M11639" s="5"/>
      <c r="N11639" s="5"/>
    </row>
    <row r="11640" spans="12:14">
      <c r="L11640" s="5"/>
      <c r="M11640" s="5"/>
      <c r="N11640" s="5"/>
    </row>
    <row r="11641" spans="12:14">
      <c r="L11641" s="5"/>
      <c r="M11641" s="5"/>
      <c r="N11641" s="5"/>
    </row>
    <row r="11642" spans="12:14">
      <c r="L11642" s="5"/>
      <c r="M11642" s="5"/>
      <c r="N11642" s="5"/>
    </row>
    <row r="11643" spans="12:14">
      <c r="L11643" s="5"/>
      <c r="M11643" s="5"/>
      <c r="N11643" s="5"/>
    </row>
    <row r="11644" spans="12:14">
      <c r="L11644" s="5"/>
      <c r="M11644" s="5"/>
      <c r="N11644" s="5"/>
    </row>
    <row r="11645" spans="12:14">
      <c r="L11645" s="5"/>
      <c r="M11645" s="5"/>
      <c r="N11645" s="5"/>
    </row>
    <row r="11646" spans="12:14">
      <c r="L11646" s="5"/>
      <c r="M11646" s="5"/>
      <c r="N11646" s="5"/>
    </row>
    <row r="11647" spans="12:14">
      <c r="L11647" s="5"/>
      <c r="M11647" s="5"/>
      <c r="N11647" s="5"/>
    </row>
    <row r="11648" spans="12:14">
      <c r="L11648" s="5"/>
      <c r="M11648" s="5"/>
      <c r="N11648" s="5"/>
    </row>
    <row r="11649" spans="12:14">
      <c r="L11649" s="5"/>
      <c r="M11649" s="5"/>
      <c r="N11649" s="5"/>
    </row>
    <row r="11650" spans="12:14">
      <c r="L11650" s="5"/>
      <c r="M11650" s="5"/>
      <c r="N11650" s="5"/>
    </row>
    <row r="11651" spans="12:14">
      <c r="L11651" s="5"/>
      <c r="M11651" s="5"/>
      <c r="N11651" s="5"/>
    </row>
    <row r="11652" spans="12:14">
      <c r="L11652" s="5"/>
      <c r="M11652" s="5"/>
      <c r="N11652" s="5"/>
    </row>
    <row r="11653" spans="12:14">
      <c r="L11653" s="5"/>
      <c r="M11653" s="5"/>
      <c r="N11653" s="5"/>
    </row>
    <row r="11654" spans="12:14">
      <c r="L11654" s="5"/>
      <c r="M11654" s="5"/>
      <c r="N11654" s="5"/>
    </row>
    <row r="11655" spans="12:14">
      <c r="L11655" s="5"/>
      <c r="M11655" s="5"/>
      <c r="N11655" s="5"/>
    </row>
    <row r="11656" spans="12:14">
      <c r="L11656" s="5"/>
      <c r="M11656" s="5"/>
      <c r="N11656" s="5"/>
    </row>
    <row r="11657" spans="12:14">
      <c r="L11657" s="5"/>
      <c r="M11657" s="5"/>
      <c r="N11657" s="5"/>
    </row>
    <row r="11658" spans="12:14">
      <c r="L11658" s="5"/>
      <c r="M11658" s="5"/>
      <c r="N11658" s="5"/>
    </row>
    <row r="11659" spans="12:14">
      <c r="L11659" s="5"/>
      <c r="M11659" s="5"/>
      <c r="N11659" s="5"/>
    </row>
    <row r="11660" spans="12:14">
      <c r="L11660" s="5"/>
      <c r="M11660" s="5"/>
      <c r="N11660" s="5"/>
    </row>
    <row r="11661" spans="12:14">
      <c r="L11661" s="5"/>
      <c r="M11661" s="5"/>
      <c r="N11661" s="5"/>
    </row>
    <row r="11662" spans="12:14">
      <c r="L11662" s="5"/>
      <c r="M11662" s="5"/>
      <c r="N11662" s="5"/>
    </row>
    <row r="11663" spans="12:14">
      <c r="L11663" s="5"/>
      <c r="M11663" s="5"/>
      <c r="N11663" s="5"/>
    </row>
    <row r="11664" spans="12:14">
      <c r="L11664" s="5"/>
      <c r="M11664" s="5"/>
      <c r="N11664" s="5"/>
    </row>
    <row r="11665" spans="12:14">
      <c r="L11665" s="5"/>
      <c r="M11665" s="5"/>
      <c r="N11665" s="5"/>
    </row>
    <row r="11666" spans="12:14">
      <c r="L11666" s="5"/>
      <c r="M11666" s="5"/>
      <c r="N11666" s="5"/>
    </row>
    <row r="11667" spans="12:14">
      <c r="L11667" s="5"/>
      <c r="M11667" s="5"/>
      <c r="N11667" s="5"/>
    </row>
    <row r="11668" spans="12:14">
      <c r="L11668" s="5"/>
      <c r="M11668" s="5"/>
      <c r="N11668" s="5"/>
    </row>
    <row r="11669" spans="12:14">
      <c r="L11669" s="5"/>
      <c r="M11669" s="5"/>
      <c r="N11669" s="5"/>
    </row>
    <row r="11670" spans="12:14">
      <c r="L11670" s="5"/>
      <c r="M11670" s="5"/>
      <c r="N11670" s="5"/>
    </row>
    <row r="11671" spans="12:14">
      <c r="L11671" s="5"/>
      <c r="M11671" s="5"/>
      <c r="N11671" s="5"/>
    </row>
    <row r="11672" spans="12:14">
      <c r="L11672" s="5"/>
      <c r="M11672" s="5"/>
      <c r="N11672" s="5"/>
    </row>
    <row r="11673" spans="12:14">
      <c r="L11673" s="5"/>
      <c r="M11673" s="5"/>
      <c r="N11673" s="5"/>
    </row>
    <row r="11674" spans="12:14">
      <c r="L11674" s="5"/>
      <c r="M11674" s="5"/>
      <c r="N11674" s="5"/>
    </row>
    <row r="11675" spans="12:14">
      <c r="L11675" s="5"/>
      <c r="M11675" s="5"/>
      <c r="N11675" s="5"/>
    </row>
    <row r="11676" spans="12:14">
      <c r="L11676" s="5"/>
      <c r="M11676" s="5"/>
      <c r="N11676" s="5"/>
    </row>
    <row r="11677" spans="12:14">
      <c r="L11677" s="5"/>
      <c r="M11677" s="5"/>
      <c r="N11677" s="5"/>
    </row>
    <row r="11678" spans="12:14">
      <c r="L11678" s="5"/>
      <c r="M11678" s="5"/>
      <c r="N11678" s="5"/>
    </row>
    <row r="11679" spans="12:14">
      <c r="L11679" s="5"/>
      <c r="M11679" s="5"/>
      <c r="N11679" s="5"/>
    </row>
    <row r="11680" spans="12:14">
      <c r="L11680" s="5"/>
      <c r="M11680" s="5"/>
      <c r="N11680" s="5"/>
    </row>
    <row r="11681" spans="12:14">
      <c r="L11681" s="5"/>
      <c r="M11681" s="5"/>
      <c r="N11681" s="5"/>
    </row>
    <row r="11682" spans="12:14">
      <c r="L11682" s="5"/>
      <c r="M11682" s="5"/>
      <c r="N11682" s="5"/>
    </row>
    <row r="11683" spans="12:14">
      <c r="L11683" s="5"/>
      <c r="M11683" s="5"/>
      <c r="N11683" s="5"/>
    </row>
    <row r="11684" spans="12:14">
      <c r="L11684" s="5"/>
      <c r="M11684" s="5"/>
      <c r="N11684" s="5"/>
    </row>
    <row r="11685" spans="12:14">
      <c r="L11685" s="5"/>
      <c r="M11685" s="5"/>
      <c r="N11685" s="5"/>
    </row>
    <row r="11686" spans="12:14">
      <c r="L11686" s="5"/>
      <c r="M11686" s="5"/>
      <c r="N11686" s="5"/>
    </row>
    <row r="11687" spans="12:14">
      <c r="L11687" s="5"/>
      <c r="M11687" s="5"/>
      <c r="N11687" s="5"/>
    </row>
    <row r="11688" spans="12:14">
      <c r="L11688" s="5"/>
      <c r="M11688" s="5"/>
      <c r="N11688" s="5"/>
    </row>
    <row r="11689" spans="12:14">
      <c r="L11689" s="5"/>
      <c r="M11689" s="5"/>
      <c r="N11689" s="5"/>
    </row>
    <row r="11690" spans="12:14">
      <c r="L11690" s="5"/>
      <c r="M11690" s="5"/>
      <c r="N11690" s="5"/>
    </row>
    <row r="11691" spans="12:14">
      <c r="L11691" s="5"/>
      <c r="M11691" s="5"/>
      <c r="N11691" s="5"/>
    </row>
    <row r="11692" spans="12:14">
      <c r="L11692" s="5"/>
      <c r="M11692" s="5"/>
      <c r="N11692" s="5"/>
    </row>
    <row r="11693" spans="12:14">
      <c r="L11693" s="5"/>
      <c r="M11693" s="5"/>
      <c r="N11693" s="5"/>
    </row>
    <row r="11694" spans="12:14">
      <c r="L11694" s="5"/>
      <c r="M11694" s="5"/>
      <c r="N11694" s="5"/>
    </row>
    <row r="11695" spans="12:14">
      <c r="L11695" s="5"/>
      <c r="M11695" s="5"/>
      <c r="N11695" s="5"/>
    </row>
    <row r="11696" spans="12:14">
      <c r="L11696" s="5"/>
      <c r="M11696" s="5"/>
      <c r="N11696" s="5"/>
    </row>
    <row r="11697" spans="12:14">
      <c r="L11697" s="5"/>
      <c r="M11697" s="5"/>
      <c r="N11697" s="5"/>
    </row>
    <row r="11698" spans="12:14">
      <c r="L11698" s="5"/>
      <c r="M11698" s="5"/>
      <c r="N11698" s="5"/>
    </row>
    <row r="11699" spans="12:14">
      <c r="L11699" s="5"/>
      <c r="M11699" s="5"/>
      <c r="N11699" s="5"/>
    </row>
    <row r="11700" spans="12:14">
      <c r="L11700" s="5"/>
      <c r="M11700" s="5"/>
      <c r="N11700" s="5"/>
    </row>
    <row r="11701" spans="12:14">
      <c r="L11701" s="5"/>
      <c r="M11701" s="5"/>
      <c r="N11701" s="5"/>
    </row>
    <row r="11702" spans="12:14">
      <c r="L11702" s="5"/>
      <c r="M11702" s="5"/>
      <c r="N11702" s="5"/>
    </row>
    <row r="11703" spans="12:14">
      <c r="L11703" s="5"/>
      <c r="M11703" s="5"/>
      <c r="N11703" s="5"/>
    </row>
    <row r="11704" spans="12:14">
      <c r="L11704" s="5"/>
      <c r="M11704" s="5"/>
      <c r="N11704" s="5"/>
    </row>
    <row r="11705" spans="12:14">
      <c r="L11705" s="5"/>
      <c r="M11705" s="5"/>
      <c r="N11705" s="5"/>
    </row>
    <row r="11706" spans="12:14">
      <c r="L11706" s="5"/>
      <c r="M11706" s="5"/>
      <c r="N11706" s="5"/>
    </row>
    <row r="11707" spans="12:14">
      <c r="L11707" s="5"/>
      <c r="M11707" s="5"/>
      <c r="N11707" s="5"/>
    </row>
    <row r="11708" spans="12:14">
      <c r="L11708" s="5"/>
      <c r="M11708" s="5"/>
      <c r="N11708" s="5"/>
    </row>
    <row r="11709" spans="12:14">
      <c r="L11709" s="5"/>
      <c r="M11709" s="5"/>
      <c r="N11709" s="5"/>
    </row>
    <row r="11710" spans="12:14">
      <c r="L11710" s="5"/>
      <c r="M11710" s="5"/>
      <c r="N11710" s="5"/>
    </row>
    <row r="11711" spans="12:14">
      <c r="L11711" s="5"/>
      <c r="M11711" s="5"/>
      <c r="N11711" s="5"/>
    </row>
    <row r="11712" spans="12:14">
      <c r="L11712" s="5"/>
      <c r="M11712" s="5"/>
      <c r="N11712" s="5"/>
    </row>
    <row r="11713" spans="12:14">
      <c r="L11713" s="5"/>
      <c r="M11713" s="5"/>
      <c r="N11713" s="5"/>
    </row>
    <row r="11714" spans="12:14">
      <c r="L11714" s="5"/>
      <c r="M11714" s="5"/>
      <c r="N11714" s="5"/>
    </row>
    <row r="11715" spans="12:14">
      <c r="L11715" s="5"/>
      <c r="M11715" s="5"/>
      <c r="N11715" s="5"/>
    </row>
    <row r="11716" spans="12:14">
      <c r="L11716" s="5"/>
      <c r="M11716" s="5"/>
      <c r="N11716" s="5"/>
    </row>
    <row r="11717" spans="12:14">
      <c r="L11717" s="5"/>
      <c r="M11717" s="5"/>
      <c r="N11717" s="5"/>
    </row>
    <row r="11718" spans="12:14">
      <c r="L11718" s="5"/>
      <c r="M11718" s="5"/>
      <c r="N11718" s="5"/>
    </row>
    <row r="11719" spans="12:14">
      <c r="L11719" s="5"/>
      <c r="M11719" s="5"/>
      <c r="N11719" s="5"/>
    </row>
    <row r="11720" spans="12:14">
      <c r="L11720" s="5"/>
      <c r="M11720" s="5"/>
      <c r="N11720" s="5"/>
    </row>
    <row r="11721" spans="12:14">
      <c r="L11721" s="5"/>
      <c r="M11721" s="5"/>
      <c r="N11721" s="5"/>
    </row>
    <row r="11722" spans="12:14">
      <c r="L11722" s="5"/>
      <c r="M11722" s="5"/>
      <c r="N11722" s="5"/>
    </row>
    <row r="11723" spans="12:14">
      <c r="L11723" s="5"/>
      <c r="M11723" s="5"/>
      <c r="N11723" s="5"/>
    </row>
    <row r="11724" spans="12:14">
      <c r="L11724" s="5"/>
      <c r="M11724" s="5"/>
      <c r="N11724" s="5"/>
    </row>
    <row r="11725" spans="12:14">
      <c r="L11725" s="5"/>
      <c r="M11725" s="5"/>
      <c r="N11725" s="5"/>
    </row>
    <row r="11726" spans="12:14">
      <c r="L11726" s="5"/>
      <c r="M11726" s="5"/>
      <c r="N11726" s="5"/>
    </row>
    <row r="11727" spans="12:14">
      <c r="L11727" s="5"/>
      <c r="M11727" s="5"/>
      <c r="N11727" s="5"/>
    </row>
    <row r="11728" spans="12:14">
      <c r="L11728" s="5"/>
      <c r="M11728" s="5"/>
      <c r="N11728" s="5"/>
    </row>
    <row r="11729" spans="12:14">
      <c r="L11729" s="5"/>
      <c r="M11729" s="5"/>
      <c r="N11729" s="5"/>
    </row>
    <row r="11730" spans="12:14">
      <c r="L11730" s="5"/>
      <c r="M11730" s="5"/>
      <c r="N11730" s="5"/>
    </row>
    <row r="11731" spans="12:14">
      <c r="L11731" s="5"/>
      <c r="M11731" s="5"/>
      <c r="N11731" s="5"/>
    </row>
    <row r="11732" spans="12:14">
      <c r="L11732" s="5"/>
      <c r="M11732" s="5"/>
      <c r="N11732" s="5"/>
    </row>
    <row r="11733" spans="12:14">
      <c r="L11733" s="5"/>
      <c r="M11733" s="5"/>
      <c r="N11733" s="5"/>
    </row>
    <row r="11734" spans="12:14">
      <c r="L11734" s="5"/>
      <c r="M11734" s="5"/>
      <c r="N11734" s="5"/>
    </row>
    <row r="11735" spans="12:14">
      <c r="L11735" s="5"/>
      <c r="M11735" s="5"/>
      <c r="N11735" s="5"/>
    </row>
    <row r="11736" spans="12:14">
      <c r="L11736" s="5"/>
      <c r="M11736" s="5"/>
      <c r="N11736" s="5"/>
    </row>
    <row r="11737" spans="12:14">
      <c r="L11737" s="5"/>
      <c r="M11737" s="5"/>
      <c r="N11737" s="5"/>
    </row>
    <row r="11738" spans="12:14">
      <c r="L11738" s="5"/>
      <c r="M11738" s="5"/>
      <c r="N11738" s="5"/>
    </row>
    <row r="11739" spans="12:14">
      <c r="L11739" s="5"/>
      <c r="M11739" s="5"/>
      <c r="N11739" s="5"/>
    </row>
    <row r="11740" spans="12:14">
      <c r="L11740" s="5"/>
      <c r="M11740" s="5"/>
      <c r="N11740" s="5"/>
    </row>
    <row r="11741" spans="12:14">
      <c r="L11741" s="5"/>
      <c r="M11741" s="5"/>
      <c r="N11741" s="5"/>
    </row>
    <row r="11742" spans="12:14">
      <c r="L11742" s="5"/>
      <c r="M11742" s="5"/>
      <c r="N11742" s="5"/>
    </row>
    <row r="11743" spans="12:14">
      <c r="L11743" s="5"/>
      <c r="M11743" s="5"/>
      <c r="N11743" s="5"/>
    </row>
    <row r="11744" spans="12:14">
      <c r="L11744" s="5"/>
      <c r="M11744" s="5"/>
      <c r="N11744" s="5"/>
    </row>
    <row r="11745" spans="12:14">
      <c r="L11745" s="5"/>
      <c r="M11745" s="5"/>
      <c r="N11745" s="5"/>
    </row>
    <row r="11746" spans="12:14">
      <c r="L11746" s="5"/>
      <c r="M11746" s="5"/>
      <c r="N11746" s="5"/>
    </row>
    <row r="11747" spans="12:14">
      <c r="L11747" s="5"/>
      <c r="M11747" s="5"/>
      <c r="N11747" s="5"/>
    </row>
    <row r="11748" spans="12:14">
      <c r="L11748" s="5"/>
      <c r="M11748" s="5"/>
      <c r="N11748" s="5"/>
    </row>
    <row r="11749" spans="12:14">
      <c r="L11749" s="5"/>
      <c r="M11749" s="5"/>
      <c r="N11749" s="5"/>
    </row>
    <row r="11750" spans="12:14">
      <c r="L11750" s="5"/>
      <c r="M11750" s="5"/>
      <c r="N11750" s="5"/>
    </row>
    <row r="11751" spans="12:14">
      <c r="L11751" s="5"/>
      <c r="M11751" s="5"/>
      <c r="N11751" s="5"/>
    </row>
    <row r="11752" spans="12:14">
      <c r="L11752" s="5"/>
      <c r="M11752" s="5"/>
      <c r="N11752" s="5"/>
    </row>
    <row r="11753" spans="12:14">
      <c r="L11753" s="5"/>
      <c r="M11753" s="5"/>
      <c r="N11753" s="5"/>
    </row>
    <row r="11754" spans="12:14">
      <c r="L11754" s="5"/>
      <c r="M11754" s="5"/>
      <c r="N11754" s="5"/>
    </row>
    <row r="11755" spans="12:14">
      <c r="L11755" s="5"/>
      <c r="M11755" s="5"/>
      <c r="N11755" s="5"/>
    </row>
    <row r="11756" spans="12:14">
      <c r="L11756" s="5"/>
      <c r="M11756" s="5"/>
      <c r="N11756" s="5"/>
    </row>
    <row r="11757" spans="12:14">
      <c r="L11757" s="5"/>
      <c r="M11757" s="5"/>
      <c r="N11757" s="5"/>
    </row>
    <row r="11758" spans="12:14">
      <c r="L11758" s="5"/>
      <c r="M11758" s="5"/>
      <c r="N11758" s="5"/>
    </row>
    <row r="11759" spans="12:14">
      <c r="L11759" s="5"/>
      <c r="M11759" s="5"/>
      <c r="N11759" s="5"/>
    </row>
    <row r="11760" spans="12:14">
      <c r="L11760" s="5"/>
      <c r="M11760" s="5"/>
      <c r="N11760" s="5"/>
    </row>
    <row r="11761" spans="12:14">
      <c r="L11761" s="5"/>
      <c r="M11761" s="5"/>
      <c r="N11761" s="5"/>
    </row>
    <row r="11762" spans="12:14">
      <c r="L11762" s="5"/>
      <c r="M11762" s="5"/>
      <c r="N11762" s="5"/>
    </row>
    <row r="11763" spans="12:14">
      <c r="L11763" s="5"/>
      <c r="M11763" s="5"/>
      <c r="N11763" s="5"/>
    </row>
    <row r="11764" spans="12:14">
      <c r="L11764" s="5"/>
      <c r="M11764" s="5"/>
      <c r="N11764" s="5"/>
    </row>
    <row r="11765" spans="12:14">
      <c r="L11765" s="5"/>
      <c r="M11765" s="5"/>
      <c r="N11765" s="5"/>
    </row>
    <row r="11766" spans="12:14">
      <c r="L11766" s="5"/>
      <c r="M11766" s="5"/>
      <c r="N11766" s="5"/>
    </row>
    <row r="11767" spans="12:14">
      <c r="L11767" s="5"/>
      <c r="M11767" s="5"/>
      <c r="N11767" s="5"/>
    </row>
    <row r="11768" spans="12:14">
      <c r="L11768" s="5"/>
      <c r="M11768" s="5"/>
      <c r="N11768" s="5"/>
    </row>
    <row r="11769" spans="12:14">
      <c r="L11769" s="5"/>
      <c r="M11769" s="5"/>
      <c r="N11769" s="5"/>
    </row>
    <row r="11770" spans="12:14">
      <c r="L11770" s="5"/>
      <c r="M11770" s="5"/>
      <c r="N11770" s="5"/>
    </row>
    <row r="11771" spans="12:14">
      <c r="L11771" s="5"/>
      <c r="M11771" s="5"/>
      <c r="N11771" s="5"/>
    </row>
    <row r="11772" spans="12:14">
      <c r="L11772" s="5"/>
      <c r="M11772" s="5"/>
      <c r="N11772" s="5"/>
    </row>
    <row r="11773" spans="12:14">
      <c r="L11773" s="5"/>
      <c r="M11773" s="5"/>
      <c r="N11773" s="5"/>
    </row>
    <row r="11774" spans="12:14">
      <c r="L11774" s="5"/>
      <c r="M11774" s="5"/>
      <c r="N11774" s="5"/>
    </row>
    <row r="11775" spans="12:14">
      <c r="L11775" s="5"/>
      <c r="M11775" s="5"/>
      <c r="N11775" s="5"/>
    </row>
    <row r="11776" spans="12:14">
      <c r="L11776" s="5"/>
      <c r="M11776" s="5"/>
      <c r="N11776" s="5"/>
    </row>
    <row r="11777" spans="12:14">
      <c r="L11777" s="5"/>
      <c r="M11777" s="5"/>
      <c r="N11777" s="5"/>
    </row>
    <row r="11778" spans="12:14">
      <c r="L11778" s="5"/>
      <c r="M11778" s="5"/>
      <c r="N11778" s="5"/>
    </row>
    <row r="11779" spans="12:14">
      <c r="L11779" s="5"/>
      <c r="M11779" s="5"/>
      <c r="N11779" s="5"/>
    </row>
    <row r="11780" spans="12:14">
      <c r="L11780" s="5"/>
      <c r="M11780" s="5"/>
      <c r="N11780" s="5"/>
    </row>
    <row r="11781" spans="12:14">
      <c r="L11781" s="5"/>
      <c r="M11781" s="5"/>
      <c r="N11781" s="5"/>
    </row>
    <row r="11782" spans="12:14">
      <c r="L11782" s="5"/>
      <c r="M11782" s="5"/>
      <c r="N11782" s="5"/>
    </row>
    <row r="11783" spans="12:14">
      <c r="L11783" s="5"/>
      <c r="M11783" s="5"/>
      <c r="N11783" s="5"/>
    </row>
    <row r="11784" spans="12:14">
      <c r="L11784" s="5"/>
      <c r="M11784" s="5"/>
      <c r="N11784" s="5"/>
    </row>
    <row r="11785" spans="12:14">
      <c r="L11785" s="5"/>
      <c r="M11785" s="5"/>
      <c r="N11785" s="5"/>
    </row>
    <row r="11786" spans="12:14">
      <c r="L11786" s="5"/>
      <c r="M11786" s="5"/>
      <c r="N11786" s="5"/>
    </row>
    <row r="11787" spans="12:14">
      <c r="L11787" s="5"/>
      <c r="M11787" s="5"/>
      <c r="N11787" s="5"/>
    </row>
    <row r="11788" spans="12:14">
      <c r="L11788" s="5"/>
      <c r="M11788" s="5"/>
      <c r="N11788" s="5"/>
    </row>
    <row r="11789" spans="12:14">
      <c r="L11789" s="5"/>
      <c r="M11789" s="5"/>
      <c r="N11789" s="5"/>
    </row>
    <row r="11790" spans="12:14">
      <c r="L11790" s="5"/>
      <c r="M11790" s="5"/>
      <c r="N11790" s="5"/>
    </row>
    <row r="11791" spans="12:14">
      <c r="L11791" s="5"/>
      <c r="M11791" s="5"/>
      <c r="N11791" s="5"/>
    </row>
    <row r="11792" spans="12:14">
      <c r="L11792" s="5"/>
      <c r="M11792" s="5"/>
      <c r="N11792" s="5"/>
    </row>
    <row r="11793" spans="12:14">
      <c r="L11793" s="5"/>
      <c r="M11793" s="5"/>
      <c r="N11793" s="5"/>
    </row>
    <row r="11794" spans="12:14">
      <c r="L11794" s="5"/>
      <c r="M11794" s="5"/>
      <c r="N11794" s="5"/>
    </row>
    <row r="11795" spans="12:14">
      <c r="L11795" s="5"/>
      <c r="M11795" s="5"/>
      <c r="N11795" s="5"/>
    </row>
    <row r="11796" spans="12:14">
      <c r="L11796" s="5"/>
      <c r="M11796" s="5"/>
      <c r="N11796" s="5"/>
    </row>
    <row r="11797" spans="12:14">
      <c r="L11797" s="5"/>
      <c r="M11797" s="5"/>
      <c r="N11797" s="5"/>
    </row>
    <row r="11798" spans="12:14">
      <c r="L11798" s="5"/>
      <c r="M11798" s="5"/>
      <c r="N11798" s="5"/>
    </row>
    <row r="11799" spans="12:14">
      <c r="L11799" s="5"/>
      <c r="M11799" s="5"/>
      <c r="N11799" s="5"/>
    </row>
    <row r="11800" spans="12:14">
      <c r="L11800" s="5"/>
      <c r="M11800" s="5"/>
      <c r="N11800" s="5"/>
    </row>
    <row r="11801" spans="12:14">
      <c r="L11801" s="5"/>
      <c r="M11801" s="5"/>
      <c r="N11801" s="5"/>
    </row>
    <row r="11802" spans="12:14">
      <c r="L11802" s="5"/>
      <c r="M11802" s="5"/>
      <c r="N11802" s="5"/>
    </row>
    <row r="11803" spans="12:14">
      <c r="L11803" s="5"/>
      <c r="M11803" s="5"/>
      <c r="N11803" s="5"/>
    </row>
    <row r="11804" spans="12:14">
      <c r="L11804" s="5"/>
      <c r="M11804" s="5"/>
      <c r="N11804" s="5"/>
    </row>
    <row r="11805" spans="12:14">
      <c r="L11805" s="5"/>
      <c r="M11805" s="5"/>
      <c r="N11805" s="5"/>
    </row>
    <row r="11806" spans="12:14">
      <c r="L11806" s="5"/>
      <c r="M11806" s="5"/>
      <c r="N11806" s="5"/>
    </row>
    <row r="11807" spans="12:14">
      <c r="L11807" s="5"/>
      <c r="M11807" s="5"/>
      <c r="N11807" s="5"/>
    </row>
    <row r="11808" spans="12:14">
      <c r="L11808" s="5"/>
      <c r="M11808" s="5"/>
      <c r="N11808" s="5"/>
    </row>
    <row r="11809" spans="12:14">
      <c r="L11809" s="5"/>
      <c r="M11809" s="5"/>
      <c r="N11809" s="5"/>
    </row>
    <row r="11810" spans="12:14">
      <c r="L11810" s="5"/>
      <c r="M11810" s="5"/>
      <c r="N11810" s="5"/>
    </row>
    <row r="11811" spans="12:14">
      <c r="L11811" s="5"/>
      <c r="M11811" s="5"/>
      <c r="N11811" s="5"/>
    </row>
    <row r="11812" spans="12:14">
      <c r="L11812" s="5"/>
      <c r="M11812" s="5"/>
      <c r="N11812" s="5"/>
    </row>
    <row r="11813" spans="12:14">
      <c r="L11813" s="5"/>
      <c r="M11813" s="5"/>
      <c r="N11813" s="5"/>
    </row>
    <row r="11814" spans="12:14">
      <c r="L11814" s="5"/>
      <c r="M11814" s="5"/>
      <c r="N11814" s="5"/>
    </row>
    <row r="11815" spans="12:14">
      <c r="L11815" s="5"/>
      <c r="M11815" s="5"/>
      <c r="N11815" s="5"/>
    </row>
    <row r="11816" spans="12:14">
      <c r="L11816" s="5"/>
      <c r="M11816" s="5"/>
      <c r="N11816" s="5"/>
    </row>
    <row r="11817" spans="12:14">
      <c r="L11817" s="5"/>
      <c r="M11817" s="5"/>
      <c r="N11817" s="5"/>
    </row>
    <row r="11818" spans="12:14">
      <c r="L11818" s="5"/>
      <c r="M11818" s="5"/>
      <c r="N11818" s="5"/>
    </row>
    <row r="11819" spans="12:14">
      <c r="L11819" s="5"/>
      <c r="M11819" s="5"/>
      <c r="N11819" s="5"/>
    </row>
    <row r="11820" spans="12:14">
      <c r="L11820" s="5"/>
      <c r="M11820" s="5"/>
      <c r="N11820" s="5"/>
    </row>
    <row r="11821" spans="12:14">
      <c r="L11821" s="5"/>
      <c r="M11821" s="5"/>
      <c r="N11821" s="5"/>
    </row>
    <row r="11822" spans="12:14">
      <c r="L11822" s="5"/>
      <c r="M11822" s="5"/>
      <c r="N11822" s="5"/>
    </row>
    <row r="11823" spans="12:14">
      <c r="L11823" s="5"/>
      <c r="M11823" s="5"/>
      <c r="N11823" s="5"/>
    </row>
    <row r="11824" spans="12:14">
      <c r="L11824" s="5"/>
      <c r="M11824" s="5"/>
      <c r="N11824" s="5"/>
    </row>
    <row r="11825" spans="12:14">
      <c r="L11825" s="5"/>
      <c r="M11825" s="5"/>
      <c r="N11825" s="5"/>
    </row>
    <row r="11826" spans="12:14">
      <c r="L11826" s="5"/>
      <c r="M11826" s="5"/>
      <c r="N11826" s="5"/>
    </row>
    <row r="11827" spans="12:14">
      <c r="L11827" s="5"/>
      <c r="M11827" s="5"/>
      <c r="N11827" s="5"/>
    </row>
    <row r="11828" spans="12:14">
      <c r="L11828" s="5"/>
      <c r="M11828" s="5"/>
      <c r="N11828" s="5"/>
    </row>
    <row r="11829" spans="12:14">
      <c r="L11829" s="5"/>
      <c r="M11829" s="5"/>
      <c r="N11829" s="5"/>
    </row>
    <row r="11830" spans="12:14">
      <c r="L11830" s="5"/>
      <c r="M11830" s="5"/>
      <c r="N11830" s="5"/>
    </row>
    <row r="11831" spans="12:14">
      <c r="L11831" s="5"/>
      <c r="M11831" s="5"/>
      <c r="N11831" s="5"/>
    </row>
    <row r="11832" spans="12:14">
      <c r="L11832" s="5"/>
      <c r="M11832" s="5"/>
      <c r="N11832" s="5"/>
    </row>
    <row r="11833" spans="12:14">
      <c r="L11833" s="5"/>
      <c r="M11833" s="5"/>
      <c r="N11833" s="5"/>
    </row>
    <row r="11834" spans="12:14">
      <c r="L11834" s="5"/>
      <c r="M11834" s="5"/>
      <c r="N11834" s="5"/>
    </row>
    <row r="11835" spans="12:14">
      <c r="L11835" s="5"/>
      <c r="M11835" s="5"/>
      <c r="N11835" s="5"/>
    </row>
    <row r="11836" spans="12:14">
      <c r="L11836" s="5"/>
      <c r="M11836" s="5"/>
      <c r="N11836" s="5"/>
    </row>
    <row r="11837" spans="12:14">
      <c r="L11837" s="5"/>
      <c r="M11837" s="5"/>
      <c r="N11837" s="5"/>
    </row>
    <row r="11838" spans="12:14">
      <c r="L11838" s="5"/>
      <c r="M11838" s="5"/>
      <c r="N11838" s="5"/>
    </row>
    <row r="11839" spans="12:14">
      <c r="L11839" s="5"/>
      <c r="M11839" s="5"/>
      <c r="N11839" s="5"/>
    </row>
    <row r="11840" spans="12:14">
      <c r="L11840" s="5"/>
      <c r="M11840" s="5"/>
      <c r="N11840" s="5"/>
    </row>
    <row r="11841" spans="12:14">
      <c r="L11841" s="5"/>
      <c r="M11841" s="5"/>
      <c r="N11841" s="5"/>
    </row>
    <row r="11842" spans="12:14">
      <c r="L11842" s="5"/>
      <c r="M11842" s="5"/>
      <c r="N11842" s="5"/>
    </row>
    <row r="11843" spans="12:14">
      <c r="L11843" s="5"/>
      <c r="M11843" s="5"/>
      <c r="N11843" s="5"/>
    </row>
    <row r="11844" spans="12:14">
      <c r="L11844" s="5"/>
      <c r="M11844" s="5"/>
      <c r="N11844" s="5"/>
    </row>
    <row r="11845" spans="12:14">
      <c r="L11845" s="5"/>
      <c r="M11845" s="5"/>
      <c r="N11845" s="5"/>
    </row>
    <row r="11846" spans="12:14">
      <c r="L11846" s="5"/>
      <c r="M11846" s="5"/>
      <c r="N11846" s="5"/>
    </row>
    <row r="11847" spans="12:14">
      <c r="L11847" s="5"/>
      <c r="M11847" s="5"/>
      <c r="N11847" s="5"/>
    </row>
    <row r="11848" spans="12:14">
      <c r="L11848" s="5"/>
      <c r="M11848" s="5"/>
      <c r="N11848" s="5"/>
    </row>
    <row r="11849" spans="12:14">
      <c r="L11849" s="5"/>
      <c r="M11849" s="5"/>
      <c r="N11849" s="5"/>
    </row>
    <row r="11850" spans="12:14">
      <c r="L11850" s="5"/>
      <c r="M11850" s="5"/>
      <c r="N11850" s="5"/>
    </row>
    <row r="11851" spans="12:14">
      <c r="L11851" s="5"/>
      <c r="M11851" s="5"/>
      <c r="N11851" s="5"/>
    </row>
    <row r="11852" spans="12:14">
      <c r="L11852" s="5"/>
      <c r="M11852" s="5"/>
      <c r="N11852" s="5"/>
    </row>
    <row r="11853" spans="12:14">
      <c r="L11853" s="5"/>
      <c r="M11853" s="5"/>
      <c r="N11853" s="5"/>
    </row>
    <row r="11854" spans="12:14">
      <c r="L11854" s="5"/>
      <c r="M11854" s="5"/>
      <c r="N11854" s="5"/>
    </row>
    <row r="11855" spans="12:14">
      <c r="L11855" s="5"/>
      <c r="M11855" s="5"/>
      <c r="N11855" s="5"/>
    </row>
    <row r="11856" spans="12:14">
      <c r="L11856" s="5"/>
      <c r="M11856" s="5"/>
      <c r="N11856" s="5"/>
    </row>
    <row r="11857" spans="12:14">
      <c r="L11857" s="5"/>
      <c r="M11857" s="5"/>
      <c r="N11857" s="5"/>
    </row>
    <row r="11858" spans="12:14">
      <c r="L11858" s="5"/>
      <c r="M11858" s="5"/>
      <c r="N11858" s="5"/>
    </row>
    <row r="11859" spans="12:14">
      <c r="L11859" s="5"/>
      <c r="M11859" s="5"/>
      <c r="N11859" s="5"/>
    </row>
    <row r="11860" spans="12:14">
      <c r="L11860" s="5"/>
      <c r="M11860" s="5"/>
      <c r="N11860" s="5"/>
    </row>
    <row r="11861" spans="12:14">
      <c r="L11861" s="5"/>
      <c r="M11861" s="5"/>
      <c r="N11861" s="5"/>
    </row>
    <row r="11862" spans="12:14">
      <c r="L11862" s="5"/>
      <c r="M11862" s="5"/>
      <c r="N11862" s="5"/>
    </row>
    <row r="11863" spans="12:14">
      <c r="L11863" s="5"/>
      <c r="M11863" s="5"/>
      <c r="N11863" s="5"/>
    </row>
    <row r="11864" spans="12:14">
      <c r="L11864" s="5"/>
      <c r="M11864" s="5"/>
      <c r="N11864" s="5"/>
    </row>
    <row r="11865" spans="12:14">
      <c r="L11865" s="5"/>
      <c r="M11865" s="5"/>
      <c r="N11865" s="5"/>
    </row>
    <row r="11866" spans="12:14">
      <c r="L11866" s="5"/>
      <c r="M11866" s="5"/>
      <c r="N11866" s="5"/>
    </row>
    <row r="11867" spans="12:14">
      <c r="L11867" s="5"/>
      <c r="M11867" s="5"/>
      <c r="N11867" s="5"/>
    </row>
    <row r="11868" spans="12:14">
      <c r="L11868" s="5"/>
      <c r="M11868" s="5"/>
      <c r="N11868" s="5"/>
    </row>
    <row r="11869" spans="12:14">
      <c r="L11869" s="5"/>
      <c r="M11869" s="5"/>
      <c r="N11869" s="5"/>
    </row>
    <row r="11870" spans="12:14">
      <c r="L11870" s="5"/>
      <c r="M11870" s="5"/>
      <c r="N11870" s="5"/>
    </row>
    <row r="11871" spans="12:14">
      <c r="L11871" s="5"/>
      <c r="M11871" s="5"/>
      <c r="N11871" s="5"/>
    </row>
    <row r="11872" spans="12:14">
      <c r="L11872" s="5"/>
      <c r="M11872" s="5"/>
      <c r="N11872" s="5"/>
    </row>
    <row r="11873" spans="12:14">
      <c r="L11873" s="5"/>
      <c r="M11873" s="5"/>
      <c r="N11873" s="5"/>
    </row>
    <row r="11874" spans="12:14">
      <c r="L11874" s="5"/>
      <c r="M11874" s="5"/>
      <c r="N11874" s="5"/>
    </row>
    <row r="11875" spans="12:14">
      <c r="L11875" s="5"/>
      <c r="M11875" s="5"/>
      <c r="N11875" s="5"/>
    </row>
    <row r="11876" spans="12:14">
      <c r="L11876" s="5"/>
      <c r="M11876" s="5"/>
      <c r="N11876" s="5"/>
    </row>
    <row r="11877" spans="12:14">
      <c r="L11877" s="5"/>
      <c r="M11877" s="5"/>
      <c r="N11877" s="5"/>
    </row>
    <row r="11878" spans="12:14">
      <c r="L11878" s="5"/>
      <c r="M11878" s="5"/>
      <c r="N11878" s="5"/>
    </row>
    <row r="11879" spans="12:14">
      <c r="L11879" s="5"/>
      <c r="M11879" s="5"/>
      <c r="N11879" s="5"/>
    </row>
    <row r="11880" spans="12:14">
      <c r="L11880" s="5"/>
      <c r="M11880" s="5"/>
      <c r="N11880" s="5"/>
    </row>
    <row r="11881" spans="12:14">
      <c r="L11881" s="5"/>
      <c r="M11881" s="5"/>
      <c r="N11881" s="5"/>
    </row>
    <row r="11882" spans="12:14">
      <c r="L11882" s="5"/>
      <c r="M11882" s="5"/>
      <c r="N11882" s="5"/>
    </row>
    <row r="11883" spans="12:14">
      <c r="L11883" s="5"/>
      <c r="M11883" s="5"/>
      <c r="N11883" s="5"/>
    </row>
    <row r="11884" spans="12:14">
      <c r="L11884" s="5"/>
      <c r="M11884" s="5"/>
      <c r="N11884" s="5"/>
    </row>
    <row r="11885" spans="12:14">
      <c r="L11885" s="5"/>
      <c r="M11885" s="5"/>
      <c r="N11885" s="5"/>
    </row>
    <row r="11886" spans="12:14">
      <c r="L11886" s="5"/>
      <c r="M11886" s="5"/>
      <c r="N11886" s="5"/>
    </row>
    <row r="11887" spans="12:14">
      <c r="L11887" s="5"/>
      <c r="M11887" s="5"/>
      <c r="N11887" s="5"/>
    </row>
    <row r="11888" spans="12:14">
      <c r="L11888" s="5"/>
      <c r="M11888" s="5"/>
      <c r="N11888" s="5"/>
    </row>
    <row r="11889" spans="12:14">
      <c r="L11889" s="5"/>
      <c r="M11889" s="5"/>
      <c r="N11889" s="5"/>
    </row>
    <row r="11890" spans="12:14">
      <c r="L11890" s="5"/>
      <c r="M11890" s="5"/>
      <c r="N11890" s="5"/>
    </row>
    <row r="11891" spans="12:14">
      <c r="L11891" s="5"/>
      <c r="M11891" s="5"/>
      <c r="N11891" s="5"/>
    </row>
    <row r="11892" spans="12:14">
      <c r="L11892" s="5"/>
      <c r="M11892" s="5"/>
      <c r="N11892" s="5"/>
    </row>
    <row r="11893" spans="12:14">
      <c r="L11893" s="5"/>
      <c r="M11893" s="5"/>
      <c r="N11893" s="5"/>
    </row>
    <row r="11894" spans="12:14">
      <c r="L11894" s="5"/>
      <c r="M11894" s="5"/>
      <c r="N11894" s="5"/>
    </row>
    <row r="11895" spans="12:14">
      <c r="L11895" s="5"/>
      <c r="M11895" s="5"/>
      <c r="N11895" s="5"/>
    </row>
    <row r="11896" spans="12:14">
      <c r="L11896" s="5"/>
      <c r="M11896" s="5"/>
      <c r="N11896" s="5"/>
    </row>
    <row r="11897" spans="12:14">
      <c r="L11897" s="5"/>
      <c r="M11897" s="5"/>
      <c r="N11897" s="5"/>
    </row>
    <row r="11898" spans="12:14">
      <c r="L11898" s="5"/>
      <c r="M11898" s="5"/>
      <c r="N11898" s="5"/>
    </row>
    <row r="11899" spans="12:14">
      <c r="L11899" s="5"/>
      <c r="M11899" s="5"/>
      <c r="N11899" s="5"/>
    </row>
    <row r="11900" spans="12:14">
      <c r="L11900" s="5"/>
      <c r="M11900" s="5"/>
      <c r="N11900" s="5"/>
    </row>
    <row r="11901" spans="12:14">
      <c r="L11901" s="5"/>
      <c r="M11901" s="5"/>
      <c r="N11901" s="5"/>
    </row>
    <row r="11902" spans="12:14">
      <c r="L11902" s="5"/>
      <c r="M11902" s="5"/>
      <c r="N11902" s="5"/>
    </row>
    <row r="11903" spans="12:14">
      <c r="L11903" s="5"/>
      <c r="M11903" s="5"/>
      <c r="N11903" s="5"/>
    </row>
    <row r="11904" spans="12:14">
      <c r="L11904" s="5"/>
      <c r="M11904" s="5"/>
      <c r="N11904" s="5"/>
    </row>
    <row r="11905" spans="12:14">
      <c r="L11905" s="5"/>
      <c r="M11905" s="5"/>
      <c r="N11905" s="5"/>
    </row>
    <row r="11906" spans="12:14">
      <c r="L11906" s="5"/>
      <c r="M11906" s="5"/>
      <c r="N11906" s="5"/>
    </row>
    <row r="11907" spans="12:14">
      <c r="L11907" s="5"/>
      <c r="M11907" s="5"/>
      <c r="N11907" s="5"/>
    </row>
    <row r="11908" spans="12:14">
      <c r="L11908" s="5"/>
      <c r="M11908" s="5"/>
      <c r="N11908" s="5"/>
    </row>
    <row r="11909" spans="12:14">
      <c r="L11909" s="5"/>
      <c r="M11909" s="5"/>
      <c r="N11909" s="5"/>
    </row>
    <row r="11910" spans="12:14">
      <c r="L11910" s="5"/>
      <c r="M11910" s="5"/>
      <c r="N11910" s="5"/>
    </row>
    <row r="11911" spans="12:14">
      <c r="L11911" s="5"/>
      <c r="M11911" s="5"/>
      <c r="N11911" s="5"/>
    </row>
    <row r="11912" spans="12:14">
      <c r="L11912" s="5"/>
      <c r="M11912" s="5"/>
      <c r="N11912" s="5"/>
    </row>
    <row r="11913" spans="12:14">
      <c r="L11913" s="5"/>
      <c r="M11913" s="5"/>
      <c r="N11913" s="5"/>
    </row>
    <row r="11914" spans="12:14">
      <c r="L11914" s="5"/>
      <c r="M11914" s="5"/>
      <c r="N11914" s="5"/>
    </row>
    <row r="11915" spans="12:14">
      <c r="L11915" s="5"/>
      <c r="M11915" s="5"/>
      <c r="N11915" s="5"/>
    </row>
    <row r="11916" spans="12:14">
      <c r="L11916" s="5"/>
      <c r="M11916" s="5"/>
      <c r="N11916" s="5"/>
    </row>
    <row r="11917" spans="12:14">
      <c r="L11917" s="5"/>
      <c r="M11917" s="5"/>
      <c r="N11917" s="5"/>
    </row>
    <row r="11918" spans="12:14">
      <c r="L11918" s="5"/>
      <c r="M11918" s="5"/>
      <c r="N11918" s="5"/>
    </row>
    <row r="11919" spans="12:14">
      <c r="L11919" s="5"/>
      <c r="M11919" s="5"/>
      <c r="N11919" s="5"/>
    </row>
    <row r="11920" spans="12:14">
      <c r="L11920" s="5"/>
      <c r="M11920" s="5"/>
      <c r="N11920" s="5"/>
    </row>
    <row r="11921" spans="12:14">
      <c r="L11921" s="5"/>
      <c r="M11921" s="5"/>
      <c r="N11921" s="5"/>
    </row>
    <row r="11922" spans="12:14">
      <c r="L11922" s="5"/>
      <c r="M11922" s="5"/>
      <c r="N11922" s="5"/>
    </row>
    <row r="11923" spans="12:14">
      <c r="L11923" s="5"/>
      <c r="M11923" s="5"/>
      <c r="N11923" s="5"/>
    </row>
    <row r="11924" spans="12:14">
      <c r="L11924" s="5"/>
      <c r="M11924" s="5"/>
      <c r="N11924" s="5"/>
    </row>
    <row r="11925" spans="12:14">
      <c r="L11925" s="5"/>
      <c r="M11925" s="5"/>
      <c r="N11925" s="5"/>
    </row>
    <row r="11926" spans="12:14">
      <c r="L11926" s="5"/>
      <c r="M11926" s="5"/>
      <c r="N11926" s="5"/>
    </row>
    <row r="11927" spans="12:14">
      <c r="L11927" s="5"/>
      <c r="M11927" s="5"/>
      <c r="N11927" s="5"/>
    </row>
    <row r="11928" spans="12:14">
      <c r="L11928" s="5"/>
      <c r="M11928" s="5"/>
      <c r="N11928" s="5"/>
    </row>
    <row r="11929" spans="12:14">
      <c r="L11929" s="5"/>
      <c r="M11929" s="5"/>
      <c r="N11929" s="5"/>
    </row>
    <row r="11930" spans="12:14">
      <c r="L11930" s="5"/>
      <c r="M11930" s="5"/>
      <c r="N11930" s="5"/>
    </row>
    <row r="11931" spans="12:14">
      <c r="L11931" s="5"/>
      <c r="M11931" s="5"/>
      <c r="N11931" s="5"/>
    </row>
    <row r="11932" spans="12:14">
      <c r="L11932" s="5"/>
      <c r="M11932" s="5"/>
      <c r="N11932" s="5"/>
    </row>
    <row r="11933" spans="12:14">
      <c r="L11933" s="5"/>
      <c r="M11933" s="5"/>
      <c r="N11933" s="5"/>
    </row>
    <row r="11934" spans="12:14">
      <c r="L11934" s="5"/>
      <c r="M11934" s="5"/>
      <c r="N11934" s="5"/>
    </row>
    <row r="11935" spans="12:14">
      <c r="L11935" s="5"/>
      <c r="M11935" s="5"/>
      <c r="N11935" s="5"/>
    </row>
    <row r="11936" spans="12:14">
      <c r="L11936" s="5"/>
      <c r="M11936" s="5"/>
      <c r="N11936" s="5"/>
    </row>
    <row r="11937" spans="12:14">
      <c r="L11937" s="5"/>
      <c r="M11937" s="5"/>
      <c r="N11937" s="5"/>
    </row>
    <row r="11938" spans="12:14">
      <c r="L11938" s="5"/>
      <c r="M11938" s="5"/>
      <c r="N11938" s="5"/>
    </row>
    <row r="11939" spans="12:14">
      <c r="L11939" s="5"/>
      <c r="M11939" s="5"/>
      <c r="N11939" s="5"/>
    </row>
    <row r="11940" spans="12:14">
      <c r="L11940" s="5"/>
      <c r="M11940" s="5"/>
      <c r="N11940" s="5"/>
    </row>
    <row r="11941" spans="12:14">
      <c r="L11941" s="5"/>
      <c r="M11941" s="5"/>
      <c r="N11941" s="5"/>
    </row>
    <row r="11942" spans="12:14">
      <c r="L11942" s="5"/>
      <c r="M11942" s="5"/>
      <c r="N11942" s="5"/>
    </row>
    <row r="11943" spans="12:14">
      <c r="L11943" s="5"/>
      <c r="M11943" s="5"/>
      <c r="N11943" s="5"/>
    </row>
    <row r="11944" spans="12:14">
      <c r="L11944" s="5"/>
      <c r="M11944" s="5"/>
      <c r="N11944" s="5"/>
    </row>
    <row r="11945" spans="12:14">
      <c r="L11945" s="5"/>
      <c r="M11945" s="5"/>
      <c r="N11945" s="5"/>
    </row>
    <row r="11946" spans="12:14">
      <c r="L11946" s="5"/>
      <c r="M11946" s="5"/>
      <c r="N11946" s="5"/>
    </row>
    <row r="11947" spans="12:14">
      <c r="L11947" s="5"/>
      <c r="M11947" s="5"/>
      <c r="N11947" s="5"/>
    </row>
    <row r="11948" spans="12:14">
      <c r="L11948" s="5"/>
      <c r="M11948" s="5"/>
      <c r="N11948" s="5"/>
    </row>
    <row r="11949" spans="12:14">
      <c r="L11949" s="5"/>
      <c r="M11949" s="5"/>
      <c r="N11949" s="5"/>
    </row>
    <row r="11950" spans="12:14">
      <c r="L11950" s="5"/>
      <c r="M11950" s="5"/>
      <c r="N11950" s="5"/>
    </row>
    <row r="11951" spans="12:14">
      <c r="L11951" s="5"/>
      <c r="M11951" s="5"/>
      <c r="N11951" s="5"/>
    </row>
    <row r="11952" spans="12:14">
      <c r="L11952" s="5"/>
      <c r="M11952" s="5"/>
      <c r="N11952" s="5"/>
    </row>
    <row r="11953" spans="12:14">
      <c r="L11953" s="5"/>
      <c r="M11953" s="5"/>
      <c r="N11953" s="5"/>
    </row>
    <row r="11954" spans="12:14">
      <c r="L11954" s="5"/>
      <c r="M11954" s="5"/>
      <c r="N11954" s="5"/>
    </row>
    <row r="11955" spans="12:14">
      <c r="L11955" s="5"/>
      <c r="M11955" s="5"/>
      <c r="N11955" s="5"/>
    </row>
    <row r="11956" spans="12:14">
      <c r="L11956" s="5"/>
      <c r="M11956" s="5"/>
      <c r="N11956" s="5"/>
    </row>
    <row r="11957" spans="12:14">
      <c r="L11957" s="5"/>
      <c r="M11957" s="5"/>
      <c r="N11957" s="5"/>
    </row>
    <row r="11958" spans="12:14">
      <c r="L11958" s="5"/>
      <c r="M11958" s="5"/>
      <c r="N11958" s="5"/>
    </row>
    <row r="11959" spans="12:14">
      <c r="L11959" s="5"/>
      <c r="M11959" s="5"/>
      <c r="N11959" s="5"/>
    </row>
    <row r="11960" spans="12:14">
      <c r="L11960" s="5"/>
      <c r="M11960" s="5"/>
      <c r="N11960" s="5"/>
    </row>
    <row r="11961" spans="12:14">
      <c r="L11961" s="5"/>
      <c r="M11961" s="5"/>
      <c r="N11961" s="5"/>
    </row>
    <row r="11962" spans="12:14">
      <c r="L11962" s="5"/>
      <c r="M11962" s="5"/>
      <c r="N11962" s="5"/>
    </row>
    <row r="11963" spans="12:14">
      <c r="L11963" s="5"/>
      <c r="M11963" s="5"/>
      <c r="N11963" s="5"/>
    </row>
    <row r="11964" spans="12:14">
      <c r="L11964" s="5"/>
      <c r="M11964" s="5"/>
      <c r="N11964" s="5"/>
    </row>
    <row r="11965" spans="12:14">
      <c r="L11965" s="5"/>
      <c r="M11965" s="5"/>
      <c r="N11965" s="5"/>
    </row>
    <row r="11966" spans="12:14">
      <c r="L11966" s="5"/>
      <c r="M11966" s="5"/>
      <c r="N11966" s="5"/>
    </row>
    <row r="11967" spans="12:14">
      <c r="L11967" s="5"/>
      <c r="M11967" s="5"/>
      <c r="N11967" s="5"/>
    </row>
    <row r="11968" spans="12:14">
      <c r="L11968" s="5"/>
      <c r="M11968" s="5"/>
      <c r="N11968" s="5"/>
    </row>
    <row r="11969" spans="12:14">
      <c r="L11969" s="5"/>
      <c r="M11969" s="5"/>
      <c r="N11969" s="5"/>
    </row>
    <row r="11970" spans="12:14">
      <c r="L11970" s="5"/>
      <c r="M11970" s="5"/>
      <c r="N11970" s="5"/>
    </row>
    <row r="11971" spans="12:14">
      <c r="L11971" s="5"/>
      <c r="M11971" s="5"/>
      <c r="N11971" s="5"/>
    </row>
    <row r="11972" spans="12:14">
      <c r="L11972" s="5"/>
      <c r="M11972" s="5"/>
      <c r="N11972" s="5"/>
    </row>
    <row r="11973" spans="12:14">
      <c r="L11973" s="5"/>
      <c r="M11973" s="5"/>
      <c r="N11973" s="5"/>
    </row>
    <row r="11974" spans="12:14">
      <c r="L11974" s="5"/>
      <c r="M11974" s="5"/>
      <c r="N11974" s="5"/>
    </row>
    <row r="11975" spans="12:14">
      <c r="L11975" s="5"/>
      <c r="M11975" s="5"/>
      <c r="N11975" s="5"/>
    </row>
    <row r="11976" spans="12:14">
      <c r="L11976" s="5"/>
      <c r="M11976" s="5"/>
      <c r="N11976" s="5"/>
    </row>
    <row r="11977" spans="12:14">
      <c r="L11977" s="5"/>
      <c r="M11977" s="5"/>
      <c r="N11977" s="5"/>
    </row>
    <row r="11978" spans="12:14">
      <c r="L11978" s="5"/>
      <c r="M11978" s="5"/>
      <c r="N11978" s="5"/>
    </row>
    <row r="11979" spans="12:14">
      <c r="L11979" s="5"/>
      <c r="M11979" s="5"/>
      <c r="N11979" s="5"/>
    </row>
    <row r="11980" spans="12:14">
      <c r="L11980" s="5"/>
      <c r="M11980" s="5"/>
      <c r="N11980" s="5"/>
    </row>
    <row r="11981" spans="12:14">
      <c r="L11981" s="5"/>
      <c r="M11981" s="5"/>
      <c r="N11981" s="5"/>
    </row>
    <row r="11982" spans="12:14">
      <c r="L11982" s="5"/>
      <c r="M11982" s="5"/>
      <c r="N11982" s="5"/>
    </row>
    <row r="11983" spans="12:14">
      <c r="L11983" s="5"/>
      <c r="M11983" s="5"/>
      <c r="N11983" s="5"/>
    </row>
    <row r="11984" spans="12:14">
      <c r="L11984" s="5"/>
      <c r="M11984" s="5"/>
      <c r="N11984" s="5"/>
    </row>
    <row r="11985" spans="12:14">
      <c r="L11985" s="5"/>
      <c r="M11985" s="5"/>
      <c r="N11985" s="5"/>
    </row>
    <row r="11986" spans="12:14">
      <c r="L11986" s="5"/>
      <c r="M11986" s="5"/>
      <c r="N11986" s="5"/>
    </row>
    <row r="11987" spans="12:14">
      <c r="L11987" s="5"/>
      <c r="M11987" s="5"/>
      <c r="N11987" s="5"/>
    </row>
    <row r="11988" spans="12:14">
      <c r="L11988" s="5"/>
      <c r="M11988" s="5"/>
      <c r="N11988" s="5"/>
    </row>
    <row r="11989" spans="12:14">
      <c r="L11989" s="5"/>
      <c r="M11989" s="5"/>
      <c r="N11989" s="5"/>
    </row>
    <row r="11990" spans="12:14">
      <c r="L11990" s="5"/>
      <c r="M11990" s="5"/>
      <c r="N11990" s="5"/>
    </row>
    <row r="11991" spans="12:14">
      <c r="L11991" s="5"/>
      <c r="M11991" s="5"/>
      <c r="N11991" s="5"/>
    </row>
    <row r="11992" spans="12:14">
      <c r="L11992" s="5"/>
      <c r="M11992" s="5"/>
      <c r="N11992" s="5"/>
    </row>
    <row r="11993" spans="12:14">
      <c r="L11993" s="5"/>
      <c r="M11993" s="5"/>
      <c r="N11993" s="5"/>
    </row>
    <row r="11994" spans="12:14">
      <c r="L11994" s="5"/>
      <c r="M11994" s="5"/>
      <c r="N11994" s="5"/>
    </row>
    <row r="11995" spans="12:14">
      <c r="L11995" s="5"/>
      <c r="M11995" s="5"/>
      <c r="N11995" s="5"/>
    </row>
    <row r="11996" spans="12:14">
      <c r="L11996" s="5"/>
      <c r="M11996" s="5"/>
      <c r="N11996" s="5"/>
    </row>
    <row r="11997" spans="12:14">
      <c r="L11997" s="5"/>
      <c r="M11997" s="5"/>
      <c r="N11997" s="5"/>
    </row>
    <row r="11998" spans="12:14">
      <c r="L11998" s="5"/>
      <c r="M11998" s="5"/>
      <c r="N11998" s="5"/>
    </row>
    <row r="11999" spans="12:14">
      <c r="L11999" s="5"/>
      <c r="M11999" s="5"/>
      <c r="N11999" s="5"/>
    </row>
    <row r="12000" spans="12:14">
      <c r="L12000" s="5"/>
      <c r="M12000" s="5"/>
      <c r="N12000" s="5"/>
    </row>
    <row r="12001" spans="12:14">
      <c r="L12001" s="5"/>
      <c r="M12001" s="5"/>
      <c r="N12001" s="5"/>
    </row>
    <row r="12002" spans="12:14">
      <c r="L12002" s="5"/>
      <c r="M12002" s="5"/>
      <c r="N12002" s="5"/>
    </row>
    <row r="12003" spans="12:14">
      <c r="L12003" s="5"/>
      <c r="M12003" s="5"/>
      <c r="N12003" s="5"/>
    </row>
    <row r="12004" spans="12:14">
      <c r="L12004" s="5"/>
      <c r="M12004" s="5"/>
      <c r="N12004" s="5"/>
    </row>
    <row r="12005" spans="12:14">
      <c r="L12005" s="5"/>
      <c r="M12005" s="5"/>
      <c r="N12005" s="5"/>
    </row>
    <row r="12006" spans="12:14">
      <c r="L12006" s="5"/>
      <c r="M12006" s="5"/>
      <c r="N12006" s="5"/>
    </row>
    <row r="12007" spans="12:14">
      <c r="L12007" s="5"/>
      <c r="M12007" s="5"/>
      <c r="N12007" s="5"/>
    </row>
    <row r="12008" spans="12:14">
      <c r="L12008" s="5"/>
      <c r="M12008" s="5"/>
      <c r="N12008" s="5"/>
    </row>
    <row r="12009" spans="12:14">
      <c r="L12009" s="5"/>
      <c r="M12009" s="5"/>
      <c r="N12009" s="5"/>
    </row>
    <row r="12010" spans="12:14">
      <c r="L12010" s="5"/>
      <c r="M12010" s="5"/>
      <c r="N12010" s="5"/>
    </row>
    <row r="12011" spans="12:14">
      <c r="L12011" s="5"/>
      <c r="M12011" s="5"/>
      <c r="N12011" s="5"/>
    </row>
    <row r="12012" spans="12:14">
      <c r="L12012" s="5"/>
      <c r="M12012" s="5"/>
      <c r="N12012" s="5"/>
    </row>
    <row r="12013" spans="12:14">
      <c r="L12013" s="5"/>
      <c r="M12013" s="5"/>
      <c r="N12013" s="5"/>
    </row>
    <row r="12014" spans="12:14">
      <c r="L12014" s="5"/>
      <c r="M12014" s="5"/>
      <c r="N12014" s="5"/>
    </row>
    <row r="12015" spans="12:14">
      <c r="L12015" s="5"/>
      <c r="M12015" s="5"/>
      <c r="N12015" s="5"/>
    </row>
    <row r="12016" spans="12:14">
      <c r="L12016" s="5"/>
      <c r="M12016" s="5"/>
      <c r="N12016" s="5"/>
    </row>
    <row r="12017" spans="12:14">
      <c r="L12017" s="5"/>
      <c r="M12017" s="5"/>
      <c r="N12017" s="5"/>
    </row>
    <row r="12018" spans="12:14">
      <c r="L12018" s="5"/>
      <c r="M12018" s="5"/>
      <c r="N12018" s="5"/>
    </row>
    <row r="12019" spans="12:14">
      <c r="L12019" s="5"/>
      <c r="M12019" s="5"/>
      <c r="N12019" s="5"/>
    </row>
    <row r="12020" spans="12:14">
      <c r="L12020" s="5"/>
      <c r="M12020" s="5"/>
      <c r="N12020" s="5"/>
    </row>
    <row r="12021" spans="12:14">
      <c r="L12021" s="5"/>
      <c r="M12021" s="5"/>
      <c r="N12021" s="5"/>
    </row>
    <row r="12022" spans="12:14">
      <c r="L12022" s="5"/>
      <c r="M12022" s="5"/>
      <c r="N12022" s="5"/>
    </row>
    <row r="12023" spans="12:14">
      <c r="L12023" s="5"/>
      <c r="M12023" s="5"/>
      <c r="N12023" s="5"/>
    </row>
    <row r="12024" spans="12:14">
      <c r="L12024" s="5"/>
      <c r="M12024" s="5"/>
      <c r="N12024" s="5"/>
    </row>
    <row r="12025" spans="12:14">
      <c r="L12025" s="5"/>
      <c r="M12025" s="5"/>
      <c r="N12025" s="5"/>
    </row>
    <row r="12026" spans="12:14">
      <c r="L12026" s="5"/>
      <c r="M12026" s="5"/>
      <c r="N12026" s="5"/>
    </row>
    <row r="12027" spans="12:14">
      <c r="L12027" s="5"/>
      <c r="M12027" s="5"/>
      <c r="N12027" s="5"/>
    </row>
    <row r="12028" spans="12:14">
      <c r="L12028" s="5"/>
      <c r="M12028" s="5"/>
      <c r="N12028" s="5"/>
    </row>
    <row r="12029" spans="12:14">
      <c r="L12029" s="5"/>
      <c r="M12029" s="5"/>
      <c r="N12029" s="5"/>
    </row>
    <row r="12030" spans="12:14">
      <c r="L12030" s="5"/>
      <c r="M12030" s="5"/>
      <c r="N12030" s="5"/>
    </row>
    <row r="12031" spans="12:14">
      <c r="L12031" s="5"/>
      <c r="M12031" s="5"/>
      <c r="N12031" s="5"/>
    </row>
    <row r="12032" spans="12:14">
      <c r="L12032" s="5"/>
      <c r="M12032" s="5"/>
      <c r="N12032" s="5"/>
    </row>
    <row r="12033" spans="12:14">
      <c r="L12033" s="5"/>
      <c r="M12033" s="5"/>
      <c r="N12033" s="5"/>
    </row>
    <row r="12034" spans="12:14">
      <c r="L12034" s="5"/>
      <c r="M12034" s="5"/>
      <c r="N12034" s="5"/>
    </row>
    <row r="12035" spans="12:14">
      <c r="L12035" s="5"/>
      <c r="M12035" s="5"/>
      <c r="N12035" s="5"/>
    </row>
    <row r="12036" spans="12:14">
      <c r="L12036" s="5"/>
      <c r="M12036" s="5"/>
      <c r="N12036" s="5"/>
    </row>
    <row r="12037" spans="12:14">
      <c r="L12037" s="5"/>
      <c r="M12037" s="5"/>
      <c r="N12037" s="5"/>
    </row>
    <row r="12038" spans="12:14">
      <c r="L12038" s="5"/>
      <c r="M12038" s="5"/>
      <c r="N12038" s="5"/>
    </row>
    <row r="12039" spans="12:14">
      <c r="L12039" s="5"/>
      <c r="M12039" s="5"/>
      <c r="N12039" s="5"/>
    </row>
    <row r="12040" spans="12:14">
      <c r="L12040" s="5"/>
      <c r="M12040" s="5"/>
      <c r="N12040" s="5"/>
    </row>
    <row r="12041" spans="12:14">
      <c r="L12041" s="5"/>
      <c r="M12041" s="5"/>
      <c r="N12041" s="5"/>
    </row>
    <row r="12042" spans="12:14">
      <c r="L12042" s="5"/>
      <c r="M12042" s="5"/>
      <c r="N12042" s="5"/>
    </row>
    <row r="12043" spans="12:14">
      <c r="L12043" s="5"/>
      <c r="M12043" s="5"/>
      <c r="N12043" s="5"/>
    </row>
    <row r="12044" spans="12:14">
      <c r="L12044" s="5"/>
      <c r="M12044" s="5"/>
      <c r="N12044" s="5"/>
    </row>
    <row r="12045" spans="12:14">
      <c r="L12045" s="5"/>
      <c r="M12045" s="5"/>
      <c r="N12045" s="5"/>
    </row>
    <row r="12046" spans="12:14">
      <c r="L12046" s="5"/>
      <c r="M12046" s="5"/>
      <c r="N12046" s="5"/>
    </row>
    <row r="12047" spans="12:14">
      <c r="L12047" s="5"/>
      <c r="M12047" s="5"/>
      <c r="N12047" s="5"/>
    </row>
    <row r="12048" spans="12:14">
      <c r="L12048" s="5"/>
      <c r="M12048" s="5"/>
      <c r="N12048" s="5"/>
    </row>
    <row r="12049" spans="12:14">
      <c r="L12049" s="5"/>
      <c r="M12049" s="5"/>
      <c r="N12049" s="5"/>
    </row>
    <row r="12050" spans="12:14">
      <c r="L12050" s="5"/>
      <c r="M12050" s="5"/>
      <c r="N12050" s="5"/>
    </row>
    <row r="12051" spans="12:14">
      <c r="L12051" s="5"/>
      <c r="M12051" s="5"/>
      <c r="N12051" s="5"/>
    </row>
    <row r="12052" spans="12:14">
      <c r="L12052" s="5"/>
      <c r="M12052" s="5"/>
      <c r="N12052" s="5"/>
    </row>
    <row r="12053" spans="12:14">
      <c r="L12053" s="5"/>
      <c r="M12053" s="5"/>
      <c r="N12053" s="5"/>
    </row>
    <row r="12054" spans="12:14">
      <c r="L12054" s="5"/>
      <c r="M12054" s="5"/>
      <c r="N12054" s="5"/>
    </row>
    <row r="12055" spans="12:14">
      <c r="L12055" s="5"/>
      <c r="M12055" s="5"/>
      <c r="N12055" s="5"/>
    </row>
    <row r="12056" spans="12:14">
      <c r="L12056" s="5"/>
      <c r="M12056" s="5"/>
      <c r="N12056" s="5"/>
    </row>
    <row r="12057" spans="12:14">
      <c r="L12057" s="5"/>
      <c r="M12057" s="5"/>
      <c r="N12057" s="5"/>
    </row>
    <row r="12058" spans="12:14">
      <c r="L12058" s="5"/>
      <c r="M12058" s="5"/>
      <c r="N12058" s="5"/>
    </row>
    <row r="12059" spans="12:14">
      <c r="L12059" s="5"/>
      <c r="M12059" s="5"/>
      <c r="N12059" s="5"/>
    </row>
    <row r="12060" spans="12:14">
      <c r="L12060" s="5"/>
      <c r="M12060" s="5"/>
      <c r="N12060" s="5"/>
    </row>
    <row r="12061" spans="12:14">
      <c r="L12061" s="5"/>
      <c r="M12061" s="5"/>
      <c r="N12061" s="5"/>
    </row>
    <row r="12062" spans="12:14">
      <c r="L12062" s="5"/>
      <c r="M12062" s="5"/>
      <c r="N12062" s="5"/>
    </row>
    <row r="12063" spans="12:14">
      <c r="L12063" s="5"/>
      <c r="M12063" s="5"/>
      <c r="N12063" s="5"/>
    </row>
    <row r="12064" spans="12:14">
      <c r="L12064" s="5"/>
      <c r="M12064" s="5"/>
      <c r="N12064" s="5"/>
    </row>
    <row r="12065" spans="12:14">
      <c r="L12065" s="5"/>
      <c r="M12065" s="5"/>
      <c r="N12065" s="5"/>
    </row>
    <row r="12066" spans="12:14">
      <c r="L12066" s="5"/>
      <c r="M12066" s="5"/>
      <c r="N12066" s="5"/>
    </row>
    <row r="12067" spans="12:14">
      <c r="L12067" s="5"/>
      <c r="M12067" s="5"/>
      <c r="N12067" s="5"/>
    </row>
    <row r="12068" spans="12:14">
      <c r="L12068" s="5"/>
      <c r="M12068" s="5"/>
      <c r="N12068" s="5"/>
    </row>
    <row r="12069" spans="12:14">
      <c r="L12069" s="5"/>
      <c r="M12069" s="5"/>
      <c r="N12069" s="5"/>
    </row>
    <row r="12070" spans="12:14">
      <c r="L12070" s="5"/>
      <c r="M12070" s="5"/>
      <c r="N12070" s="5"/>
    </row>
    <row r="12071" spans="12:14">
      <c r="L12071" s="5"/>
      <c r="M12071" s="5"/>
      <c r="N12071" s="5"/>
    </row>
    <row r="12072" spans="12:14">
      <c r="L12072" s="5"/>
      <c r="M12072" s="5"/>
      <c r="N12072" s="5"/>
    </row>
    <row r="12073" spans="12:14">
      <c r="L12073" s="5"/>
      <c r="M12073" s="5"/>
      <c r="N12073" s="5"/>
    </row>
    <row r="12074" spans="12:14">
      <c r="L12074" s="5"/>
      <c r="M12074" s="5"/>
      <c r="N12074" s="5"/>
    </row>
    <row r="12075" spans="12:14">
      <c r="L12075" s="5"/>
      <c r="M12075" s="5"/>
      <c r="N12075" s="5"/>
    </row>
    <row r="12076" spans="12:14">
      <c r="L12076" s="5"/>
      <c r="M12076" s="5"/>
      <c r="N12076" s="5"/>
    </row>
    <row r="12077" spans="12:14">
      <c r="L12077" s="5"/>
      <c r="M12077" s="5"/>
      <c r="N12077" s="5"/>
    </row>
    <row r="12078" spans="12:14">
      <c r="L12078" s="5"/>
      <c r="M12078" s="5"/>
      <c r="N12078" s="5"/>
    </row>
    <row r="12079" spans="12:14">
      <c r="L12079" s="5"/>
      <c r="M12079" s="5"/>
      <c r="N12079" s="5"/>
    </row>
    <row r="12080" spans="12:14">
      <c r="L12080" s="5"/>
      <c r="M12080" s="5"/>
      <c r="N12080" s="5"/>
    </row>
    <row r="12081" spans="12:14">
      <c r="L12081" s="5"/>
      <c r="M12081" s="5"/>
      <c r="N12081" s="5"/>
    </row>
    <row r="12082" spans="12:14">
      <c r="L12082" s="5"/>
      <c r="M12082" s="5"/>
      <c r="N12082" s="5"/>
    </row>
    <row r="12083" spans="12:14">
      <c r="L12083" s="5"/>
      <c r="M12083" s="5"/>
      <c r="N12083" s="5"/>
    </row>
    <row r="12084" spans="12:14">
      <c r="L12084" s="5"/>
      <c r="M12084" s="5"/>
      <c r="N12084" s="5"/>
    </row>
    <row r="12085" spans="12:14">
      <c r="L12085" s="5"/>
      <c r="M12085" s="5"/>
      <c r="N12085" s="5"/>
    </row>
    <row r="12086" spans="12:14">
      <c r="L12086" s="5"/>
      <c r="M12086" s="5"/>
      <c r="N12086" s="5"/>
    </row>
    <row r="12087" spans="12:14">
      <c r="L12087" s="5"/>
      <c r="M12087" s="5"/>
      <c r="N12087" s="5"/>
    </row>
    <row r="12088" spans="12:14">
      <c r="L12088" s="5"/>
      <c r="M12088" s="5"/>
      <c r="N12088" s="5"/>
    </row>
    <row r="12089" spans="12:14">
      <c r="L12089" s="5"/>
      <c r="M12089" s="5"/>
      <c r="N12089" s="5"/>
    </row>
    <row r="12090" spans="12:14">
      <c r="L12090" s="5"/>
      <c r="M12090" s="5"/>
      <c r="N12090" s="5"/>
    </row>
    <row r="12091" spans="12:14">
      <c r="L12091" s="5"/>
      <c r="M12091" s="5"/>
      <c r="N12091" s="5"/>
    </row>
    <row r="12092" spans="12:14">
      <c r="L12092" s="5"/>
      <c r="M12092" s="5"/>
      <c r="N12092" s="5"/>
    </row>
    <row r="12093" spans="12:14">
      <c r="L12093" s="5"/>
      <c r="M12093" s="5"/>
      <c r="N12093" s="5"/>
    </row>
    <row r="12094" spans="12:14">
      <c r="L12094" s="5"/>
      <c r="M12094" s="5"/>
      <c r="N12094" s="5"/>
    </row>
    <row r="12095" spans="12:14">
      <c r="L12095" s="5"/>
      <c r="M12095" s="5"/>
      <c r="N12095" s="5"/>
    </row>
    <row r="12096" spans="12:14">
      <c r="L12096" s="5"/>
      <c r="M12096" s="5"/>
      <c r="N12096" s="5"/>
    </row>
    <row r="12097" spans="12:14">
      <c r="L12097" s="5"/>
      <c r="M12097" s="5"/>
      <c r="N12097" s="5"/>
    </row>
    <row r="12098" spans="12:14">
      <c r="L12098" s="5"/>
      <c r="M12098" s="5"/>
      <c r="N12098" s="5"/>
    </row>
    <row r="12099" spans="12:14">
      <c r="L12099" s="5"/>
      <c r="M12099" s="5"/>
      <c r="N12099" s="5"/>
    </row>
    <row r="12100" spans="12:14">
      <c r="L12100" s="5"/>
      <c r="M12100" s="5"/>
      <c r="N12100" s="5"/>
    </row>
    <row r="12101" spans="12:14">
      <c r="L12101" s="5"/>
      <c r="M12101" s="5"/>
      <c r="N12101" s="5"/>
    </row>
    <row r="12102" spans="12:14">
      <c r="L12102" s="5"/>
      <c r="M12102" s="5"/>
      <c r="N12102" s="5"/>
    </row>
    <row r="12103" spans="12:14">
      <c r="L12103" s="5"/>
      <c r="M12103" s="5"/>
      <c r="N12103" s="5"/>
    </row>
    <row r="12104" spans="12:14">
      <c r="L12104" s="5"/>
      <c r="M12104" s="5"/>
      <c r="N12104" s="5"/>
    </row>
    <row r="12105" spans="12:14">
      <c r="L12105" s="5"/>
      <c r="M12105" s="5"/>
      <c r="N12105" s="5"/>
    </row>
    <row r="12106" spans="12:14">
      <c r="L12106" s="5"/>
      <c r="M12106" s="5"/>
      <c r="N12106" s="5"/>
    </row>
    <row r="12107" spans="12:14">
      <c r="L12107" s="5"/>
      <c r="M12107" s="5"/>
      <c r="N12107" s="5"/>
    </row>
    <row r="12108" spans="12:14">
      <c r="L12108" s="5"/>
      <c r="M12108" s="5"/>
      <c r="N12108" s="5"/>
    </row>
    <row r="12109" spans="12:14">
      <c r="L12109" s="5"/>
      <c r="M12109" s="5"/>
      <c r="N12109" s="5"/>
    </row>
    <row r="12110" spans="12:14">
      <c r="L12110" s="5"/>
      <c r="M12110" s="5"/>
      <c r="N12110" s="5"/>
    </row>
    <row r="12111" spans="12:14">
      <c r="L12111" s="5"/>
      <c r="M12111" s="5"/>
      <c r="N12111" s="5"/>
    </row>
    <row r="12112" spans="12:14">
      <c r="L12112" s="5"/>
      <c r="M12112" s="5"/>
      <c r="N12112" s="5"/>
    </row>
    <row r="12113" spans="12:14">
      <c r="L12113" s="5"/>
      <c r="M12113" s="5"/>
      <c r="N12113" s="5"/>
    </row>
    <row r="12114" spans="12:14">
      <c r="L12114" s="5"/>
      <c r="M12114" s="5"/>
      <c r="N12114" s="5"/>
    </row>
    <row r="12115" spans="12:14">
      <c r="L12115" s="5"/>
      <c r="M12115" s="5"/>
      <c r="N12115" s="5"/>
    </row>
    <row r="12116" spans="12:14">
      <c r="L12116" s="5"/>
      <c r="M12116" s="5"/>
      <c r="N12116" s="5"/>
    </row>
    <row r="12117" spans="12:14">
      <c r="L12117" s="5"/>
      <c r="M12117" s="5"/>
      <c r="N12117" s="5"/>
    </row>
    <row r="12118" spans="12:14">
      <c r="L12118" s="5"/>
      <c r="M12118" s="5"/>
      <c r="N12118" s="5"/>
    </row>
    <row r="12119" spans="12:14">
      <c r="L12119" s="5"/>
      <c r="M12119" s="5"/>
      <c r="N12119" s="5"/>
    </row>
    <row r="12120" spans="12:14">
      <c r="L12120" s="5"/>
      <c r="M12120" s="5"/>
      <c r="N12120" s="5"/>
    </row>
    <row r="12121" spans="12:14">
      <c r="L12121" s="5"/>
      <c r="M12121" s="5"/>
      <c r="N12121" s="5"/>
    </row>
    <row r="12122" spans="12:14">
      <c r="L12122" s="5"/>
      <c r="M12122" s="5"/>
      <c r="N12122" s="5"/>
    </row>
    <row r="12123" spans="12:14">
      <c r="L12123" s="5"/>
      <c r="M12123" s="5"/>
      <c r="N12123" s="5"/>
    </row>
    <row r="12124" spans="12:14">
      <c r="L12124" s="5"/>
      <c r="M12124" s="5"/>
      <c r="N12124" s="5"/>
    </row>
    <row r="12125" spans="12:14">
      <c r="L12125" s="5"/>
      <c r="M12125" s="5"/>
      <c r="N12125" s="5"/>
    </row>
    <row r="12126" spans="12:14">
      <c r="L12126" s="5"/>
      <c r="M12126" s="5"/>
      <c r="N12126" s="5"/>
    </row>
    <row r="12127" spans="12:14">
      <c r="L12127" s="5"/>
      <c r="M12127" s="5"/>
      <c r="N12127" s="5"/>
    </row>
    <row r="12128" spans="12:14">
      <c r="L12128" s="5"/>
      <c r="M12128" s="5"/>
      <c r="N12128" s="5"/>
    </row>
    <row r="12129" spans="12:14">
      <c r="L12129" s="5"/>
      <c r="M12129" s="5"/>
      <c r="N12129" s="5"/>
    </row>
    <row r="12130" spans="12:14">
      <c r="L12130" s="5"/>
      <c r="M12130" s="5"/>
      <c r="N12130" s="5"/>
    </row>
    <row r="12131" spans="12:14">
      <c r="L12131" s="5"/>
      <c r="M12131" s="5"/>
      <c r="N12131" s="5"/>
    </row>
    <row r="12132" spans="12:14">
      <c r="L12132" s="5"/>
      <c r="M12132" s="5"/>
      <c r="N12132" s="5"/>
    </row>
    <row r="12133" spans="12:14">
      <c r="L12133" s="5"/>
      <c r="M12133" s="5"/>
      <c r="N12133" s="5"/>
    </row>
    <row r="12134" spans="12:14">
      <c r="L12134" s="5"/>
      <c r="M12134" s="5"/>
      <c r="N12134" s="5"/>
    </row>
    <row r="12135" spans="12:14">
      <c r="L12135" s="5"/>
      <c r="M12135" s="5"/>
      <c r="N12135" s="5"/>
    </row>
    <row r="12136" spans="12:14">
      <c r="L12136" s="5"/>
      <c r="M12136" s="5"/>
      <c r="N12136" s="5"/>
    </row>
    <row r="12137" spans="12:14">
      <c r="L12137" s="5"/>
      <c r="M12137" s="5"/>
      <c r="N12137" s="5"/>
    </row>
    <row r="12138" spans="12:14">
      <c r="L12138" s="5"/>
      <c r="M12138" s="5"/>
      <c r="N12138" s="5"/>
    </row>
    <row r="12139" spans="12:14">
      <c r="L12139" s="5"/>
      <c r="M12139" s="5"/>
      <c r="N12139" s="5"/>
    </row>
    <row r="12140" spans="12:14">
      <c r="L12140" s="5"/>
      <c r="M12140" s="5"/>
      <c r="N12140" s="5"/>
    </row>
    <row r="12141" spans="12:14">
      <c r="L12141" s="5"/>
      <c r="M12141" s="5"/>
      <c r="N12141" s="5"/>
    </row>
    <row r="12142" spans="12:14">
      <c r="L12142" s="5"/>
      <c r="M12142" s="5"/>
      <c r="N12142" s="5"/>
    </row>
    <row r="12143" spans="12:14">
      <c r="L12143" s="5"/>
      <c r="M12143" s="5"/>
      <c r="N12143" s="5"/>
    </row>
    <row r="12144" spans="12:14">
      <c r="L12144" s="5"/>
      <c r="M12144" s="5"/>
      <c r="N12144" s="5"/>
    </row>
    <row r="12145" spans="12:14">
      <c r="L12145" s="5"/>
      <c r="M12145" s="5"/>
      <c r="N12145" s="5"/>
    </row>
    <row r="12146" spans="12:14">
      <c r="L12146" s="5"/>
      <c r="M12146" s="5"/>
      <c r="N12146" s="5"/>
    </row>
    <row r="12147" spans="12:14">
      <c r="L12147" s="5"/>
      <c r="M12147" s="5"/>
      <c r="N12147" s="5"/>
    </row>
    <row r="12148" spans="12:14">
      <c r="L12148" s="5"/>
      <c r="M12148" s="5"/>
      <c r="N12148" s="5"/>
    </row>
    <row r="12149" spans="12:14">
      <c r="L12149" s="5"/>
      <c r="M12149" s="5"/>
      <c r="N12149" s="5"/>
    </row>
    <row r="12150" spans="12:14">
      <c r="L12150" s="5"/>
      <c r="M12150" s="5"/>
      <c r="N12150" s="5"/>
    </row>
    <row r="12151" spans="12:14">
      <c r="L12151" s="5"/>
      <c r="M12151" s="5"/>
      <c r="N12151" s="5"/>
    </row>
    <row r="12152" spans="12:14">
      <c r="L12152" s="5"/>
      <c r="M12152" s="5"/>
      <c r="N12152" s="5"/>
    </row>
    <row r="12153" spans="12:14">
      <c r="L12153" s="5"/>
      <c r="M12153" s="5"/>
      <c r="N12153" s="5"/>
    </row>
    <row r="12154" spans="12:14">
      <c r="L12154" s="5"/>
      <c r="M12154" s="5"/>
      <c r="N12154" s="5"/>
    </row>
    <row r="12155" spans="12:14">
      <c r="L12155" s="5"/>
      <c r="M12155" s="5"/>
      <c r="N12155" s="5"/>
    </row>
    <row r="12156" spans="12:14">
      <c r="L12156" s="5"/>
      <c r="M12156" s="5"/>
      <c r="N12156" s="5"/>
    </row>
    <row r="12157" spans="12:14">
      <c r="L12157" s="5"/>
      <c r="M12157" s="5"/>
      <c r="N12157" s="5"/>
    </row>
    <row r="12158" spans="12:14">
      <c r="L12158" s="5"/>
      <c r="M12158" s="5"/>
      <c r="N12158" s="5"/>
    </row>
    <row r="12159" spans="12:14">
      <c r="L12159" s="5"/>
      <c r="M12159" s="5"/>
      <c r="N12159" s="5"/>
    </row>
    <row r="12160" spans="12:14">
      <c r="L12160" s="5"/>
      <c r="M12160" s="5"/>
      <c r="N12160" s="5"/>
    </row>
    <row r="12161" spans="12:14">
      <c r="L12161" s="5"/>
      <c r="M12161" s="5"/>
      <c r="N12161" s="5"/>
    </row>
    <row r="12162" spans="12:14">
      <c r="L12162" s="5"/>
      <c r="M12162" s="5"/>
      <c r="N12162" s="5"/>
    </row>
    <row r="12163" spans="12:14">
      <c r="L12163" s="5"/>
      <c r="M12163" s="5"/>
      <c r="N12163" s="5"/>
    </row>
    <row r="12164" spans="12:14">
      <c r="L12164" s="5"/>
      <c r="M12164" s="5"/>
      <c r="N12164" s="5"/>
    </row>
    <row r="12165" spans="12:14">
      <c r="L12165" s="5"/>
      <c r="M12165" s="5"/>
      <c r="N12165" s="5"/>
    </row>
    <row r="12166" spans="12:14">
      <c r="L12166" s="5"/>
      <c r="M12166" s="5"/>
      <c r="N12166" s="5"/>
    </row>
    <row r="12167" spans="12:14">
      <c r="L12167" s="5"/>
      <c r="M12167" s="5"/>
      <c r="N12167" s="5"/>
    </row>
    <row r="12168" spans="12:14">
      <c r="L12168" s="5"/>
      <c r="M12168" s="5"/>
      <c r="N12168" s="5"/>
    </row>
    <row r="12169" spans="12:14">
      <c r="L12169" s="5"/>
      <c r="M12169" s="5"/>
      <c r="N12169" s="5"/>
    </row>
    <row r="12170" spans="12:14">
      <c r="L12170" s="5"/>
      <c r="M12170" s="5"/>
      <c r="N12170" s="5"/>
    </row>
    <row r="12171" spans="12:14">
      <c r="L12171" s="5"/>
      <c r="M12171" s="5"/>
      <c r="N12171" s="5"/>
    </row>
    <row r="12172" spans="12:14">
      <c r="L12172" s="5"/>
      <c r="M12172" s="5"/>
      <c r="N12172" s="5"/>
    </row>
    <row r="12173" spans="12:14">
      <c r="L12173" s="5"/>
      <c r="M12173" s="5"/>
      <c r="N12173" s="5"/>
    </row>
    <row r="12174" spans="12:14">
      <c r="L12174" s="5"/>
      <c r="M12174" s="5"/>
      <c r="N12174" s="5"/>
    </row>
    <row r="12175" spans="12:14">
      <c r="L12175" s="5"/>
      <c r="M12175" s="5"/>
      <c r="N12175" s="5"/>
    </row>
    <row r="12176" spans="12:14">
      <c r="L12176" s="5"/>
      <c r="M12176" s="5"/>
      <c r="N12176" s="5"/>
    </row>
    <row r="12177" spans="12:14">
      <c r="L12177" s="5"/>
      <c r="M12177" s="5"/>
      <c r="N12177" s="5"/>
    </row>
    <row r="12178" spans="12:14">
      <c r="L12178" s="5"/>
      <c r="M12178" s="5"/>
      <c r="N12178" s="5"/>
    </row>
    <row r="12179" spans="12:14">
      <c r="L12179" s="5"/>
      <c r="M12179" s="5"/>
      <c r="N12179" s="5"/>
    </row>
    <row r="12180" spans="12:14">
      <c r="L12180" s="5"/>
      <c r="M12180" s="5"/>
      <c r="N12180" s="5"/>
    </row>
    <row r="12181" spans="12:14">
      <c r="L12181" s="5"/>
      <c r="M12181" s="5"/>
      <c r="N12181" s="5"/>
    </row>
    <row r="12182" spans="12:14">
      <c r="L12182" s="5"/>
      <c r="M12182" s="5"/>
      <c r="N12182" s="5"/>
    </row>
    <row r="12183" spans="12:14">
      <c r="L12183" s="5"/>
      <c r="M12183" s="5"/>
      <c r="N12183" s="5"/>
    </row>
    <row r="12184" spans="12:14">
      <c r="L12184" s="5"/>
      <c r="M12184" s="5"/>
      <c r="N12184" s="5"/>
    </row>
    <row r="12185" spans="12:14">
      <c r="L12185" s="5"/>
      <c r="M12185" s="5"/>
      <c r="N12185" s="5"/>
    </row>
    <row r="12186" spans="12:14">
      <c r="L12186" s="5"/>
      <c r="M12186" s="5"/>
      <c r="N12186" s="5"/>
    </row>
    <row r="12187" spans="12:14">
      <c r="L12187" s="5"/>
      <c r="M12187" s="5"/>
      <c r="N12187" s="5"/>
    </row>
    <row r="12188" spans="12:14">
      <c r="L12188" s="5"/>
      <c r="M12188" s="5"/>
      <c r="N12188" s="5"/>
    </row>
    <row r="12189" spans="12:14">
      <c r="L12189" s="5"/>
      <c r="M12189" s="5"/>
      <c r="N12189" s="5"/>
    </row>
    <row r="12190" spans="12:14">
      <c r="L12190" s="5"/>
      <c r="M12190" s="5"/>
      <c r="N12190" s="5"/>
    </row>
    <row r="12191" spans="12:14">
      <c r="L12191" s="5"/>
      <c r="M12191" s="5"/>
      <c r="N12191" s="5"/>
    </row>
    <row r="12192" spans="12:14">
      <c r="L12192" s="5"/>
      <c r="M12192" s="5"/>
      <c r="N12192" s="5"/>
    </row>
    <row r="12193" spans="12:14">
      <c r="L12193" s="5"/>
      <c r="M12193" s="5"/>
      <c r="N12193" s="5"/>
    </row>
    <row r="12194" spans="12:14">
      <c r="L12194" s="5"/>
      <c r="M12194" s="5"/>
      <c r="N12194" s="5"/>
    </row>
    <row r="12195" spans="12:14">
      <c r="L12195" s="5"/>
      <c r="M12195" s="5"/>
      <c r="N12195" s="5"/>
    </row>
    <row r="12196" spans="12:14">
      <c r="L12196" s="5"/>
      <c r="M12196" s="5"/>
      <c r="N12196" s="5"/>
    </row>
    <row r="12197" spans="12:14">
      <c r="L12197" s="5"/>
      <c r="M12197" s="5"/>
      <c r="N12197" s="5"/>
    </row>
    <row r="12198" spans="12:14">
      <c r="L12198" s="5"/>
      <c r="M12198" s="5"/>
      <c r="N12198" s="5"/>
    </row>
    <row r="12199" spans="12:14">
      <c r="L12199" s="5"/>
      <c r="M12199" s="5"/>
      <c r="N12199" s="5"/>
    </row>
    <row r="12200" spans="12:14">
      <c r="L12200" s="5"/>
      <c r="M12200" s="5"/>
      <c r="N12200" s="5"/>
    </row>
    <row r="12201" spans="12:14">
      <c r="L12201" s="5"/>
      <c r="M12201" s="5"/>
      <c r="N12201" s="5"/>
    </row>
    <row r="12202" spans="12:14">
      <c r="L12202" s="5"/>
      <c r="M12202" s="5"/>
      <c r="N12202" s="5"/>
    </row>
    <row r="12203" spans="12:14">
      <c r="L12203" s="5"/>
      <c r="M12203" s="5"/>
      <c r="N12203" s="5"/>
    </row>
    <row r="12204" spans="12:14">
      <c r="L12204" s="5"/>
      <c r="M12204" s="5"/>
      <c r="N12204" s="5"/>
    </row>
    <row r="12205" spans="12:14">
      <c r="L12205" s="5"/>
      <c r="M12205" s="5"/>
      <c r="N12205" s="5"/>
    </row>
    <row r="12206" spans="12:14">
      <c r="L12206" s="5"/>
      <c r="M12206" s="5"/>
      <c r="N12206" s="5"/>
    </row>
    <row r="12207" spans="12:14">
      <c r="L12207" s="5"/>
      <c r="M12207" s="5"/>
      <c r="N12207" s="5"/>
    </row>
    <row r="12208" spans="12:14">
      <c r="L12208" s="5"/>
      <c r="M12208" s="5"/>
      <c r="N12208" s="5"/>
    </row>
    <row r="12209" spans="12:14">
      <c r="L12209" s="5"/>
      <c r="M12209" s="5"/>
      <c r="N12209" s="5"/>
    </row>
    <row r="12210" spans="12:14">
      <c r="L12210" s="5"/>
      <c r="M12210" s="5"/>
      <c r="N12210" s="5"/>
    </row>
    <row r="12211" spans="12:14">
      <c r="L12211" s="5"/>
      <c r="M12211" s="5"/>
      <c r="N12211" s="5"/>
    </row>
    <row r="12212" spans="12:14">
      <c r="L12212" s="5"/>
      <c r="M12212" s="5"/>
      <c r="N12212" s="5"/>
    </row>
    <row r="12213" spans="12:14">
      <c r="L12213" s="5"/>
      <c r="M12213" s="5"/>
      <c r="N12213" s="5"/>
    </row>
    <row r="12214" spans="12:14">
      <c r="L12214" s="5"/>
      <c r="M12214" s="5"/>
      <c r="N12214" s="5"/>
    </row>
    <row r="12215" spans="12:14">
      <c r="L12215" s="5"/>
      <c r="M12215" s="5"/>
      <c r="N12215" s="5"/>
    </row>
    <row r="12216" spans="12:14">
      <c r="L12216" s="5"/>
      <c r="M12216" s="5"/>
      <c r="N12216" s="5"/>
    </row>
    <row r="12217" spans="12:14">
      <c r="L12217" s="5"/>
      <c r="M12217" s="5"/>
      <c r="N12217" s="5"/>
    </row>
    <row r="12218" spans="12:14">
      <c r="L12218" s="5"/>
      <c r="M12218" s="5"/>
      <c r="N12218" s="5"/>
    </row>
    <row r="12219" spans="12:14">
      <c r="L12219" s="5"/>
      <c r="M12219" s="5"/>
      <c r="N12219" s="5"/>
    </row>
    <row r="12220" spans="12:14">
      <c r="L12220" s="5"/>
      <c r="M12220" s="5"/>
      <c r="N12220" s="5"/>
    </row>
    <row r="12221" spans="12:14">
      <c r="L12221" s="5"/>
      <c r="M12221" s="5"/>
      <c r="N12221" s="5"/>
    </row>
    <row r="12222" spans="12:14">
      <c r="L12222" s="5"/>
      <c r="M12222" s="5"/>
      <c r="N12222" s="5"/>
    </row>
    <row r="12223" spans="12:14">
      <c r="L12223" s="5"/>
      <c r="M12223" s="5"/>
      <c r="N12223" s="5"/>
    </row>
    <row r="12224" spans="12:14">
      <c r="L12224" s="5"/>
      <c r="M12224" s="5"/>
      <c r="N12224" s="5"/>
    </row>
    <row r="12225" spans="12:14">
      <c r="L12225" s="5"/>
      <c r="M12225" s="5"/>
      <c r="N12225" s="5"/>
    </row>
    <row r="12226" spans="12:14">
      <c r="L12226" s="5"/>
      <c r="M12226" s="5"/>
      <c r="N12226" s="5"/>
    </row>
    <row r="12227" spans="12:14">
      <c r="L12227" s="5"/>
      <c r="M12227" s="5"/>
      <c r="N12227" s="5"/>
    </row>
    <row r="12228" spans="12:14">
      <c r="L12228" s="5"/>
      <c r="M12228" s="5"/>
      <c r="N12228" s="5"/>
    </row>
    <row r="12229" spans="12:14">
      <c r="L12229" s="5"/>
      <c r="M12229" s="5"/>
      <c r="N12229" s="5"/>
    </row>
    <row r="12230" spans="12:14">
      <c r="L12230" s="5"/>
      <c r="M12230" s="5"/>
      <c r="N12230" s="5"/>
    </row>
    <row r="12231" spans="12:14">
      <c r="L12231" s="5"/>
      <c r="M12231" s="5"/>
      <c r="N12231" s="5"/>
    </row>
    <row r="12232" spans="12:14">
      <c r="L12232" s="5"/>
      <c r="M12232" s="5"/>
      <c r="N12232" s="5"/>
    </row>
    <row r="12233" spans="12:14">
      <c r="L12233" s="5"/>
      <c r="M12233" s="5"/>
      <c r="N12233" s="5"/>
    </row>
    <row r="12234" spans="12:14">
      <c r="L12234" s="5"/>
      <c r="M12234" s="5"/>
      <c r="N12234" s="5"/>
    </row>
    <row r="12235" spans="12:14">
      <c r="L12235" s="5"/>
      <c r="M12235" s="5"/>
      <c r="N12235" s="5"/>
    </row>
    <row r="12236" spans="12:14">
      <c r="L12236" s="5"/>
      <c r="M12236" s="5"/>
      <c r="N12236" s="5"/>
    </row>
    <row r="12237" spans="12:14">
      <c r="L12237" s="5"/>
      <c r="M12237" s="5"/>
      <c r="N12237" s="5"/>
    </row>
    <row r="12238" spans="12:14">
      <c r="L12238" s="5"/>
      <c r="M12238" s="5"/>
      <c r="N12238" s="5"/>
    </row>
    <row r="12239" spans="12:14">
      <c r="L12239" s="5"/>
      <c r="M12239" s="5"/>
      <c r="N12239" s="5"/>
    </row>
    <row r="12240" spans="12:14">
      <c r="L12240" s="5"/>
      <c r="M12240" s="5"/>
      <c r="N12240" s="5"/>
    </row>
    <row r="12241" spans="12:14">
      <c r="L12241" s="5"/>
      <c r="M12241" s="5"/>
      <c r="N12241" s="5"/>
    </row>
    <row r="12242" spans="12:14">
      <c r="L12242" s="5"/>
      <c r="M12242" s="5"/>
      <c r="N12242" s="5"/>
    </row>
    <row r="12243" spans="12:14">
      <c r="L12243" s="5"/>
      <c r="M12243" s="5"/>
      <c r="N12243" s="5"/>
    </row>
    <row r="12244" spans="12:14">
      <c r="L12244" s="5"/>
      <c r="M12244" s="5"/>
      <c r="N12244" s="5"/>
    </row>
    <row r="12245" spans="12:14">
      <c r="L12245" s="5"/>
      <c r="M12245" s="5"/>
      <c r="N12245" s="5"/>
    </row>
    <row r="12246" spans="12:14">
      <c r="L12246" s="5"/>
      <c r="M12246" s="5"/>
      <c r="N12246" s="5"/>
    </row>
    <row r="12247" spans="12:14">
      <c r="L12247" s="5"/>
      <c r="M12247" s="5"/>
      <c r="N12247" s="5"/>
    </row>
    <row r="12248" spans="12:14">
      <c r="L12248" s="5"/>
      <c r="M12248" s="5"/>
      <c r="N12248" s="5"/>
    </row>
    <row r="12249" spans="12:14">
      <c r="L12249" s="5"/>
      <c r="M12249" s="5"/>
      <c r="N12249" s="5"/>
    </row>
    <row r="12250" spans="12:14">
      <c r="L12250" s="5"/>
      <c r="M12250" s="5"/>
      <c r="N12250" s="5"/>
    </row>
    <row r="12251" spans="12:14">
      <c r="L12251" s="5"/>
      <c r="M12251" s="5"/>
      <c r="N12251" s="5"/>
    </row>
    <row r="12252" spans="12:14">
      <c r="L12252" s="5"/>
      <c r="M12252" s="5"/>
      <c r="N12252" s="5"/>
    </row>
    <row r="12253" spans="12:14">
      <c r="L12253" s="5"/>
      <c r="M12253" s="5"/>
      <c r="N12253" s="5"/>
    </row>
    <row r="12254" spans="12:14">
      <c r="L12254" s="5"/>
      <c r="M12254" s="5"/>
      <c r="N12254" s="5"/>
    </row>
    <row r="12255" spans="12:14">
      <c r="L12255" s="5"/>
      <c r="M12255" s="5"/>
      <c r="N12255" s="5"/>
    </row>
    <row r="12256" spans="12:14">
      <c r="L12256" s="5"/>
      <c r="M12256" s="5"/>
      <c r="N12256" s="5"/>
    </row>
    <row r="12257" spans="12:14">
      <c r="L12257" s="5"/>
      <c r="M12257" s="5"/>
      <c r="N12257" s="5"/>
    </row>
    <row r="12258" spans="12:14">
      <c r="L12258" s="5"/>
      <c r="M12258" s="5"/>
      <c r="N12258" s="5"/>
    </row>
    <row r="12259" spans="12:14">
      <c r="L12259" s="5"/>
      <c r="M12259" s="5"/>
      <c r="N12259" s="5"/>
    </row>
    <row r="12260" spans="12:14">
      <c r="L12260" s="5"/>
      <c r="M12260" s="5"/>
      <c r="N12260" s="5"/>
    </row>
    <row r="12261" spans="12:14">
      <c r="L12261" s="5"/>
      <c r="M12261" s="5"/>
      <c r="N12261" s="5"/>
    </row>
    <row r="12262" spans="12:14">
      <c r="L12262" s="5"/>
      <c r="M12262" s="5"/>
      <c r="N12262" s="5"/>
    </row>
    <row r="12263" spans="12:14">
      <c r="L12263" s="5"/>
      <c r="M12263" s="5"/>
      <c r="N12263" s="5"/>
    </row>
    <row r="12264" spans="12:14">
      <c r="L12264" s="5"/>
      <c r="M12264" s="5"/>
      <c r="N12264" s="5"/>
    </row>
    <row r="12265" spans="12:14">
      <c r="L12265" s="5"/>
      <c r="M12265" s="5"/>
      <c r="N12265" s="5"/>
    </row>
    <row r="12266" spans="12:14">
      <c r="L12266" s="5"/>
      <c r="M12266" s="5"/>
      <c r="N12266" s="5"/>
    </row>
    <row r="12267" spans="12:14">
      <c r="L12267" s="5"/>
      <c r="M12267" s="5"/>
      <c r="N12267" s="5"/>
    </row>
    <row r="12268" spans="12:14">
      <c r="L12268" s="5"/>
      <c r="M12268" s="5"/>
      <c r="N12268" s="5"/>
    </row>
    <row r="12269" spans="12:14">
      <c r="L12269" s="5"/>
      <c r="M12269" s="5"/>
      <c r="N12269" s="5"/>
    </row>
    <row r="12270" spans="12:14">
      <c r="L12270" s="5"/>
      <c r="M12270" s="5"/>
      <c r="N12270" s="5"/>
    </row>
    <row r="12271" spans="12:14">
      <c r="L12271" s="5"/>
      <c r="M12271" s="5"/>
      <c r="N12271" s="5"/>
    </row>
    <row r="12272" spans="12:14">
      <c r="L12272" s="5"/>
      <c r="M12272" s="5"/>
      <c r="N12272" s="5"/>
    </row>
    <row r="12273" spans="12:14">
      <c r="L12273" s="5"/>
      <c r="M12273" s="5"/>
      <c r="N12273" s="5"/>
    </row>
    <row r="12274" spans="12:14">
      <c r="L12274" s="5"/>
      <c r="M12274" s="5"/>
      <c r="N12274" s="5"/>
    </row>
    <row r="12275" spans="12:14">
      <c r="L12275" s="5"/>
      <c r="M12275" s="5"/>
      <c r="N12275" s="5"/>
    </row>
    <row r="12276" spans="12:14">
      <c r="L12276" s="5"/>
      <c r="M12276" s="5"/>
      <c r="N12276" s="5"/>
    </row>
    <row r="12277" spans="12:14">
      <c r="L12277" s="5"/>
      <c r="M12277" s="5"/>
      <c r="N12277" s="5"/>
    </row>
    <row r="12278" spans="12:14">
      <c r="L12278" s="5"/>
      <c r="M12278" s="5"/>
      <c r="N12278" s="5"/>
    </row>
    <row r="12279" spans="12:14">
      <c r="L12279" s="5"/>
      <c r="M12279" s="5"/>
      <c r="N12279" s="5"/>
    </row>
    <row r="12280" spans="12:14">
      <c r="L12280" s="5"/>
      <c r="M12280" s="5"/>
      <c r="N12280" s="5"/>
    </row>
    <row r="12281" spans="12:14">
      <c r="L12281" s="5"/>
      <c r="M12281" s="5"/>
      <c r="N12281" s="5"/>
    </row>
    <row r="12282" spans="12:14">
      <c r="L12282" s="5"/>
      <c r="M12282" s="5"/>
      <c r="N12282" s="5"/>
    </row>
    <row r="12283" spans="12:14">
      <c r="L12283" s="5"/>
      <c r="M12283" s="5"/>
      <c r="N12283" s="5"/>
    </row>
    <row r="12284" spans="12:14">
      <c r="L12284" s="5"/>
      <c r="M12284" s="5"/>
      <c r="N12284" s="5"/>
    </row>
    <row r="12285" spans="12:14">
      <c r="L12285" s="5"/>
      <c r="M12285" s="5"/>
      <c r="N12285" s="5"/>
    </row>
    <row r="12286" spans="12:14">
      <c r="L12286" s="5"/>
      <c r="M12286" s="5"/>
      <c r="N12286" s="5"/>
    </row>
    <row r="12287" spans="12:14">
      <c r="L12287" s="5"/>
      <c r="M12287" s="5"/>
      <c r="N12287" s="5"/>
    </row>
    <row r="12288" spans="12:14">
      <c r="L12288" s="5"/>
      <c r="M12288" s="5"/>
      <c r="N12288" s="5"/>
    </row>
    <row r="12289" spans="12:14">
      <c r="L12289" s="5"/>
      <c r="M12289" s="5"/>
      <c r="N12289" s="5"/>
    </row>
    <row r="12290" spans="12:14">
      <c r="L12290" s="5"/>
      <c r="M12290" s="5"/>
      <c r="N12290" s="5"/>
    </row>
    <row r="12291" spans="12:14">
      <c r="L12291" s="5"/>
      <c r="M12291" s="5"/>
      <c r="N12291" s="5"/>
    </row>
    <row r="12292" spans="12:14">
      <c r="L12292" s="5"/>
      <c r="M12292" s="5"/>
      <c r="N12292" s="5"/>
    </row>
    <row r="12293" spans="12:14">
      <c r="L12293" s="5"/>
      <c r="M12293" s="5"/>
      <c r="N12293" s="5"/>
    </row>
    <row r="12294" spans="12:14">
      <c r="L12294" s="5"/>
      <c r="M12294" s="5"/>
      <c r="N12294" s="5"/>
    </row>
    <row r="12295" spans="12:14">
      <c r="L12295" s="5"/>
      <c r="M12295" s="5"/>
      <c r="N12295" s="5"/>
    </row>
    <row r="12296" spans="12:14">
      <c r="L12296" s="5"/>
      <c r="M12296" s="5"/>
      <c r="N12296" s="5"/>
    </row>
    <row r="12297" spans="12:14">
      <c r="L12297" s="5"/>
      <c r="M12297" s="5"/>
      <c r="N12297" s="5"/>
    </row>
    <row r="12298" spans="12:14">
      <c r="L12298" s="5"/>
      <c r="M12298" s="5"/>
      <c r="N12298" s="5"/>
    </row>
    <row r="12299" spans="12:14">
      <c r="L12299" s="5"/>
      <c r="M12299" s="5"/>
      <c r="N12299" s="5"/>
    </row>
    <row r="12300" spans="12:14">
      <c r="L12300" s="5"/>
      <c r="M12300" s="5"/>
      <c r="N12300" s="5"/>
    </row>
    <row r="12301" spans="12:14">
      <c r="L12301" s="5"/>
      <c r="M12301" s="5"/>
      <c r="N12301" s="5"/>
    </row>
    <row r="12302" spans="12:14">
      <c r="L12302" s="5"/>
      <c r="M12302" s="5"/>
      <c r="N12302" s="5"/>
    </row>
    <row r="12303" spans="12:14">
      <c r="L12303" s="5"/>
      <c r="M12303" s="5"/>
      <c r="N12303" s="5"/>
    </row>
    <row r="12304" spans="12:14">
      <c r="L12304" s="5"/>
      <c r="M12304" s="5"/>
      <c r="N12304" s="5"/>
    </row>
    <row r="12305" spans="12:14">
      <c r="L12305" s="5"/>
      <c r="M12305" s="5"/>
      <c r="N12305" s="5"/>
    </row>
    <row r="12306" spans="12:14">
      <c r="L12306" s="5"/>
      <c r="M12306" s="5"/>
      <c r="N12306" s="5"/>
    </row>
    <row r="12307" spans="12:14">
      <c r="L12307" s="5"/>
      <c r="M12307" s="5"/>
      <c r="N12307" s="5"/>
    </row>
    <row r="12308" spans="12:14">
      <c r="L12308" s="5"/>
      <c r="M12308" s="5"/>
      <c r="N12308" s="5"/>
    </row>
    <row r="12309" spans="12:14">
      <c r="L12309" s="5"/>
      <c r="M12309" s="5"/>
      <c r="N12309" s="5"/>
    </row>
    <row r="12310" spans="12:14">
      <c r="L12310" s="5"/>
      <c r="M12310" s="5"/>
      <c r="N12310" s="5"/>
    </row>
    <row r="12311" spans="12:14">
      <c r="L12311" s="5"/>
      <c r="M12311" s="5"/>
      <c r="N12311" s="5"/>
    </row>
    <row r="12312" spans="12:14">
      <c r="L12312" s="5"/>
      <c r="M12312" s="5"/>
      <c r="N12312" s="5"/>
    </row>
    <row r="12313" spans="12:14">
      <c r="L12313" s="5"/>
      <c r="M12313" s="5"/>
      <c r="N12313" s="5"/>
    </row>
    <row r="12314" spans="12:14">
      <c r="L12314" s="5"/>
      <c r="M12314" s="5"/>
      <c r="N12314" s="5"/>
    </row>
    <row r="12315" spans="12:14">
      <c r="L12315" s="5"/>
      <c r="M12315" s="5"/>
      <c r="N12315" s="5"/>
    </row>
    <row r="12316" spans="12:14">
      <c r="L12316" s="5"/>
      <c r="M12316" s="5"/>
      <c r="N12316" s="5"/>
    </row>
    <row r="12317" spans="12:14">
      <c r="L12317" s="5"/>
      <c r="M12317" s="5"/>
      <c r="N12317" s="5"/>
    </row>
    <row r="12318" spans="12:14">
      <c r="L12318" s="5"/>
      <c r="M12318" s="5"/>
      <c r="N12318" s="5"/>
    </row>
    <row r="12319" spans="12:14">
      <c r="L12319" s="5"/>
      <c r="M12319" s="5"/>
      <c r="N12319" s="5"/>
    </row>
    <row r="12320" spans="12:14">
      <c r="L12320" s="5"/>
      <c r="M12320" s="5"/>
      <c r="N12320" s="5"/>
    </row>
    <row r="12321" spans="12:14">
      <c r="L12321" s="5"/>
      <c r="M12321" s="5"/>
      <c r="N12321" s="5"/>
    </row>
    <row r="12322" spans="12:14">
      <c r="L12322" s="5"/>
      <c r="M12322" s="5"/>
      <c r="N12322" s="5"/>
    </row>
    <row r="12323" spans="12:14">
      <c r="L12323" s="5"/>
      <c r="M12323" s="5"/>
      <c r="N12323" s="5"/>
    </row>
    <row r="12324" spans="12:14">
      <c r="L12324" s="5"/>
      <c r="M12324" s="5"/>
      <c r="N12324" s="5"/>
    </row>
    <row r="12325" spans="12:14">
      <c r="L12325" s="5"/>
      <c r="M12325" s="5"/>
      <c r="N12325" s="5"/>
    </row>
    <row r="12326" spans="12:14">
      <c r="L12326" s="5"/>
      <c r="M12326" s="5"/>
      <c r="N12326" s="5"/>
    </row>
    <row r="12327" spans="12:14">
      <c r="L12327" s="5"/>
      <c r="M12327" s="5"/>
      <c r="N12327" s="5"/>
    </row>
    <row r="12328" spans="12:14">
      <c r="L12328" s="5"/>
      <c r="M12328" s="5"/>
      <c r="N12328" s="5"/>
    </row>
    <row r="12329" spans="12:14">
      <c r="L12329" s="5"/>
      <c r="M12329" s="5"/>
      <c r="N12329" s="5"/>
    </row>
    <row r="12330" spans="12:14">
      <c r="L12330" s="5"/>
      <c r="M12330" s="5"/>
      <c r="N12330" s="5"/>
    </row>
    <row r="12331" spans="12:14">
      <c r="L12331" s="5"/>
      <c r="M12331" s="5"/>
      <c r="N12331" s="5"/>
    </row>
    <row r="12332" spans="12:14">
      <c r="L12332" s="5"/>
      <c r="M12332" s="5"/>
      <c r="N12332" s="5"/>
    </row>
    <row r="12333" spans="12:14">
      <c r="L12333" s="5"/>
      <c r="M12333" s="5"/>
      <c r="N12333" s="5"/>
    </row>
    <row r="12334" spans="12:14">
      <c r="L12334" s="5"/>
      <c r="M12334" s="5"/>
      <c r="N12334" s="5"/>
    </row>
    <row r="12335" spans="12:14">
      <c r="L12335" s="5"/>
      <c r="M12335" s="5"/>
      <c r="N12335" s="5"/>
    </row>
    <row r="12336" spans="12:14">
      <c r="L12336" s="5"/>
      <c r="M12336" s="5"/>
      <c r="N12336" s="5"/>
    </row>
    <row r="12337" spans="12:14">
      <c r="L12337" s="5"/>
      <c r="M12337" s="5"/>
      <c r="N12337" s="5"/>
    </row>
    <row r="12338" spans="12:14">
      <c r="L12338" s="5"/>
      <c r="M12338" s="5"/>
      <c r="N12338" s="5"/>
    </row>
    <row r="12339" spans="12:14">
      <c r="L12339" s="5"/>
      <c r="M12339" s="5"/>
      <c r="N12339" s="5"/>
    </row>
    <row r="12340" spans="12:14">
      <c r="L12340" s="5"/>
      <c r="M12340" s="5"/>
      <c r="N12340" s="5"/>
    </row>
    <row r="12341" spans="12:14">
      <c r="L12341" s="5"/>
      <c r="M12341" s="5"/>
      <c r="N12341" s="5"/>
    </row>
    <row r="12342" spans="12:14">
      <c r="L12342" s="5"/>
      <c r="M12342" s="5"/>
      <c r="N12342" s="5"/>
    </row>
    <row r="12343" spans="12:14">
      <c r="L12343" s="5"/>
      <c r="M12343" s="5"/>
      <c r="N12343" s="5"/>
    </row>
    <row r="12344" spans="12:14">
      <c r="L12344" s="5"/>
      <c r="M12344" s="5"/>
      <c r="N12344" s="5"/>
    </row>
    <row r="12345" spans="12:14">
      <c r="L12345" s="5"/>
      <c r="M12345" s="5"/>
      <c r="N12345" s="5"/>
    </row>
    <row r="12346" spans="12:14">
      <c r="L12346" s="5"/>
      <c r="M12346" s="5"/>
      <c r="N12346" s="5"/>
    </row>
    <row r="12347" spans="12:14">
      <c r="L12347" s="5"/>
      <c r="M12347" s="5"/>
      <c r="N12347" s="5"/>
    </row>
    <row r="12348" spans="12:14">
      <c r="L12348" s="5"/>
      <c r="M12348" s="5"/>
      <c r="N12348" s="5"/>
    </row>
    <row r="12349" spans="12:14">
      <c r="L12349" s="5"/>
      <c r="M12349" s="5"/>
      <c r="N12349" s="5"/>
    </row>
    <row r="12350" spans="12:14">
      <c r="L12350" s="5"/>
      <c r="M12350" s="5"/>
      <c r="N12350" s="5"/>
    </row>
    <row r="12351" spans="12:14">
      <c r="L12351" s="5"/>
      <c r="M12351" s="5"/>
      <c r="N12351" s="5"/>
    </row>
    <row r="12352" spans="12:14">
      <c r="L12352" s="5"/>
      <c r="M12352" s="5"/>
      <c r="N12352" s="5"/>
    </row>
    <row r="12353" spans="12:14">
      <c r="L12353" s="5"/>
      <c r="M12353" s="5"/>
      <c r="N12353" s="5"/>
    </row>
    <row r="12354" spans="12:14">
      <c r="L12354" s="5"/>
      <c r="M12354" s="5"/>
      <c r="N12354" s="5"/>
    </row>
    <row r="12355" spans="12:14">
      <c r="L12355" s="5"/>
      <c r="M12355" s="5"/>
      <c r="N12355" s="5"/>
    </row>
    <row r="12356" spans="12:14">
      <c r="L12356" s="5"/>
      <c r="M12356" s="5"/>
      <c r="N12356" s="5"/>
    </row>
    <row r="12357" spans="12:14">
      <c r="L12357" s="5"/>
      <c r="M12357" s="5"/>
      <c r="N12357" s="5"/>
    </row>
    <row r="12358" spans="12:14">
      <c r="L12358" s="5"/>
      <c r="M12358" s="5"/>
      <c r="N12358" s="5"/>
    </row>
    <row r="12359" spans="12:14">
      <c r="L12359" s="5"/>
      <c r="M12359" s="5"/>
      <c r="N12359" s="5"/>
    </row>
    <row r="12360" spans="12:14">
      <c r="L12360" s="5"/>
      <c r="M12360" s="5"/>
      <c r="N12360" s="5"/>
    </row>
    <row r="12361" spans="12:14">
      <c r="L12361" s="5"/>
      <c r="M12361" s="5"/>
      <c r="N12361" s="5"/>
    </row>
    <row r="12362" spans="12:14">
      <c r="L12362" s="5"/>
      <c r="M12362" s="5"/>
      <c r="N12362" s="5"/>
    </row>
    <row r="12363" spans="12:14">
      <c r="L12363" s="5"/>
      <c r="M12363" s="5"/>
      <c r="N12363" s="5"/>
    </row>
    <row r="12364" spans="12:14">
      <c r="L12364" s="5"/>
      <c r="M12364" s="5"/>
      <c r="N12364" s="5"/>
    </row>
    <row r="12365" spans="12:14">
      <c r="L12365" s="5"/>
      <c r="M12365" s="5"/>
      <c r="N12365" s="5"/>
    </row>
    <row r="12366" spans="12:14">
      <c r="L12366" s="5"/>
      <c r="M12366" s="5"/>
      <c r="N12366" s="5"/>
    </row>
    <row r="12367" spans="12:14">
      <c r="L12367" s="5"/>
      <c r="M12367" s="5"/>
      <c r="N12367" s="5"/>
    </row>
    <row r="12368" spans="12:14">
      <c r="L12368" s="5"/>
      <c r="M12368" s="5"/>
      <c r="N12368" s="5"/>
    </row>
    <row r="12369" spans="12:14">
      <c r="L12369" s="5"/>
      <c r="M12369" s="5"/>
      <c r="N12369" s="5"/>
    </row>
    <row r="12370" spans="12:14">
      <c r="L12370" s="5"/>
      <c r="M12370" s="5"/>
      <c r="N12370" s="5"/>
    </row>
    <row r="12371" spans="12:14">
      <c r="L12371" s="5"/>
      <c r="M12371" s="5"/>
      <c r="N12371" s="5"/>
    </row>
    <row r="12372" spans="12:14">
      <c r="L12372" s="5"/>
      <c r="M12372" s="5"/>
      <c r="N12372" s="5"/>
    </row>
    <row r="12373" spans="12:14">
      <c r="L12373" s="5"/>
      <c r="M12373" s="5"/>
      <c r="N12373" s="5"/>
    </row>
    <row r="12374" spans="12:14">
      <c r="L12374" s="5"/>
      <c r="M12374" s="5"/>
      <c r="N12374" s="5"/>
    </row>
    <row r="12375" spans="12:14">
      <c r="L12375" s="5"/>
      <c r="M12375" s="5"/>
      <c r="N12375" s="5"/>
    </row>
    <row r="12376" spans="12:14">
      <c r="L12376" s="5"/>
      <c r="M12376" s="5"/>
      <c r="N12376" s="5"/>
    </row>
    <row r="12377" spans="12:14">
      <c r="L12377" s="5"/>
      <c r="M12377" s="5"/>
      <c r="N12377" s="5"/>
    </row>
    <row r="12378" spans="12:14">
      <c r="L12378" s="5"/>
      <c r="M12378" s="5"/>
      <c r="N12378" s="5"/>
    </row>
    <row r="12379" spans="12:14">
      <c r="L12379" s="5"/>
      <c r="M12379" s="5"/>
      <c r="N12379" s="5"/>
    </row>
    <row r="12380" spans="12:14">
      <c r="L12380" s="5"/>
      <c r="M12380" s="5"/>
      <c r="N12380" s="5"/>
    </row>
    <row r="12381" spans="12:14">
      <c r="L12381" s="5"/>
      <c r="M12381" s="5"/>
      <c r="N12381" s="5"/>
    </row>
    <row r="12382" spans="12:14">
      <c r="L12382" s="5"/>
      <c r="M12382" s="5"/>
      <c r="N12382" s="5"/>
    </row>
    <row r="12383" spans="12:14">
      <c r="L12383" s="5"/>
      <c r="M12383" s="5"/>
      <c r="N12383" s="5"/>
    </row>
    <row r="12384" spans="12:14">
      <c r="L12384" s="5"/>
      <c r="M12384" s="5"/>
      <c r="N12384" s="5"/>
    </row>
    <row r="12385" spans="12:14">
      <c r="L12385" s="5"/>
      <c r="M12385" s="5"/>
      <c r="N12385" s="5"/>
    </row>
    <row r="12386" spans="12:14">
      <c r="L12386" s="5"/>
      <c r="M12386" s="5"/>
      <c r="N12386" s="5"/>
    </row>
    <row r="12387" spans="12:14">
      <c r="L12387" s="5"/>
      <c r="M12387" s="5"/>
      <c r="N12387" s="5"/>
    </row>
    <row r="12388" spans="12:14">
      <c r="L12388" s="5"/>
      <c r="M12388" s="5"/>
      <c r="N12388" s="5"/>
    </row>
    <row r="12389" spans="12:14">
      <c r="L12389" s="5"/>
      <c r="M12389" s="5"/>
      <c r="N12389" s="5"/>
    </row>
    <row r="12390" spans="12:14">
      <c r="L12390" s="5"/>
      <c r="M12390" s="5"/>
      <c r="N12390" s="5"/>
    </row>
    <row r="12391" spans="12:14">
      <c r="L12391" s="5"/>
      <c r="M12391" s="5"/>
      <c r="N12391" s="5"/>
    </row>
    <row r="12392" spans="12:14">
      <c r="L12392" s="5"/>
      <c r="M12392" s="5"/>
      <c r="N12392" s="5"/>
    </row>
    <row r="12393" spans="12:14">
      <c r="L12393" s="5"/>
      <c r="M12393" s="5"/>
      <c r="N12393" s="5"/>
    </row>
    <row r="12394" spans="12:14">
      <c r="L12394" s="5"/>
      <c r="M12394" s="5"/>
      <c r="N12394" s="5"/>
    </row>
    <row r="12395" spans="12:14">
      <c r="L12395" s="5"/>
      <c r="M12395" s="5"/>
      <c r="N12395" s="5"/>
    </row>
    <row r="12396" spans="12:14">
      <c r="L12396" s="5"/>
      <c r="M12396" s="5"/>
      <c r="N12396" s="5"/>
    </row>
    <row r="12397" spans="12:14">
      <c r="L12397" s="5"/>
      <c r="M12397" s="5"/>
      <c r="N12397" s="5"/>
    </row>
    <row r="12398" spans="12:14">
      <c r="L12398" s="5"/>
      <c r="M12398" s="5"/>
      <c r="N12398" s="5"/>
    </row>
    <row r="12399" spans="12:14">
      <c r="L12399" s="5"/>
      <c r="M12399" s="5"/>
      <c r="N12399" s="5"/>
    </row>
    <row r="12400" spans="12:14">
      <c r="L12400" s="5"/>
      <c r="M12400" s="5"/>
      <c r="N12400" s="5"/>
    </row>
    <row r="12401" spans="12:14">
      <c r="L12401" s="5"/>
      <c r="M12401" s="5"/>
      <c r="N12401" s="5"/>
    </row>
    <row r="12402" spans="12:14">
      <c r="L12402" s="5"/>
      <c r="M12402" s="5"/>
      <c r="N12402" s="5"/>
    </row>
    <row r="12403" spans="12:14">
      <c r="L12403" s="5"/>
      <c r="M12403" s="5"/>
      <c r="N12403" s="5"/>
    </row>
    <row r="12404" spans="12:14">
      <c r="L12404" s="5"/>
      <c r="M12404" s="5"/>
      <c r="N12404" s="5"/>
    </row>
    <row r="12405" spans="12:14">
      <c r="L12405" s="5"/>
      <c r="M12405" s="5"/>
      <c r="N12405" s="5"/>
    </row>
    <row r="12406" spans="12:14">
      <c r="L12406" s="5"/>
      <c r="M12406" s="5"/>
      <c r="N12406" s="5"/>
    </row>
    <row r="12407" spans="12:14">
      <c r="L12407" s="5"/>
      <c r="M12407" s="5"/>
      <c r="N12407" s="5"/>
    </row>
    <row r="12408" spans="12:14">
      <c r="L12408" s="5"/>
      <c r="M12408" s="5"/>
      <c r="N12408" s="5"/>
    </row>
    <row r="12409" spans="12:14">
      <c r="L12409" s="5"/>
      <c r="M12409" s="5"/>
      <c r="N12409" s="5"/>
    </row>
    <row r="12410" spans="12:14">
      <c r="L12410" s="5"/>
      <c r="M12410" s="5"/>
      <c r="N12410" s="5"/>
    </row>
    <row r="12411" spans="12:14">
      <c r="L12411" s="5"/>
      <c r="M12411" s="5"/>
      <c r="N12411" s="5"/>
    </row>
    <row r="12412" spans="12:14">
      <c r="L12412" s="5"/>
      <c r="M12412" s="5"/>
      <c r="N12412" s="5"/>
    </row>
    <row r="12413" spans="12:14">
      <c r="L12413" s="5"/>
      <c r="M12413" s="5"/>
      <c r="N12413" s="5"/>
    </row>
    <row r="12414" spans="12:14">
      <c r="L12414" s="5"/>
      <c r="M12414" s="5"/>
      <c r="N12414" s="5"/>
    </row>
    <row r="12415" spans="12:14">
      <c r="L12415" s="5"/>
      <c r="M12415" s="5"/>
      <c r="N12415" s="5"/>
    </row>
    <row r="12416" spans="12:14">
      <c r="L12416" s="5"/>
      <c r="M12416" s="5"/>
      <c r="N12416" s="5"/>
    </row>
    <row r="12417" spans="12:14">
      <c r="L12417" s="5"/>
      <c r="M12417" s="5"/>
      <c r="N12417" s="5"/>
    </row>
    <row r="12418" spans="12:14">
      <c r="L12418" s="5"/>
      <c r="M12418" s="5"/>
      <c r="N12418" s="5"/>
    </row>
    <row r="12419" spans="12:14">
      <c r="L12419" s="5"/>
      <c r="M12419" s="5"/>
      <c r="N12419" s="5"/>
    </row>
    <row r="12420" spans="12:14">
      <c r="L12420" s="5"/>
      <c r="M12420" s="5"/>
      <c r="N12420" s="5"/>
    </row>
    <row r="12421" spans="12:14">
      <c r="L12421" s="5"/>
      <c r="M12421" s="5"/>
      <c r="N12421" s="5"/>
    </row>
    <row r="12422" spans="12:14">
      <c r="L12422" s="5"/>
      <c r="M12422" s="5"/>
      <c r="N12422" s="5"/>
    </row>
    <row r="12423" spans="12:14">
      <c r="L12423" s="5"/>
      <c r="M12423" s="5"/>
      <c r="N12423" s="5"/>
    </row>
    <row r="12424" spans="12:14">
      <c r="L12424" s="5"/>
      <c r="M12424" s="5"/>
      <c r="N12424" s="5"/>
    </row>
    <row r="12425" spans="12:14">
      <c r="L12425" s="5"/>
      <c r="M12425" s="5"/>
      <c r="N12425" s="5"/>
    </row>
    <row r="12426" spans="12:14">
      <c r="L12426" s="5"/>
      <c r="M12426" s="5"/>
      <c r="N12426" s="5"/>
    </row>
    <row r="12427" spans="12:14">
      <c r="L12427" s="5"/>
      <c r="M12427" s="5"/>
      <c r="N12427" s="5"/>
    </row>
    <row r="12428" spans="12:14">
      <c r="L12428" s="5"/>
      <c r="M12428" s="5"/>
      <c r="N12428" s="5"/>
    </row>
    <row r="12429" spans="12:14">
      <c r="L12429" s="5"/>
      <c r="M12429" s="5"/>
      <c r="N12429" s="5"/>
    </row>
    <row r="12430" spans="12:14">
      <c r="L12430" s="5"/>
      <c r="M12430" s="5"/>
      <c r="N12430" s="5"/>
    </row>
    <row r="12431" spans="12:14">
      <c r="L12431" s="5"/>
      <c r="M12431" s="5"/>
      <c r="N12431" s="5"/>
    </row>
    <row r="12432" spans="12:14">
      <c r="L12432" s="5"/>
      <c r="M12432" s="5"/>
      <c r="N12432" s="5"/>
    </row>
    <row r="12433" spans="12:14">
      <c r="L12433" s="5"/>
      <c r="M12433" s="5"/>
      <c r="N12433" s="5"/>
    </row>
    <row r="12434" spans="12:14">
      <c r="L12434" s="5"/>
      <c r="M12434" s="5"/>
      <c r="N12434" s="5"/>
    </row>
    <row r="12435" spans="12:14">
      <c r="L12435" s="5"/>
      <c r="M12435" s="5"/>
      <c r="N12435" s="5"/>
    </row>
    <row r="12436" spans="12:14">
      <c r="L12436" s="5"/>
      <c r="M12436" s="5"/>
      <c r="N12436" s="5"/>
    </row>
    <row r="12437" spans="12:14">
      <c r="L12437" s="5"/>
      <c r="M12437" s="5"/>
      <c r="N12437" s="5"/>
    </row>
    <row r="12438" spans="12:14">
      <c r="L12438" s="5"/>
      <c r="M12438" s="5"/>
      <c r="N12438" s="5"/>
    </row>
    <row r="12439" spans="12:14">
      <c r="L12439" s="5"/>
      <c r="M12439" s="5"/>
      <c r="N12439" s="5"/>
    </row>
    <row r="12440" spans="12:14">
      <c r="L12440" s="5"/>
      <c r="M12440" s="5"/>
      <c r="N12440" s="5"/>
    </row>
    <row r="12441" spans="12:14">
      <c r="L12441" s="5"/>
      <c r="M12441" s="5"/>
      <c r="N12441" s="5"/>
    </row>
    <row r="12442" spans="12:14">
      <c r="L12442" s="5"/>
      <c r="M12442" s="5"/>
      <c r="N12442" s="5"/>
    </row>
    <row r="12443" spans="12:14">
      <c r="L12443" s="5"/>
      <c r="M12443" s="5"/>
      <c r="N12443" s="5"/>
    </row>
    <row r="12444" spans="12:14">
      <c r="L12444" s="5"/>
      <c r="M12444" s="5"/>
      <c r="N12444" s="5"/>
    </row>
    <row r="12445" spans="12:14">
      <c r="L12445" s="5"/>
      <c r="M12445" s="5"/>
      <c r="N12445" s="5"/>
    </row>
    <row r="12446" spans="12:14">
      <c r="L12446" s="5"/>
      <c r="M12446" s="5"/>
      <c r="N12446" s="5"/>
    </row>
    <row r="12447" spans="12:14">
      <c r="L12447" s="5"/>
      <c r="M12447" s="5"/>
      <c r="N12447" s="5"/>
    </row>
    <row r="12448" spans="12:14">
      <c r="L12448" s="5"/>
      <c r="M12448" s="5"/>
      <c r="N12448" s="5"/>
    </row>
    <row r="12449" spans="12:14">
      <c r="L12449" s="5"/>
      <c r="M12449" s="5"/>
      <c r="N12449" s="5"/>
    </row>
    <row r="12450" spans="12:14">
      <c r="L12450" s="5"/>
      <c r="M12450" s="5"/>
      <c r="N12450" s="5"/>
    </row>
    <row r="12451" spans="12:14">
      <c r="L12451" s="5"/>
      <c r="M12451" s="5"/>
      <c r="N12451" s="5"/>
    </row>
    <row r="12452" spans="12:14">
      <c r="L12452" s="5"/>
      <c r="M12452" s="5"/>
      <c r="N12452" s="5"/>
    </row>
    <row r="12453" spans="12:14">
      <c r="L12453" s="5"/>
      <c r="M12453" s="5"/>
      <c r="N12453" s="5"/>
    </row>
    <row r="12454" spans="12:14">
      <c r="L12454" s="5"/>
      <c r="M12454" s="5"/>
      <c r="N12454" s="5"/>
    </row>
    <row r="12455" spans="12:14">
      <c r="L12455" s="5"/>
      <c r="M12455" s="5"/>
      <c r="N12455" s="5"/>
    </row>
    <row r="12456" spans="12:14">
      <c r="L12456" s="5"/>
      <c r="M12456" s="5"/>
      <c r="N12456" s="5"/>
    </row>
    <row r="12457" spans="12:14">
      <c r="L12457" s="5"/>
      <c r="M12457" s="5"/>
      <c r="N12457" s="5"/>
    </row>
    <row r="12458" spans="12:14">
      <c r="L12458" s="5"/>
      <c r="M12458" s="5"/>
      <c r="N12458" s="5"/>
    </row>
    <row r="12459" spans="12:14">
      <c r="L12459" s="5"/>
      <c r="M12459" s="5"/>
      <c r="N12459" s="5"/>
    </row>
    <row r="12460" spans="12:14">
      <c r="L12460" s="5"/>
      <c r="M12460" s="5"/>
      <c r="N12460" s="5"/>
    </row>
    <row r="12461" spans="12:14">
      <c r="L12461" s="5"/>
      <c r="M12461" s="5"/>
      <c r="N12461" s="5"/>
    </row>
    <row r="12462" spans="12:14">
      <c r="L12462" s="5"/>
      <c r="M12462" s="5"/>
      <c r="N12462" s="5"/>
    </row>
    <row r="12463" spans="12:14">
      <c r="L12463" s="5"/>
      <c r="M12463" s="5"/>
      <c r="N12463" s="5"/>
    </row>
    <row r="12464" spans="12:14">
      <c r="L12464" s="5"/>
      <c r="M12464" s="5"/>
      <c r="N12464" s="5"/>
    </row>
    <row r="12465" spans="12:14">
      <c r="L12465" s="5"/>
      <c r="M12465" s="5"/>
      <c r="N12465" s="5"/>
    </row>
    <row r="12466" spans="12:14">
      <c r="L12466" s="5"/>
      <c r="M12466" s="5"/>
      <c r="N12466" s="5"/>
    </row>
    <row r="12467" spans="12:14">
      <c r="L12467" s="5"/>
      <c r="M12467" s="5"/>
      <c r="N12467" s="5"/>
    </row>
    <row r="12468" spans="12:14">
      <c r="L12468" s="5"/>
      <c r="M12468" s="5"/>
      <c r="N12468" s="5"/>
    </row>
    <row r="12469" spans="12:14">
      <c r="L12469" s="5"/>
      <c r="M12469" s="5"/>
      <c r="N12469" s="5"/>
    </row>
    <row r="12470" spans="12:14">
      <c r="L12470" s="5"/>
      <c r="M12470" s="5"/>
      <c r="N12470" s="5"/>
    </row>
    <row r="12471" spans="12:14">
      <c r="L12471" s="5"/>
      <c r="M12471" s="5"/>
      <c r="N12471" s="5"/>
    </row>
    <row r="12472" spans="12:14">
      <c r="L12472" s="5"/>
      <c r="M12472" s="5"/>
      <c r="N12472" s="5"/>
    </row>
    <row r="12473" spans="12:14">
      <c r="L12473" s="5"/>
      <c r="M12473" s="5"/>
      <c r="N12473" s="5"/>
    </row>
    <row r="12474" spans="12:14">
      <c r="L12474" s="5"/>
      <c r="M12474" s="5"/>
      <c r="N12474" s="5"/>
    </row>
    <row r="12475" spans="12:14">
      <c r="L12475" s="5"/>
      <c r="M12475" s="5"/>
      <c r="N12475" s="5"/>
    </row>
    <row r="12476" spans="12:14">
      <c r="L12476" s="5"/>
      <c r="M12476" s="5"/>
      <c r="N12476" s="5"/>
    </row>
    <row r="12477" spans="12:14">
      <c r="L12477" s="5"/>
      <c r="M12477" s="5"/>
      <c r="N12477" s="5"/>
    </row>
    <row r="12478" spans="12:14">
      <c r="L12478" s="5"/>
      <c r="M12478" s="5"/>
      <c r="N12478" s="5"/>
    </row>
    <row r="12479" spans="12:14">
      <c r="L12479" s="5"/>
      <c r="M12479" s="5"/>
      <c r="N12479" s="5"/>
    </row>
    <row r="12480" spans="12:14">
      <c r="L12480" s="5"/>
      <c r="M12480" s="5"/>
      <c r="N12480" s="5"/>
    </row>
    <row r="12481" spans="12:14">
      <c r="L12481" s="5"/>
      <c r="M12481" s="5"/>
      <c r="N12481" s="5"/>
    </row>
    <row r="12482" spans="12:14">
      <c r="L12482" s="5"/>
      <c r="M12482" s="5"/>
      <c r="N12482" s="5"/>
    </row>
    <row r="12483" spans="12:14">
      <c r="L12483" s="5"/>
      <c r="M12483" s="5"/>
      <c r="N12483" s="5"/>
    </row>
    <row r="12484" spans="12:14">
      <c r="L12484" s="5"/>
      <c r="M12484" s="5"/>
      <c r="N12484" s="5"/>
    </row>
    <row r="12485" spans="12:14">
      <c r="L12485" s="5"/>
      <c r="M12485" s="5"/>
      <c r="N12485" s="5"/>
    </row>
    <row r="12486" spans="12:14">
      <c r="L12486" s="5"/>
      <c r="M12486" s="5"/>
      <c r="N12486" s="5"/>
    </row>
    <row r="12487" spans="12:14">
      <c r="L12487" s="5"/>
      <c r="M12487" s="5"/>
      <c r="N12487" s="5"/>
    </row>
    <row r="12488" spans="12:14">
      <c r="L12488" s="5"/>
      <c r="M12488" s="5"/>
      <c r="N12488" s="5"/>
    </row>
    <row r="12489" spans="12:14">
      <c r="L12489" s="5"/>
      <c r="M12489" s="5"/>
      <c r="N12489" s="5"/>
    </row>
    <row r="12490" spans="12:14">
      <c r="L12490" s="5"/>
      <c r="M12490" s="5"/>
      <c r="N12490" s="5"/>
    </row>
    <row r="12491" spans="12:14">
      <c r="L12491" s="5"/>
      <c r="M12491" s="5"/>
      <c r="N12491" s="5"/>
    </row>
    <row r="12492" spans="12:14">
      <c r="L12492" s="5"/>
      <c r="M12492" s="5"/>
      <c r="N12492" s="5"/>
    </row>
    <row r="12493" spans="12:14">
      <c r="L12493" s="5"/>
      <c r="M12493" s="5"/>
      <c r="N12493" s="5"/>
    </row>
    <row r="12494" spans="12:14">
      <c r="L12494" s="5"/>
      <c r="M12494" s="5"/>
      <c r="N12494" s="5"/>
    </row>
    <row r="12495" spans="12:14">
      <c r="L12495" s="5"/>
      <c r="M12495" s="5"/>
      <c r="N12495" s="5"/>
    </row>
    <row r="12496" spans="12:14">
      <c r="L12496" s="5"/>
      <c r="M12496" s="5"/>
      <c r="N12496" s="5"/>
    </row>
    <row r="12497" spans="12:14">
      <c r="L12497" s="5"/>
      <c r="M12497" s="5"/>
      <c r="N12497" s="5"/>
    </row>
    <row r="12498" spans="12:14">
      <c r="L12498" s="5"/>
      <c r="M12498" s="5"/>
      <c r="N12498" s="5"/>
    </row>
    <row r="12499" spans="12:14">
      <c r="L12499" s="5"/>
      <c r="M12499" s="5"/>
      <c r="N12499" s="5"/>
    </row>
    <row r="12500" spans="12:14">
      <c r="L12500" s="5"/>
      <c r="M12500" s="5"/>
      <c r="N12500" s="5"/>
    </row>
    <row r="12501" spans="12:14">
      <c r="L12501" s="5"/>
      <c r="M12501" s="5"/>
      <c r="N12501" s="5"/>
    </row>
    <row r="12502" spans="12:14">
      <c r="L12502" s="5"/>
      <c r="M12502" s="5"/>
      <c r="N12502" s="5"/>
    </row>
    <row r="12503" spans="12:14">
      <c r="L12503" s="5"/>
      <c r="M12503" s="5"/>
      <c r="N12503" s="5"/>
    </row>
    <row r="12504" spans="12:14">
      <c r="L12504" s="5"/>
      <c r="M12504" s="5"/>
      <c r="N12504" s="5"/>
    </row>
    <row r="12505" spans="12:14">
      <c r="L12505" s="5"/>
      <c r="M12505" s="5"/>
      <c r="N12505" s="5"/>
    </row>
    <row r="12506" spans="12:14">
      <c r="L12506" s="5"/>
      <c r="M12506" s="5"/>
      <c r="N12506" s="5"/>
    </row>
    <row r="12507" spans="12:14">
      <c r="L12507" s="5"/>
      <c r="M12507" s="5"/>
      <c r="N12507" s="5"/>
    </row>
    <row r="12508" spans="12:14">
      <c r="L12508" s="5"/>
      <c r="M12508" s="5"/>
      <c r="N12508" s="5"/>
    </row>
    <row r="12509" spans="12:14">
      <c r="L12509" s="5"/>
      <c r="M12509" s="5"/>
      <c r="N12509" s="5"/>
    </row>
    <row r="12510" spans="12:14">
      <c r="L12510" s="5"/>
      <c r="M12510" s="5"/>
      <c r="N12510" s="5"/>
    </row>
    <row r="12511" spans="12:14">
      <c r="L12511" s="5"/>
      <c r="M12511" s="5"/>
      <c r="N12511" s="5"/>
    </row>
    <row r="12512" spans="12:14">
      <c r="L12512" s="5"/>
      <c r="M12512" s="5"/>
      <c r="N12512" s="5"/>
    </row>
    <row r="12513" spans="12:14">
      <c r="L12513" s="5"/>
      <c r="M12513" s="5"/>
      <c r="N12513" s="5"/>
    </row>
    <row r="12514" spans="12:14">
      <c r="L12514" s="5"/>
      <c r="M12514" s="5"/>
      <c r="N12514" s="5"/>
    </row>
    <row r="12515" spans="12:14">
      <c r="L12515" s="5"/>
      <c r="M12515" s="5"/>
      <c r="N12515" s="5"/>
    </row>
    <row r="12516" spans="12:14">
      <c r="L12516" s="5"/>
      <c r="M12516" s="5"/>
      <c r="N12516" s="5"/>
    </row>
    <row r="12517" spans="12:14">
      <c r="L12517" s="5"/>
      <c r="M12517" s="5"/>
      <c r="N12517" s="5"/>
    </row>
    <row r="12518" spans="12:14">
      <c r="L12518" s="5"/>
      <c r="M12518" s="5"/>
      <c r="N12518" s="5"/>
    </row>
    <row r="12519" spans="12:14">
      <c r="L12519" s="5"/>
      <c r="M12519" s="5"/>
      <c r="N12519" s="5"/>
    </row>
    <row r="12520" spans="12:14">
      <c r="L12520" s="5"/>
      <c r="M12520" s="5"/>
      <c r="N12520" s="5"/>
    </row>
    <row r="12521" spans="12:14">
      <c r="L12521" s="5"/>
      <c r="M12521" s="5"/>
      <c r="N12521" s="5"/>
    </row>
    <row r="12522" spans="12:14">
      <c r="L12522" s="5"/>
      <c r="M12522" s="5"/>
      <c r="N12522" s="5"/>
    </row>
    <row r="12523" spans="12:14">
      <c r="L12523" s="5"/>
      <c r="M12523" s="5"/>
      <c r="N12523" s="5"/>
    </row>
    <row r="12524" spans="12:14">
      <c r="L12524" s="5"/>
      <c r="M12524" s="5"/>
      <c r="N12524" s="5"/>
    </row>
    <row r="12525" spans="12:14">
      <c r="L12525" s="5"/>
      <c r="M12525" s="5"/>
      <c r="N12525" s="5"/>
    </row>
    <row r="12526" spans="12:14">
      <c r="L12526" s="5"/>
      <c r="M12526" s="5"/>
      <c r="N12526" s="5"/>
    </row>
    <row r="12527" spans="12:14">
      <c r="L12527" s="5"/>
      <c r="M12527" s="5"/>
      <c r="N12527" s="5"/>
    </row>
    <row r="12528" spans="12:14">
      <c r="L12528" s="5"/>
      <c r="M12528" s="5"/>
      <c r="N12528" s="5"/>
    </row>
    <row r="12529" spans="12:14">
      <c r="L12529" s="5"/>
      <c r="M12529" s="5"/>
      <c r="N12529" s="5"/>
    </row>
    <row r="12530" spans="12:14">
      <c r="L12530" s="5"/>
      <c r="M12530" s="5"/>
      <c r="N12530" s="5"/>
    </row>
    <row r="12531" spans="12:14">
      <c r="L12531" s="5"/>
      <c r="M12531" s="5"/>
      <c r="N12531" s="5"/>
    </row>
    <row r="12532" spans="12:14">
      <c r="L12532" s="5"/>
      <c r="M12532" s="5"/>
      <c r="N12532" s="5"/>
    </row>
    <row r="12533" spans="12:14">
      <c r="L12533" s="5"/>
      <c r="M12533" s="5"/>
      <c r="N12533" s="5"/>
    </row>
    <row r="12534" spans="12:14">
      <c r="L12534" s="5"/>
      <c r="M12534" s="5"/>
      <c r="N12534" s="5"/>
    </row>
    <row r="12535" spans="12:14">
      <c r="L12535" s="5"/>
      <c r="M12535" s="5"/>
      <c r="N12535" s="5"/>
    </row>
    <row r="12536" spans="12:14">
      <c r="L12536" s="5"/>
      <c r="M12536" s="5"/>
      <c r="N12536" s="5"/>
    </row>
    <row r="12537" spans="12:14">
      <c r="L12537" s="5"/>
      <c r="M12537" s="5"/>
      <c r="N12537" s="5"/>
    </row>
    <row r="12538" spans="12:14">
      <c r="L12538" s="5"/>
      <c r="M12538" s="5"/>
      <c r="N12538" s="5"/>
    </row>
    <row r="12539" spans="12:14">
      <c r="L12539" s="5"/>
      <c r="M12539" s="5"/>
      <c r="N12539" s="5"/>
    </row>
    <row r="12540" spans="12:14">
      <c r="L12540" s="5"/>
      <c r="M12540" s="5"/>
      <c r="N12540" s="5"/>
    </row>
    <row r="12541" spans="12:14">
      <c r="L12541" s="5"/>
      <c r="M12541" s="5"/>
      <c r="N12541" s="5"/>
    </row>
    <row r="12542" spans="12:14">
      <c r="L12542" s="5"/>
      <c r="M12542" s="5"/>
      <c r="N12542" s="5"/>
    </row>
    <row r="12543" spans="12:14">
      <c r="L12543" s="5"/>
      <c r="M12543" s="5"/>
      <c r="N12543" s="5"/>
    </row>
    <row r="12544" spans="12:14">
      <c r="L12544" s="5"/>
      <c r="M12544" s="5"/>
      <c r="N12544" s="5"/>
    </row>
    <row r="12545" spans="12:14">
      <c r="L12545" s="5"/>
      <c r="M12545" s="5"/>
      <c r="N12545" s="5"/>
    </row>
    <row r="12546" spans="12:14">
      <c r="L12546" s="5"/>
      <c r="M12546" s="5"/>
      <c r="N12546" s="5"/>
    </row>
    <row r="12547" spans="12:14">
      <c r="L12547" s="5"/>
      <c r="M12547" s="5"/>
      <c r="N12547" s="5"/>
    </row>
    <row r="12548" spans="12:14">
      <c r="L12548" s="5"/>
      <c r="M12548" s="5"/>
      <c r="N12548" s="5"/>
    </row>
    <row r="12549" spans="12:14">
      <c r="L12549" s="5"/>
      <c r="M12549" s="5"/>
      <c r="N12549" s="5"/>
    </row>
    <row r="12550" spans="12:14">
      <c r="L12550" s="5"/>
      <c r="M12550" s="5"/>
      <c r="N12550" s="5"/>
    </row>
    <row r="12551" spans="12:14">
      <c r="L12551" s="5"/>
      <c r="M12551" s="5"/>
      <c r="N12551" s="5"/>
    </row>
    <row r="12552" spans="12:14">
      <c r="L12552" s="5"/>
      <c r="M12552" s="5"/>
      <c r="N12552" s="5"/>
    </row>
    <row r="12553" spans="12:14">
      <c r="L12553" s="5"/>
      <c r="M12553" s="5"/>
      <c r="N12553" s="5"/>
    </row>
    <row r="12554" spans="12:14">
      <c r="L12554" s="5"/>
      <c r="M12554" s="5"/>
      <c r="N12554" s="5"/>
    </row>
    <row r="12555" spans="12:14">
      <c r="L12555" s="5"/>
      <c r="M12555" s="5"/>
      <c r="N12555" s="5"/>
    </row>
    <row r="12556" spans="12:14">
      <c r="L12556" s="5"/>
      <c r="M12556" s="5"/>
      <c r="N12556" s="5"/>
    </row>
    <row r="12557" spans="12:14">
      <c r="L12557" s="5"/>
      <c r="M12557" s="5"/>
      <c r="N12557" s="5"/>
    </row>
    <row r="12558" spans="12:14">
      <c r="L12558" s="5"/>
      <c r="M12558" s="5"/>
      <c r="N12558" s="5"/>
    </row>
    <row r="12559" spans="12:14">
      <c r="L12559" s="5"/>
      <c r="M12559" s="5"/>
      <c r="N12559" s="5"/>
    </row>
    <row r="12560" spans="12:14">
      <c r="L12560" s="5"/>
      <c r="M12560" s="5"/>
      <c r="N12560" s="5"/>
    </row>
    <row r="12561" spans="12:14">
      <c r="L12561" s="5"/>
      <c r="M12561" s="5"/>
      <c r="N12561" s="5"/>
    </row>
    <row r="12562" spans="12:14">
      <c r="L12562" s="5"/>
      <c r="M12562" s="5"/>
      <c r="N12562" s="5"/>
    </row>
    <row r="12563" spans="12:14">
      <c r="L12563" s="5"/>
      <c r="M12563" s="5"/>
      <c r="N12563" s="5"/>
    </row>
    <row r="12564" spans="12:14">
      <c r="L12564" s="5"/>
      <c r="M12564" s="5"/>
      <c r="N12564" s="5"/>
    </row>
    <row r="12565" spans="12:14">
      <c r="L12565" s="5"/>
      <c r="M12565" s="5"/>
      <c r="N12565" s="5"/>
    </row>
    <row r="12566" spans="12:14">
      <c r="L12566" s="5"/>
      <c r="M12566" s="5"/>
      <c r="N12566" s="5"/>
    </row>
    <row r="12567" spans="12:14">
      <c r="L12567" s="5"/>
      <c r="M12567" s="5"/>
      <c r="N12567" s="5"/>
    </row>
    <row r="12568" spans="12:14">
      <c r="L12568" s="5"/>
      <c r="M12568" s="5"/>
      <c r="N12568" s="5"/>
    </row>
    <row r="12569" spans="12:14">
      <c r="L12569" s="5"/>
      <c r="M12569" s="5"/>
      <c r="N12569" s="5"/>
    </row>
    <row r="12570" spans="12:14">
      <c r="L12570" s="5"/>
      <c r="M12570" s="5"/>
      <c r="N12570" s="5"/>
    </row>
    <row r="12571" spans="12:14">
      <c r="L12571" s="5"/>
      <c r="M12571" s="5"/>
      <c r="N12571" s="5"/>
    </row>
    <row r="12572" spans="12:14">
      <c r="L12572" s="5"/>
      <c r="M12572" s="5"/>
      <c r="N12572" s="5"/>
    </row>
    <row r="12573" spans="12:14">
      <c r="L12573" s="5"/>
      <c r="M12573" s="5"/>
      <c r="N12573" s="5"/>
    </row>
    <row r="12574" spans="12:14">
      <c r="L12574" s="5"/>
      <c r="M12574" s="5"/>
      <c r="N12574" s="5"/>
    </row>
    <row r="12575" spans="12:14">
      <c r="L12575" s="5"/>
      <c r="M12575" s="5"/>
      <c r="N12575" s="5"/>
    </row>
    <row r="12576" spans="12:14">
      <c r="L12576" s="5"/>
      <c r="M12576" s="5"/>
      <c r="N12576" s="5"/>
    </row>
    <row r="12577" spans="12:14">
      <c r="L12577" s="5"/>
      <c r="M12577" s="5"/>
      <c r="N12577" s="5"/>
    </row>
    <row r="12578" spans="12:14">
      <c r="L12578" s="5"/>
      <c r="M12578" s="5"/>
      <c r="N12578" s="5"/>
    </row>
    <row r="12579" spans="12:14">
      <c r="L12579" s="5"/>
      <c r="M12579" s="5"/>
      <c r="N12579" s="5"/>
    </row>
    <row r="12580" spans="12:14">
      <c r="L12580" s="5"/>
      <c r="M12580" s="5"/>
      <c r="N12580" s="5"/>
    </row>
    <row r="12581" spans="12:14">
      <c r="L12581" s="5"/>
      <c r="M12581" s="5"/>
      <c r="N12581" s="5"/>
    </row>
    <row r="12582" spans="12:14">
      <c r="L12582" s="5"/>
      <c r="M12582" s="5"/>
      <c r="N12582" s="5"/>
    </row>
    <row r="12583" spans="12:14">
      <c r="L12583" s="5"/>
      <c r="M12583" s="5"/>
      <c r="N12583" s="5"/>
    </row>
    <row r="12584" spans="12:14">
      <c r="L12584" s="5"/>
      <c r="M12584" s="5"/>
      <c r="N12584" s="5"/>
    </row>
    <row r="12585" spans="12:14">
      <c r="L12585" s="5"/>
      <c r="M12585" s="5"/>
      <c r="N12585" s="5"/>
    </row>
    <row r="12586" spans="12:14">
      <c r="L12586" s="5"/>
      <c r="M12586" s="5"/>
      <c r="N12586" s="5"/>
    </row>
    <row r="12587" spans="12:14">
      <c r="L12587" s="5"/>
      <c r="M12587" s="5"/>
      <c r="N12587" s="5"/>
    </row>
    <row r="12588" spans="12:14">
      <c r="L12588" s="5"/>
      <c r="M12588" s="5"/>
      <c r="N12588" s="5"/>
    </row>
    <row r="12589" spans="12:14">
      <c r="L12589" s="5"/>
      <c r="M12589" s="5"/>
      <c r="N12589" s="5"/>
    </row>
    <row r="12590" spans="12:14">
      <c r="L12590" s="5"/>
      <c r="M12590" s="5"/>
      <c r="N12590" s="5"/>
    </row>
    <row r="12591" spans="12:14">
      <c r="L12591" s="5"/>
      <c r="M12591" s="5"/>
      <c r="N12591" s="5"/>
    </row>
    <row r="12592" spans="12:14">
      <c r="L12592" s="5"/>
      <c r="M12592" s="5"/>
      <c r="N12592" s="5"/>
    </row>
    <row r="12593" spans="12:14">
      <c r="L12593" s="5"/>
      <c r="M12593" s="5"/>
      <c r="N12593" s="5"/>
    </row>
    <row r="12594" spans="12:14">
      <c r="L12594" s="5"/>
      <c r="M12594" s="5"/>
      <c r="N12594" s="5"/>
    </row>
    <row r="12595" spans="12:14">
      <c r="L12595" s="5"/>
      <c r="M12595" s="5"/>
      <c r="N12595" s="5"/>
    </row>
    <row r="12596" spans="12:14">
      <c r="L12596" s="5"/>
      <c r="M12596" s="5"/>
      <c r="N12596" s="5"/>
    </row>
    <row r="12597" spans="12:14">
      <c r="L12597" s="5"/>
      <c r="M12597" s="5"/>
      <c r="N12597" s="5"/>
    </row>
    <row r="12598" spans="12:14">
      <c r="L12598" s="5"/>
      <c r="M12598" s="5"/>
      <c r="N12598" s="5"/>
    </row>
    <row r="12599" spans="12:14">
      <c r="L12599" s="5"/>
      <c r="M12599" s="5"/>
      <c r="N12599" s="5"/>
    </row>
    <row r="12600" spans="12:14">
      <c r="L12600" s="5"/>
      <c r="M12600" s="5"/>
      <c r="N12600" s="5"/>
    </row>
    <row r="12601" spans="12:14">
      <c r="L12601" s="5"/>
      <c r="M12601" s="5"/>
      <c r="N12601" s="5"/>
    </row>
    <row r="12602" spans="12:14">
      <c r="L12602" s="5"/>
      <c r="M12602" s="5"/>
      <c r="N12602" s="5"/>
    </row>
    <row r="12603" spans="12:14">
      <c r="L12603" s="5"/>
      <c r="M12603" s="5"/>
      <c r="N12603" s="5"/>
    </row>
    <row r="12604" spans="12:14">
      <c r="L12604" s="5"/>
      <c r="M12604" s="5"/>
      <c r="N12604" s="5"/>
    </row>
    <row r="12605" spans="12:14">
      <c r="L12605" s="5"/>
      <c r="M12605" s="5"/>
      <c r="N12605" s="5"/>
    </row>
    <row r="12606" spans="12:14">
      <c r="L12606" s="5"/>
      <c r="M12606" s="5"/>
      <c r="N12606" s="5"/>
    </row>
    <row r="12607" spans="12:14">
      <c r="L12607" s="5"/>
      <c r="M12607" s="5"/>
      <c r="N12607" s="5"/>
    </row>
    <row r="12608" spans="12:14">
      <c r="L12608" s="5"/>
      <c r="M12608" s="5"/>
      <c r="N12608" s="5"/>
    </row>
    <row r="12609" spans="12:14">
      <c r="L12609" s="5"/>
      <c r="M12609" s="5"/>
      <c r="N12609" s="5"/>
    </row>
    <row r="12610" spans="12:14">
      <c r="L12610" s="5"/>
      <c r="M12610" s="5"/>
      <c r="N12610" s="5"/>
    </row>
    <row r="12611" spans="12:14">
      <c r="L12611" s="5"/>
      <c r="M12611" s="5"/>
      <c r="N12611" s="5"/>
    </row>
    <row r="12612" spans="12:14">
      <c r="L12612" s="5"/>
      <c r="M12612" s="5"/>
      <c r="N12612" s="5"/>
    </row>
    <row r="12613" spans="12:14">
      <c r="L12613" s="5"/>
      <c r="M12613" s="5"/>
      <c r="N12613" s="5"/>
    </row>
    <row r="12614" spans="12:14">
      <c r="L12614" s="5"/>
      <c r="M12614" s="5"/>
      <c r="N12614" s="5"/>
    </row>
    <row r="12615" spans="12:14">
      <c r="L12615" s="5"/>
      <c r="M12615" s="5"/>
      <c r="N12615" s="5"/>
    </row>
    <row r="12616" spans="12:14">
      <c r="L12616" s="5"/>
      <c r="M12616" s="5"/>
      <c r="N12616" s="5"/>
    </row>
    <row r="12617" spans="12:14">
      <c r="L12617" s="5"/>
      <c r="M12617" s="5"/>
      <c r="N12617" s="5"/>
    </row>
    <row r="12618" spans="12:14">
      <c r="L12618" s="5"/>
      <c r="M12618" s="5"/>
      <c r="N12618" s="5"/>
    </row>
    <row r="12619" spans="12:14">
      <c r="L12619" s="5"/>
      <c r="M12619" s="5"/>
      <c r="N12619" s="5"/>
    </row>
    <row r="12620" spans="12:14">
      <c r="L12620" s="5"/>
      <c r="M12620" s="5"/>
      <c r="N12620" s="5"/>
    </row>
    <row r="12621" spans="12:14">
      <c r="L12621" s="5"/>
      <c r="M12621" s="5"/>
      <c r="N12621" s="5"/>
    </row>
    <row r="12622" spans="12:14">
      <c r="L12622" s="5"/>
      <c r="M12622" s="5"/>
      <c r="N12622" s="5"/>
    </row>
    <row r="12623" spans="12:14">
      <c r="L12623" s="5"/>
      <c r="M12623" s="5"/>
      <c r="N12623" s="5"/>
    </row>
    <row r="12624" spans="12:14">
      <c r="L12624" s="5"/>
      <c r="M12624" s="5"/>
      <c r="N12624" s="5"/>
    </row>
    <row r="12625" spans="12:14">
      <c r="L12625" s="5"/>
      <c r="M12625" s="5"/>
      <c r="N12625" s="5"/>
    </row>
    <row r="12626" spans="12:14">
      <c r="L12626" s="5"/>
      <c r="M12626" s="5"/>
      <c r="N12626" s="5"/>
    </row>
    <row r="12627" spans="12:14">
      <c r="L12627" s="5"/>
      <c r="M12627" s="5"/>
      <c r="N12627" s="5"/>
    </row>
    <row r="12628" spans="12:14">
      <c r="L12628" s="5"/>
      <c r="M12628" s="5"/>
      <c r="N12628" s="5"/>
    </row>
    <row r="12629" spans="12:14">
      <c r="L12629" s="5"/>
      <c r="M12629" s="5"/>
      <c r="N12629" s="5"/>
    </row>
    <row r="12630" spans="12:14">
      <c r="L12630" s="5"/>
      <c r="M12630" s="5"/>
      <c r="N12630" s="5"/>
    </row>
    <row r="12631" spans="12:14">
      <c r="L12631" s="5"/>
      <c r="M12631" s="5"/>
      <c r="N12631" s="5"/>
    </row>
    <row r="12632" spans="12:14">
      <c r="L12632" s="5"/>
      <c r="M12632" s="5"/>
      <c r="N12632" s="5"/>
    </row>
    <row r="12633" spans="12:14">
      <c r="L12633" s="5"/>
      <c r="M12633" s="5"/>
      <c r="N12633" s="5"/>
    </row>
    <row r="12634" spans="12:14">
      <c r="L12634" s="5"/>
      <c r="M12634" s="5"/>
      <c r="N12634" s="5"/>
    </row>
    <row r="12635" spans="12:14">
      <c r="L12635" s="5"/>
      <c r="M12635" s="5"/>
      <c r="N12635" s="5"/>
    </row>
    <row r="12636" spans="12:14">
      <c r="L12636" s="5"/>
      <c r="M12636" s="5"/>
      <c r="N12636" s="5"/>
    </row>
    <row r="12637" spans="12:14">
      <c r="L12637" s="5"/>
      <c r="M12637" s="5"/>
      <c r="N12637" s="5"/>
    </row>
    <row r="12638" spans="12:14">
      <c r="L12638" s="5"/>
      <c r="M12638" s="5"/>
      <c r="N12638" s="5"/>
    </row>
    <row r="12639" spans="12:14">
      <c r="L12639" s="5"/>
      <c r="M12639" s="5"/>
      <c r="N12639" s="5"/>
    </row>
    <row r="12640" spans="12:14">
      <c r="L12640" s="5"/>
      <c r="M12640" s="5"/>
      <c r="N12640" s="5"/>
    </row>
    <row r="12641" spans="12:14">
      <c r="L12641" s="5"/>
      <c r="M12641" s="5"/>
      <c r="N12641" s="5"/>
    </row>
    <row r="12642" spans="12:14">
      <c r="L12642" s="5"/>
      <c r="M12642" s="5"/>
      <c r="N12642" s="5"/>
    </row>
    <row r="12643" spans="12:14">
      <c r="L12643" s="5"/>
      <c r="M12643" s="5"/>
      <c r="N12643" s="5"/>
    </row>
    <row r="12644" spans="12:14">
      <c r="L12644" s="5"/>
      <c r="M12644" s="5"/>
      <c r="N12644" s="5"/>
    </row>
    <row r="12645" spans="12:14">
      <c r="L12645" s="5"/>
      <c r="M12645" s="5"/>
      <c r="N12645" s="5"/>
    </row>
    <row r="12646" spans="12:14">
      <c r="L12646" s="5"/>
      <c r="M12646" s="5"/>
      <c r="N12646" s="5"/>
    </row>
    <row r="12647" spans="12:14">
      <c r="L12647" s="5"/>
      <c r="M12647" s="5"/>
      <c r="N12647" s="5"/>
    </row>
    <row r="12648" spans="12:14">
      <c r="L12648" s="5"/>
      <c r="M12648" s="5"/>
      <c r="N12648" s="5"/>
    </row>
    <row r="12649" spans="12:14">
      <c r="L12649" s="5"/>
      <c r="M12649" s="5"/>
      <c r="N12649" s="5"/>
    </row>
    <row r="12650" spans="12:14">
      <c r="L12650" s="5"/>
      <c r="M12650" s="5"/>
      <c r="N12650" s="5"/>
    </row>
    <row r="12651" spans="12:14">
      <c r="L12651" s="5"/>
      <c r="M12651" s="5"/>
      <c r="N12651" s="5"/>
    </row>
    <row r="12652" spans="12:14">
      <c r="L12652" s="5"/>
      <c r="M12652" s="5"/>
      <c r="N12652" s="5"/>
    </row>
    <row r="12653" spans="12:14">
      <c r="L12653" s="5"/>
      <c r="M12653" s="5"/>
      <c r="N12653" s="5"/>
    </row>
    <row r="12654" spans="12:14">
      <c r="L12654" s="5"/>
      <c r="M12654" s="5"/>
      <c r="N12654" s="5"/>
    </row>
    <row r="12655" spans="12:14">
      <c r="L12655" s="5"/>
      <c r="M12655" s="5"/>
      <c r="N12655" s="5"/>
    </row>
    <row r="12656" spans="12:14">
      <c r="L12656" s="5"/>
      <c r="M12656" s="5"/>
      <c r="N12656" s="5"/>
    </row>
    <row r="12657" spans="12:14">
      <c r="L12657" s="5"/>
      <c r="M12657" s="5"/>
      <c r="N12657" s="5"/>
    </row>
    <row r="12658" spans="12:14">
      <c r="L12658" s="5"/>
      <c r="M12658" s="5"/>
      <c r="N12658" s="5"/>
    </row>
    <row r="12659" spans="12:14">
      <c r="L12659" s="5"/>
      <c r="M12659" s="5"/>
      <c r="N12659" s="5"/>
    </row>
    <row r="12660" spans="12:14">
      <c r="L12660" s="5"/>
      <c r="M12660" s="5"/>
      <c r="N12660" s="5"/>
    </row>
    <row r="12661" spans="12:14">
      <c r="L12661" s="5"/>
      <c r="M12661" s="5"/>
      <c r="N12661" s="5"/>
    </row>
    <row r="12662" spans="12:14">
      <c r="L12662" s="5"/>
      <c r="M12662" s="5"/>
      <c r="N12662" s="5"/>
    </row>
    <row r="12663" spans="12:14">
      <c r="L12663" s="5"/>
      <c r="M12663" s="5"/>
      <c r="N12663" s="5"/>
    </row>
    <row r="12664" spans="12:14">
      <c r="L12664" s="5"/>
      <c r="M12664" s="5"/>
      <c r="N12664" s="5"/>
    </row>
    <row r="12665" spans="12:14">
      <c r="L12665" s="5"/>
      <c r="M12665" s="5"/>
      <c r="N12665" s="5"/>
    </row>
    <row r="12666" spans="12:14">
      <c r="L12666" s="5"/>
      <c r="M12666" s="5"/>
      <c r="N12666" s="5"/>
    </row>
    <row r="12667" spans="12:14">
      <c r="L12667" s="5"/>
      <c r="M12667" s="5"/>
      <c r="N12667" s="5"/>
    </row>
    <row r="12668" spans="12:14">
      <c r="L12668" s="5"/>
      <c r="M12668" s="5"/>
      <c r="N12668" s="5"/>
    </row>
    <row r="12669" spans="12:14">
      <c r="L12669" s="5"/>
      <c r="M12669" s="5"/>
      <c r="N12669" s="5"/>
    </row>
    <row r="12670" spans="12:14">
      <c r="L12670" s="5"/>
      <c r="M12670" s="5"/>
      <c r="N12670" s="5"/>
    </row>
    <row r="12671" spans="12:14">
      <c r="L12671" s="5"/>
      <c r="M12671" s="5"/>
      <c r="N12671" s="5"/>
    </row>
    <row r="12672" spans="12:14">
      <c r="L12672" s="5"/>
      <c r="M12672" s="5"/>
      <c r="N12672" s="5"/>
    </row>
    <row r="12673" spans="12:14">
      <c r="L12673" s="5"/>
      <c r="M12673" s="5"/>
      <c r="N12673" s="5"/>
    </row>
    <row r="12674" spans="12:14">
      <c r="L12674" s="5"/>
      <c r="M12674" s="5"/>
      <c r="N12674" s="5"/>
    </row>
    <row r="12675" spans="12:14">
      <c r="L12675" s="5"/>
      <c r="M12675" s="5"/>
      <c r="N12675" s="5"/>
    </row>
    <row r="12676" spans="12:14">
      <c r="L12676" s="5"/>
      <c r="M12676" s="5"/>
      <c r="N12676" s="5"/>
    </row>
    <row r="12677" spans="12:14">
      <c r="L12677" s="5"/>
      <c r="M12677" s="5"/>
      <c r="N12677" s="5"/>
    </row>
    <row r="12678" spans="12:14">
      <c r="L12678" s="5"/>
      <c r="M12678" s="5"/>
      <c r="N12678" s="5"/>
    </row>
    <row r="12679" spans="12:14">
      <c r="L12679" s="5"/>
      <c r="M12679" s="5"/>
      <c r="N12679" s="5"/>
    </row>
    <row r="12680" spans="12:14">
      <c r="L12680" s="5"/>
      <c r="M12680" s="5"/>
      <c r="N12680" s="5"/>
    </row>
    <row r="12681" spans="12:14">
      <c r="L12681" s="5"/>
      <c r="M12681" s="5"/>
      <c r="N12681" s="5"/>
    </row>
    <row r="12682" spans="12:14">
      <c r="L12682" s="5"/>
      <c r="M12682" s="5"/>
      <c r="N12682" s="5"/>
    </row>
    <row r="12683" spans="12:14">
      <c r="L12683" s="5"/>
      <c r="M12683" s="5"/>
      <c r="N12683" s="5"/>
    </row>
    <row r="12684" spans="12:14">
      <c r="L12684" s="5"/>
      <c r="M12684" s="5"/>
      <c r="N12684" s="5"/>
    </row>
    <row r="12685" spans="12:14">
      <c r="L12685" s="5"/>
      <c r="M12685" s="5"/>
      <c r="N12685" s="5"/>
    </row>
    <row r="12686" spans="12:14">
      <c r="L12686" s="5"/>
      <c r="M12686" s="5"/>
      <c r="N12686" s="5"/>
    </row>
    <row r="12687" spans="12:14">
      <c r="L12687" s="5"/>
      <c r="M12687" s="5"/>
      <c r="N12687" s="5"/>
    </row>
    <row r="12688" spans="12:14">
      <c r="L12688" s="5"/>
      <c r="M12688" s="5"/>
      <c r="N12688" s="5"/>
    </row>
    <row r="12689" spans="12:14">
      <c r="L12689" s="5"/>
      <c r="M12689" s="5"/>
      <c r="N12689" s="5"/>
    </row>
    <row r="12690" spans="12:14">
      <c r="L12690" s="5"/>
      <c r="M12690" s="5"/>
      <c r="N12690" s="5"/>
    </row>
    <row r="12691" spans="12:14">
      <c r="L12691" s="5"/>
      <c r="M12691" s="5"/>
      <c r="N12691" s="5"/>
    </row>
    <row r="12692" spans="12:14">
      <c r="L12692" s="5"/>
      <c r="M12692" s="5"/>
      <c r="N12692" s="5"/>
    </row>
    <row r="12693" spans="12:14">
      <c r="L12693" s="5"/>
      <c r="M12693" s="5"/>
      <c r="N12693" s="5"/>
    </row>
    <row r="12694" spans="12:14">
      <c r="L12694" s="5"/>
      <c r="M12694" s="5"/>
      <c r="N12694" s="5"/>
    </row>
    <row r="12695" spans="12:14">
      <c r="L12695" s="5"/>
      <c r="M12695" s="5"/>
      <c r="N12695" s="5"/>
    </row>
    <row r="12696" spans="12:14">
      <c r="L12696" s="5"/>
      <c r="M12696" s="5"/>
      <c r="N12696" s="5"/>
    </row>
    <row r="12697" spans="12:14">
      <c r="L12697" s="5"/>
      <c r="M12697" s="5"/>
      <c r="N12697" s="5"/>
    </row>
    <row r="12698" spans="12:14">
      <c r="L12698" s="5"/>
      <c r="M12698" s="5"/>
      <c r="N12698" s="5"/>
    </row>
    <row r="12699" spans="12:14">
      <c r="L12699" s="5"/>
      <c r="M12699" s="5"/>
      <c r="N12699" s="5"/>
    </row>
    <row r="12700" spans="12:14">
      <c r="L12700" s="5"/>
      <c r="M12700" s="5"/>
      <c r="N12700" s="5"/>
    </row>
    <row r="12701" spans="12:14">
      <c r="L12701" s="5"/>
      <c r="M12701" s="5"/>
      <c r="N12701" s="5"/>
    </row>
    <row r="12702" spans="12:14">
      <c r="L12702" s="5"/>
      <c r="M12702" s="5"/>
      <c r="N12702" s="5"/>
    </row>
    <row r="12703" spans="12:14">
      <c r="L12703" s="5"/>
      <c r="M12703" s="5"/>
      <c r="N12703" s="5"/>
    </row>
    <row r="12704" spans="12:14">
      <c r="L12704" s="5"/>
      <c r="M12704" s="5"/>
      <c r="N12704" s="5"/>
    </row>
    <row r="12705" spans="12:14">
      <c r="L12705" s="5"/>
      <c r="M12705" s="5"/>
      <c r="N12705" s="5"/>
    </row>
    <row r="12706" spans="12:14">
      <c r="L12706" s="5"/>
      <c r="M12706" s="5"/>
      <c r="N12706" s="5"/>
    </row>
    <row r="12707" spans="12:14">
      <c r="L12707" s="5"/>
      <c r="M12707" s="5"/>
      <c r="N12707" s="5"/>
    </row>
    <row r="12708" spans="12:14">
      <c r="L12708" s="5"/>
      <c r="M12708" s="5"/>
      <c r="N12708" s="5"/>
    </row>
    <row r="12709" spans="12:14">
      <c r="L12709" s="5"/>
      <c r="M12709" s="5"/>
      <c r="N12709" s="5"/>
    </row>
    <row r="12710" spans="12:14">
      <c r="L12710" s="5"/>
      <c r="M12710" s="5"/>
      <c r="N12710" s="5"/>
    </row>
    <row r="12711" spans="12:14">
      <c r="L12711" s="5"/>
      <c r="M12711" s="5"/>
      <c r="N12711" s="5"/>
    </row>
    <row r="12712" spans="12:14">
      <c r="L12712" s="5"/>
      <c r="M12712" s="5"/>
      <c r="N12712" s="5"/>
    </row>
    <row r="12713" spans="12:14">
      <c r="L12713" s="5"/>
      <c r="M12713" s="5"/>
      <c r="N12713" s="5"/>
    </row>
    <row r="12714" spans="12:14">
      <c r="L12714" s="5"/>
      <c r="M12714" s="5"/>
      <c r="N12714" s="5"/>
    </row>
    <row r="12715" spans="12:14">
      <c r="L12715" s="5"/>
      <c r="M12715" s="5"/>
      <c r="N12715" s="5"/>
    </row>
    <row r="12716" spans="12:14">
      <c r="L12716" s="5"/>
      <c r="M12716" s="5"/>
      <c r="N12716" s="5"/>
    </row>
    <row r="12717" spans="12:14">
      <c r="L12717" s="5"/>
      <c r="M12717" s="5"/>
      <c r="N12717" s="5"/>
    </row>
    <row r="12718" spans="12:14">
      <c r="L12718" s="5"/>
      <c r="M12718" s="5"/>
      <c r="N12718" s="5"/>
    </row>
    <row r="12719" spans="12:14">
      <c r="L12719" s="5"/>
      <c r="M12719" s="5"/>
      <c r="N12719" s="5"/>
    </row>
    <row r="12720" spans="12:14">
      <c r="L12720" s="5"/>
      <c r="M12720" s="5"/>
      <c r="N12720" s="5"/>
    </row>
    <row r="12721" spans="12:14">
      <c r="L12721" s="5"/>
      <c r="M12721" s="5"/>
      <c r="N12721" s="5"/>
    </row>
    <row r="12722" spans="12:14">
      <c r="L12722" s="5"/>
      <c r="M12722" s="5"/>
      <c r="N12722" s="5"/>
    </row>
    <row r="12723" spans="12:14">
      <c r="L12723" s="5"/>
      <c r="M12723" s="5"/>
      <c r="N12723" s="5"/>
    </row>
    <row r="12724" spans="12:14">
      <c r="L12724" s="5"/>
      <c r="M12724" s="5"/>
      <c r="N12724" s="5"/>
    </row>
    <row r="12725" spans="12:14">
      <c r="L12725" s="5"/>
      <c r="M12725" s="5"/>
      <c r="N12725" s="5"/>
    </row>
    <row r="12726" spans="12:14">
      <c r="L12726" s="5"/>
      <c r="M12726" s="5"/>
      <c r="N12726" s="5"/>
    </row>
    <row r="12727" spans="12:14">
      <c r="L12727" s="5"/>
      <c r="M12727" s="5"/>
      <c r="N12727" s="5"/>
    </row>
    <row r="12728" spans="12:14">
      <c r="L12728" s="5"/>
      <c r="M12728" s="5"/>
      <c r="N12728" s="5"/>
    </row>
    <row r="12729" spans="12:14">
      <c r="L12729" s="5"/>
      <c r="M12729" s="5"/>
      <c r="N12729" s="5"/>
    </row>
    <row r="12730" spans="12:14">
      <c r="L12730" s="5"/>
      <c r="M12730" s="5"/>
      <c r="N12730" s="5"/>
    </row>
    <row r="12731" spans="12:14">
      <c r="L12731" s="5"/>
      <c r="M12731" s="5"/>
      <c r="N12731" s="5"/>
    </row>
    <row r="12732" spans="12:14">
      <c r="L12732" s="5"/>
      <c r="M12732" s="5"/>
      <c r="N12732" s="5"/>
    </row>
    <row r="12733" spans="12:14">
      <c r="L12733" s="5"/>
      <c r="M12733" s="5"/>
      <c r="N12733" s="5"/>
    </row>
    <row r="12734" spans="12:14">
      <c r="L12734" s="5"/>
      <c r="M12734" s="5"/>
      <c r="N12734" s="5"/>
    </row>
    <row r="12735" spans="12:14">
      <c r="L12735" s="5"/>
      <c r="M12735" s="5"/>
      <c r="N12735" s="5"/>
    </row>
    <row r="12736" spans="12:14">
      <c r="L12736" s="5"/>
      <c r="M12736" s="5"/>
      <c r="N12736" s="5"/>
    </row>
    <row r="12737" spans="12:14">
      <c r="L12737" s="5"/>
      <c r="M12737" s="5"/>
      <c r="N12737" s="5"/>
    </row>
    <row r="12738" spans="12:14">
      <c r="L12738" s="5"/>
      <c r="M12738" s="5"/>
      <c r="N12738" s="5"/>
    </row>
    <row r="12739" spans="12:14">
      <c r="L12739" s="5"/>
      <c r="M12739" s="5"/>
      <c r="N12739" s="5"/>
    </row>
    <row r="12740" spans="12:14">
      <c r="L12740" s="5"/>
      <c r="M12740" s="5"/>
      <c r="N12740" s="5"/>
    </row>
    <row r="12741" spans="12:14">
      <c r="L12741" s="5"/>
      <c r="M12741" s="5"/>
      <c r="N12741" s="5"/>
    </row>
    <row r="12742" spans="12:14">
      <c r="L12742" s="5"/>
      <c r="M12742" s="5"/>
      <c r="N12742" s="5"/>
    </row>
    <row r="12743" spans="12:14">
      <c r="L12743" s="5"/>
      <c r="M12743" s="5"/>
      <c r="N12743" s="5"/>
    </row>
    <row r="12744" spans="12:14">
      <c r="L12744" s="5"/>
      <c r="M12744" s="5"/>
      <c r="N12744" s="5"/>
    </row>
    <row r="12745" spans="12:14">
      <c r="L12745" s="5"/>
      <c r="M12745" s="5"/>
      <c r="N12745" s="5"/>
    </row>
    <row r="12746" spans="12:14">
      <c r="L12746" s="5"/>
      <c r="M12746" s="5"/>
      <c r="N12746" s="5"/>
    </row>
    <row r="12747" spans="12:14">
      <c r="L12747" s="5"/>
      <c r="M12747" s="5"/>
      <c r="N12747" s="5"/>
    </row>
    <row r="12748" spans="12:14">
      <c r="L12748" s="5"/>
      <c r="M12748" s="5"/>
      <c r="N12748" s="5"/>
    </row>
    <row r="12749" spans="12:14">
      <c r="L12749" s="5"/>
      <c r="M12749" s="5"/>
      <c r="N12749" s="5"/>
    </row>
    <row r="12750" spans="12:14">
      <c r="L12750" s="5"/>
      <c r="M12750" s="5"/>
      <c r="N12750" s="5"/>
    </row>
    <row r="12751" spans="12:14">
      <c r="L12751" s="5"/>
      <c r="M12751" s="5"/>
      <c r="N12751" s="5"/>
    </row>
    <row r="12752" spans="12:14">
      <c r="L12752" s="5"/>
      <c r="M12752" s="5"/>
      <c r="N12752" s="5"/>
    </row>
    <row r="12753" spans="12:14">
      <c r="L12753" s="5"/>
      <c r="M12753" s="5"/>
      <c r="N12753" s="5"/>
    </row>
    <row r="12754" spans="12:14">
      <c r="L12754" s="5"/>
      <c r="M12754" s="5"/>
      <c r="N12754" s="5"/>
    </row>
    <row r="12755" spans="12:14">
      <c r="L12755" s="5"/>
      <c r="M12755" s="5"/>
      <c r="N12755" s="5"/>
    </row>
    <row r="12756" spans="12:14">
      <c r="L12756" s="5"/>
      <c r="M12756" s="5"/>
      <c r="N12756" s="5"/>
    </row>
    <row r="12757" spans="12:14">
      <c r="L12757" s="5"/>
      <c r="M12757" s="5"/>
      <c r="N12757" s="5"/>
    </row>
    <row r="12758" spans="12:14">
      <c r="L12758" s="5"/>
      <c r="M12758" s="5"/>
      <c r="N12758" s="5"/>
    </row>
    <row r="12759" spans="12:14">
      <c r="L12759" s="5"/>
      <c r="M12759" s="5"/>
      <c r="N12759" s="5"/>
    </row>
    <row r="12760" spans="12:14">
      <c r="L12760" s="5"/>
      <c r="M12760" s="5"/>
      <c r="N12760" s="5"/>
    </row>
    <row r="12761" spans="12:14">
      <c r="L12761" s="5"/>
      <c r="M12761" s="5"/>
      <c r="N12761" s="5"/>
    </row>
    <row r="12762" spans="12:14">
      <c r="L12762" s="5"/>
      <c r="M12762" s="5"/>
      <c r="N12762" s="5"/>
    </row>
    <row r="12763" spans="12:14">
      <c r="L12763" s="5"/>
      <c r="M12763" s="5"/>
      <c r="N12763" s="5"/>
    </row>
    <row r="12764" spans="12:14">
      <c r="L12764" s="5"/>
      <c r="M12764" s="5"/>
      <c r="N12764" s="5"/>
    </row>
    <row r="12765" spans="12:14">
      <c r="L12765" s="5"/>
      <c r="M12765" s="5"/>
      <c r="N12765" s="5"/>
    </row>
    <row r="12766" spans="12:14">
      <c r="L12766" s="5"/>
      <c r="M12766" s="5"/>
      <c r="N12766" s="5"/>
    </row>
    <row r="12767" spans="12:14">
      <c r="L12767" s="5"/>
      <c r="M12767" s="5"/>
      <c r="N12767" s="5"/>
    </row>
    <row r="12768" spans="12:14">
      <c r="L12768" s="5"/>
      <c r="M12768" s="5"/>
      <c r="N12768" s="5"/>
    </row>
    <row r="12769" spans="12:14">
      <c r="L12769" s="5"/>
      <c r="M12769" s="5"/>
      <c r="N12769" s="5"/>
    </row>
    <row r="12770" spans="12:14">
      <c r="L12770" s="5"/>
      <c r="M12770" s="5"/>
      <c r="N12770" s="5"/>
    </row>
    <row r="12771" spans="12:14">
      <c r="L12771" s="5"/>
      <c r="M12771" s="5"/>
      <c r="N12771" s="5"/>
    </row>
    <row r="12772" spans="12:14">
      <c r="L12772" s="5"/>
      <c r="M12772" s="5"/>
      <c r="N12772" s="5"/>
    </row>
    <row r="12773" spans="12:14">
      <c r="L12773" s="5"/>
      <c r="M12773" s="5"/>
      <c r="N12773" s="5"/>
    </row>
    <row r="12774" spans="12:14">
      <c r="L12774" s="5"/>
      <c r="M12774" s="5"/>
      <c r="N12774" s="5"/>
    </row>
    <row r="12775" spans="12:14">
      <c r="L12775" s="5"/>
      <c r="M12775" s="5"/>
      <c r="N12775" s="5"/>
    </row>
    <row r="12776" spans="12:14">
      <c r="L12776" s="5"/>
      <c r="M12776" s="5"/>
      <c r="N12776" s="5"/>
    </row>
    <row r="12777" spans="12:14">
      <c r="L12777" s="5"/>
      <c r="M12777" s="5"/>
      <c r="N12777" s="5"/>
    </row>
    <row r="12778" spans="12:14">
      <c r="L12778" s="5"/>
      <c r="M12778" s="5"/>
      <c r="N12778" s="5"/>
    </row>
    <row r="12779" spans="12:14">
      <c r="L12779" s="5"/>
      <c r="M12779" s="5"/>
      <c r="N12779" s="5"/>
    </row>
    <row r="12780" spans="12:14">
      <c r="L12780" s="5"/>
      <c r="M12780" s="5"/>
      <c r="N12780" s="5"/>
    </row>
    <row r="12781" spans="12:14">
      <c r="L12781" s="5"/>
      <c r="M12781" s="5"/>
      <c r="N12781" s="5"/>
    </row>
    <row r="12782" spans="12:14">
      <c r="L12782" s="5"/>
      <c r="M12782" s="5"/>
      <c r="N12782" s="5"/>
    </row>
    <row r="12783" spans="12:14">
      <c r="L12783" s="5"/>
      <c r="M12783" s="5"/>
      <c r="N12783" s="5"/>
    </row>
    <row r="12784" spans="12:14">
      <c r="L12784" s="5"/>
      <c r="M12784" s="5"/>
      <c r="N12784" s="5"/>
    </row>
    <row r="12785" spans="12:14">
      <c r="L12785" s="5"/>
      <c r="M12785" s="5"/>
      <c r="N12785" s="5"/>
    </row>
    <row r="12786" spans="12:14">
      <c r="L12786" s="5"/>
      <c r="M12786" s="5"/>
      <c r="N12786" s="5"/>
    </row>
    <row r="12787" spans="12:14">
      <c r="L12787" s="5"/>
      <c r="M12787" s="5"/>
      <c r="N12787" s="5"/>
    </row>
    <row r="12788" spans="12:14">
      <c r="L12788" s="5"/>
      <c r="M12788" s="5"/>
      <c r="N12788" s="5"/>
    </row>
    <row r="12789" spans="12:14">
      <c r="L12789" s="5"/>
      <c r="M12789" s="5"/>
      <c r="N12789" s="5"/>
    </row>
    <row r="12790" spans="12:14">
      <c r="L12790" s="5"/>
      <c r="M12790" s="5"/>
      <c r="N12790" s="5"/>
    </row>
    <row r="12791" spans="12:14">
      <c r="L12791" s="5"/>
      <c r="M12791" s="5"/>
      <c r="N12791" s="5"/>
    </row>
    <row r="12792" spans="12:14">
      <c r="L12792" s="5"/>
      <c r="M12792" s="5"/>
      <c r="N12792" s="5"/>
    </row>
    <row r="12793" spans="12:14">
      <c r="L12793" s="5"/>
      <c r="M12793" s="5"/>
      <c r="N12793" s="5"/>
    </row>
    <row r="12794" spans="12:14">
      <c r="L12794" s="5"/>
      <c r="M12794" s="5"/>
      <c r="N12794" s="5"/>
    </row>
    <row r="12795" spans="12:14">
      <c r="L12795" s="5"/>
      <c r="M12795" s="5"/>
      <c r="N12795" s="5"/>
    </row>
    <row r="12796" spans="12:14">
      <c r="L12796" s="5"/>
      <c r="M12796" s="5"/>
      <c r="N12796" s="5"/>
    </row>
    <row r="12797" spans="12:14">
      <c r="L12797" s="5"/>
      <c r="M12797" s="5"/>
      <c r="N12797" s="5"/>
    </row>
    <row r="12798" spans="12:14">
      <c r="L12798" s="5"/>
      <c r="M12798" s="5"/>
      <c r="N12798" s="5"/>
    </row>
    <row r="12799" spans="12:14">
      <c r="L12799" s="5"/>
      <c r="M12799" s="5"/>
      <c r="N12799" s="5"/>
    </row>
    <row r="12800" spans="12:14">
      <c r="L12800" s="5"/>
      <c r="M12800" s="5"/>
      <c r="N12800" s="5"/>
    </row>
    <row r="12801" spans="12:14">
      <c r="L12801" s="5"/>
      <c r="M12801" s="5"/>
      <c r="N12801" s="5"/>
    </row>
    <row r="12802" spans="12:14">
      <c r="L12802" s="5"/>
      <c r="M12802" s="5"/>
      <c r="N12802" s="5"/>
    </row>
    <row r="12803" spans="12:14">
      <c r="L12803" s="5"/>
      <c r="M12803" s="5"/>
      <c r="N12803" s="5"/>
    </row>
    <row r="12804" spans="12:14">
      <c r="L12804" s="5"/>
      <c r="M12804" s="5"/>
      <c r="N12804" s="5"/>
    </row>
    <row r="12805" spans="12:14">
      <c r="L12805" s="5"/>
      <c r="M12805" s="5"/>
      <c r="N12805" s="5"/>
    </row>
    <row r="12806" spans="12:14">
      <c r="L12806" s="5"/>
      <c r="M12806" s="5"/>
      <c r="N12806" s="5"/>
    </row>
    <row r="12807" spans="12:14">
      <c r="L12807" s="5"/>
      <c r="M12807" s="5"/>
      <c r="N12807" s="5"/>
    </row>
    <row r="12808" spans="12:14">
      <c r="L12808" s="5"/>
      <c r="M12808" s="5"/>
      <c r="N12808" s="5"/>
    </row>
    <row r="12809" spans="12:14">
      <c r="L12809" s="5"/>
      <c r="M12809" s="5"/>
      <c r="N12809" s="5"/>
    </row>
    <row r="12810" spans="12:14">
      <c r="L12810" s="5"/>
      <c r="M12810" s="5"/>
      <c r="N12810" s="5"/>
    </row>
    <row r="12811" spans="12:14">
      <c r="L12811" s="5"/>
      <c r="M12811" s="5"/>
      <c r="N12811" s="5"/>
    </row>
    <row r="12812" spans="12:14">
      <c r="L12812" s="5"/>
      <c r="M12812" s="5"/>
      <c r="N12812" s="5"/>
    </row>
    <row r="12813" spans="12:14">
      <c r="L12813" s="5"/>
      <c r="M12813" s="5"/>
      <c r="N12813" s="5"/>
    </row>
    <row r="12814" spans="12:14">
      <c r="L12814" s="5"/>
      <c r="M12814" s="5"/>
      <c r="N12814" s="5"/>
    </row>
    <row r="12815" spans="12:14">
      <c r="L12815" s="5"/>
      <c r="M12815" s="5"/>
      <c r="N12815" s="5"/>
    </row>
    <row r="12816" spans="12:14">
      <c r="L12816" s="5"/>
      <c r="M12816" s="5"/>
      <c r="N12816" s="5"/>
    </row>
    <row r="12817" spans="12:14">
      <c r="L12817" s="5"/>
      <c r="M12817" s="5"/>
      <c r="N12817" s="5"/>
    </row>
    <row r="12818" spans="12:14">
      <c r="L12818" s="5"/>
      <c r="M12818" s="5"/>
      <c r="N12818" s="5"/>
    </row>
    <row r="12819" spans="12:14">
      <c r="L12819" s="5"/>
      <c r="M12819" s="5"/>
      <c r="N12819" s="5"/>
    </row>
    <row r="12820" spans="12:14">
      <c r="L12820" s="5"/>
      <c r="M12820" s="5"/>
      <c r="N12820" s="5"/>
    </row>
    <row r="12821" spans="12:14">
      <c r="L12821" s="5"/>
      <c r="M12821" s="5"/>
      <c r="N12821" s="5"/>
    </row>
    <row r="12822" spans="12:14">
      <c r="L12822" s="5"/>
      <c r="M12822" s="5"/>
      <c r="N12822" s="5"/>
    </row>
    <row r="12823" spans="12:14">
      <c r="L12823" s="5"/>
      <c r="M12823" s="5"/>
      <c r="N12823" s="5"/>
    </row>
    <row r="12824" spans="12:14">
      <c r="L12824" s="5"/>
      <c r="M12824" s="5"/>
      <c r="N12824" s="5"/>
    </row>
    <row r="12825" spans="12:14">
      <c r="L12825" s="5"/>
      <c r="M12825" s="5"/>
      <c r="N12825" s="5"/>
    </row>
    <row r="12826" spans="12:14">
      <c r="L12826" s="5"/>
      <c r="M12826" s="5"/>
      <c r="N12826" s="5"/>
    </row>
    <row r="12827" spans="12:14">
      <c r="L12827" s="5"/>
      <c r="M12827" s="5"/>
      <c r="N12827" s="5"/>
    </row>
    <row r="12828" spans="12:14">
      <c r="L12828" s="5"/>
      <c r="M12828" s="5"/>
      <c r="N12828" s="5"/>
    </row>
    <row r="12829" spans="12:14">
      <c r="L12829" s="5"/>
      <c r="M12829" s="5"/>
      <c r="N12829" s="5"/>
    </row>
    <row r="12830" spans="12:14">
      <c r="L12830" s="5"/>
      <c r="M12830" s="5"/>
      <c r="N12830" s="5"/>
    </row>
    <row r="12831" spans="12:14">
      <c r="L12831" s="5"/>
      <c r="M12831" s="5"/>
      <c r="N12831" s="5"/>
    </row>
    <row r="12832" spans="12:14">
      <c r="L12832" s="5"/>
      <c r="M12832" s="5"/>
      <c r="N12832" s="5"/>
    </row>
    <row r="12833" spans="12:14">
      <c r="L12833" s="5"/>
      <c r="M12833" s="5"/>
      <c r="N12833" s="5"/>
    </row>
    <row r="12834" spans="12:14">
      <c r="L12834" s="5"/>
      <c r="M12834" s="5"/>
      <c r="N12834" s="5"/>
    </row>
    <row r="12835" spans="12:14">
      <c r="L12835" s="5"/>
      <c r="M12835" s="5"/>
      <c r="N12835" s="5"/>
    </row>
    <row r="12836" spans="12:14">
      <c r="L12836" s="5"/>
      <c r="M12836" s="5"/>
      <c r="N12836" s="5"/>
    </row>
    <row r="12837" spans="12:14">
      <c r="L12837" s="5"/>
      <c r="M12837" s="5"/>
      <c r="N12837" s="5"/>
    </row>
    <row r="12838" spans="12:14">
      <c r="L12838" s="5"/>
      <c r="M12838" s="5"/>
      <c r="N12838" s="5"/>
    </row>
    <row r="12839" spans="12:14">
      <c r="L12839" s="5"/>
      <c r="M12839" s="5"/>
      <c r="N12839" s="5"/>
    </row>
    <row r="12840" spans="12:14">
      <c r="L12840" s="5"/>
      <c r="M12840" s="5"/>
      <c r="N12840" s="5"/>
    </row>
    <row r="12841" spans="12:14">
      <c r="L12841" s="5"/>
      <c r="M12841" s="5"/>
      <c r="N12841" s="5"/>
    </row>
    <row r="12842" spans="12:14">
      <c r="L12842" s="5"/>
      <c r="M12842" s="5"/>
      <c r="N12842" s="5"/>
    </row>
    <row r="12843" spans="12:14">
      <c r="L12843" s="5"/>
      <c r="M12843" s="5"/>
      <c r="N12843" s="5"/>
    </row>
    <row r="12844" spans="12:14">
      <c r="L12844" s="5"/>
      <c r="M12844" s="5"/>
      <c r="N12844" s="5"/>
    </row>
    <row r="12845" spans="12:14">
      <c r="L12845" s="5"/>
      <c r="M12845" s="5"/>
      <c r="N12845" s="5"/>
    </row>
    <row r="12846" spans="12:14">
      <c r="L12846" s="5"/>
      <c r="M12846" s="5"/>
      <c r="N12846" s="5"/>
    </row>
    <row r="12847" spans="12:14">
      <c r="L12847" s="5"/>
      <c r="M12847" s="5"/>
      <c r="N12847" s="5"/>
    </row>
    <row r="12848" spans="12:14">
      <c r="L12848" s="5"/>
      <c r="M12848" s="5"/>
      <c r="N12848" s="5"/>
    </row>
    <row r="12849" spans="12:14">
      <c r="L12849" s="5"/>
      <c r="M12849" s="5"/>
      <c r="N12849" s="5"/>
    </row>
    <row r="12850" spans="12:14">
      <c r="L12850" s="5"/>
      <c r="M12850" s="5"/>
      <c r="N12850" s="5"/>
    </row>
    <row r="12851" spans="12:14">
      <c r="L12851" s="5"/>
      <c r="M12851" s="5"/>
      <c r="N12851" s="5"/>
    </row>
    <row r="12852" spans="12:14">
      <c r="L12852" s="5"/>
      <c r="M12852" s="5"/>
      <c r="N12852" s="5"/>
    </row>
    <row r="12853" spans="12:14">
      <c r="L12853" s="5"/>
      <c r="M12853" s="5"/>
      <c r="N12853" s="5"/>
    </row>
    <row r="12854" spans="12:14">
      <c r="L12854" s="5"/>
      <c r="M12854" s="5"/>
      <c r="N12854" s="5"/>
    </row>
    <row r="12855" spans="12:14">
      <c r="L12855" s="5"/>
      <c r="M12855" s="5"/>
      <c r="N12855" s="5"/>
    </row>
    <row r="12856" spans="12:14">
      <c r="L12856" s="5"/>
      <c r="M12856" s="5"/>
      <c r="N12856" s="5"/>
    </row>
    <row r="12857" spans="12:14">
      <c r="L12857" s="5"/>
      <c r="M12857" s="5"/>
      <c r="N12857" s="5"/>
    </row>
    <row r="12858" spans="12:14">
      <c r="L12858" s="5"/>
      <c r="M12858" s="5"/>
      <c r="N12858" s="5"/>
    </row>
    <row r="12859" spans="12:14">
      <c r="L12859" s="5"/>
      <c r="M12859" s="5"/>
      <c r="N12859" s="5"/>
    </row>
    <row r="12860" spans="12:14">
      <c r="L12860" s="5"/>
      <c r="M12860" s="5"/>
      <c r="N12860" s="5"/>
    </row>
    <row r="12861" spans="12:14">
      <c r="L12861" s="5"/>
      <c r="M12861" s="5"/>
      <c r="N12861" s="5"/>
    </row>
    <row r="12862" spans="12:14">
      <c r="L12862" s="5"/>
      <c r="M12862" s="5"/>
      <c r="N12862" s="5"/>
    </row>
    <row r="12863" spans="12:14">
      <c r="L12863" s="5"/>
      <c r="M12863" s="5"/>
      <c r="N12863" s="5"/>
    </row>
    <row r="12864" spans="12:14">
      <c r="L12864" s="5"/>
      <c r="M12864" s="5"/>
      <c r="N12864" s="5"/>
    </row>
    <row r="12865" spans="12:14">
      <c r="L12865" s="5"/>
      <c r="M12865" s="5"/>
      <c r="N12865" s="5"/>
    </row>
    <row r="12866" spans="12:14">
      <c r="L12866" s="5"/>
      <c r="M12866" s="5"/>
      <c r="N12866" s="5"/>
    </row>
    <row r="12867" spans="12:14">
      <c r="L12867" s="5"/>
      <c r="M12867" s="5"/>
      <c r="N12867" s="5"/>
    </row>
    <row r="12868" spans="12:14">
      <c r="L12868" s="5"/>
      <c r="M12868" s="5"/>
      <c r="N12868" s="5"/>
    </row>
    <row r="12869" spans="12:14">
      <c r="L12869" s="5"/>
      <c r="M12869" s="5"/>
      <c r="N12869" s="5"/>
    </row>
    <row r="12870" spans="12:14">
      <c r="L12870" s="5"/>
      <c r="M12870" s="5"/>
      <c r="N12870" s="5"/>
    </row>
    <row r="12871" spans="12:14">
      <c r="L12871" s="5"/>
      <c r="M12871" s="5"/>
      <c r="N12871" s="5"/>
    </row>
    <row r="12872" spans="12:14">
      <c r="L12872" s="5"/>
      <c r="M12872" s="5"/>
      <c r="N12872" s="5"/>
    </row>
    <row r="12873" spans="12:14">
      <c r="L12873" s="5"/>
      <c r="M12873" s="5"/>
      <c r="N12873" s="5"/>
    </row>
    <row r="12874" spans="12:14">
      <c r="L12874" s="5"/>
      <c r="M12874" s="5"/>
      <c r="N12874" s="5"/>
    </row>
    <row r="12875" spans="12:14">
      <c r="L12875" s="5"/>
      <c r="M12875" s="5"/>
      <c r="N12875" s="5"/>
    </row>
    <row r="12876" spans="12:14">
      <c r="L12876" s="5"/>
      <c r="M12876" s="5"/>
      <c r="N12876" s="5"/>
    </row>
    <row r="12877" spans="12:14">
      <c r="L12877" s="5"/>
      <c r="M12877" s="5"/>
      <c r="N12877" s="5"/>
    </row>
    <row r="12878" spans="12:14">
      <c r="L12878" s="5"/>
      <c r="M12878" s="5"/>
      <c r="N12878" s="5"/>
    </row>
    <row r="12879" spans="12:14">
      <c r="L12879" s="5"/>
      <c r="M12879" s="5"/>
      <c r="N12879" s="5"/>
    </row>
    <row r="12880" spans="12:14">
      <c r="L12880" s="5"/>
      <c r="M12880" s="5"/>
      <c r="N12880" s="5"/>
    </row>
    <row r="12881" spans="12:14">
      <c r="L12881" s="5"/>
      <c r="M12881" s="5"/>
      <c r="N12881" s="5"/>
    </row>
    <row r="12882" spans="12:14">
      <c r="L12882" s="5"/>
      <c r="M12882" s="5"/>
      <c r="N12882" s="5"/>
    </row>
    <row r="12883" spans="12:14">
      <c r="L12883" s="5"/>
      <c r="M12883" s="5"/>
      <c r="N12883" s="5"/>
    </row>
    <row r="12884" spans="12:14">
      <c r="L12884" s="5"/>
      <c r="M12884" s="5"/>
      <c r="N12884" s="5"/>
    </row>
    <row r="12885" spans="12:14">
      <c r="L12885" s="5"/>
      <c r="M12885" s="5"/>
      <c r="N12885" s="5"/>
    </row>
    <row r="12886" spans="12:14">
      <c r="L12886" s="5"/>
      <c r="M12886" s="5"/>
      <c r="N12886" s="5"/>
    </row>
    <row r="12887" spans="12:14">
      <c r="L12887" s="5"/>
      <c r="M12887" s="5"/>
      <c r="N12887" s="5"/>
    </row>
    <row r="12888" spans="12:14">
      <c r="L12888" s="5"/>
      <c r="M12888" s="5"/>
      <c r="N12888" s="5"/>
    </row>
    <row r="12889" spans="12:14">
      <c r="L12889" s="5"/>
      <c r="M12889" s="5"/>
      <c r="N12889" s="5"/>
    </row>
    <row r="12890" spans="12:14">
      <c r="L12890" s="5"/>
      <c r="M12890" s="5"/>
      <c r="N12890" s="5"/>
    </row>
    <row r="12891" spans="12:14">
      <c r="L12891" s="5"/>
      <c r="M12891" s="5"/>
      <c r="N12891" s="5"/>
    </row>
    <row r="12892" spans="12:14">
      <c r="L12892" s="5"/>
      <c r="M12892" s="5"/>
      <c r="N12892" s="5"/>
    </row>
    <row r="12893" spans="12:14">
      <c r="L12893" s="5"/>
      <c r="M12893" s="5"/>
      <c r="N12893" s="5"/>
    </row>
    <row r="12894" spans="12:14">
      <c r="L12894" s="5"/>
      <c r="M12894" s="5"/>
      <c r="N12894" s="5"/>
    </row>
    <row r="12895" spans="12:14">
      <c r="L12895" s="5"/>
      <c r="M12895" s="5"/>
      <c r="N12895" s="5"/>
    </row>
    <row r="12896" spans="12:14">
      <c r="L12896" s="5"/>
      <c r="M12896" s="5"/>
      <c r="N12896" s="5"/>
    </row>
    <row r="12897" spans="12:14">
      <c r="L12897" s="5"/>
      <c r="M12897" s="5"/>
      <c r="N12897" s="5"/>
    </row>
    <row r="12898" spans="12:14">
      <c r="L12898" s="5"/>
      <c r="M12898" s="5"/>
      <c r="N12898" s="5"/>
    </row>
    <row r="12899" spans="12:14">
      <c r="L12899" s="5"/>
      <c r="M12899" s="5"/>
      <c r="N12899" s="5"/>
    </row>
    <row r="12900" spans="12:14">
      <c r="L12900" s="5"/>
      <c r="M12900" s="5"/>
      <c r="N12900" s="5"/>
    </row>
    <row r="12901" spans="12:14">
      <c r="L12901" s="5"/>
      <c r="M12901" s="5"/>
      <c r="N12901" s="5"/>
    </row>
    <row r="12902" spans="12:14">
      <c r="L12902" s="5"/>
      <c r="M12902" s="5"/>
      <c r="N12902" s="5"/>
    </row>
    <row r="12903" spans="12:14">
      <c r="L12903" s="5"/>
      <c r="M12903" s="5"/>
      <c r="N12903" s="5"/>
    </row>
    <row r="12904" spans="12:14">
      <c r="L12904" s="5"/>
      <c r="M12904" s="5"/>
      <c r="N12904" s="5"/>
    </row>
    <row r="12905" spans="12:14">
      <c r="L12905" s="5"/>
      <c r="M12905" s="5"/>
      <c r="N12905" s="5"/>
    </row>
    <row r="12906" spans="12:14">
      <c r="L12906" s="5"/>
      <c r="M12906" s="5"/>
      <c r="N12906" s="5"/>
    </row>
    <row r="12907" spans="12:14">
      <c r="L12907" s="5"/>
      <c r="M12907" s="5"/>
      <c r="N12907" s="5"/>
    </row>
    <row r="12908" spans="12:14">
      <c r="L12908" s="5"/>
      <c r="M12908" s="5"/>
      <c r="N12908" s="5"/>
    </row>
    <row r="12909" spans="12:14">
      <c r="L12909" s="5"/>
      <c r="M12909" s="5"/>
      <c r="N12909" s="5"/>
    </row>
    <row r="12910" spans="12:14">
      <c r="L12910" s="5"/>
      <c r="M12910" s="5"/>
      <c r="N12910" s="5"/>
    </row>
    <row r="12911" spans="12:14">
      <c r="L12911" s="5"/>
      <c r="M12911" s="5"/>
      <c r="N12911" s="5"/>
    </row>
    <row r="12912" spans="12:14">
      <c r="L12912" s="5"/>
      <c r="M12912" s="5"/>
      <c r="N12912" s="5"/>
    </row>
    <row r="12913" spans="12:14">
      <c r="L12913" s="5"/>
      <c r="M12913" s="5"/>
      <c r="N12913" s="5"/>
    </row>
    <row r="12914" spans="12:14">
      <c r="L12914" s="5"/>
      <c r="M12914" s="5"/>
      <c r="N12914" s="5"/>
    </row>
    <row r="12915" spans="12:14">
      <c r="L12915" s="5"/>
      <c r="M12915" s="5"/>
      <c r="N12915" s="5"/>
    </row>
    <row r="12916" spans="12:14">
      <c r="L12916" s="5"/>
      <c r="M12916" s="5"/>
      <c r="N12916" s="5"/>
    </row>
    <row r="12917" spans="12:14">
      <c r="L12917" s="5"/>
      <c r="M12917" s="5"/>
      <c r="N12917" s="5"/>
    </row>
    <row r="12918" spans="12:14">
      <c r="L12918" s="5"/>
      <c r="M12918" s="5"/>
      <c r="N12918" s="5"/>
    </row>
    <row r="12919" spans="12:14">
      <c r="L12919" s="5"/>
      <c r="M12919" s="5"/>
      <c r="N12919" s="5"/>
    </row>
    <row r="12920" spans="12:14">
      <c r="L12920" s="5"/>
      <c r="M12920" s="5"/>
      <c r="N12920" s="5"/>
    </row>
    <row r="12921" spans="12:14">
      <c r="L12921" s="5"/>
      <c r="M12921" s="5"/>
      <c r="N12921" s="5"/>
    </row>
    <row r="12922" spans="12:14">
      <c r="L12922" s="5"/>
      <c r="M12922" s="5"/>
      <c r="N12922" s="5"/>
    </row>
    <row r="12923" spans="12:14">
      <c r="L12923" s="5"/>
      <c r="M12923" s="5"/>
      <c r="N12923" s="5"/>
    </row>
    <row r="12924" spans="12:14">
      <c r="L12924" s="5"/>
      <c r="M12924" s="5"/>
      <c r="N12924" s="5"/>
    </row>
    <row r="12925" spans="12:14">
      <c r="L12925" s="5"/>
      <c r="M12925" s="5"/>
      <c r="N12925" s="5"/>
    </row>
    <row r="12926" spans="12:14">
      <c r="L12926" s="5"/>
      <c r="M12926" s="5"/>
      <c r="N12926" s="5"/>
    </row>
    <row r="12927" spans="12:14">
      <c r="L12927" s="5"/>
      <c r="M12927" s="5"/>
      <c r="N12927" s="5"/>
    </row>
    <row r="12928" spans="12:14">
      <c r="L12928" s="5"/>
      <c r="M12928" s="5"/>
      <c r="N12928" s="5"/>
    </row>
    <row r="12929" spans="12:14">
      <c r="L12929" s="5"/>
      <c r="M12929" s="5"/>
      <c r="N12929" s="5"/>
    </row>
    <row r="12930" spans="12:14">
      <c r="L12930" s="5"/>
      <c r="M12930" s="5"/>
      <c r="N12930" s="5"/>
    </row>
    <row r="12931" spans="12:14">
      <c r="L12931" s="5"/>
      <c r="M12931" s="5"/>
      <c r="N12931" s="5"/>
    </row>
    <row r="12932" spans="12:14">
      <c r="L12932" s="5"/>
      <c r="M12932" s="5"/>
      <c r="N12932" s="5"/>
    </row>
    <row r="12933" spans="12:14">
      <c r="L12933" s="5"/>
      <c r="M12933" s="5"/>
      <c r="N12933" s="5"/>
    </row>
    <row r="12934" spans="12:14">
      <c r="L12934" s="5"/>
      <c r="M12934" s="5"/>
      <c r="N12934" s="5"/>
    </row>
    <row r="12935" spans="12:14">
      <c r="L12935" s="5"/>
      <c r="M12935" s="5"/>
      <c r="N12935" s="5"/>
    </row>
    <row r="12936" spans="12:14">
      <c r="L12936" s="5"/>
      <c r="M12936" s="5"/>
      <c r="N12936" s="5"/>
    </row>
    <row r="12937" spans="12:14">
      <c r="L12937" s="5"/>
      <c r="M12937" s="5"/>
      <c r="N12937" s="5"/>
    </row>
    <row r="12938" spans="12:14">
      <c r="L12938" s="5"/>
      <c r="M12938" s="5"/>
      <c r="N12938" s="5"/>
    </row>
    <row r="12939" spans="12:14">
      <c r="L12939" s="5"/>
      <c r="M12939" s="5"/>
      <c r="N12939" s="5"/>
    </row>
    <row r="12940" spans="12:14">
      <c r="L12940" s="5"/>
      <c r="M12940" s="5"/>
      <c r="N12940" s="5"/>
    </row>
    <row r="12941" spans="12:14">
      <c r="L12941" s="5"/>
      <c r="M12941" s="5"/>
      <c r="N12941" s="5"/>
    </row>
    <row r="12942" spans="12:14">
      <c r="L12942" s="5"/>
      <c r="M12942" s="5"/>
      <c r="N12942" s="5"/>
    </row>
    <row r="12943" spans="12:14">
      <c r="L12943" s="5"/>
      <c r="M12943" s="5"/>
      <c r="N12943" s="5"/>
    </row>
    <row r="12944" spans="12:14">
      <c r="L12944" s="5"/>
      <c r="M12944" s="5"/>
      <c r="N12944" s="5"/>
    </row>
    <row r="12945" spans="12:14">
      <c r="L12945" s="5"/>
      <c r="M12945" s="5"/>
      <c r="N12945" s="5"/>
    </row>
    <row r="12946" spans="12:14">
      <c r="L12946" s="5"/>
      <c r="M12946" s="5"/>
      <c r="N12946" s="5"/>
    </row>
    <row r="12947" spans="12:14">
      <c r="L12947" s="5"/>
      <c r="M12947" s="5"/>
      <c r="N12947" s="5"/>
    </row>
    <row r="12948" spans="12:14">
      <c r="L12948" s="5"/>
      <c r="M12948" s="5"/>
      <c r="N12948" s="5"/>
    </row>
    <row r="12949" spans="12:14">
      <c r="L12949" s="5"/>
      <c r="M12949" s="5"/>
      <c r="N12949" s="5"/>
    </row>
    <row r="12950" spans="12:14">
      <c r="L12950" s="5"/>
      <c r="M12950" s="5"/>
      <c r="N12950" s="5"/>
    </row>
    <row r="12951" spans="12:14">
      <c r="L12951" s="5"/>
      <c r="M12951" s="5"/>
      <c r="N12951" s="5"/>
    </row>
    <row r="12952" spans="12:14">
      <c r="L12952" s="5"/>
      <c r="M12952" s="5"/>
      <c r="N12952" s="5"/>
    </row>
    <row r="12953" spans="12:14">
      <c r="L12953" s="5"/>
      <c r="M12953" s="5"/>
      <c r="N12953" s="5"/>
    </row>
    <row r="12954" spans="12:14">
      <c r="L12954" s="5"/>
      <c r="M12954" s="5"/>
      <c r="N12954" s="5"/>
    </row>
    <row r="12955" spans="12:14">
      <c r="L12955" s="5"/>
      <c r="M12955" s="5"/>
      <c r="N12955" s="5"/>
    </row>
    <row r="12956" spans="12:14">
      <c r="L12956" s="5"/>
      <c r="M12956" s="5"/>
      <c r="N12956" s="5"/>
    </row>
    <row r="12957" spans="12:14">
      <c r="L12957" s="5"/>
      <c r="M12957" s="5"/>
      <c r="N12957" s="5"/>
    </row>
    <row r="12958" spans="12:14">
      <c r="L12958" s="5"/>
      <c r="M12958" s="5"/>
      <c r="N12958" s="5"/>
    </row>
    <row r="12959" spans="12:14">
      <c r="L12959" s="5"/>
      <c r="M12959" s="5"/>
      <c r="N12959" s="5"/>
    </row>
    <row r="12960" spans="12:14">
      <c r="L12960" s="5"/>
      <c r="M12960" s="5"/>
      <c r="N12960" s="5"/>
    </row>
    <row r="12961" spans="12:14">
      <c r="L12961" s="5"/>
      <c r="M12961" s="5"/>
      <c r="N12961" s="5"/>
    </row>
    <row r="12962" spans="12:14">
      <c r="L12962" s="5"/>
      <c r="M12962" s="5"/>
      <c r="N12962" s="5"/>
    </row>
    <row r="12963" spans="12:14">
      <c r="L12963" s="5"/>
      <c r="M12963" s="5"/>
      <c r="N12963" s="5"/>
    </row>
    <row r="12964" spans="12:14">
      <c r="L12964" s="5"/>
      <c r="M12964" s="5"/>
      <c r="N12964" s="5"/>
    </row>
    <row r="12965" spans="12:14">
      <c r="L12965" s="5"/>
      <c r="M12965" s="5"/>
      <c r="N12965" s="5"/>
    </row>
    <row r="12966" spans="12:14">
      <c r="L12966" s="5"/>
      <c r="M12966" s="5"/>
      <c r="N12966" s="5"/>
    </row>
    <row r="12967" spans="12:14">
      <c r="L12967" s="5"/>
      <c r="M12967" s="5"/>
      <c r="N12967" s="5"/>
    </row>
    <row r="12968" spans="12:14">
      <c r="L12968" s="5"/>
      <c r="M12968" s="5"/>
      <c r="N12968" s="5"/>
    </row>
    <row r="12969" spans="12:14">
      <c r="L12969" s="5"/>
      <c r="M12969" s="5"/>
      <c r="N12969" s="5"/>
    </row>
    <row r="12970" spans="12:14">
      <c r="L12970" s="5"/>
      <c r="M12970" s="5"/>
      <c r="N12970" s="5"/>
    </row>
    <row r="12971" spans="12:14">
      <c r="L12971" s="5"/>
      <c r="M12971" s="5"/>
      <c r="N12971" s="5"/>
    </row>
    <row r="12972" spans="12:14">
      <c r="L12972" s="5"/>
      <c r="M12972" s="5"/>
      <c r="N12972" s="5"/>
    </row>
    <row r="12973" spans="12:14">
      <c r="L12973" s="5"/>
      <c r="M12973" s="5"/>
      <c r="N12973" s="5"/>
    </row>
    <row r="12974" spans="12:14">
      <c r="L12974" s="5"/>
      <c r="M12974" s="5"/>
      <c r="N12974" s="5"/>
    </row>
    <row r="12975" spans="12:14">
      <c r="L12975" s="5"/>
      <c r="M12975" s="5"/>
      <c r="N12975" s="5"/>
    </row>
    <row r="12976" spans="12:14">
      <c r="L12976" s="5"/>
      <c r="M12976" s="5"/>
      <c r="N12976" s="5"/>
    </row>
    <row r="12977" spans="12:14">
      <c r="L12977" s="5"/>
      <c r="M12977" s="5"/>
      <c r="N12977" s="5"/>
    </row>
    <row r="12978" spans="12:14">
      <c r="L12978" s="5"/>
      <c r="M12978" s="5"/>
      <c r="N12978" s="5"/>
    </row>
    <row r="12979" spans="12:14">
      <c r="L12979" s="5"/>
      <c r="M12979" s="5"/>
      <c r="N12979" s="5"/>
    </row>
    <row r="12980" spans="12:14">
      <c r="L12980" s="5"/>
      <c r="M12980" s="5"/>
      <c r="N12980" s="5"/>
    </row>
    <row r="12981" spans="12:14">
      <c r="L12981" s="5"/>
      <c r="M12981" s="5"/>
      <c r="N12981" s="5"/>
    </row>
    <row r="12982" spans="12:14">
      <c r="L12982" s="5"/>
      <c r="M12982" s="5"/>
      <c r="N12982" s="5"/>
    </row>
    <row r="12983" spans="12:14">
      <c r="L12983" s="5"/>
      <c r="M12983" s="5"/>
      <c r="N12983" s="5"/>
    </row>
    <row r="12984" spans="12:14">
      <c r="L12984" s="5"/>
      <c r="M12984" s="5"/>
      <c r="N12984" s="5"/>
    </row>
    <row r="12985" spans="12:14">
      <c r="L12985" s="5"/>
      <c r="M12985" s="5"/>
      <c r="N12985" s="5"/>
    </row>
    <row r="12986" spans="12:14">
      <c r="L12986" s="5"/>
      <c r="M12986" s="5"/>
      <c r="N12986" s="5"/>
    </row>
    <row r="12987" spans="12:14">
      <c r="L12987" s="5"/>
      <c r="M12987" s="5"/>
      <c r="N12987" s="5"/>
    </row>
    <row r="12988" spans="12:14">
      <c r="L12988" s="5"/>
      <c r="M12988" s="5"/>
      <c r="N12988" s="5"/>
    </row>
    <row r="12989" spans="12:14">
      <c r="L12989" s="5"/>
      <c r="M12989" s="5"/>
      <c r="N12989" s="5"/>
    </row>
    <row r="12990" spans="12:14">
      <c r="L12990" s="5"/>
      <c r="M12990" s="5"/>
      <c r="N12990" s="5"/>
    </row>
    <row r="12991" spans="12:14">
      <c r="L12991" s="5"/>
      <c r="M12991" s="5"/>
      <c r="N12991" s="5"/>
    </row>
    <row r="12992" spans="12:14">
      <c r="L12992" s="5"/>
      <c r="M12992" s="5"/>
      <c r="N12992" s="5"/>
    </row>
    <row r="12993" spans="12:14">
      <c r="L12993" s="5"/>
      <c r="M12993" s="5"/>
      <c r="N12993" s="5"/>
    </row>
    <row r="12994" spans="12:14">
      <c r="L12994" s="5"/>
      <c r="M12994" s="5"/>
      <c r="N12994" s="5"/>
    </row>
    <row r="12995" spans="12:14">
      <c r="L12995" s="5"/>
      <c r="M12995" s="5"/>
      <c r="N12995" s="5"/>
    </row>
    <row r="12996" spans="12:14">
      <c r="L12996" s="5"/>
      <c r="M12996" s="5"/>
      <c r="N12996" s="5"/>
    </row>
    <row r="12997" spans="12:14">
      <c r="L12997" s="5"/>
      <c r="M12997" s="5"/>
      <c r="N12997" s="5"/>
    </row>
    <row r="12998" spans="12:14">
      <c r="L12998" s="5"/>
      <c r="M12998" s="5"/>
      <c r="N12998" s="5"/>
    </row>
    <row r="12999" spans="12:14">
      <c r="L12999" s="5"/>
      <c r="M12999" s="5"/>
      <c r="N12999" s="5"/>
    </row>
    <row r="13000" spans="12:14">
      <c r="L13000" s="5"/>
      <c r="M13000" s="5"/>
      <c r="N13000" s="5"/>
    </row>
    <row r="13001" spans="12:14">
      <c r="L13001" s="5"/>
      <c r="M13001" s="5"/>
      <c r="N13001" s="5"/>
    </row>
    <row r="13002" spans="12:14">
      <c r="L13002" s="5"/>
      <c r="M13002" s="5"/>
      <c r="N13002" s="5"/>
    </row>
    <row r="13003" spans="12:14">
      <c r="L13003" s="5"/>
      <c r="M13003" s="5"/>
      <c r="N13003" s="5"/>
    </row>
    <row r="13004" spans="12:14">
      <c r="L13004" s="5"/>
      <c r="M13004" s="5"/>
      <c r="N13004" s="5"/>
    </row>
    <row r="13005" spans="12:14">
      <c r="L13005" s="5"/>
      <c r="M13005" s="5"/>
      <c r="N13005" s="5"/>
    </row>
    <row r="13006" spans="12:14">
      <c r="L13006" s="5"/>
      <c r="M13006" s="5"/>
      <c r="N13006" s="5"/>
    </row>
    <row r="13007" spans="12:14">
      <c r="L13007" s="5"/>
      <c r="M13007" s="5"/>
      <c r="N13007" s="5"/>
    </row>
    <row r="13008" spans="12:14">
      <c r="L13008" s="5"/>
      <c r="M13008" s="5"/>
      <c r="N13008" s="5"/>
    </row>
    <row r="13009" spans="12:14">
      <c r="L13009" s="5"/>
      <c r="M13009" s="5"/>
      <c r="N13009" s="5"/>
    </row>
    <row r="13010" spans="12:14">
      <c r="L13010" s="5"/>
      <c r="M13010" s="5"/>
      <c r="N13010" s="5"/>
    </row>
    <row r="13011" spans="12:14">
      <c r="L13011" s="5"/>
      <c r="M13011" s="5"/>
      <c r="N13011" s="5"/>
    </row>
    <row r="13012" spans="12:14">
      <c r="L13012" s="5"/>
      <c r="M13012" s="5"/>
      <c r="N13012" s="5"/>
    </row>
    <row r="13013" spans="12:14">
      <c r="L13013" s="5"/>
      <c r="M13013" s="5"/>
      <c r="N13013" s="5"/>
    </row>
    <row r="13014" spans="12:14">
      <c r="L13014" s="5"/>
      <c r="M13014" s="5"/>
      <c r="N13014" s="5"/>
    </row>
    <row r="13015" spans="12:14">
      <c r="L13015" s="5"/>
      <c r="M13015" s="5"/>
      <c r="N13015" s="5"/>
    </row>
    <row r="13016" spans="12:14">
      <c r="L13016" s="5"/>
      <c r="M13016" s="5"/>
      <c r="N13016" s="5"/>
    </row>
    <row r="13017" spans="12:14">
      <c r="L13017" s="5"/>
      <c r="M13017" s="5"/>
      <c r="N13017" s="5"/>
    </row>
    <row r="13018" spans="12:14">
      <c r="L13018" s="5"/>
      <c r="M13018" s="5"/>
      <c r="N13018" s="5"/>
    </row>
    <row r="13019" spans="12:14">
      <c r="L13019" s="5"/>
      <c r="M13019" s="5"/>
      <c r="N13019" s="5"/>
    </row>
    <row r="13020" spans="12:14">
      <c r="L13020" s="5"/>
      <c r="M13020" s="5"/>
      <c r="N13020" s="5"/>
    </row>
    <row r="13021" spans="12:14">
      <c r="L13021" s="5"/>
      <c r="M13021" s="5"/>
      <c r="N13021" s="5"/>
    </row>
    <row r="13022" spans="12:14">
      <c r="L13022" s="5"/>
      <c r="M13022" s="5"/>
      <c r="N13022" s="5"/>
    </row>
    <row r="13023" spans="12:14">
      <c r="L13023" s="5"/>
      <c r="M13023" s="5"/>
      <c r="N13023" s="5"/>
    </row>
    <row r="13024" spans="12:14">
      <c r="L13024" s="5"/>
      <c r="M13024" s="5"/>
      <c r="N13024" s="5"/>
    </row>
    <row r="13025" spans="12:14">
      <c r="L13025" s="5"/>
      <c r="M13025" s="5"/>
      <c r="N13025" s="5"/>
    </row>
    <row r="13026" spans="12:14">
      <c r="L13026" s="5"/>
      <c r="M13026" s="5"/>
      <c r="N13026" s="5"/>
    </row>
    <row r="13027" spans="12:14">
      <c r="L13027" s="5"/>
      <c r="M13027" s="5"/>
      <c r="N13027" s="5"/>
    </row>
    <row r="13028" spans="12:14">
      <c r="L13028" s="5"/>
      <c r="M13028" s="5"/>
      <c r="N13028" s="5"/>
    </row>
    <row r="13029" spans="12:14">
      <c r="L13029" s="5"/>
      <c r="M13029" s="5"/>
      <c r="N13029" s="5"/>
    </row>
    <row r="13030" spans="12:14">
      <c r="L13030" s="5"/>
      <c r="M13030" s="5"/>
      <c r="N13030" s="5"/>
    </row>
    <row r="13031" spans="12:14">
      <c r="L13031" s="5"/>
      <c r="M13031" s="5"/>
      <c r="N13031" s="5"/>
    </row>
    <row r="13032" spans="12:14">
      <c r="L13032" s="5"/>
      <c r="M13032" s="5"/>
      <c r="N13032" s="5"/>
    </row>
    <row r="13033" spans="12:14">
      <c r="L13033" s="5"/>
      <c r="M13033" s="5"/>
      <c r="N13033" s="5"/>
    </row>
    <row r="13034" spans="12:14">
      <c r="L13034" s="5"/>
      <c r="M13034" s="5"/>
      <c r="N13034" s="5"/>
    </row>
    <row r="13035" spans="12:14">
      <c r="L13035" s="5"/>
      <c r="M13035" s="5"/>
      <c r="N13035" s="5"/>
    </row>
    <row r="13036" spans="12:14">
      <c r="L13036" s="5"/>
      <c r="M13036" s="5"/>
      <c r="N13036" s="5"/>
    </row>
    <row r="13037" spans="12:14">
      <c r="L13037" s="5"/>
      <c r="M13037" s="5"/>
      <c r="N13037" s="5"/>
    </row>
    <row r="13038" spans="12:14">
      <c r="L13038" s="5"/>
      <c r="M13038" s="5"/>
      <c r="N13038" s="5"/>
    </row>
    <row r="13039" spans="12:14">
      <c r="L13039" s="5"/>
      <c r="M13039" s="5"/>
      <c r="N13039" s="5"/>
    </row>
    <row r="13040" spans="12:14">
      <c r="L13040" s="5"/>
      <c r="M13040" s="5"/>
      <c r="N13040" s="5"/>
    </row>
    <row r="13041" spans="12:14">
      <c r="L13041" s="5"/>
      <c r="M13041" s="5"/>
      <c r="N13041" s="5"/>
    </row>
    <row r="13042" spans="12:14">
      <c r="L13042" s="5"/>
      <c r="M13042" s="5"/>
      <c r="N13042" s="5"/>
    </row>
    <row r="13043" spans="12:14">
      <c r="L13043" s="5"/>
      <c r="M13043" s="5"/>
      <c r="N13043" s="5"/>
    </row>
    <row r="13044" spans="12:14">
      <c r="L13044" s="5"/>
      <c r="M13044" s="5"/>
      <c r="N13044" s="5"/>
    </row>
    <row r="13045" spans="12:14">
      <c r="L13045" s="5"/>
      <c r="M13045" s="5"/>
      <c r="N13045" s="5"/>
    </row>
    <row r="13046" spans="12:14">
      <c r="L13046" s="5"/>
      <c r="M13046" s="5"/>
      <c r="N13046" s="5"/>
    </row>
    <row r="13047" spans="12:14">
      <c r="L13047" s="5"/>
      <c r="M13047" s="5"/>
      <c r="N13047" s="5"/>
    </row>
    <row r="13048" spans="12:14">
      <c r="L13048" s="5"/>
      <c r="M13048" s="5"/>
      <c r="N13048" s="5"/>
    </row>
    <row r="13049" spans="12:14">
      <c r="L13049" s="5"/>
      <c r="M13049" s="5"/>
      <c r="N13049" s="5"/>
    </row>
    <row r="13050" spans="12:14">
      <c r="L13050" s="5"/>
      <c r="M13050" s="5"/>
      <c r="N13050" s="5"/>
    </row>
    <row r="13051" spans="12:14">
      <c r="L13051" s="5"/>
      <c r="M13051" s="5"/>
      <c r="N13051" s="5"/>
    </row>
    <row r="13052" spans="12:14">
      <c r="L13052" s="5"/>
      <c r="M13052" s="5"/>
      <c r="N13052" s="5"/>
    </row>
    <row r="13053" spans="12:14">
      <c r="L13053" s="5"/>
      <c r="M13053" s="5"/>
      <c r="N13053" s="5"/>
    </row>
    <row r="13054" spans="12:14">
      <c r="L13054" s="5"/>
      <c r="M13054" s="5"/>
      <c r="N13054" s="5"/>
    </row>
    <row r="13055" spans="12:14">
      <c r="L13055" s="5"/>
      <c r="M13055" s="5"/>
      <c r="N13055" s="5"/>
    </row>
    <row r="13056" spans="12:14">
      <c r="L13056" s="5"/>
      <c r="M13056" s="5"/>
      <c r="N13056" s="5"/>
    </row>
    <row r="13057" spans="12:14">
      <c r="L13057" s="5"/>
      <c r="M13057" s="5"/>
      <c r="N13057" s="5"/>
    </row>
    <row r="13058" spans="12:14">
      <c r="L13058" s="5"/>
      <c r="M13058" s="5"/>
      <c r="N13058" s="5"/>
    </row>
    <row r="13059" spans="12:14">
      <c r="L13059" s="5"/>
      <c r="M13059" s="5"/>
      <c r="N13059" s="5"/>
    </row>
    <row r="13060" spans="12:14">
      <c r="L13060" s="5"/>
      <c r="M13060" s="5"/>
      <c r="N13060" s="5"/>
    </row>
    <row r="13061" spans="12:14">
      <c r="L13061" s="5"/>
      <c r="M13061" s="5"/>
      <c r="N13061" s="5"/>
    </row>
    <row r="13062" spans="12:14">
      <c r="L13062" s="5"/>
      <c r="M13062" s="5"/>
      <c r="N13062" s="5"/>
    </row>
    <row r="13063" spans="12:14">
      <c r="L13063" s="5"/>
      <c r="M13063" s="5"/>
      <c r="N13063" s="5"/>
    </row>
    <row r="13064" spans="12:14">
      <c r="L13064" s="5"/>
      <c r="M13064" s="5"/>
      <c r="N13064" s="5"/>
    </row>
    <row r="13065" spans="12:14">
      <c r="L13065" s="5"/>
      <c r="M13065" s="5"/>
      <c r="N13065" s="5"/>
    </row>
    <row r="13066" spans="12:14">
      <c r="L13066" s="5"/>
      <c r="M13066" s="5"/>
      <c r="N13066" s="5"/>
    </row>
    <row r="13067" spans="12:14">
      <c r="L13067" s="5"/>
      <c r="M13067" s="5"/>
      <c r="N13067" s="5"/>
    </row>
    <row r="13068" spans="12:14">
      <c r="L13068" s="5"/>
      <c r="M13068" s="5"/>
      <c r="N13068" s="5"/>
    </row>
    <row r="13069" spans="12:14">
      <c r="L13069" s="5"/>
      <c r="M13069" s="5"/>
      <c r="N13069" s="5"/>
    </row>
    <row r="13070" spans="12:14">
      <c r="L13070" s="5"/>
      <c r="M13070" s="5"/>
      <c r="N13070" s="5"/>
    </row>
    <row r="13071" spans="12:14">
      <c r="L13071" s="5"/>
      <c r="M13071" s="5"/>
      <c r="N13071" s="5"/>
    </row>
    <row r="13072" spans="12:14">
      <c r="L13072" s="5"/>
      <c r="M13072" s="5"/>
      <c r="N13072" s="5"/>
    </row>
    <row r="13073" spans="12:14">
      <c r="L13073" s="5"/>
      <c r="M13073" s="5"/>
      <c r="N13073" s="5"/>
    </row>
    <row r="13074" spans="12:14">
      <c r="L13074" s="5"/>
      <c r="M13074" s="5"/>
      <c r="N13074" s="5"/>
    </row>
    <row r="13075" spans="12:14">
      <c r="L13075" s="5"/>
      <c r="M13075" s="5"/>
      <c r="N13075" s="5"/>
    </row>
    <row r="13076" spans="12:14">
      <c r="L13076" s="5"/>
      <c r="M13076" s="5"/>
      <c r="N13076" s="5"/>
    </row>
    <row r="13077" spans="12:14">
      <c r="L13077" s="5"/>
      <c r="M13077" s="5"/>
      <c r="N13077" s="5"/>
    </row>
    <row r="13078" spans="12:14">
      <c r="L13078" s="5"/>
      <c r="M13078" s="5"/>
      <c r="N13078" s="5"/>
    </row>
    <row r="13079" spans="12:14">
      <c r="L13079" s="5"/>
      <c r="M13079" s="5"/>
      <c r="N13079" s="5"/>
    </row>
    <row r="13080" spans="12:14">
      <c r="L13080" s="5"/>
      <c r="M13080" s="5"/>
      <c r="N13080" s="5"/>
    </row>
    <row r="13081" spans="12:14">
      <c r="L13081" s="5"/>
      <c r="M13081" s="5"/>
      <c r="N13081" s="5"/>
    </row>
    <row r="13082" spans="12:14">
      <c r="L13082" s="5"/>
      <c r="M13082" s="5"/>
      <c r="N13082" s="5"/>
    </row>
    <row r="13083" spans="12:14">
      <c r="L13083" s="5"/>
      <c r="M13083" s="5"/>
      <c r="N13083" s="5"/>
    </row>
    <row r="13084" spans="12:14">
      <c r="L13084" s="5"/>
      <c r="M13084" s="5"/>
      <c r="N13084" s="5"/>
    </row>
    <row r="13085" spans="12:14">
      <c r="L13085" s="5"/>
      <c r="M13085" s="5"/>
      <c r="N13085" s="5"/>
    </row>
    <row r="13086" spans="12:14">
      <c r="L13086" s="5"/>
      <c r="M13086" s="5"/>
      <c r="N13086" s="5"/>
    </row>
    <row r="13087" spans="12:14">
      <c r="L13087" s="5"/>
      <c r="M13087" s="5"/>
      <c r="N13087" s="5"/>
    </row>
    <row r="13088" spans="12:14">
      <c r="L13088" s="5"/>
      <c r="M13088" s="5"/>
      <c r="N13088" s="5"/>
    </row>
    <row r="13089" spans="12:14">
      <c r="L13089" s="5"/>
      <c r="M13089" s="5"/>
      <c r="N13089" s="5"/>
    </row>
    <row r="13090" spans="12:14">
      <c r="L13090" s="5"/>
      <c r="M13090" s="5"/>
      <c r="N13090" s="5"/>
    </row>
    <row r="13091" spans="12:14">
      <c r="L13091" s="5"/>
      <c r="M13091" s="5"/>
      <c r="N13091" s="5"/>
    </row>
    <row r="13092" spans="12:14">
      <c r="L13092" s="5"/>
      <c r="M13092" s="5"/>
      <c r="N13092" s="5"/>
    </row>
    <row r="13093" spans="12:14">
      <c r="L13093" s="5"/>
      <c r="M13093" s="5"/>
      <c r="N13093" s="5"/>
    </row>
    <row r="13094" spans="12:14">
      <c r="L13094" s="5"/>
      <c r="M13094" s="5"/>
      <c r="N13094" s="5"/>
    </row>
    <row r="13095" spans="12:14">
      <c r="L13095" s="5"/>
      <c r="M13095" s="5"/>
      <c r="N13095" s="5"/>
    </row>
    <row r="13096" spans="12:14">
      <c r="L13096" s="5"/>
      <c r="M13096" s="5"/>
      <c r="N13096" s="5"/>
    </row>
    <row r="13097" spans="12:14">
      <c r="L13097" s="5"/>
      <c r="M13097" s="5"/>
      <c r="N13097" s="5"/>
    </row>
    <row r="13098" spans="12:14">
      <c r="L13098" s="5"/>
      <c r="M13098" s="5"/>
      <c r="N13098" s="5"/>
    </row>
    <row r="13099" spans="12:14">
      <c r="L13099" s="5"/>
      <c r="M13099" s="5"/>
      <c r="N13099" s="5"/>
    </row>
    <row r="13100" spans="12:14">
      <c r="L13100" s="5"/>
      <c r="M13100" s="5"/>
      <c r="N13100" s="5"/>
    </row>
    <row r="13101" spans="12:14">
      <c r="L13101" s="5"/>
      <c r="M13101" s="5"/>
      <c r="N13101" s="5"/>
    </row>
    <row r="13102" spans="12:14">
      <c r="L13102" s="5"/>
      <c r="M13102" s="5"/>
      <c r="N13102" s="5"/>
    </row>
    <row r="13103" spans="12:14">
      <c r="L13103" s="5"/>
      <c r="M13103" s="5"/>
      <c r="N13103" s="5"/>
    </row>
    <row r="13104" spans="12:14">
      <c r="L13104" s="5"/>
      <c r="M13104" s="5"/>
      <c r="N13104" s="5"/>
    </row>
    <row r="13105" spans="12:14">
      <c r="L13105" s="5"/>
      <c r="M13105" s="5"/>
      <c r="N13105" s="5"/>
    </row>
    <row r="13106" spans="12:14">
      <c r="L13106" s="5"/>
      <c r="M13106" s="5"/>
      <c r="N13106" s="5"/>
    </row>
    <row r="13107" spans="12:14">
      <c r="L13107" s="5"/>
      <c r="M13107" s="5"/>
      <c r="N13107" s="5"/>
    </row>
    <row r="13108" spans="12:14">
      <c r="L13108" s="5"/>
      <c r="M13108" s="5"/>
      <c r="N13108" s="5"/>
    </row>
    <row r="13109" spans="12:14">
      <c r="L13109" s="5"/>
      <c r="M13109" s="5"/>
      <c r="N13109" s="5"/>
    </row>
    <row r="13110" spans="12:14">
      <c r="L13110" s="5"/>
      <c r="M13110" s="5"/>
      <c r="N13110" s="5"/>
    </row>
    <row r="13111" spans="12:14">
      <c r="L13111" s="5"/>
      <c r="M13111" s="5"/>
      <c r="N13111" s="5"/>
    </row>
    <row r="13112" spans="12:14">
      <c r="L13112" s="5"/>
      <c r="M13112" s="5"/>
      <c r="N13112" s="5"/>
    </row>
    <row r="13113" spans="12:14">
      <c r="L13113" s="5"/>
      <c r="M13113" s="5"/>
      <c r="N13113" s="5"/>
    </row>
    <row r="13114" spans="12:14">
      <c r="L13114" s="5"/>
      <c r="M13114" s="5"/>
      <c r="N13114" s="5"/>
    </row>
    <row r="13115" spans="12:14">
      <c r="L13115" s="5"/>
      <c r="M13115" s="5"/>
      <c r="N13115" s="5"/>
    </row>
    <row r="13116" spans="12:14">
      <c r="L13116" s="5"/>
      <c r="M13116" s="5"/>
      <c r="N13116" s="5"/>
    </row>
    <row r="13117" spans="12:14">
      <c r="L13117" s="5"/>
      <c r="M13117" s="5"/>
      <c r="N13117" s="5"/>
    </row>
    <row r="13118" spans="12:14">
      <c r="L13118" s="5"/>
      <c r="M13118" s="5"/>
      <c r="N13118" s="5"/>
    </row>
    <row r="13119" spans="12:14">
      <c r="L13119" s="5"/>
      <c r="M13119" s="5"/>
      <c r="N13119" s="5"/>
    </row>
    <row r="13120" spans="12:14">
      <c r="L13120" s="5"/>
      <c r="M13120" s="5"/>
      <c r="N13120" s="5"/>
    </row>
    <row r="13121" spans="12:14">
      <c r="L13121" s="5"/>
      <c r="M13121" s="5"/>
      <c r="N13121" s="5"/>
    </row>
    <row r="13122" spans="12:14">
      <c r="L13122" s="5"/>
      <c r="M13122" s="5"/>
      <c r="N13122" s="5"/>
    </row>
    <row r="13123" spans="12:14">
      <c r="L13123" s="5"/>
      <c r="M13123" s="5"/>
      <c r="N13123" s="5"/>
    </row>
    <row r="13124" spans="12:14">
      <c r="L13124" s="5"/>
      <c r="M13124" s="5"/>
      <c r="N13124" s="5"/>
    </row>
    <row r="13125" spans="12:14">
      <c r="L13125" s="5"/>
      <c r="M13125" s="5"/>
      <c r="N13125" s="5"/>
    </row>
    <row r="13126" spans="12:14">
      <c r="L13126" s="5"/>
      <c r="M13126" s="5"/>
      <c r="N13126" s="5"/>
    </row>
    <row r="13127" spans="12:14">
      <c r="L13127" s="5"/>
      <c r="M13127" s="5"/>
      <c r="N13127" s="5"/>
    </row>
    <row r="13128" spans="12:14">
      <c r="L13128" s="5"/>
      <c r="M13128" s="5"/>
      <c r="N13128" s="5"/>
    </row>
    <row r="13129" spans="12:14">
      <c r="L13129" s="5"/>
      <c r="M13129" s="5"/>
      <c r="N13129" s="5"/>
    </row>
    <row r="13130" spans="12:14">
      <c r="L13130" s="5"/>
      <c r="M13130" s="5"/>
      <c r="N13130" s="5"/>
    </row>
    <row r="13131" spans="12:14">
      <c r="L13131" s="5"/>
      <c r="M13131" s="5"/>
      <c r="N13131" s="5"/>
    </row>
    <row r="13132" spans="12:14">
      <c r="L13132" s="5"/>
      <c r="M13132" s="5"/>
      <c r="N13132" s="5"/>
    </row>
    <row r="13133" spans="12:14">
      <c r="L13133" s="5"/>
      <c r="M13133" s="5"/>
      <c r="N13133" s="5"/>
    </row>
    <row r="13134" spans="12:14">
      <c r="L13134" s="5"/>
      <c r="M13134" s="5"/>
      <c r="N13134" s="5"/>
    </row>
    <row r="13135" spans="12:14">
      <c r="L13135" s="5"/>
      <c r="M13135" s="5"/>
      <c r="N13135" s="5"/>
    </row>
    <row r="13136" spans="12:14">
      <c r="L13136" s="5"/>
      <c r="M13136" s="5"/>
      <c r="N13136" s="5"/>
    </row>
    <row r="13137" spans="12:14">
      <c r="L13137" s="5"/>
      <c r="M13137" s="5"/>
      <c r="N13137" s="5"/>
    </row>
    <row r="13138" spans="12:14">
      <c r="L13138" s="5"/>
      <c r="M13138" s="5"/>
      <c r="N13138" s="5"/>
    </row>
    <row r="13139" spans="12:14">
      <c r="L13139" s="5"/>
      <c r="M13139" s="5"/>
      <c r="N13139" s="5"/>
    </row>
    <row r="13140" spans="12:14">
      <c r="L13140" s="5"/>
      <c r="M13140" s="5"/>
      <c r="N13140" s="5"/>
    </row>
    <row r="13141" spans="12:14">
      <c r="L13141" s="5"/>
      <c r="M13141" s="5"/>
      <c r="N13141" s="5"/>
    </row>
    <row r="13142" spans="12:14">
      <c r="L13142" s="5"/>
      <c r="M13142" s="5"/>
      <c r="N13142" s="5"/>
    </row>
    <row r="13143" spans="12:14">
      <c r="L13143" s="5"/>
      <c r="M13143" s="5"/>
      <c r="N13143" s="5"/>
    </row>
    <row r="13144" spans="12:14">
      <c r="L13144" s="5"/>
      <c r="M13144" s="5"/>
      <c r="N13144" s="5"/>
    </row>
    <row r="13145" spans="12:14">
      <c r="L13145" s="5"/>
      <c r="M13145" s="5"/>
      <c r="N13145" s="5"/>
    </row>
    <row r="13146" spans="12:14">
      <c r="L13146" s="5"/>
      <c r="M13146" s="5"/>
      <c r="N13146" s="5"/>
    </row>
    <row r="13147" spans="12:14">
      <c r="L13147" s="5"/>
      <c r="M13147" s="5"/>
      <c r="N13147" s="5"/>
    </row>
    <row r="13148" spans="12:14">
      <c r="L13148" s="5"/>
      <c r="M13148" s="5"/>
      <c r="N13148" s="5"/>
    </row>
    <row r="13149" spans="12:14">
      <c r="L13149" s="5"/>
      <c r="M13149" s="5"/>
      <c r="N13149" s="5"/>
    </row>
    <row r="13150" spans="12:14">
      <c r="L13150" s="5"/>
      <c r="M13150" s="5"/>
      <c r="N13150" s="5"/>
    </row>
    <row r="13151" spans="12:14">
      <c r="L13151" s="5"/>
      <c r="M13151" s="5"/>
      <c r="N13151" s="5"/>
    </row>
    <row r="13152" spans="12:14">
      <c r="L13152" s="5"/>
      <c r="M13152" s="5"/>
      <c r="N13152" s="5"/>
    </row>
    <row r="13153" spans="12:14">
      <c r="L13153" s="5"/>
      <c r="M13153" s="5"/>
      <c r="N13153" s="5"/>
    </row>
    <row r="13154" spans="12:14">
      <c r="L13154" s="5"/>
      <c r="M13154" s="5"/>
      <c r="N13154" s="5"/>
    </row>
    <row r="13155" spans="12:14">
      <c r="L13155" s="5"/>
      <c r="M13155" s="5"/>
      <c r="N13155" s="5"/>
    </row>
    <row r="13156" spans="12:14">
      <c r="L13156" s="5"/>
      <c r="M13156" s="5"/>
      <c r="N13156" s="5"/>
    </row>
    <row r="13157" spans="12:14">
      <c r="L13157" s="5"/>
      <c r="M13157" s="5"/>
      <c r="N13157" s="5"/>
    </row>
    <row r="13158" spans="12:14">
      <c r="L13158" s="5"/>
      <c r="M13158" s="5"/>
      <c r="N13158" s="5"/>
    </row>
    <row r="13159" spans="12:14">
      <c r="L13159" s="5"/>
      <c r="M13159" s="5"/>
      <c r="N13159" s="5"/>
    </row>
    <row r="13160" spans="12:14">
      <c r="L13160" s="5"/>
      <c r="M13160" s="5"/>
      <c r="N13160" s="5"/>
    </row>
    <row r="13161" spans="12:14">
      <c r="L13161" s="5"/>
      <c r="M13161" s="5"/>
      <c r="N13161" s="5"/>
    </row>
    <row r="13162" spans="12:14">
      <c r="L13162" s="5"/>
      <c r="M13162" s="5"/>
      <c r="N13162" s="5"/>
    </row>
    <row r="13163" spans="12:14">
      <c r="L13163" s="5"/>
      <c r="M13163" s="5"/>
      <c r="N13163" s="5"/>
    </row>
    <row r="13164" spans="12:14">
      <c r="L13164" s="5"/>
      <c r="M13164" s="5"/>
      <c r="N13164" s="5"/>
    </row>
    <row r="13165" spans="12:14">
      <c r="L13165" s="5"/>
      <c r="M13165" s="5"/>
      <c r="N13165" s="5"/>
    </row>
    <row r="13166" spans="12:14">
      <c r="L13166" s="5"/>
      <c r="M13166" s="5"/>
      <c r="N13166" s="5"/>
    </row>
    <row r="13167" spans="12:14">
      <c r="L13167" s="5"/>
      <c r="M13167" s="5"/>
      <c r="N13167" s="5"/>
    </row>
    <row r="13168" spans="12:14">
      <c r="L13168" s="5"/>
      <c r="M13168" s="5"/>
      <c r="N13168" s="5"/>
    </row>
    <row r="13169" spans="12:14">
      <c r="L13169" s="5"/>
      <c r="M13169" s="5"/>
      <c r="N13169" s="5"/>
    </row>
    <row r="13170" spans="12:14">
      <c r="L13170" s="5"/>
      <c r="M13170" s="5"/>
      <c r="N13170" s="5"/>
    </row>
    <row r="13171" spans="12:14">
      <c r="L13171" s="5"/>
      <c r="M13171" s="5"/>
      <c r="N13171" s="5"/>
    </row>
    <row r="13172" spans="12:14">
      <c r="L13172" s="5"/>
      <c r="M13172" s="5"/>
      <c r="N13172" s="5"/>
    </row>
    <row r="13173" spans="12:14">
      <c r="L13173" s="5"/>
      <c r="M13173" s="5"/>
      <c r="N13173" s="5"/>
    </row>
    <row r="13174" spans="12:14">
      <c r="L13174" s="5"/>
      <c r="M13174" s="5"/>
      <c r="N13174" s="5"/>
    </row>
    <row r="13175" spans="12:14">
      <c r="L13175" s="5"/>
      <c r="M13175" s="5"/>
      <c r="N13175" s="5"/>
    </row>
    <row r="13176" spans="12:14">
      <c r="L13176" s="5"/>
      <c r="M13176" s="5"/>
      <c r="N13176" s="5"/>
    </row>
    <row r="13177" spans="12:14">
      <c r="L13177" s="5"/>
      <c r="M13177" s="5"/>
      <c r="N13177" s="5"/>
    </row>
    <row r="13178" spans="12:14">
      <c r="L13178" s="5"/>
      <c r="M13178" s="5"/>
      <c r="N13178" s="5"/>
    </row>
    <row r="13179" spans="12:14">
      <c r="L13179" s="5"/>
      <c r="M13179" s="5"/>
      <c r="N13179" s="5"/>
    </row>
    <row r="13180" spans="12:14">
      <c r="L13180" s="5"/>
      <c r="M13180" s="5"/>
      <c r="N13180" s="5"/>
    </row>
    <row r="13181" spans="12:14">
      <c r="L13181" s="5"/>
      <c r="M13181" s="5"/>
      <c r="N13181" s="5"/>
    </row>
    <row r="13182" spans="12:14">
      <c r="L13182" s="5"/>
      <c r="M13182" s="5"/>
      <c r="N13182" s="5"/>
    </row>
    <row r="13183" spans="12:14">
      <c r="L13183" s="5"/>
      <c r="M13183" s="5"/>
      <c r="N13183" s="5"/>
    </row>
    <row r="13184" spans="12:14">
      <c r="L13184" s="5"/>
      <c r="M13184" s="5"/>
      <c r="N13184" s="5"/>
    </row>
    <row r="13185" spans="12:14">
      <c r="L13185" s="5"/>
      <c r="M13185" s="5"/>
      <c r="N13185" s="5"/>
    </row>
    <row r="13186" spans="12:14">
      <c r="L13186" s="5"/>
      <c r="M13186" s="5"/>
      <c r="N13186" s="5"/>
    </row>
    <row r="13187" spans="12:14">
      <c r="L13187" s="5"/>
      <c r="M13187" s="5"/>
      <c r="N13187" s="5"/>
    </row>
    <row r="13188" spans="12:14">
      <c r="L13188" s="5"/>
      <c r="M13188" s="5"/>
      <c r="N13188" s="5"/>
    </row>
    <row r="13189" spans="12:14">
      <c r="L13189" s="5"/>
      <c r="M13189" s="5"/>
      <c r="N13189" s="5"/>
    </row>
    <row r="13190" spans="12:14">
      <c r="L13190" s="5"/>
      <c r="M13190" s="5"/>
      <c r="N13190" s="5"/>
    </row>
    <row r="13191" spans="12:14">
      <c r="L13191" s="5"/>
      <c r="M13191" s="5"/>
      <c r="N13191" s="5"/>
    </row>
    <row r="13192" spans="12:14">
      <c r="L13192" s="5"/>
      <c r="M13192" s="5"/>
      <c r="N13192" s="5"/>
    </row>
    <row r="13193" spans="12:14">
      <c r="L13193" s="5"/>
      <c r="M13193" s="5"/>
      <c r="N13193" s="5"/>
    </row>
    <row r="13194" spans="12:14">
      <c r="L13194" s="5"/>
      <c r="M13194" s="5"/>
      <c r="N13194" s="5"/>
    </row>
    <row r="13195" spans="12:14">
      <c r="L13195" s="5"/>
      <c r="M13195" s="5"/>
      <c r="N13195" s="5"/>
    </row>
    <row r="13196" spans="12:14">
      <c r="L13196" s="5"/>
      <c r="M13196" s="5"/>
      <c r="N13196" s="5"/>
    </row>
    <row r="13197" spans="12:14">
      <c r="L13197" s="5"/>
      <c r="M13197" s="5"/>
      <c r="N13197" s="5"/>
    </row>
    <row r="13198" spans="12:14">
      <c r="L13198" s="5"/>
      <c r="M13198" s="5"/>
      <c r="N13198" s="5"/>
    </row>
    <row r="13199" spans="12:14">
      <c r="L13199" s="5"/>
      <c r="M13199" s="5"/>
      <c r="N13199" s="5"/>
    </row>
    <row r="13200" spans="12:14">
      <c r="L13200" s="5"/>
      <c r="M13200" s="5"/>
      <c r="N13200" s="5"/>
    </row>
    <row r="13201" spans="12:14">
      <c r="L13201" s="5"/>
      <c r="M13201" s="5"/>
      <c r="N13201" s="5"/>
    </row>
    <row r="13202" spans="12:14">
      <c r="L13202" s="5"/>
      <c r="M13202" s="5"/>
      <c r="N13202" s="5"/>
    </row>
    <row r="13203" spans="12:14">
      <c r="L13203" s="5"/>
      <c r="M13203" s="5"/>
      <c r="N13203" s="5"/>
    </row>
    <row r="13204" spans="12:14">
      <c r="L13204" s="5"/>
      <c r="M13204" s="5"/>
      <c r="N13204" s="5"/>
    </row>
    <row r="13205" spans="12:14">
      <c r="L13205" s="5"/>
      <c r="M13205" s="5"/>
      <c r="N13205" s="5"/>
    </row>
    <row r="13206" spans="12:14">
      <c r="L13206" s="5"/>
      <c r="M13206" s="5"/>
      <c r="N13206" s="5"/>
    </row>
    <row r="13207" spans="12:14">
      <c r="L13207" s="5"/>
      <c r="M13207" s="5"/>
      <c r="N13207" s="5"/>
    </row>
    <row r="13208" spans="12:14">
      <c r="L13208" s="5"/>
      <c r="M13208" s="5"/>
      <c r="N13208" s="5"/>
    </row>
    <row r="13209" spans="12:14">
      <c r="L13209" s="5"/>
      <c r="M13209" s="5"/>
      <c r="N13209" s="5"/>
    </row>
    <row r="13210" spans="12:14">
      <c r="L13210" s="5"/>
      <c r="M13210" s="5"/>
      <c r="N13210" s="5"/>
    </row>
    <row r="13211" spans="12:14">
      <c r="L13211" s="5"/>
      <c r="M13211" s="5"/>
      <c r="N13211" s="5"/>
    </row>
    <row r="13212" spans="12:14">
      <c r="L13212" s="5"/>
      <c r="M13212" s="5"/>
      <c r="N13212" s="5"/>
    </row>
    <row r="13213" spans="12:14">
      <c r="L13213" s="5"/>
      <c r="M13213" s="5"/>
      <c r="N13213" s="5"/>
    </row>
    <row r="13214" spans="12:14">
      <c r="L13214" s="5"/>
      <c r="M13214" s="5"/>
      <c r="N13214" s="5"/>
    </row>
    <row r="13215" spans="12:14">
      <c r="L13215" s="5"/>
      <c r="M13215" s="5"/>
      <c r="N13215" s="5"/>
    </row>
    <row r="13216" spans="12:14">
      <c r="L13216" s="5"/>
      <c r="M13216" s="5"/>
      <c r="N13216" s="5"/>
    </row>
    <row r="13217" spans="12:14">
      <c r="L13217" s="5"/>
      <c r="M13217" s="5"/>
      <c r="N13217" s="5"/>
    </row>
    <row r="13218" spans="12:14">
      <c r="L13218" s="5"/>
      <c r="M13218" s="5"/>
      <c r="N13218" s="5"/>
    </row>
    <row r="13219" spans="12:14">
      <c r="L13219" s="5"/>
      <c r="M13219" s="5"/>
      <c r="N13219" s="5"/>
    </row>
    <row r="13220" spans="12:14">
      <c r="L13220" s="5"/>
      <c r="M13220" s="5"/>
      <c r="N13220" s="5"/>
    </row>
    <row r="13221" spans="12:14">
      <c r="L13221" s="5"/>
      <c r="M13221" s="5"/>
      <c r="N13221" s="5"/>
    </row>
    <row r="13222" spans="12:14">
      <c r="L13222" s="5"/>
      <c r="M13222" s="5"/>
      <c r="N13222" s="5"/>
    </row>
    <row r="13223" spans="12:14">
      <c r="L13223" s="5"/>
      <c r="M13223" s="5"/>
      <c r="N13223" s="5"/>
    </row>
    <row r="13224" spans="12:14">
      <c r="L13224" s="5"/>
      <c r="M13224" s="5"/>
      <c r="N13224" s="5"/>
    </row>
    <row r="13225" spans="12:14">
      <c r="L13225" s="5"/>
      <c r="M13225" s="5"/>
      <c r="N13225" s="5"/>
    </row>
    <row r="13226" spans="12:14">
      <c r="L13226" s="5"/>
      <c r="M13226" s="5"/>
      <c r="N13226" s="5"/>
    </row>
    <row r="13227" spans="12:14">
      <c r="L13227" s="5"/>
      <c r="M13227" s="5"/>
      <c r="N13227" s="5"/>
    </row>
    <row r="13228" spans="12:14">
      <c r="L13228" s="5"/>
      <c r="M13228" s="5"/>
      <c r="N13228" s="5"/>
    </row>
    <row r="13229" spans="12:14">
      <c r="L13229" s="5"/>
      <c r="M13229" s="5"/>
      <c r="N13229" s="5"/>
    </row>
    <row r="13230" spans="12:14">
      <c r="L13230" s="5"/>
      <c r="M13230" s="5"/>
      <c r="N13230" s="5"/>
    </row>
    <row r="13231" spans="12:14">
      <c r="L13231" s="5"/>
      <c r="M13231" s="5"/>
      <c r="N13231" s="5"/>
    </row>
    <row r="13232" spans="12:14">
      <c r="L13232" s="5"/>
      <c r="M13232" s="5"/>
      <c r="N13232" s="5"/>
    </row>
    <row r="13233" spans="12:14">
      <c r="L13233" s="5"/>
      <c r="M13233" s="5"/>
      <c r="N13233" s="5"/>
    </row>
    <row r="13234" spans="12:14">
      <c r="L13234" s="5"/>
      <c r="M13234" s="5"/>
      <c r="N13234" s="5"/>
    </row>
    <row r="13235" spans="12:14">
      <c r="L13235" s="5"/>
      <c r="M13235" s="5"/>
      <c r="N13235" s="5"/>
    </row>
    <row r="13236" spans="12:14">
      <c r="L13236" s="5"/>
      <c r="M13236" s="5"/>
      <c r="N13236" s="5"/>
    </row>
    <row r="13237" spans="12:14">
      <c r="L13237" s="5"/>
      <c r="M13237" s="5"/>
      <c r="N13237" s="5"/>
    </row>
    <row r="13238" spans="12:14">
      <c r="L13238" s="5"/>
      <c r="M13238" s="5"/>
      <c r="N13238" s="5"/>
    </row>
    <row r="13239" spans="12:14">
      <c r="L13239" s="5"/>
      <c r="M13239" s="5"/>
      <c r="N13239" s="5"/>
    </row>
    <row r="13240" spans="12:14">
      <c r="L13240" s="5"/>
      <c r="M13240" s="5"/>
      <c r="N13240" s="5"/>
    </row>
    <row r="13241" spans="12:14">
      <c r="L13241" s="5"/>
      <c r="M13241" s="5"/>
      <c r="N13241" s="5"/>
    </row>
    <row r="13242" spans="12:14">
      <c r="L13242" s="5"/>
      <c r="M13242" s="5"/>
      <c r="N13242" s="5"/>
    </row>
    <row r="13243" spans="12:14">
      <c r="L13243" s="5"/>
      <c r="M13243" s="5"/>
      <c r="N13243" s="5"/>
    </row>
    <row r="13244" spans="12:14">
      <c r="L13244" s="5"/>
      <c r="M13244" s="5"/>
      <c r="N13244" s="5"/>
    </row>
    <row r="13245" spans="12:14">
      <c r="L13245" s="5"/>
      <c r="M13245" s="5"/>
      <c r="N13245" s="5"/>
    </row>
    <row r="13246" spans="12:14">
      <c r="L13246" s="5"/>
      <c r="M13246" s="5"/>
      <c r="N13246" s="5"/>
    </row>
    <row r="13247" spans="12:14">
      <c r="L13247" s="5"/>
      <c r="M13247" s="5"/>
      <c r="N13247" s="5"/>
    </row>
    <row r="13248" spans="12:14">
      <c r="L13248" s="5"/>
      <c r="M13248" s="5"/>
      <c r="N13248" s="5"/>
    </row>
    <row r="13249" spans="12:14">
      <c r="L13249" s="5"/>
      <c r="M13249" s="5"/>
      <c r="N13249" s="5"/>
    </row>
    <row r="13250" spans="12:14">
      <c r="L13250" s="5"/>
      <c r="M13250" s="5"/>
      <c r="N13250" s="5"/>
    </row>
    <row r="13251" spans="12:14">
      <c r="L13251" s="5"/>
      <c r="M13251" s="5"/>
      <c r="N13251" s="5"/>
    </row>
    <row r="13252" spans="12:14">
      <c r="L13252" s="5"/>
      <c r="M13252" s="5"/>
      <c r="N13252" s="5"/>
    </row>
    <row r="13253" spans="12:14">
      <c r="L13253" s="5"/>
      <c r="M13253" s="5"/>
      <c r="N13253" s="5"/>
    </row>
    <row r="13254" spans="12:14">
      <c r="L13254" s="5"/>
      <c r="M13254" s="5"/>
      <c r="N13254" s="5"/>
    </row>
    <row r="13255" spans="12:14">
      <c r="L13255" s="5"/>
      <c r="M13255" s="5"/>
      <c r="N13255" s="5"/>
    </row>
    <row r="13256" spans="12:14">
      <c r="L13256" s="5"/>
      <c r="M13256" s="5"/>
      <c r="N13256" s="5"/>
    </row>
    <row r="13257" spans="12:14">
      <c r="L13257" s="5"/>
      <c r="M13257" s="5"/>
      <c r="N13257" s="5"/>
    </row>
    <row r="13258" spans="12:14">
      <c r="L13258" s="5"/>
      <c r="M13258" s="5"/>
      <c r="N13258" s="5"/>
    </row>
    <row r="13259" spans="12:14">
      <c r="L13259" s="5"/>
      <c r="M13259" s="5"/>
      <c r="N13259" s="5"/>
    </row>
    <row r="13260" spans="12:14">
      <c r="L13260" s="5"/>
      <c r="M13260" s="5"/>
      <c r="N13260" s="5"/>
    </row>
    <row r="13261" spans="12:14">
      <c r="L13261" s="5"/>
      <c r="M13261" s="5"/>
      <c r="N13261" s="5"/>
    </row>
    <row r="13262" spans="12:14">
      <c r="L13262" s="5"/>
      <c r="M13262" s="5"/>
      <c r="N13262" s="5"/>
    </row>
    <row r="13263" spans="12:14">
      <c r="L13263" s="5"/>
      <c r="M13263" s="5"/>
      <c r="N13263" s="5"/>
    </row>
    <row r="13264" spans="12:14">
      <c r="L13264" s="5"/>
      <c r="M13264" s="5"/>
      <c r="N13264" s="5"/>
    </row>
    <row r="13265" spans="12:14">
      <c r="L13265" s="5"/>
      <c r="M13265" s="5"/>
      <c r="N13265" s="5"/>
    </row>
    <row r="13266" spans="12:14">
      <c r="L13266" s="5"/>
      <c r="M13266" s="5"/>
      <c r="N13266" s="5"/>
    </row>
    <row r="13267" spans="12:14">
      <c r="L13267" s="5"/>
      <c r="M13267" s="5"/>
      <c r="N13267" s="5"/>
    </row>
    <row r="13268" spans="12:14">
      <c r="L13268" s="5"/>
      <c r="M13268" s="5"/>
      <c r="N13268" s="5"/>
    </row>
    <row r="13269" spans="12:14">
      <c r="L13269" s="5"/>
      <c r="M13269" s="5"/>
      <c r="N13269" s="5"/>
    </row>
    <row r="13270" spans="12:14">
      <c r="L13270" s="5"/>
      <c r="M13270" s="5"/>
      <c r="N13270" s="5"/>
    </row>
    <row r="13271" spans="12:14">
      <c r="L13271" s="5"/>
      <c r="M13271" s="5"/>
      <c r="N13271" s="5"/>
    </row>
    <row r="13272" spans="12:14">
      <c r="L13272" s="5"/>
      <c r="M13272" s="5"/>
      <c r="N13272" s="5"/>
    </row>
    <row r="13273" spans="12:14">
      <c r="L13273" s="5"/>
      <c r="M13273" s="5"/>
      <c r="N13273" s="5"/>
    </row>
    <row r="13274" spans="12:14">
      <c r="L13274" s="5"/>
      <c r="M13274" s="5"/>
      <c r="N13274" s="5"/>
    </row>
    <row r="13275" spans="12:14">
      <c r="L13275" s="5"/>
      <c r="M13275" s="5"/>
      <c r="N13275" s="5"/>
    </row>
    <row r="13276" spans="12:14">
      <c r="L13276" s="5"/>
      <c r="M13276" s="5"/>
      <c r="N13276" s="5"/>
    </row>
    <row r="13277" spans="12:14">
      <c r="L13277" s="5"/>
      <c r="M13277" s="5"/>
      <c r="N13277" s="5"/>
    </row>
    <row r="13278" spans="12:14">
      <c r="L13278" s="5"/>
      <c r="M13278" s="5"/>
      <c r="N13278" s="5"/>
    </row>
    <row r="13279" spans="12:14">
      <c r="L13279" s="5"/>
      <c r="M13279" s="5"/>
      <c r="N13279" s="5"/>
    </row>
    <row r="13280" spans="12:14">
      <c r="L13280" s="5"/>
      <c r="M13280" s="5"/>
      <c r="N13280" s="5"/>
    </row>
    <row r="13281" spans="12:14">
      <c r="L13281" s="5"/>
      <c r="M13281" s="5"/>
      <c r="N13281" s="5"/>
    </row>
    <row r="13282" spans="12:14">
      <c r="L13282" s="5"/>
      <c r="M13282" s="5"/>
      <c r="N13282" s="5"/>
    </row>
    <row r="13283" spans="12:14">
      <c r="L13283" s="5"/>
      <c r="M13283" s="5"/>
      <c r="N13283" s="5"/>
    </row>
    <row r="13284" spans="12:14">
      <c r="L13284" s="5"/>
      <c r="M13284" s="5"/>
      <c r="N13284" s="5"/>
    </row>
    <row r="13285" spans="12:14">
      <c r="L13285" s="5"/>
      <c r="M13285" s="5"/>
      <c r="N13285" s="5"/>
    </row>
    <row r="13286" spans="12:14">
      <c r="L13286" s="5"/>
      <c r="M13286" s="5"/>
      <c r="N13286" s="5"/>
    </row>
    <row r="13287" spans="12:14">
      <c r="L13287" s="5"/>
      <c r="M13287" s="5"/>
      <c r="N13287" s="5"/>
    </row>
    <row r="13288" spans="12:14">
      <c r="L13288" s="5"/>
      <c r="M13288" s="5"/>
      <c r="N13288" s="5"/>
    </row>
    <row r="13289" spans="12:14">
      <c r="L13289" s="5"/>
      <c r="M13289" s="5"/>
      <c r="N13289" s="5"/>
    </row>
    <row r="13290" spans="12:14">
      <c r="L13290" s="5"/>
      <c r="M13290" s="5"/>
      <c r="N13290" s="5"/>
    </row>
    <row r="13291" spans="12:14">
      <c r="L13291" s="5"/>
      <c r="M13291" s="5"/>
      <c r="N13291" s="5"/>
    </row>
    <row r="13292" spans="12:14">
      <c r="L13292" s="5"/>
      <c r="M13292" s="5"/>
      <c r="N13292" s="5"/>
    </row>
    <row r="13293" spans="12:14">
      <c r="L13293" s="5"/>
      <c r="M13293" s="5"/>
      <c r="N13293" s="5"/>
    </row>
    <row r="13294" spans="12:14">
      <c r="L13294" s="5"/>
      <c r="M13294" s="5"/>
      <c r="N13294" s="5"/>
    </row>
    <row r="13295" spans="12:14">
      <c r="L13295" s="5"/>
      <c r="M13295" s="5"/>
      <c r="N13295" s="5"/>
    </row>
    <row r="13296" spans="12:14">
      <c r="L13296" s="5"/>
      <c r="M13296" s="5"/>
      <c r="N13296" s="5"/>
    </row>
    <row r="13297" spans="12:14">
      <c r="L13297" s="5"/>
      <c r="M13297" s="5"/>
      <c r="N13297" s="5"/>
    </row>
    <row r="13298" spans="12:14">
      <c r="L13298" s="5"/>
      <c r="M13298" s="5"/>
      <c r="N13298" s="5"/>
    </row>
    <row r="13299" spans="12:14">
      <c r="L13299" s="5"/>
      <c r="M13299" s="5"/>
      <c r="N13299" s="5"/>
    </row>
    <row r="13300" spans="12:14">
      <c r="L13300" s="5"/>
      <c r="M13300" s="5"/>
      <c r="N13300" s="5"/>
    </row>
    <row r="13301" spans="12:14">
      <c r="L13301" s="5"/>
      <c r="M13301" s="5"/>
      <c r="N13301" s="5"/>
    </row>
    <row r="13302" spans="12:14">
      <c r="L13302" s="5"/>
      <c r="M13302" s="5"/>
      <c r="N13302" s="5"/>
    </row>
    <row r="13303" spans="12:14">
      <c r="L13303" s="5"/>
      <c r="M13303" s="5"/>
      <c r="N13303" s="5"/>
    </row>
    <row r="13304" spans="12:14">
      <c r="L13304" s="5"/>
      <c r="M13304" s="5"/>
      <c r="N13304" s="5"/>
    </row>
    <row r="13305" spans="12:14">
      <c r="L13305" s="5"/>
      <c r="M13305" s="5"/>
      <c r="N13305" s="5"/>
    </row>
    <row r="13306" spans="12:14">
      <c r="L13306" s="5"/>
      <c r="M13306" s="5"/>
      <c r="N13306" s="5"/>
    </row>
    <row r="13307" spans="12:14">
      <c r="L13307" s="5"/>
      <c r="M13307" s="5"/>
      <c r="N13307" s="5"/>
    </row>
    <row r="13308" spans="12:14">
      <c r="L13308" s="5"/>
      <c r="M13308" s="5"/>
      <c r="N13308" s="5"/>
    </row>
    <row r="13309" spans="12:14">
      <c r="L13309" s="5"/>
      <c r="M13309" s="5"/>
      <c r="N13309" s="5"/>
    </row>
    <row r="13310" spans="12:14">
      <c r="L13310" s="5"/>
      <c r="M13310" s="5"/>
      <c r="N13310" s="5"/>
    </row>
    <row r="13311" spans="12:14">
      <c r="L13311" s="5"/>
      <c r="M13311" s="5"/>
      <c r="N13311" s="5"/>
    </row>
    <row r="13312" spans="12:14">
      <c r="L13312" s="5"/>
      <c r="M13312" s="5"/>
      <c r="N13312" s="5"/>
    </row>
    <row r="13313" spans="12:14">
      <c r="L13313" s="5"/>
      <c r="M13313" s="5"/>
      <c r="N13313" s="5"/>
    </row>
    <row r="13314" spans="12:14">
      <c r="L13314" s="5"/>
      <c r="M13314" s="5"/>
      <c r="N13314" s="5"/>
    </row>
    <row r="13315" spans="12:14">
      <c r="L13315" s="5"/>
      <c r="M13315" s="5"/>
      <c r="N13315" s="5"/>
    </row>
    <row r="13316" spans="12:14">
      <c r="L13316" s="5"/>
      <c r="M13316" s="5"/>
      <c r="N13316" s="5"/>
    </row>
    <row r="13317" spans="12:14">
      <c r="L13317" s="5"/>
      <c r="M13317" s="5"/>
      <c r="N13317" s="5"/>
    </row>
    <row r="13318" spans="12:14">
      <c r="L13318" s="5"/>
      <c r="M13318" s="5"/>
      <c r="N13318" s="5"/>
    </row>
    <row r="13319" spans="12:14">
      <c r="L13319" s="5"/>
      <c r="M13319" s="5"/>
      <c r="N13319" s="5"/>
    </row>
    <row r="13320" spans="12:14">
      <c r="L13320" s="5"/>
      <c r="M13320" s="5"/>
      <c r="N13320" s="5"/>
    </row>
    <row r="13321" spans="12:14">
      <c r="L13321" s="5"/>
      <c r="M13321" s="5"/>
      <c r="N13321" s="5"/>
    </row>
    <row r="13322" spans="12:14">
      <c r="L13322" s="5"/>
      <c r="M13322" s="5"/>
      <c r="N13322" s="5"/>
    </row>
    <row r="13323" spans="12:14">
      <c r="L13323" s="5"/>
      <c r="M13323" s="5"/>
      <c r="N13323" s="5"/>
    </row>
    <row r="13324" spans="12:14">
      <c r="L13324" s="5"/>
      <c r="M13324" s="5"/>
      <c r="N13324" s="5"/>
    </row>
    <row r="13325" spans="12:14">
      <c r="L13325" s="5"/>
      <c r="M13325" s="5"/>
      <c r="N13325" s="5"/>
    </row>
    <row r="13326" spans="12:14">
      <c r="L13326" s="5"/>
      <c r="M13326" s="5"/>
      <c r="N13326" s="5"/>
    </row>
    <row r="13327" spans="12:14">
      <c r="L13327" s="5"/>
      <c r="M13327" s="5"/>
      <c r="N13327" s="5"/>
    </row>
    <row r="13328" spans="12:14">
      <c r="L13328" s="5"/>
      <c r="M13328" s="5"/>
      <c r="N13328" s="5"/>
    </row>
    <row r="13329" spans="12:14">
      <c r="L13329" s="5"/>
      <c r="M13329" s="5"/>
      <c r="N13329" s="5"/>
    </row>
    <row r="13330" spans="12:14">
      <c r="L13330" s="5"/>
      <c r="M13330" s="5"/>
      <c r="N13330" s="5"/>
    </row>
    <row r="13331" spans="12:14">
      <c r="L13331" s="5"/>
      <c r="M13331" s="5"/>
      <c r="N13331" s="5"/>
    </row>
    <row r="13332" spans="12:14">
      <c r="L13332" s="5"/>
      <c r="M13332" s="5"/>
      <c r="N13332" s="5"/>
    </row>
    <row r="13333" spans="12:14">
      <c r="L13333" s="5"/>
      <c r="M13333" s="5"/>
      <c r="N13333" s="5"/>
    </row>
    <row r="13334" spans="12:14">
      <c r="L13334" s="5"/>
      <c r="M13334" s="5"/>
      <c r="N13334" s="5"/>
    </row>
    <row r="13335" spans="12:14">
      <c r="L13335" s="5"/>
      <c r="M13335" s="5"/>
      <c r="N13335" s="5"/>
    </row>
    <row r="13336" spans="12:14">
      <c r="L13336" s="5"/>
      <c r="M13336" s="5"/>
      <c r="N13336" s="5"/>
    </row>
    <row r="13337" spans="12:14">
      <c r="L13337" s="5"/>
      <c r="M13337" s="5"/>
      <c r="N13337" s="5"/>
    </row>
    <row r="13338" spans="12:14">
      <c r="L13338" s="5"/>
      <c r="M13338" s="5"/>
      <c r="N13338" s="5"/>
    </row>
    <row r="13339" spans="12:14">
      <c r="L13339" s="5"/>
      <c r="M13339" s="5"/>
      <c r="N13339" s="5"/>
    </row>
    <row r="13340" spans="12:14">
      <c r="L13340" s="5"/>
      <c r="M13340" s="5"/>
      <c r="N13340" s="5"/>
    </row>
    <row r="13341" spans="12:14">
      <c r="L13341" s="5"/>
      <c r="M13341" s="5"/>
      <c r="N13341" s="5"/>
    </row>
    <row r="13342" spans="12:14">
      <c r="L13342" s="5"/>
      <c r="M13342" s="5"/>
      <c r="N13342" s="5"/>
    </row>
    <row r="13343" spans="12:14">
      <c r="L13343" s="5"/>
      <c r="M13343" s="5"/>
      <c r="N13343" s="5"/>
    </row>
    <row r="13344" spans="12:14">
      <c r="L13344" s="5"/>
      <c r="M13344" s="5"/>
      <c r="N13344" s="5"/>
    </row>
    <row r="13345" spans="12:14">
      <c r="L13345" s="5"/>
      <c r="M13345" s="5"/>
      <c r="N13345" s="5"/>
    </row>
    <row r="13346" spans="12:14">
      <c r="L13346" s="5"/>
      <c r="M13346" s="5"/>
      <c r="N13346" s="5"/>
    </row>
    <row r="13347" spans="12:14">
      <c r="L13347" s="5"/>
      <c r="M13347" s="5"/>
      <c r="N13347" s="5"/>
    </row>
    <row r="13348" spans="12:14">
      <c r="L13348" s="5"/>
      <c r="M13348" s="5"/>
      <c r="N13348" s="5"/>
    </row>
    <row r="13349" spans="12:14">
      <c r="L13349" s="5"/>
      <c r="M13349" s="5"/>
      <c r="N13349" s="5"/>
    </row>
    <row r="13350" spans="12:14">
      <c r="L13350" s="5"/>
      <c r="M13350" s="5"/>
      <c r="N13350" s="5"/>
    </row>
    <row r="13351" spans="12:14">
      <c r="L13351" s="5"/>
      <c r="M13351" s="5"/>
      <c r="N13351" s="5"/>
    </row>
    <row r="13352" spans="12:14">
      <c r="L13352" s="5"/>
      <c r="M13352" s="5"/>
      <c r="N13352" s="5"/>
    </row>
    <row r="13353" spans="12:14">
      <c r="L13353" s="5"/>
      <c r="M13353" s="5"/>
      <c r="N13353" s="5"/>
    </row>
    <row r="13354" spans="12:14">
      <c r="L13354" s="5"/>
      <c r="M13354" s="5"/>
      <c r="N13354" s="5"/>
    </row>
    <row r="13355" spans="12:14">
      <c r="L13355" s="5"/>
      <c r="M13355" s="5"/>
      <c r="N13355" s="5"/>
    </row>
    <row r="13356" spans="12:14">
      <c r="L13356" s="5"/>
      <c r="M13356" s="5"/>
      <c r="N13356" s="5"/>
    </row>
    <row r="13357" spans="12:14">
      <c r="L13357" s="5"/>
      <c r="M13357" s="5"/>
      <c r="N13357" s="5"/>
    </row>
    <row r="13358" spans="12:14">
      <c r="L13358" s="5"/>
      <c r="M13358" s="5"/>
      <c r="N13358" s="5"/>
    </row>
    <row r="13359" spans="12:14">
      <c r="L13359" s="5"/>
      <c r="M13359" s="5"/>
      <c r="N13359" s="5"/>
    </row>
    <row r="13360" spans="12:14">
      <c r="L13360" s="5"/>
      <c r="M13360" s="5"/>
      <c r="N13360" s="5"/>
    </row>
    <row r="13361" spans="12:14">
      <c r="L13361" s="5"/>
      <c r="M13361" s="5"/>
      <c r="N13361" s="5"/>
    </row>
    <row r="13362" spans="12:14">
      <c r="L13362" s="5"/>
      <c r="M13362" s="5"/>
      <c r="N13362" s="5"/>
    </row>
    <row r="13363" spans="12:14">
      <c r="L13363" s="5"/>
      <c r="M13363" s="5"/>
      <c r="N13363" s="5"/>
    </row>
    <row r="13364" spans="12:14">
      <c r="L13364" s="5"/>
      <c r="M13364" s="5"/>
      <c r="N13364" s="5"/>
    </row>
    <row r="13365" spans="12:14">
      <c r="L13365" s="5"/>
      <c r="M13365" s="5"/>
      <c r="N13365" s="5"/>
    </row>
    <row r="13366" spans="12:14">
      <c r="L13366" s="5"/>
      <c r="M13366" s="5"/>
      <c r="N13366" s="5"/>
    </row>
    <row r="13367" spans="12:14">
      <c r="L13367" s="5"/>
      <c r="M13367" s="5"/>
      <c r="N13367" s="5"/>
    </row>
    <row r="13368" spans="12:14">
      <c r="L13368" s="5"/>
      <c r="M13368" s="5"/>
      <c r="N13368" s="5"/>
    </row>
    <row r="13369" spans="12:14">
      <c r="L13369" s="5"/>
      <c r="M13369" s="5"/>
      <c r="N13369" s="5"/>
    </row>
    <row r="13370" spans="12:14">
      <c r="L13370" s="5"/>
      <c r="M13370" s="5"/>
      <c r="N13370" s="5"/>
    </row>
    <row r="13371" spans="12:14">
      <c r="L13371" s="5"/>
      <c r="M13371" s="5"/>
      <c r="N13371" s="5"/>
    </row>
    <row r="13372" spans="12:14">
      <c r="L13372" s="5"/>
      <c r="M13372" s="5"/>
      <c r="N13372" s="5"/>
    </row>
    <row r="13373" spans="12:14">
      <c r="L13373" s="5"/>
      <c r="M13373" s="5"/>
      <c r="N13373" s="5"/>
    </row>
    <row r="13374" spans="12:14">
      <c r="L13374" s="5"/>
      <c r="M13374" s="5"/>
      <c r="N13374" s="5"/>
    </row>
    <row r="13375" spans="12:14">
      <c r="L13375" s="5"/>
      <c r="M13375" s="5"/>
      <c r="N13375" s="5"/>
    </row>
    <row r="13376" spans="12:14">
      <c r="L13376" s="5"/>
      <c r="M13376" s="5"/>
      <c r="N13376" s="5"/>
    </row>
    <row r="13377" spans="12:14">
      <c r="L13377" s="5"/>
      <c r="M13377" s="5"/>
      <c r="N13377" s="5"/>
    </row>
    <row r="13378" spans="12:14">
      <c r="L13378" s="5"/>
      <c r="M13378" s="5"/>
      <c r="N13378" s="5"/>
    </row>
    <row r="13379" spans="12:14">
      <c r="L13379" s="5"/>
      <c r="M13379" s="5"/>
      <c r="N13379" s="5"/>
    </row>
    <row r="13380" spans="12:14">
      <c r="L13380" s="5"/>
      <c r="M13380" s="5"/>
      <c r="N13380" s="5"/>
    </row>
    <row r="13381" spans="12:14">
      <c r="L13381" s="5"/>
      <c r="M13381" s="5"/>
      <c r="N13381" s="5"/>
    </row>
    <row r="13382" spans="12:14">
      <c r="L13382" s="5"/>
      <c r="M13382" s="5"/>
      <c r="N13382" s="5"/>
    </row>
    <row r="13383" spans="12:14">
      <c r="L13383" s="5"/>
      <c r="M13383" s="5"/>
      <c r="N13383" s="5"/>
    </row>
    <row r="13384" spans="12:14">
      <c r="L13384" s="5"/>
      <c r="M13384" s="5"/>
      <c r="N13384" s="5"/>
    </row>
    <row r="13385" spans="12:14">
      <c r="L13385" s="5"/>
      <c r="M13385" s="5"/>
      <c r="N13385" s="5"/>
    </row>
    <row r="13386" spans="12:14">
      <c r="L13386" s="5"/>
      <c r="M13386" s="5"/>
      <c r="N13386" s="5"/>
    </row>
    <row r="13387" spans="12:14">
      <c r="L13387" s="5"/>
      <c r="M13387" s="5"/>
      <c r="N13387" s="5"/>
    </row>
    <row r="13388" spans="12:14">
      <c r="L13388" s="5"/>
      <c r="M13388" s="5"/>
      <c r="N13388" s="5"/>
    </row>
    <row r="13389" spans="12:14">
      <c r="L13389" s="5"/>
      <c r="M13389" s="5"/>
      <c r="N13389" s="5"/>
    </row>
    <row r="13390" spans="12:14">
      <c r="L13390" s="5"/>
      <c r="M13390" s="5"/>
      <c r="N13390" s="5"/>
    </row>
    <row r="13391" spans="12:14">
      <c r="L13391" s="5"/>
      <c r="M13391" s="5"/>
      <c r="N13391" s="5"/>
    </row>
    <row r="13392" spans="12:14">
      <c r="L13392" s="5"/>
      <c r="M13392" s="5"/>
      <c r="N13392" s="5"/>
    </row>
    <row r="13393" spans="12:14">
      <c r="L13393" s="5"/>
      <c r="M13393" s="5"/>
      <c r="N13393" s="5"/>
    </row>
    <row r="13394" spans="12:14">
      <c r="L13394" s="5"/>
      <c r="M13394" s="5"/>
      <c r="N13394" s="5"/>
    </row>
    <row r="13395" spans="12:14">
      <c r="L13395" s="5"/>
      <c r="M13395" s="5"/>
      <c r="N13395" s="5"/>
    </row>
    <row r="13396" spans="12:14">
      <c r="L13396" s="5"/>
      <c r="M13396" s="5"/>
      <c r="N13396" s="5"/>
    </row>
    <row r="13397" spans="12:14">
      <c r="L13397" s="5"/>
      <c r="M13397" s="5"/>
      <c r="N13397" s="5"/>
    </row>
    <row r="13398" spans="12:14">
      <c r="L13398" s="5"/>
      <c r="M13398" s="5"/>
      <c r="N13398" s="5"/>
    </row>
    <row r="13399" spans="12:14">
      <c r="L13399" s="5"/>
      <c r="M13399" s="5"/>
      <c r="N13399" s="5"/>
    </row>
    <row r="13400" spans="12:14">
      <c r="L13400" s="5"/>
      <c r="M13400" s="5"/>
      <c r="N13400" s="5"/>
    </row>
    <row r="13401" spans="12:14">
      <c r="L13401" s="5"/>
      <c r="M13401" s="5"/>
      <c r="N13401" s="5"/>
    </row>
    <row r="13402" spans="12:14">
      <c r="L13402" s="5"/>
      <c r="M13402" s="5"/>
      <c r="N13402" s="5"/>
    </row>
    <row r="13403" spans="12:14">
      <c r="L13403" s="5"/>
      <c r="M13403" s="5"/>
      <c r="N13403" s="5"/>
    </row>
    <row r="13404" spans="12:14">
      <c r="L13404" s="5"/>
      <c r="M13404" s="5"/>
      <c r="N13404" s="5"/>
    </row>
    <row r="13405" spans="12:14">
      <c r="L13405" s="5"/>
      <c r="M13405" s="5"/>
      <c r="N13405" s="5"/>
    </row>
    <row r="13406" spans="12:14">
      <c r="L13406" s="5"/>
      <c r="M13406" s="5"/>
      <c r="N13406" s="5"/>
    </row>
    <row r="13407" spans="12:14">
      <c r="L13407" s="5"/>
      <c r="M13407" s="5"/>
      <c r="N13407" s="5"/>
    </row>
    <row r="13408" spans="12:14">
      <c r="L13408" s="5"/>
      <c r="M13408" s="5"/>
      <c r="N13408" s="5"/>
    </row>
    <row r="13409" spans="12:14">
      <c r="L13409" s="5"/>
      <c r="M13409" s="5"/>
      <c r="N13409" s="5"/>
    </row>
    <row r="13410" spans="12:14">
      <c r="L13410" s="5"/>
      <c r="M13410" s="5"/>
      <c r="N13410" s="5"/>
    </row>
    <row r="13411" spans="12:14">
      <c r="L13411" s="5"/>
      <c r="M13411" s="5"/>
      <c r="N13411" s="5"/>
    </row>
    <row r="13412" spans="12:14">
      <c r="L13412" s="5"/>
      <c r="M13412" s="5"/>
      <c r="N13412" s="5"/>
    </row>
    <row r="13413" spans="12:14">
      <c r="L13413" s="5"/>
      <c r="M13413" s="5"/>
      <c r="N13413" s="5"/>
    </row>
    <row r="13414" spans="12:14">
      <c r="L13414" s="5"/>
      <c r="M13414" s="5"/>
      <c r="N13414" s="5"/>
    </row>
    <row r="13415" spans="12:14">
      <c r="L13415" s="5"/>
      <c r="M13415" s="5"/>
      <c r="N13415" s="5"/>
    </row>
    <row r="13416" spans="12:14">
      <c r="L13416" s="5"/>
      <c r="M13416" s="5"/>
      <c r="N13416" s="5"/>
    </row>
    <row r="13417" spans="12:14">
      <c r="L13417" s="5"/>
      <c r="M13417" s="5"/>
      <c r="N13417" s="5"/>
    </row>
    <row r="13418" spans="12:14">
      <c r="L13418" s="5"/>
      <c r="M13418" s="5"/>
      <c r="N13418" s="5"/>
    </row>
    <row r="13419" spans="12:14">
      <c r="L13419" s="5"/>
      <c r="M13419" s="5"/>
      <c r="N13419" s="5"/>
    </row>
    <row r="13420" spans="12:14">
      <c r="L13420" s="5"/>
      <c r="M13420" s="5"/>
      <c r="N13420" s="5"/>
    </row>
    <row r="13421" spans="12:14">
      <c r="L13421" s="5"/>
      <c r="M13421" s="5"/>
      <c r="N13421" s="5"/>
    </row>
    <row r="13422" spans="12:14">
      <c r="L13422" s="5"/>
      <c r="M13422" s="5"/>
      <c r="N13422" s="5"/>
    </row>
    <row r="13423" spans="12:14">
      <c r="L13423" s="5"/>
      <c r="M13423" s="5"/>
      <c r="N13423" s="5"/>
    </row>
    <row r="13424" spans="12:14">
      <c r="L13424" s="5"/>
      <c r="M13424" s="5"/>
      <c r="N13424" s="5"/>
    </row>
    <row r="13425" spans="12:14">
      <c r="L13425" s="5"/>
      <c r="M13425" s="5"/>
      <c r="N13425" s="5"/>
    </row>
    <row r="13426" spans="12:14">
      <c r="L13426" s="5"/>
      <c r="M13426" s="5"/>
      <c r="N13426" s="5"/>
    </row>
    <row r="13427" spans="12:14">
      <c r="L13427" s="5"/>
      <c r="M13427" s="5"/>
      <c r="N13427" s="5"/>
    </row>
    <row r="13428" spans="12:14">
      <c r="L13428" s="5"/>
      <c r="M13428" s="5"/>
      <c r="N13428" s="5"/>
    </row>
    <row r="13429" spans="12:14">
      <c r="L13429" s="5"/>
      <c r="M13429" s="5"/>
      <c r="N13429" s="5"/>
    </row>
    <row r="13430" spans="12:14">
      <c r="L13430" s="5"/>
      <c r="M13430" s="5"/>
      <c r="N13430" s="5"/>
    </row>
    <row r="13431" spans="12:14">
      <c r="L13431" s="5"/>
      <c r="M13431" s="5"/>
      <c r="N13431" s="5"/>
    </row>
    <row r="13432" spans="12:14">
      <c r="L13432" s="5"/>
      <c r="M13432" s="5"/>
      <c r="N13432" s="5"/>
    </row>
    <row r="13433" spans="12:14">
      <c r="L13433" s="5"/>
      <c r="M13433" s="5"/>
      <c r="N13433" s="5"/>
    </row>
    <row r="13434" spans="12:14">
      <c r="L13434" s="5"/>
      <c r="M13434" s="5"/>
      <c r="N13434" s="5"/>
    </row>
    <row r="13435" spans="12:14">
      <c r="L13435" s="5"/>
      <c r="M13435" s="5"/>
      <c r="N13435" s="5"/>
    </row>
    <row r="13436" spans="12:14">
      <c r="L13436" s="5"/>
      <c r="M13436" s="5"/>
      <c r="N13436" s="5"/>
    </row>
    <row r="13437" spans="12:14">
      <c r="L13437" s="5"/>
      <c r="M13437" s="5"/>
      <c r="N13437" s="5"/>
    </row>
    <row r="13438" spans="12:14">
      <c r="L13438" s="5"/>
      <c r="M13438" s="5"/>
      <c r="N13438" s="5"/>
    </row>
    <row r="13439" spans="12:14">
      <c r="L13439" s="5"/>
      <c r="M13439" s="5"/>
      <c r="N13439" s="5"/>
    </row>
    <row r="13440" spans="12:14">
      <c r="L13440" s="5"/>
      <c r="M13440" s="5"/>
      <c r="N13440" s="5"/>
    </row>
    <row r="13441" spans="12:14">
      <c r="L13441" s="5"/>
      <c r="M13441" s="5"/>
      <c r="N13441" s="5"/>
    </row>
    <row r="13442" spans="12:14">
      <c r="L13442" s="5"/>
      <c r="M13442" s="5"/>
      <c r="N13442" s="5"/>
    </row>
    <row r="13443" spans="12:14">
      <c r="L13443" s="5"/>
      <c r="M13443" s="5"/>
      <c r="N13443" s="5"/>
    </row>
    <row r="13444" spans="12:14">
      <c r="L13444" s="5"/>
      <c r="M13444" s="5"/>
      <c r="N13444" s="5"/>
    </row>
    <row r="13445" spans="12:14">
      <c r="L13445" s="5"/>
      <c r="M13445" s="5"/>
      <c r="N13445" s="5"/>
    </row>
    <row r="13446" spans="12:14">
      <c r="L13446" s="5"/>
      <c r="M13446" s="5"/>
      <c r="N13446" s="5"/>
    </row>
    <row r="13447" spans="12:14">
      <c r="L13447" s="5"/>
      <c r="M13447" s="5"/>
      <c r="N13447" s="5"/>
    </row>
    <row r="13448" spans="12:14">
      <c r="L13448" s="5"/>
      <c r="M13448" s="5"/>
      <c r="N13448" s="5"/>
    </row>
    <row r="13449" spans="12:14">
      <c r="L13449" s="5"/>
      <c r="M13449" s="5"/>
      <c r="N13449" s="5"/>
    </row>
    <row r="13450" spans="12:14">
      <c r="L13450" s="5"/>
      <c r="M13450" s="5"/>
      <c r="N13450" s="5"/>
    </row>
    <row r="13451" spans="12:14">
      <c r="L13451" s="5"/>
      <c r="M13451" s="5"/>
      <c r="N13451" s="5"/>
    </row>
    <row r="13452" spans="12:14">
      <c r="L13452" s="5"/>
      <c r="M13452" s="5"/>
      <c r="N13452" s="5"/>
    </row>
    <row r="13453" spans="12:14">
      <c r="L13453" s="5"/>
      <c r="M13453" s="5"/>
      <c r="N13453" s="5"/>
    </row>
    <row r="13454" spans="12:14">
      <c r="L13454" s="5"/>
      <c r="M13454" s="5"/>
      <c r="N13454" s="5"/>
    </row>
    <row r="13455" spans="12:14">
      <c r="L13455" s="5"/>
      <c r="M13455" s="5"/>
      <c r="N13455" s="5"/>
    </row>
    <row r="13456" spans="12:14">
      <c r="L13456" s="5"/>
      <c r="M13456" s="5"/>
      <c r="N13456" s="5"/>
    </row>
    <row r="13457" spans="12:14">
      <c r="L13457" s="5"/>
      <c r="M13457" s="5"/>
      <c r="N13457" s="5"/>
    </row>
    <row r="13458" spans="12:14">
      <c r="L13458" s="5"/>
      <c r="M13458" s="5"/>
      <c r="N13458" s="5"/>
    </row>
    <row r="13459" spans="12:14">
      <c r="L13459" s="5"/>
      <c r="M13459" s="5"/>
      <c r="N13459" s="5"/>
    </row>
    <row r="13460" spans="12:14">
      <c r="L13460" s="5"/>
      <c r="M13460" s="5"/>
      <c r="N13460" s="5"/>
    </row>
    <row r="13461" spans="12:14">
      <c r="L13461" s="5"/>
      <c r="M13461" s="5"/>
      <c r="N13461" s="5"/>
    </row>
    <row r="13462" spans="12:14">
      <c r="L13462" s="5"/>
      <c r="M13462" s="5"/>
      <c r="N13462" s="5"/>
    </row>
    <row r="13463" spans="12:14">
      <c r="L13463" s="5"/>
      <c r="M13463" s="5"/>
      <c r="N13463" s="5"/>
    </row>
    <row r="13464" spans="12:14">
      <c r="L13464" s="5"/>
      <c r="M13464" s="5"/>
      <c r="N13464" s="5"/>
    </row>
    <row r="13465" spans="12:14">
      <c r="L13465" s="5"/>
      <c r="M13465" s="5"/>
      <c r="N13465" s="5"/>
    </row>
    <row r="13466" spans="12:14">
      <c r="L13466" s="5"/>
      <c r="M13466" s="5"/>
      <c r="N13466" s="5"/>
    </row>
    <row r="13467" spans="12:14">
      <c r="L13467" s="5"/>
      <c r="M13467" s="5"/>
      <c r="N13467" s="5"/>
    </row>
    <row r="13468" spans="12:14">
      <c r="L13468" s="5"/>
      <c r="M13468" s="5"/>
      <c r="N13468" s="5"/>
    </row>
    <row r="13469" spans="12:14">
      <c r="L13469" s="5"/>
      <c r="M13469" s="5"/>
      <c r="N13469" s="5"/>
    </row>
    <row r="13470" spans="12:14">
      <c r="L13470" s="5"/>
      <c r="M13470" s="5"/>
      <c r="N13470" s="5"/>
    </row>
    <row r="13471" spans="12:14">
      <c r="L13471" s="5"/>
      <c r="M13471" s="5"/>
      <c r="N13471" s="5"/>
    </row>
    <row r="13472" spans="12:14">
      <c r="L13472" s="5"/>
      <c r="M13472" s="5"/>
      <c r="N13472" s="5"/>
    </row>
    <row r="13473" spans="12:14">
      <c r="L13473" s="5"/>
      <c r="M13473" s="5"/>
      <c r="N13473" s="5"/>
    </row>
    <row r="13474" spans="12:14">
      <c r="L13474" s="5"/>
      <c r="M13474" s="5"/>
      <c r="N13474" s="5"/>
    </row>
    <row r="13475" spans="12:14">
      <c r="L13475" s="5"/>
      <c r="M13475" s="5"/>
      <c r="N13475" s="5"/>
    </row>
    <row r="13476" spans="12:14">
      <c r="L13476" s="5"/>
      <c r="M13476" s="5"/>
      <c r="N13476" s="5"/>
    </row>
    <row r="13477" spans="12:14">
      <c r="L13477" s="5"/>
      <c r="M13477" s="5"/>
      <c r="N13477" s="5"/>
    </row>
    <row r="13478" spans="12:14">
      <c r="L13478" s="5"/>
      <c r="M13478" s="5"/>
      <c r="N13478" s="5"/>
    </row>
    <row r="13479" spans="12:14">
      <c r="L13479" s="5"/>
      <c r="M13479" s="5"/>
      <c r="N13479" s="5"/>
    </row>
    <row r="13480" spans="12:14">
      <c r="L13480" s="5"/>
      <c r="M13480" s="5"/>
      <c r="N13480" s="5"/>
    </row>
    <row r="13481" spans="12:14">
      <c r="L13481" s="5"/>
      <c r="M13481" s="5"/>
      <c r="N13481" s="5"/>
    </row>
    <row r="13482" spans="12:14">
      <c r="L13482" s="5"/>
      <c r="M13482" s="5"/>
      <c r="N13482" s="5"/>
    </row>
    <row r="13483" spans="12:14">
      <c r="L13483" s="5"/>
      <c r="M13483" s="5"/>
      <c r="N13483" s="5"/>
    </row>
    <row r="13484" spans="12:14">
      <c r="L13484" s="5"/>
      <c r="M13484" s="5"/>
      <c r="N13484" s="5"/>
    </row>
    <row r="13485" spans="12:14">
      <c r="L13485" s="5"/>
      <c r="M13485" s="5"/>
      <c r="N13485" s="5"/>
    </row>
    <row r="13486" spans="12:14">
      <c r="L13486" s="5"/>
      <c r="M13486" s="5"/>
      <c r="N13486" s="5"/>
    </row>
    <row r="13487" spans="12:14">
      <c r="L13487" s="5"/>
      <c r="M13487" s="5"/>
      <c r="N13487" s="5"/>
    </row>
    <row r="13488" spans="12:14">
      <c r="L13488" s="5"/>
      <c r="M13488" s="5"/>
      <c r="N13488" s="5"/>
    </row>
    <row r="13489" spans="12:14">
      <c r="L13489" s="5"/>
      <c r="M13489" s="5"/>
      <c r="N13489" s="5"/>
    </row>
    <row r="13490" spans="12:14">
      <c r="L13490" s="5"/>
      <c r="M13490" s="5"/>
      <c r="N13490" s="5"/>
    </row>
    <row r="13491" spans="12:14">
      <c r="L13491" s="5"/>
      <c r="M13491" s="5"/>
      <c r="N13491" s="5"/>
    </row>
    <row r="13492" spans="12:14">
      <c r="L13492" s="5"/>
      <c r="M13492" s="5"/>
      <c r="N13492" s="5"/>
    </row>
    <row r="13493" spans="12:14">
      <c r="L13493" s="5"/>
      <c r="M13493" s="5"/>
      <c r="N13493" s="5"/>
    </row>
    <row r="13494" spans="12:14">
      <c r="L13494" s="5"/>
      <c r="M13494" s="5"/>
      <c r="N13494" s="5"/>
    </row>
    <row r="13495" spans="12:14">
      <c r="L13495" s="5"/>
      <c r="M13495" s="5"/>
      <c r="N13495" s="5"/>
    </row>
    <row r="13496" spans="12:14">
      <c r="L13496" s="5"/>
      <c r="M13496" s="5"/>
      <c r="N13496" s="5"/>
    </row>
    <row r="13497" spans="12:14">
      <c r="L13497" s="5"/>
      <c r="M13497" s="5"/>
      <c r="N13497" s="5"/>
    </row>
    <row r="13498" spans="12:14">
      <c r="L13498" s="5"/>
      <c r="M13498" s="5"/>
      <c r="N13498" s="5"/>
    </row>
    <row r="13499" spans="12:14">
      <c r="L13499" s="5"/>
      <c r="M13499" s="5"/>
      <c r="N13499" s="5"/>
    </row>
    <row r="13500" spans="12:14">
      <c r="L13500" s="5"/>
      <c r="M13500" s="5"/>
      <c r="N13500" s="5"/>
    </row>
    <row r="13501" spans="12:14">
      <c r="L13501" s="5"/>
      <c r="M13501" s="5"/>
      <c r="N13501" s="5"/>
    </row>
    <row r="13502" spans="12:14">
      <c r="L13502" s="5"/>
      <c r="M13502" s="5"/>
      <c r="N13502" s="5"/>
    </row>
    <row r="13503" spans="12:14">
      <c r="L13503" s="5"/>
      <c r="M13503" s="5"/>
      <c r="N13503" s="5"/>
    </row>
    <row r="13504" spans="12:14">
      <c r="L13504" s="5"/>
      <c r="M13504" s="5"/>
      <c r="N13504" s="5"/>
    </row>
    <row r="13505" spans="12:14">
      <c r="L13505" s="5"/>
      <c r="M13505" s="5"/>
      <c r="N13505" s="5"/>
    </row>
    <row r="13506" spans="12:14">
      <c r="L13506" s="5"/>
      <c r="M13506" s="5"/>
      <c r="N13506" s="5"/>
    </row>
    <row r="13507" spans="12:14">
      <c r="L13507" s="5"/>
      <c r="M13507" s="5"/>
      <c r="N13507" s="5"/>
    </row>
    <row r="13508" spans="12:14">
      <c r="L13508" s="5"/>
      <c r="M13508" s="5"/>
      <c r="N13508" s="5"/>
    </row>
    <row r="13509" spans="12:14">
      <c r="L13509" s="5"/>
      <c r="M13509" s="5"/>
      <c r="N13509" s="5"/>
    </row>
    <row r="13510" spans="12:14">
      <c r="L13510" s="5"/>
      <c r="M13510" s="5"/>
      <c r="N13510" s="5"/>
    </row>
    <row r="13511" spans="12:14">
      <c r="L13511" s="5"/>
      <c r="M13511" s="5"/>
      <c r="N13511" s="5"/>
    </row>
    <row r="13512" spans="12:14">
      <c r="L13512" s="5"/>
      <c r="M13512" s="5"/>
      <c r="N13512" s="5"/>
    </row>
    <row r="13513" spans="12:14">
      <c r="L13513" s="5"/>
      <c r="M13513" s="5"/>
      <c r="N13513" s="5"/>
    </row>
    <row r="13514" spans="12:14">
      <c r="L13514" s="5"/>
      <c r="M13514" s="5"/>
      <c r="N13514" s="5"/>
    </row>
    <row r="13515" spans="12:14">
      <c r="L13515" s="5"/>
      <c r="M13515" s="5"/>
      <c r="N13515" s="5"/>
    </row>
    <row r="13516" spans="12:14">
      <c r="L13516" s="5"/>
      <c r="M13516" s="5"/>
      <c r="N13516" s="5"/>
    </row>
    <row r="13517" spans="12:14">
      <c r="L13517" s="5"/>
      <c r="M13517" s="5"/>
      <c r="N13517" s="5"/>
    </row>
    <row r="13518" spans="12:14">
      <c r="L13518" s="5"/>
      <c r="M13518" s="5"/>
      <c r="N13518" s="5"/>
    </row>
    <row r="13519" spans="12:14">
      <c r="L13519" s="5"/>
      <c r="M13519" s="5"/>
      <c r="N13519" s="5"/>
    </row>
    <row r="13520" spans="12:14">
      <c r="L13520" s="5"/>
      <c r="M13520" s="5"/>
      <c r="N13520" s="5"/>
    </row>
    <row r="13521" spans="12:14">
      <c r="L13521" s="5"/>
      <c r="M13521" s="5"/>
      <c r="N13521" s="5"/>
    </row>
    <row r="13522" spans="12:14">
      <c r="L13522" s="5"/>
      <c r="M13522" s="5"/>
      <c r="N13522" s="5"/>
    </row>
    <row r="13523" spans="12:14">
      <c r="L13523" s="5"/>
      <c r="M13523" s="5"/>
      <c r="N13523" s="5"/>
    </row>
    <row r="13524" spans="12:14">
      <c r="L13524" s="5"/>
      <c r="M13524" s="5"/>
      <c r="N13524" s="5"/>
    </row>
    <row r="13525" spans="12:14">
      <c r="L13525" s="5"/>
      <c r="M13525" s="5"/>
      <c r="N13525" s="5"/>
    </row>
    <row r="13526" spans="12:14">
      <c r="L13526" s="5"/>
      <c r="M13526" s="5"/>
      <c r="N13526" s="5"/>
    </row>
    <row r="13527" spans="12:14">
      <c r="L13527" s="5"/>
      <c r="M13527" s="5"/>
      <c r="N13527" s="5"/>
    </row>
    <row r="13528" spans="12:14">
      <c r="L13528" s="5"/>
      <c r="M13528" s="5"/>
      <c r="N13528" s="5"/>
    </row>
    <row r="13529" spans="12:14">
      <c r="L13529" s="5"/>
      <c r="M13529" s="5"/>
      <c r="N13529" s="5"/>
    </row>
    <row r="13530" spans="12:14">
      <c r="L13530" s="5"/>
      <c r="M13530" s="5"/>
      <c r="N13530" s="5"/>
    </row>
    <row r="13531" spans="12:14">
      <c r="L13531" s="5"/>
      <c r="M13531" s="5"/>
      <c r="N13531" s="5"/>
    </row>
    <row r="13532" spans="12:14">
      <c r="L13532" s="5"/>
      <c r="M13532" s="5"/>
      <c r="N13532" s="5"/>
    </row>
    <row r="13533" spans="12:14">
      <c r="L13533" s="5"/>
      <c r="M13533" s="5"/>
      <c r="N13533" s="5"/>
    </row>
    <row r="13534" spans="12:14">
      <c r="L13534" s="5"/>
      <c r="M13534" s="5"/>
      <c r="N13534" s="5"/>
    </row>
    <row r="13535" spans="12:14">
      <c r="L13535" s="5"/>
      <c r="M13535" s="5"/>
      <c r="N13535" s="5"/>
    </row>
    <row r="13536" spans="12:14">
      <c r="L13536" s="5"/>
      <c r="M13536" s="5"/>
      <c r="N13536" s="5"/>
    </row>
    <row r="13537" spans="12:14">
      <c r="L13537" s="5"/>
      <c r="M13537" s="5"/>
      <c r="N13537" s="5"/>
    </row>
    <row r="13538" spans="12:14">
      <c r="L13538" s="5"/>
      <c r="M13538" s="5"/>
      <c r="N13538" s="5"/>
    </row>
    <row r="13539" spans="12:14">
      <c r="L13539" s="5"/>
      <c r="M13539" s="5"/>
      <c r="N13539" s="5"/>
    </row>
    <row r="13540" spans="12:14">
      <c r="L13540" s="5"/>
      <c r="M13540" s="5"/>
      <c r="N13540" s="5"/>
    </row>
    <row r="13541" spans="12:14">
      <c r="L13541" s="5"/>
      <c r="M13541" s="5"/>
      <c r="N13541" s="5"/>
    </row>
    <row r="13542" spans="12:14">
      <c r="L13542" s="5"/>
      <c r="M13542" s="5"/>
      <c r="N13542" s="5"/>
    </row>
    <row r="13543" spans="12:14">
      <c r="L13543" s="5"/>
      <c r="M13543" s="5"/>
      <c r="N13543" s="5"/>
    </row>
    <row r="13544" spans="12:14">
      <c r="L13544" s="5"/>
      <c r="M13544" s="5"/>
      <c r="N13544" s="5"/>
    </row>
    <row r="13545" spans="12:14">
      <c r="L13545" s="5"/>
      <c r="M13545" s="5"/>
      <c r="N13545" s="5"/>
    </row>
    <row r="13546" spans="12:14">
      <c r="L13546" s="5"/>
      <c r="M13546" s="5"/>
      <c r="N13546" s="5"/>
    </row>
    <row r="13547" spans="12:14">
      <c r="L13547" s="5"/>
      <c r="M13547" s="5"/>
      <c r="N13547" s="5"/>
    </row>
    <row r="13548" spans="12:14">
      <c r="L13548" s="5"/>
      <c r="M13548" s="5"/>
      <c r="N13548" s="5"/>
    </row>
    <row r="13549" spans="12:14">
      <c r="L13549" s="5"/>
      <c r="M13549" s="5"/>
      <c r="N13549" s="5"/>
    </row>
    <row r="13550" spans="12:14">
      <c r="L13550" s="5"/>
      <c r="M13550" s="5"/>
      <c r="N13550" s="5"/>
    </row>
    <row r="13551" spans="12:14">
      <c r="L13551" s="5"/>
      <c r="M13551" s="5"/>
      <c r="N13551" s="5"/>
    </row>
    <row r="13552" spans="12:14">
      <c r="L13552" s="5"/>
      <c r="M13552" s="5"/>
      <c r="N13552" s="5"/>
    </row>
    <row r="13553" spans="12:14">
      <c r="L13553" s="5"/>
      <c r="M13553" s="5"/>
      <c r="N13553" s="5"/>
    </row>
    <row r="13554" spans="12:14">
      <c r="L13554" s="5"/>
      <c r="M13554" s="5"/>
      <c r="N13554" s="5"/>
    </row>
    <row r="13555" spans="12:14">
      <c r="L13555" s="5"/>
      <c r="M13555" s="5"/>
      <c r="N13555" s="5"/>
    </row>
    <row r="13556" spans="12:14">
      <c r="L13556" s="5"/>
      <c r="M13556" s="5"/>
      <c r="N13556" s="5"/>
    </row>
    <row r="13557" spans="12:14">
      <c r="L13557" s="5"/>
      <c r="M13557" s="5"/>
      <c r="N13557" s="5"/>
    </row>
    <row r="13558" spans="12:14">
      <c r="L13558" s="5"/>
      <c r="M13558" s="5"/>
      <c r="N13558" s="5"/>
    </row>
    <row r="13559" spans="12:14">
      <c r="L13559" s="5"/>
      <c r="M13559" s="5"/>
      <c r="N13559" s="5"/>
    </row>
    <row r="13560" spans="12:14">
      <c r="L13560" s="5"/>
      <c r="M13560" s="5"/>
      <c r="N13560" s="5"/>
    </row>
    <row r="13561" spans="12:14">
      <c r="L13561" s="5"/>
      <c r="M13561" s="5"/>
      <c r="N13561" s="5"/>
    </row>
    <row r="13562" spans="12:14">
      <c r="L13562" s="5"/>
      <c r="M13562" s="5"/>
      <c r="N13562" s="5"/>
    </row>
    <row r="13563" spans="12:14">
      <c r="L13563" s="5"/>
      <c r="M13563" s="5"/>
      <c r="N13563" s="5"/>
    </row>
    <row r="13564" spans="12:14">
      <c r="L13564" s="5"/>
      <c r="M13564" s="5"/>
      <c r="N13564" s="5"/>
    </row>
    <row r="13565" spans="12:14">
      <c r="L13565" s="5"/>
      <c r="M13565" s="5"/>
      <c r="N13565" s="5"/>
    </row>
    <row r="13566" spans="12:14">
      <c r="L13566" s="5"/>
      <c r="M13566" s="5"/>
      <c r="N13566" s="5"/>
    </row>
    <row r="13567" spans="12:14">
      <c r="L13567" s="5"/>
      <c r="M13567" s="5"/>
      <c r="N13567" s="5"/>
    </row>
    <row r="13568" spans="12:14">
      <c r="L13568" s="5"/>
      <c r="M13568" s="5"/>
      <c r="N13568" s="5"/>
    </row>
    <row r="13569" spans="12:14">
      <c r="L13569" s="5"/>
      <c r="M13569" s="5"/>
      <c r="N13569" s="5"/>
    </row>
    <row r="13570" spans="12:14">
      <c r="L13570" s="5"/>
      <c r="M13570" s="5"/>
      <c r="N13570" s="5"/>
    </row>
    <row r="13571" spans="12:14">
      <c r="L13571" s="5"/>
      <c r="M13571" s="5"/>
      <c r="N13571" s="5"/>
    </row>
    <row r="13572" spans="12:14">
      <c r="L13572" s="5"/>
      <c r="M13572" s="5"/>
      <c r="N13572" s="5"/>
    </row>
    <row r="13573" spans="12:14">
      <c r="L13573" s="5"/>
      <c r="M13573" s="5"/>
      <c r="N13573" s="5"/>
    </row>
    <row r="13574" spans="12:14">
      <c r="L13574" s="5"/>
      <c r="M13574" s="5"/>
      <c r="N13574" s="5"/>
    </row>
    <row r="13575" spans="12:14">
      <c r="L13575" s="5"/>
      <c r="M13575" s="5"/>
      <c r="N13575" s="5"/>
    </row>
    <row r="13576" spans="12:14">
      <c r="L13576" s="5"/>
      <c r="M13576" s="5"/>
      <c r="N13576" s="5"/>
    </row>
    <row r="13577" spans="12:14">
      <c r="L13577" s="5"/>
      <c r="M13577" s="5"/>
      <c r="N13577" s="5"/>
    </row>
    <row r="13578" spans="12:14">
      <c r="L13578" s="5"/>
      <c r="M13578" s="5"/>
      <c r="N13578" s="5"/>
    </row>
    <row r="13579" spans="12:14">
      <c r="L13579" s="5"/>
      <c r="M13579" s="5"/>
      <c r="N13579" s="5"/>
    </row>
    <row r="13580" spans="12:14">
      <c r="L13580" s="5"/>
      <c r="M13580" s="5"/>
      <c r="N13580" s="5"/>
    </row>
    <row r="13581" spans="12:14">
      <c r="L13581" s="5"/>
      <c r="M13581" s="5"/>
      <c r="N13581" s="5"/>
    </row>
    <row r="13582" spans="12:14">
      <c r="L13582" s="5"/>
      <c r="M13582" s="5"/>
      <c r="N13582" s="5"/>
    </row>
    <row r="13583" spans="12:14">
      <c r="L13583" s="5"/>
      <c r="M13583" s="5"/>
      <c r="N13583" s="5"/>
    </row>
    <row r="13584" spans="12:14">
      <c r="L13584" s="5"/>
      <c r="M13584" s="5"/>
      <c r="N13584" s="5"/>
    </row>
    <row r="13585" spans="12:14">
      <c r="L13585" s="5"/>
      <c r="M13585" s="5"/>
      <c r="N13585" s="5"/>
    </row>
    <row r="13586" spans="12:14">
      <c r="L13586" s="5"/>
      <c r="M13586" s="5"/>
      <c r="N13586" s="5"/>
    </row>
    <row r="13587" spans="12:14">
      <c r="L13587" s="5"/>
      <c r="M13587" s="5"/>
      <c r="N13587" s="5"/>
    </row>
    <row r="13588" spans="12:14">
      <c r="L13588" s="5"/>
      <c r="M13588" s="5"/>
      <c r="N13588" s="5"/>
    </row>
    <row r="13589" spans="12:14">
      <c r="L13589" s="5"/>
      <c r="M13589" s="5"/>
      <c r="N13589" s="5"/>
    </row>
    <row r="13590" spans="12:14">
      <c r="L13590" s="5"/>
      <c r="M13590" s="5"/>
      <c r="N13590" s="5"/>
    </row>
    <row r="13591" spans="12:14">
      <c r="L13591" s="5"/>
      <c r="M13591" s="5"/>
      <c r="N13591" s="5"/>
    </row>
    <row r="13592" spans="12:14">
      <c r="L13592" s="5"/>
      <c r="M13592" s="5"/>
      <c r="N13592" s="5"/>
    </row>
    <row r="13593" spans="12:14">
      <c r="L13593" s="5"/>
      <c r="M13593" s="5"/>
      <c r="N13593" s="5"/>
    </row>
    <row r="13594" spans="12:14">
      <c r="L13594" s="5"/>
      <c r="M13594" s="5"/>
      <c r="N13594" s="5"/>
    </row>
    <row r="13595" spans="12:14">
      <c r="L13595" s="5"/>
      <c r="M13595" s="5"/>
      <c r="N13595" s="5"/>
    </row>
    <row r="13596" spans="12:14">
      <c r="L13596" s="5"/>
      <c r="M13596" s="5"/>
      <c r="N13596" s="5"/>
    </row>
    <row r="13597" spans="12:14">
      <c r="L13597" s="5"/>
      <c r="M13597" s="5"/>
      <c r="N13597" s="5"/>
    </row>
    <row r="13598" spans="12:14">
      <c r="L13598" s="5"/>
      <c r="M13598" s="5"/>
      <c r="N13598" s="5"/>
    </row>
    <row r="13599" spans="12:14">
      <c r="L13599" s="5"/>
      <c r="M13599" s="5"/>
      <c r="N13599" s="5"/>
    </row>
    <row r="13600" spans="12:14">
      <c r="L13600" s="5"/>
      <c r="M13600" s="5"/>
      <c r="N13600" s="5"/>
    </row>
    <row r="13601" spans="12:14">
      <c r="L13601" s="5"/>
      <c r="M13601" s="5"/>
      <c r="N13601" s="5"/>
    </row>
    <row r="13602" spans="12:14">
      <c r="L13602" s="5"/>
      <c r="M13602" s="5"/>
      <c r="N13602" s="5"/>
    </row>
    <row r="13603" spans="12:14">
      <c r="L13603" s="5"/>
      <c r="M13603" s="5"/>
      <c r="N13603" s="5"/>
    </row>
    <row r="13604" spans="12:14">
      <c r="L13604" s="5"/>
      <c r="M13604" s="5"/>
      <c r="N13604" s="5"/>
    </row>
    <row r="13605" spans="12:14">
      <c r="L13605" s="5"/>
      <c r="M13605" s="5"/>
      <c r="N13605" s="5"/>
    </row>
    <row r="13606" spans="12:14">
      <c r="L13606" s="5"/>
      <c r="M13606" s="5"/>
      <c r="N13606" s="5"/>
    </row>
    <row r="13607" spans="12:14">
      <c r="L13607" s="5"/>
      <c r="M13607" s="5"/>
      <c r="N13607" s="5"/>
    </row>
    <row r="13608" spans="12:14">
      <c r="L13608" s="5"/>
      <c r="M13608" s="5"/>
      <c r="N13608" s="5"/>
    </row>
    <row r="13609" spans="12:14">
      <c r="L13609" s="5"/>
      <c r="M13609" s="5"/>
      <c r="N13609" s="5"/>
    </row>
    <row r="13610" spans="12:14">
      <c r="L13610" s="5"/>
      <c r="M13610" s="5"/>
      <c r="N13610" s="5"/>
    </row>
    <row r="13611" spans="12:14">
      <c r="L13611" s="5"/>
      <c r="M13611" s="5"/>
      <c r="N13611" s="5"/>
    </row>
    <row r="13612" spans="12:14">
      <c r="L13612" s="5"/>
      <c r="M13612" s="5"/>
      <c r="N13612" s="5"/>
    </row>
    <row r="13613" spans="12:14">
      <c r="L13613" s="5"/>
      <c r="M13613" s="5"/>
      <c r="N13613" s="5"/>
    </row>
    <row r="13614" spans="12:14">
      <c r="L13614" s="5"/>
      <c r="M13614" s="5"/>
      <c r="N13614" s="5"/>
    </row>
    <row r="13615" spans="12:14">
      <c r="L13615" s="5"/>
      <c r="M13615" s="5"/>
      <c r="N13615" s="5"/>
    </row>
    <row r="13616" spans="12:14">
      <c r="L13616" s="5"/>
      <c r="M13616" s="5"/>
      <c r="N13616" s="5"/>
    </row>
    <row r="13617" spans="12:14">
      <c r="L13617" s="5"/>
      <c r="M13617" s="5"/>
      <c r="N13617" s="5"/>
    </row>
    <row r="13618" spans="12:14">
      <c r="L13618" s="5"/>
      <c r="M13618" s="5"/>
      <c r="N13618" s="5"/>
    </row>
    <row r="13619" spans="12:14">
      <c r="L13619" s="5"/>
      <c r="M13619" s="5"/>
      <c r="N13619" s="5"/>
    </row>
    <row r="13620" spans="12:14">
      <c r="L13620" s="5"/>
      <c r="M13620" s="5"/>
      <c r="N13620" s="5"/>
    </row>
    <row r="13621" spans="12:14">
      <c r="L13621" s="5"/>
      <c r="M13621" s="5"/>
      <c r="N13621" s="5"/>
    </row>
    <row r="13622" spans="12:14">
      <c r="L13622" s="5"/>
      <c r="M13622" s="5"/>
      <c r="N13622" s="5"/>
    </row>
    <row r="13623" spans="12:14">
      <c r="L13623" s="5"/>
      <c r="M13623" s="5"/>
      <c r="N13623" s="5"/>
    </row>
    <row r="13624" spans="12:14">
      <c r="L13624" s="5"/>
      <c r="M13624" s="5"/>
      <c r="N13624" s="5"/>
    </row>
    <row r="13625" spans="12:14">
      <c r="L13625" s="5"/>
      <c r="M13625" s="5"/>
      <c r="N13625" s="5"/>
    </row>
    <row r="13626" spans="12:14">
      <c r="L13626" s="5"/>
      <c r="M13626" s="5"/>
      <c r="N13626" s="5"/>
    </row>
    <row r="13627" spans="12:14">
      <c r="L13627" s="5"/>
      <c r="M13627" s="5"/>
      <c r="N13627" s="5"/>
    </row>
    <row r="13628" spans="12:14">
      <c r="L13628" s="5"/>
      <c r="M13628" s="5"/>
      <c r="N13628" s="5"/>
    </row>
    <row r="13629" spans="12:14">
      <c r="L13629" s="5"/>
      <c r="M13629" s="5"/>
      <c r="N13629" s="5"/>
    </row>
    <row r="13630" spans="12:14">
      <c r="L13630" s="5"/>
      <c r="M13630" s="5"/>
      <c r="N13630" s="5"/>
    </row>
    <row r="13631" spans="12:14">
      <c r="L13631" s="5"/>
      <c r="M13631" s="5"/>
      <c r="N13631" s="5"/>
    </row>
    <row r="13632" spans="12:14">
      <c r="L13632" s="5"/>
      <c r="M13632" s="5"/>
      <c r="N13632" s="5"/>
    </row>
    <row r="13633" spans="12:14">
      <c r="L13633" s="5"/>
      <c r="M13633" s="5"/>
      <c r="N13633" s="5"/>
    </row>
    <row r="13634" spans="12:14">
      <c r="L13634" s="5"/>
      <c r="M13634" s="5"/>
      <c r="N13634" s="5"/>
    </row>
    <row r="13635" spans="12:14">
      <c r="L13635" s="5"/>
      <c r="M13635" s="5"/>
      <c r="N13635" s="5"/>
    </row>
    <row r="13636" spans="12:14">
      <c r="L13636" s="5"/>
      <c r="M13636" s="5"/>
      <c r="N13636" s="5"/>
    </row>
    <row r="13637" spans="12:14">
      <c r="L13637" s="5"/>
      <c r="M13637" s="5"/>
      <c r="N13637" s="5"/>
    </row>
    <row r="13638" spans="12:14">
      <c r="L13638" s="5"/>
      <c r="M13638" s="5"/>
      <c r="N13638" s="5"/>
    </row>
    <row r="13639" spans="12:14">
      <c r="L13639" s="5"/>
      <c r="M13639" s="5"/>
      <c r="N13639" s="5"/>
    </row>
    <row r="13640" spans="12:14">
      <c r="L13640" s="5"/>
      <c r="M13640" s="5"/>
      <c r="N13640" s="5"/>
    </row>
    <row r="13641" spans="12:14">
      <c r="L13641" s="5"/>
      <c r="M13641" s="5"/>
      <c r="N13641" s="5"/>
    </row>
    <row r="13642" spans="12:14">
      <c r="L13642" s="5"/>
      <c r="M13642" s="5"/>
      <c r="N13642" s="5"/>
    </row>
    <row r="13643" spans="12:14">
      <c r="L13643" s="5"/>
      <c r="M13643" s="5"/>
      <c r="N13643" s="5"/>
    </row>
    <row r="13644" spans="12:14">
      <c r="L13644" s="5"/>
      <c r="M13644" s="5"/>
      <c r="N13644" s="5"/>
    </row>
    <row r="13645" spans="12:14">
      <c r="L13645" s="5"/>
      <c r="M13645" s="5"/>
      <c r="N13645" s="5"/>
    </row>
    <row r="13646" spans="12:14">
      <c r="L13646" s="5"/>
      <c r="M13646" s="5"/>
      <c r="N13646" s="5"/>
    </row>
    <row r="13647" spans="12:14">
      <c r="L13647" s="5"/>
      <c r="M13647" s="5"/>
      <c r="N13647" s="5"/>
    </row>
    <row r="13648" spans="12:14">
      <c r="L13648" s="5"/>
      <c r="M13648" s="5"/>
      <c r="N13648" s="5"/>
    </row>
    <row r="13649" spans="12:14">
      <c r="L13649" s="5"/>
      <c r="M13649" s="5"/>
      <c r="N13649" s="5"/>
    </row>
    <row r="13650" spans="12:14">
      <c r="L13650" s="5"/>
      <c r="M13650" s="5"/>
      <c r="N13650" s="5"/>
    </row>
    <row r="13651" spans="12:14">
      <c r="L13651" s="5"/>
      <c r="M13651" s="5"/>
      <c r="N13651" s="5"/>
    </row>
    <row r="13652" spans="12:14">
      <c r="L13652" s="5"/>
      <c r="M13652" s="5"/>
      <c r="N13652" s="5"/>
    </row>
    <row r="13653" spans="12:14">
      <c r="L13653" s="5"/>
      <c r="M13653" s="5"/>
      <c r="N13653" s="5"/>
    </row>
    <row r="13654" spans="12:14">
      <c r="L13654" s="5"/>
      <c r="M13654" s="5"/>
      <c r="N13654" s="5"/>
    </row>
    <row r="13655" spans="12:14">
      <c r="L13655" s="5"/>
      <c r="M13655" s="5"/>
      <c r="N13655" s="5"/>
    </row>
    <row r="13656" spans="12:14">
      <c r="L13656" s="5"/>
      <c r="M13656" s="5"/>
      <c r="N13656" s="5"/>
    </row>
    <row r="13657" spans="12:14">
      <c r="L13657" s="5"/>
      <c r="M13657" s="5"/>
      <c r="N13657" s="5"/>
    </row>
    <row r="13658" spans="12:14">
      <c r="L13658" s="5"/>
      <c r="M13658" s="5"/>
      <c r="N13658" s="5"/>
    </row>
    <row r="13659" spans="12:14">
      <c r="L13659" s="5"/>
      <c r="M13659" s="5"/>
      <c r="N13659" s="5"/>
    </row>
    <row r="13660" spans="12:14">
      <c r="L13660" s="5"/>
      <c r="M13660" s="5"/>
      <c r="N13660" s="5"/>
    </row>
    <row r="13661" spans="12:14">
      <c r="L13661" s="5"/>
      <c r="M13661" s="5"/>
      <c r="N13661" s="5"/>
    </row>
    <row r="13662" spans="12:14">
      <c r="L13662" s="5"/>
      <c r="M13662" s="5"/>
      <c r="N13662" s="5"/>
    </row>
    <row r="13663" spans="12:14">
      <c r="L13663" s="5"/>
      <c r="M13663" s="5"/>
      <c r="N13663" s="5"/>
    </row>
    <row r="13664" spans="12:14">
      <c r="L13664" s="5"/>
      <c r="M13664" s="5"/>
      <c r="N13664" s="5"/>
    </row>
    <row r="13665" spans="12:14">
      <c r="L13665" s="5"/>
      <c r="M13665" s="5"/>
      <c r="N13665" s="5"/>
    </row>
    <row r="13666" spans="12:14">
      <c r="L13666" s="5"/>
      <c r="M13666" s="5"/>
      <c r="N13666" s="5"/>
    </row>
    <row r="13667" spans="12:14">
      <c r="L13667" s="5"/>
      <c r="M13667" s="5"/>
      <c r="N13667" s="5"/>
    </row>
    <row r="13668" spans="12:14">
      <c r="L13668" s="5"/>
      <c r="M13668" s="5"/>
      <c r="N13668" s="5"/>
    </row>
    <row r="13669" spans="12:14">
      <c r="L13669" s="5"/>
      <c r="M13669" s="5"/>
      <c r="N13669" s="5"/>
    </row>
    <row r="13670" spans="12:14">
      <c r="L13670" s="5"/>
      <c r="M13670" s="5"/>
      <c r="N13670" s="5"/>
    </row>
    <row r="13671" spans="12:14">
      <c r="L13671" s="5"/>
      <c r="M13671" s="5"/>
      <c r="N13671" s="5"/>
    </row>
    <row r="13672" spans="12:14">
      <c r="L13672" s="5"/>
      <c r="M13672" s="5"/>
      <c r="N13672" s="5"/>
    </row>
    <row r="13673" spans="12:14">
      <c r="L13673" s="5"/>
      <c r="M13673" s="5"/>
      <c r="N13673" s="5"/>
    </row>
    <row r="13674" spans="12:14">
      <c r="L13674" s="5"/>
      <c r="M13674" s="5"/>
      <c r="N13674" s="5"/>
    </row>
    <row r="13675" spans="12:14">
      <c r="L13675" s="5"/>
      <c r="M13675" s="5"/>
      <c r="N13675" s="5"/>
    </row>
    <row r="13676" spans="12:14">
      <c r="L13676" s="5"/>
      <c r="M13676" s="5"/>
      <c r="N13676" s="5"/>
    </row>
    <row r="13677" spans="12:14">
      <c r="L13677" s="5"/>
      <c r="M13677" s="5"/>
      <c r="N13677" s="5"/>
    </row>
    <row r="13678" spans="12:14">
      <c r="L13678" s="5"/>
      <c r="M13678" s="5"/>
      <c r="N13678" s="5"/>
    </row>
    <row r="13679" spans="12:14">
      <c r="L13679" s="5"/>
      <c r="M13679" s="5"/>
      <c r="N13679" s="5"/>
    </row>
    <row r="13680" spans="12:14">
      <c r="L13680" s="5"/>
      <c r="M13680" s="5"/>
      <c r="N13680" s="5"/>
    </row>
    <row r="13681" spans="12:14">
      <c r="L13681" s="5"/>
      <c r="M13681" s="5"/>
      <c r="N13681" s="5"/>
    </row>
    <row r="13682" spans="12:14">
      <c r="L13682" s="5"/>
      <c r="M13682" s="5"/>
      <c r="N13682" s="5"/>
    </row>
    <row r="13683" spans="12:14">
      <c r="L13683" s="5"/>
      <c r="M13683" s="5"/>
      <c r="N13683" s="5"/>
    </row>
    <row r="13684" spans="12:14">
      <c r="L13684" s="5"/>
      <c r="M13684" s="5"/>
      <c r="N13684" s="5"/>
    </row>
    <row r="13685" spans="12:14">
      <c r="L13685" s="5"/>
      <c r="M13685" s="5"/>
      <c r="N13685" s="5"/>
    </row>
    <row r="13686" spans="12:14">
      <c r="L13686" s="5"/>
      <c r="M13686" s="5"/>
      <c r="N13686" s="5"/>
    </row>
    <row r="13687" spans="12:14">
      <c r="L13687" s="5"/>
      <c r="M13687" s="5"/>
      <c r="N13687" s="5"/>
    </row>
    <row r="13688" spans="12:14">
      <c r="L13688" s="5"/>
      <c r="M13688" s="5"/>
      <c r="N13688" s="5"/>
    </row>
    <row r="13689" spans="12:14">
      <c r="L13689" s="5"/>
      <c r="M13689" s="5"/>
      <c r="N13689" s="5"/>
    </row>
    <row r="13690" spans="12:14">
      <c r="L13690" s="5"/>
      <c r="M13690" s="5"/>
      <c r="N13690" s="5"/>
    </row>
    <row r="13691" spans="12:14">
      <c r="L13691" s="5"/>
      <c r="M13691" s="5"/>
      <c r="N13691" s="5"/>
    </row>
    <row r="13692" spans="12:14">
      <c r="L13692" s="5"/>
      <c r="M13692" s="5"/>
      <c r="N13692" s="5"/>
    </row>
    <row r="13693" spans="12:14">
      <c r="L13693" s="5"/>
      <c r="M13693" s="5"/>
      <c r="N13693" s="5"/>
    </row>
    <row r="13694" spans="12:14">
      <c r="L13694" s="5"/>
      <c r="M13694" s="5"/>
      <c r="N13694" s="5"/>
    </row>
    <row r="13695" spans="12:14">
      <c r="L13695" s="5"/>
      <c r="M13695" s="5"/>
      <c r="N13695" s="5"/>
    </row>
    <row r="13696" spans="12:14">
      <c r="L13696" s="5"/>
      <c r="M13696" s="5"/>
      <c r="N13696" s="5"/>
    </row>
    <row r="13697" spans="12:14">
      <c r="L13697" s="5"/>
      <c r="M13697" s="5"/>
      <c r="N13697" s="5"/>
    </row>
    <row r="13698" spans="12:14">
      <c r="L13698" s="5"/>
      <c r="M13698" s="5"/>
      <c r="N13698" s="5"/>
    </row>
    <row r="13699" spans="12:14">
      <c r="L13699" s="5"/>
      <c r="M13699" s="5"/>
      <c r="N13699" s="5"/>
    </row>
    <row r="13700" spans="12:14">
      <c r="L13700" s="5"/>
      <c r="M13700" s="5"/>
      <c r="N13700" s="5"/>
    </row>
    <row r="13701" spans="12:14">
      <c r="L13701" s="5"/>
      <c r="M13701" s="5"/>
      <c r="N13701" s="5"/>
    </row>
    <row r="13702" spans="12:14">
      <c r="L13702" s="5"/>
      <c r="M13702" s="5"/>
      <c r="N13702" s="5"/>
    </row>
    <row r="13703" spans="12:14">
      <c r="L13703" s="5"/>
      <c r="M13703" s="5"/>
      <c r="N13703" s="5"/>
    </row>
    <row r="13704" spans="12:14">
      <c r="L13704" s="5"/>
      <c r="M13704" s="5"/>
      <c r="N13704" s="5"/>
    </row>
    <row r="13705" spans="12:14">
      <c r="L13705" s="5"/>
      <c r="M13705" s="5"/>
      <c r="N13705" s="5"/>
    </row>
    <row r="13706" spans="12:14">
      <c r="L13706" s="5"/>
      <c r="M13706" s="5"/>
      <c r="N13706" s="5"/>
    </row>
    <row r="13707" spans="12:14">
      <c r="L13707" s="5"/>
      <c r="M13707" s="5"/>
      <c r="N13707" s="5"/>
    </row>
    <row r="13708" spans="12:14">
      <c r="L13708" s="5"/>
      <c r="M13708" s="5"/>
      <c r="N13708" s="5"/>
    </row>
    <row r="13709" spans="12:14">
      <c r="L13709" s="5"/>
      <c r="M13709" s="5"/>
      <c r="N13709" s="5"/>
    </row>
    <row r="13710" spans="12:14">
      <c r="L13710" s="5"/>
      <c r="M13710" s="5"/>
      <c r="N13710" s="5"/>
    </row>
    <row r="13711" spans="12:14">
      <c r="L13711" s="5"/>
      <c r="M13711" s="5"/>
      <c r="N13711" s="5"/>
    </row>
    <row r="13712" spans="12:14">
      <c r="L13712" s="5"/>
      <c r="M13712" s="5"/>
      <c r="N13712" s="5"/>
    </row>
    <row r="13713" spans="12:14">
      <c r="L13713" s="5"/>
      <c r="M13713" s="5"/>
      <c r="N13713" s="5"/>
    </row>
    <row r="13714" spans="12:14">
      <c r="L13714" s="5"/>
      <c r="M13714" s="5"/>
      <c r="N13714" s="5"/>
    </row>
    <row r="13715" spans="12:14">
      <c r="L13715" s="5"/>
      <c r="M13715" s="5"/>
      <c r="N13715" s="5"/>
    </row>
    <row r="13716" spans="12:14">
      <c r="L13716" s="5"/>
      <c r="M13716" s="5"/>
      <c r="N13716" s="5"/>
    </row>
    <row r="13717" spans="12:14">
      <c r="L13717" s="5"/>
      <c r="M13717" s="5"/>
      <c r="N13717" s="5"/>
    </row>
    <row r="13718" spans="12:14">
      <c r="L13718" s="5"/>
      <c r="M13718" s="5"/>
      <c r="N13718" s="5"/>
    </row>
    <row r="13719" spans="12:14">
      <c r="L13719" s="5"/>
      <c r="M13719" s="5"/>
      <c r="N13719" s="5"/>
    </row>
    <row r="13720" spans="12:14">
      <c r="L13720" s="5"/>
      <c r="M13720" s="5"/>
      <c r="N13720" s="5"/>
    </row>
    <row r="13721" spans="12:14">
      <c r="L13721" s="5"/>
      <c r="M13721" s="5"/>
      <c r="N13721" s="5"/>
    </row>
    <row r="13722" spans="12:14">
      <c r="L13722" s="5"/>
      <c r="M13722" s="5"/>
      <c r="N13722" s="5"/>
    </row>
    <row r="13723" spans="12:14">
      <c r="L13723" s="5"/>
      <c r="M13723" s="5"/>
      <c r="N13723" s="5"/>
    </row>
    <row r="13724" spans="12:14">
      <c r="L13724" s="5"/>
      <c r="M13724" s="5"/>
      <c r="N13724" s="5"/>
    </row>
    <row r="13725" spans="12:14">
      <c r="L13725" s="5"/>
      <c r="M13725" s="5"/>
      <c r="N13725" s="5"/>
    </row>
    <row r="13726" spans="12:14">
      <c r="L13726" s="5"/>
      <c r="M13726" s="5"/>
      <c r="N13726" s="5"/>
    </row>
    <row r="13727" spans="12:14">
      <c r="L13727" s="5"/>
      <c r="M13727" s="5"/>
      <c r="N13727" s="5"/>
    </row>
    <row r="13728" spans="12:14">
      <c r="L13728" s="5"/>
      <c r="M13728" s="5"/>
      <c r="N13728" s="5"/>
    </row>
    <row r="13729" spans="12:14">
      <c r="L13729" s="5"/>
      <c r="M13729" s="5"/>
      <c r="N13729" s="5"/>
    </row>
    <row r="13730" spans="12:14">
      <c r="L13730" s="5"/>
      <c r="M13730" s="5"/>
      <c r="N13730" s="5"/>
    </row>
    <row r="13731" spans="12:14">
      <c r="L13731" s="5"/>
      <c r="M13731" s="5"/>
      <c r="N13731" s="5"/>
    </row>
    <row r="13732" spans="12:14">
      <c r="L13732" s="5"/>
      <c r="M13732" s="5"/>
      <c r="N13732" s="5"/>
    </row>
    <row r="13733" spans="12:14">
      <c r="L13733" s="5"/>
      <c r="M13733" s="5"/>
      <c r="N13733" s="5"/>
    </row>
    <row r="13734" spans="12:14">
      <c r="L13734" s="5"/>
      <c r="M13734" s="5"/>
      <c r="N13734" s="5"/>
    </row>
    <row r="13735" spans="12:14">
      <c r="L13735" s="5"/>
      <c r="M13735" s="5"/>
      <c r="N13735" s="5"/>
    </row>
    <row r="13736" spans="12:14">
      <c r="L13736" s="5"/>
      <c r="M13736" s="5"/>
      <c r="N13736" s="5"/>
    </row>
    <row r="13737" spans="12:14">
      <c r="L13737" s="5"/>
      <c r="M13737" s="5"/>
      <c r="N13737" s="5"/>
    </row>
    <row r="13738" spans="12:14">
      <c r="L13738" s="5"/>
      <c r="M13738" s="5"/>
      <c r="N13738" s="5"/>
    </row>
    <row r="13739" spans="12:14">
      <c r="L13739" s="5"/>
      <c r="M13739" s="5"/>
      <c r="N13739" s="5"/>
    </row>
    <row r="13740" spans="12:14">
      <c r="L13740" s="5"/>
      <c r="M13740" s="5"/>
      <c r="N13740" s="5"/>
    </row>
    <row r="13741" spans="12:14">
      <c r="L13741" s="5"/>
      <c r="M13741" s="5"/>
      <c r="N13741" s="5"/>
    </row>
    <row r="13742" spans="12:14">
      <c r="L13742" s="5"/>
      <c r="M13742" s="5"/>
      <c r="N13742" s="5"/>
    </row>
    <row r="13743" spans="12:14">
      <c r="L13743" s="5"/>
      <c r="M13743" s="5"/>
      <c r="N13743" s="5"/>
    </row>
    <row r="13744" spans="12:14">
      <c r="L13744" s="5"/>
      <c r="M13744" s="5"/>
      <c r="N13744" s="5"/>
    </row>
    <row r="13745" spans="12:14">
      <c r="L13745" s="5"/>
      <c r="M13745" s="5"/>
      <c r="N13745" s="5"/>
    </row>
    <row r="13746" spans="12:14">
      <c r="L13746" s="5"/>
      <c r="M13746" s="5"/>
      <c r="N13746" s="5"/>
    </row>
    <row r="13747" spans="12:14">
      <c r="L13747" s="5"/>
      <c r="M13747" s="5"/>
      <c r="N13747" s="5"/>
    </row>
    <row r="13748" spans="12:14">
      <c r="L13748" s="5"/>
      <c r="M13748" s="5"/>
      <c r="N13748" s="5"/>
    </row>
    <row r="13749" spans="12:14">
      <c r="L13749" s="5"/>
      <c r="M13749" s="5"/>
      <c r="N13749" s="5"/>
    </row>
    <row r="13750" spans="12:14">
      <c r="L13750" s="5"/>
      <c r="M13750" s="5"/>
      <c r="N13750" s="5"/>
    </row>
    <row r="13751" spans="12:14">
      <c r="L13751" s="5"/>
      <c r="M13751" s="5"/>
      <c r="N13751" s="5"/>
    </row>
    <row r="13752" spans="12:14">
      <c r="L13752" s="5"/>
      <c r="M13752" s="5"/>
      <c r="N13752" s="5"/>
    </row>
    <row r="13753" spans="12:14">
      <c r="L13753" s="5"/>
      <c r="M13753" s="5"/>
      <c r="N13753" s="5"/>
    </row>
    <row r="13754" spans="12:14">
      <c r="L13754" s="5"/>
      <c r="M13754" s="5"/>
      <c r="N13754" s="5"/>
    </row>
    <row r="13755" spans="12:14">
      <c r="L13755" s="5"/>
      <c r="M13755" s="5"/>
      <c r="N13755" s="5"/>
    </row>
    <row r="13756" spans="12:14">
      <c r="L13756" s="5"/>
      <c r="M13756" s="5"/>
      <c r="N13756" s="5"/>
    </row>
    <row r="13757" spans="12:14">
      <c r="L13757" s="5"/>
      <c r="M13757" s="5"/>
      <c r="N13757" s="5"/>
    </row>
    <row r="13758" spans="12:14">
      <c r="L13758" s="5"/>
      <c r="M13758" s="5"/>
      <c r="N13758" s="5"/>
    </row>
    <row r="13759" spans="12:14">
      <c r="L13759" s="5"/>
      <c r="M13759" s="5"/>
      <c r="N13759" s="5"/>
    </row>
    <row r="13760" spans="12:14">
      <c r="L13760" s="5"/>
      <c r="M13760" s="5"/>
      <c r="N13760" s="5"/>
    </row>
    <row r="13761" spans="12:14">
      <c r="L13761" s="5"/>
      <c r="M13761" s="5"/>
      <c r="N13761" s="5"/>
    </row>
    <row r="13762" spans="12:14">
      <c r="L13762" s="5"/>
      <c r="M13762" s="5"/>
      <c r="N13762" s="5"/>
    </row>
    <row r="13763" spans="12:14">
      <c r="L13763" s="5"/>
      <c r="M13763" s="5"/>
      <c r="N13763" s="5"/>
    </row>
    <row r="13764" spans="12:14">
      <c r="L13764" s="5"/>
      <c r="M13764" s="5"/>
      <c r="N13764" s="5"/>
    </row>
    <row r="13765" spans="12:14">
      <c r="L13765" s="5"/>
      <c r="M13765" s="5"/>
      <c r="N13765" s="5"/>
    </row>
    <row r="13766" spans="12:14">
      <c r="L13766" s="5"/>
      <c r="M13766" s="5"/>
      <c r="N13766" s="5"/>
    </row>
    <row r="13767" spans="12:14">
      <c r="L13767" s="5"/>
      <c r="M13767" s="5"/>
      <c r="N13767" s="5"/>
    </row>
    <row r="13768" spans="12:14">
      <c r="L13768" s="5"/>
      <c r="M13768" s="5"/>
      <c r="N13768" s="5"/>
    </row>
    <row r="13769" spans="12:14">
      <c r="L13769" s="5"/>
      <c r="M13769" s="5"/>
      <c r="N13769" s="5"/>
    </row>
    <row r="13770" spans="12:14">
      <c r="L13770" s="5"/>
      <c r="M13770" s="5"/>
      <c r="N13770" s="5"/>
    </row>
    <row r="13771" spans="12:14">
      <c r="L13771" s="5"/>
      <c r="M13771" s="5"/>
      <c r="N13771" s="5"/>
    </row>
    <row r="13772" spans="12:14">
      <c r="L13772" s="5"/>
      <c r="M13772" s="5"/>
      <c r="N13772" s="5"/>
    </row>
    <row r="13773" spans="12:14">
      <c r="L13773" s="5"/>
      <c r="M13773" s="5"/>
      <c r="N13773" s="5"/>
    </row>
    <row r="13774" spans="12:14">
      <c r="L13774" s="5"/>
      <c r="M13774" s="5"/>
      <c r="N13774" s="5"/>
    </row>
    <row r="13775" spans="12:14">
      <c r="L13775" s="5"/>
      <c r="M13775" s="5"/>
      <c r="N13775" s="5"/>
    </row>
    <row r="13776" spans="12:14">
      <c r="L13776" s="5"/>
      <c r="M13776" s="5"/>
      <c r="N13776" s="5"/>
    </row>
    <row r="13777" spans="12:14">
      <c r="L13777" s="5"/>
      <c r="M13777" s="5"/>
      <c r="N13777" s="5"/>
    </row>
    <row r="13778" spans="12:14">
      <c r="L13778" s="5"/>
      <c r="M13778" s="5"/>
      <c r="N13778" s="5"/>
    </row>
    <row r="13779" spans="12:14">
      <c r="L13779" s="5"/>
      <c r="M13779" s="5"/>
      <c r="N13779" s="5"/>
    </row>
    <row r="13780" spans="12:14">
      <c r="L13780" s="5"/>
      <c r="M13780" s="5"/>
      <c r="N13780" s="5"/>
    </row>
    <row r="13781" spans="12:14">
      <c r="L13781" s="5"/>
      <c r="M13781" s="5"/>
      <c r="N13781" s="5"/>
    </row>
    <row r="13782" spans="12:14">
      <c r="L13782" s="5"/>
      <c r="M13782" s="5"/>
      <c r="N13782" s="5"/>
    </row>
    <row r="13783" spans="12:14">
      <c r="L13783" s="5"/>
      <c r="M13783" s="5"/>
      <c r="N13783" s="5"/>
    </row>
    <row r="13784" spans="12:14">
      <c r="L13784" s="5"/>
      <c r="M13784" s="5"/>
      <c r="N13784" s="5"/>
    </row>
    <row r="13785" spans="12:14">
      <c r="L13785" s="5"/>
      <c r="M13785" s="5"/>
      <c r="N13785" s="5"/>
    </row>
    <row r="13786" spans="12:14">
      <c r="L13786" s="5"/>
      <c r="M13786" s="5"/>
      <c r="N13786" s="5"/>
    </row>
    <row r="13787" spans="12:14">
      <c r="L13787" s="5"/>
      <c r="M13787" s="5"/>
      <c r="N13787" s="5"/>
    </row>
    <row r="13788" spans="12:14">
      <c r="L13788" s="5"/>
      <c r="M13788" s="5"/>
      <c r="N13788" s="5"/>
    </row>
    <row r="13789" spans="12:14">
      <c r="L13789" s="5"/>
      <c r="M13789" s="5"/>
      <c r="N13789" s="5"/>
    </row>
    <row r="13790" spans="12:14">
      <c r="L13790" s="5"/>
      <c r="M13790" s="5"/>
      <c r="N13790" s="5"/>
    </row>
    <row r="13791" spans="12:14">
      <c r="L13791" s="5"/>
      <c r="M13791" s="5"/>
      <c r="N13791" s="5"/>
    </row>
    <row r="13792" spans="12:14">
      <c r="L13792" s="5"/>
      <c r="M13792" s="5"/>
      <c r="N13792" s="5"/>
    </row>
    <row r="13793" spans="12:14">
      <c r="L13793" s="5"/>
      <c r="M13793" s="5"/>
      <c r="N13793" s="5"/>
    </row>
    <row r="13794" spans="12:14">
      <c r="L13794" s="5"/>
      <c r="M13794" s="5"/>
      <c r="N13794" s="5"/>
    </row>
    <row r="13795" spans="12:14">
      <c r="L13795" s="5"/>
      <c r="M13795" s="5"/>
      <c r="N13795" s="5"/>
    </row>
    <row r="13796" spans="12:14">
      <c r="L13796" s="5"/>
      <c r="M13796" s="5"/>
      <c r="N13796" s="5"/>
    </row>
    <row r="13797" spans="12:14">
      <c r="L13797" s="5"/>
      <c r="M13797" s="5"/>
      <c r="N13797" s="5"/>
    </row>
    <row r="13798" spans="12:14">
      <c r="L13798" s="5"/>
      <c r="M13798" s="5"/>
      <c r="N13798" s="5"/>
    </row>
    <row r="13799" spans="12:14">
      <c r="L13799" s="5"/>
      <c r="M13799" s="5"/>
      <c r="N13799" s="5"/>
    </row>
    <row r="13800" spans="12:14">
      <c r="L13800" s="5"/>
      <c r="M13800" s="5"/>
      <c r="N13800" s="5"/>
    </row>
    <row r="13801" spans="12:14">
      <c r="L13801" s="5"/>
      <c r="M13801" s="5"/>
      <c r="N13801" s="5"/>
    </row>
    <row r="13802" spans="12:14">
      <c r="L13802" s="5"/>
      <c r="M13802" s="5"/>
      <c r="N13802" s="5"/>
    </row>
    <row r="13803" spans="12:14">
      <c r="L13803" s="5"/>
      <c r="M13803" s="5"/>
      <c r="N13803" s="5"/>
    </row>
    <row r="13804" spans="12:14">
      <c r="L13804" s="5"/>
      <c r="M13804" s="5"/>
      <c r="N13804" s="5"/>
    </row>
    <row r="13805" spans="12:14">
      <c r="L13805" s="5"/>
      <c r="M13805" s="5"/>
      <c r="N13805" s="5"/>
    </row>
    <row r="13806" spans="12:14">
      <c r="L13806" s="5"/>
      <c r="M13806" s="5"/>
      <c r="N13806" s="5"/>
    </row>
    <row r="13807" spans="12:14">
      <c r="L13807" s="5"/>
      <c r="M13807" s="5"/>
      <c r="N13807" s="5"/>
    </row>
    <row r="13808" spans="12:14">
      <c r="L13808" s="5"/>
      <c r="M13808" s="5"/>
      <c r="N13808" s="5"/>
    </row>
    <row r="13809" spans="12:14">
      <c r="L13809" s="5"/>
      <c r="M13809" s="5"/>
      <c r="N13809" s="5"/>
    </row>
    <row r="13810" spans="12:14">
      <c r="L13810" s="5"/>
      <c r="M13810" s="5"/>
      <c r="N13810" s="5"/>
    </row>
    <row r="13811" spans="12:14">
      <c r="L13811" s="5"/>
      <c r="M13811" s="5"/>
      <c r="N13811" s="5"/>
    </row>
    <row r="13812" spans="12:14">
      <c r="L13812" s="5"/>
      <c r="M13812" s="5"/>
      <c r="N13812" s="5"/>
    </row>
    <row r="13813" spans="12:14">
      <c r="L13813" s="5"/>
      <c r="M13813" s="5"/>
      <c r="N13813" s="5"/>
    </row>
    <row r="13814" spans="12:14">
      <c r="L13814" s="5"/>
      <c r="M13814" s="5"/>
      <c r="N13814" s="5"/>
    </row>
    <row r="13815" spans="12:14">
      <c r="L13815" s="5"/>
      <c r="M13815" s="5"/>
      <c r="N13815" s="5"/>
    </row>
    <row r="13816" spans="12:14">
      <c r="L13816" s="5"/>
      <c r="M13816" s="5"/>
      <c r="N13816" s="5"/>
    </row>
    <row r="13817" spans="12:14">
      <c r="L13817" s="5"/>
      <c r="M13817" s="5"/>
      <c r="N13817" s="5"/>
    </row>
    <row r="13818" spans="12:14">
      <c r="L13818" s="5"/>
      <c r="M13818" s="5"/>
      <c r="N13818" s="5"/>
    </row>
    <row r="13819" spans="12:14">
      <c r="L13819" s="5"/>
      <c r="M13819" s="5"/>
      <c r="N13819" s="5"/>
    </row>
    <row r="13820" spans="12:14">
      <c r="L13820" s="5"/>
      <c r="M13820" s="5"/>
      <c r="N13820" s="5"/>
    </row>
    <row r="13821" spans="12:14">
      <c r="L13821" s="5"/>
      <c r="M13821" s="5"/>
      <c r="N13821" s="5"/>
    </row>
    <row r="13822" spans="12:14">
      <c r="L13822" s="5"/>
      <c r="M13822" s="5"/>
      <c r="N13822" s="5"/>
    </row>
    <row r="13823" spans="12:14">
      <c r="L13823" s="5"/>
      <c r="M13823" s="5"/>
      <c r="N13823" s="5"/>
    </row>
    <row r="13824" spans="12:14">
      <c r="L13824" s="5"/>
      <c r="M13824" s="5"/>
      <c r="N13824" s="5"/>
    </row>
    <row r="13825" spans="12:14">
      <c r="L13825" s="5"/>
      <c r="M13825" s="5"/>
      <c r="N13825" s="5"/>
    </row>
    <row r="13826" spans="12:14">
      <c r="L13826" s="5"/>
      <c r="M13826" s="5"/>
      <c r="N13826" s="5"/>
    </row>
    <row r="13827" spans="12:14">
      <c r="L13827" s="5"/>
      <c r="M13827" s="5"/>
      <c r="N13827" s="5"/>
    </row>
    <row r="13828" spans="12:14">
      <c r="L13828" s="5"/>
      <c r="M13828" s="5"/>
      <c r="N13828" s="5"/>
    </row>
    <row r="13829" spans="12:14">
      <c r="L13829" s="5"/>
      <c r="M13829" s="5"/>
      <c r="N13829" s="5"/>
    </row>
    <row r="13830" spans="12:14">
      <c r="L13830" s="5"/>
      <c r="M13830" s="5"/>
      <c r="N13830" s="5"/>
    </row>
    <row r="13831" spans="12:14">
      <c r="L13831" s="5"/>
      <c r="M13831" s="5"/>
      <c r="N13831" s="5"/>
    </row>
    <row r="13832" spans="12:14">
      <c r="L13832" s="5"/>
      <c r="M13832" s="5"/>
      <c r="N13832" s="5"/>
    </row>
    <row r="13833" spans="12:14">
      <c r="L13833" s="5"/>
      <c r="M13833" s="5"/>
      <c r="N13833" s="5"/>
    </row>
    <row r="13834" spans="12:14">
      <c r="L13834" s="5"/>
      <c r="M13834" s="5"/>
      <c r="N13834" s="5"/>
    </row>
    <row r="13835" spans="12:14">
      <c r="L13835" s="5"/>
      <c r="M13835" s="5"/>
      <c r="N13835" s="5"/>
    </row>
    <row r="13836" spans="12:14">
      <c r="L13836" s="5"/>
      <c r="M13836" s="5"/>
      <c r="N13836" s="5"/>
    </row>
    <row r="13837" spans="12:14">
      <c r="L13837" s="5"/>
      <c r="M13837" s="5"/>
      <c r="N13837" s="5"/>
    </row>
    <row r="13838" spans="12:14">
      <c r="L13838" s="5"/>
      <c r="M13838" s="5"/>
      <c r="N13838" s="5"/>
    </row>
    <row r="13839" spans="12:14">
      <c r="L13839" s="5"/>
      <c r="M13839" s="5"/>
      <c r="N13839" s="5"/>
    </row>
    <row r="13840" spans="12:14">
      <c r="L13840" s="5"/>
      <c r="M13840" s="5"/>
      <c r="N13840" s="5"/>
    </row>
    <row r="13841" spans="12:14">
      <c r="L13841" s="5"/>
      <c r="M13841" s="5"/>
      <c r="N13841" s="5"/>
    </row>
    <row r="13842" spans="12:14">
      <c r="L13842" s="5"/>
      <c r="M13842" s="5"/>
      <c r="N13842" s="5"/>
    </row>
    <row r="13843" spans="12:14">
      <c r="L13843" s="5"/>
      <c r="M13843" s="5"/>
      <c r="N13843" s="5"/>
    </row>
    <row r="13844" spans="12:14">
      <c r="L13844" s="5"/>
      <c r="M13844" s="5"/>
      <c r="N13844" s="5"/>
    </row>
    <row r="13845" spans="12:14">
      <c r="L13845" s="5"/>
      <c r="M13845" s="5"/>
      <c r="N13845" s="5"/>
    </row>
    <row r="13846" spans="12:14">
      <c r="L13846" s="5"/>
      <c r="M13846" s="5"/>
      <c r="N13846" s="5"/>
    </row>
    <row r="13847" spans="12:14">
      <c r="L13847" s="5"/>
      <c r="M13847" s="5"/>
      <c r="N13847" s="5"/>
    </row>
    <row r="13848" spans="12:14">
      <c r="L13848" s="5"/>
      <c r="M13848" s="5"/>
      <c r="N13848" s="5"/>
    </row>
    <row r="13849" spans="12:14">
      <c r="L13849" s="5"/>
      <c r="M13849" s="5"/>
      <c r="N13849" s="5"/>
    </row>
    <row r="13850" spans="12:14">
      <c r="L13850" s="5"/>
      <c r="M13850" s="5"/>
      <c r="N13850" s="5"/>
    </row>
    <row r="13851" spans="12:14">
      <c r="L13851" s="5"/>
      <c r="M13851" s="5"/>
      <c r="N13851" s="5"/>
    </row>
    <row r="13852" spans="12:14">
      <c r="L13852" s="5"/>
      <c r="M13852" s="5"/>
      <c r="N13852" s="5"/>
    </row>
    <row r="13853" spans="12:14">
      <c r="L13853" s="5"/>
      <c r="M13853" s="5"/>
      <c r="N13853" s="5"/>
    </row>
    <row r="13854" spans="12:14">
      <c r="L13854" s="5"/>
      <c r="M13854" s="5"/>
      <c r="N13854" s="5"/>
    </row>
    <row r="13855" spans="12:14">
      <c r="L13855" s="5"/>
      <c r="M13855" s="5"/>
      <c r="N13855" s="5"/>
    </row>
    <row r="13856" spans="12:14">
      <c r="L13856" s="5"/>
      <c r="M13856" s="5"/>
      <c r="N13856" s="5"/>
    </row>
    <row r="13857" spans="12:14">
      <c r="L13857" s="5"/>
      <c r="M13857" s="5"/>
      <c r="N13857" s="5"/>
    </row>
    <row r="13858" spans="12:14">
      <c r="L13858" s="5"/>
      <c r="M13858" s="5"/>
      <c r="N13858" s="5"/>
    </row>
    <row r="13859" spans="12:14">
      <c r="L13859" s="5"/>
      <c r="M13859" s="5"/>
      <c r="N13859" s="5"/>
    </row>
    <row r="13860" spans="12:14">
      <c r="L13860" s="5"/>
      <c r="M13860" s="5"/>
      <c r="N13860" s="5"/>
    </row>
    <row r="13861" spans="12:14">
      <c r="L13861" s="5"/>
      <c r="M13861" s="5"/>
      <c r="N13861" s="5"/>
    </row>
    <row r="13862" spans="12:14">
      <c r="L13862" s="5"/>
      <c r="M13862" s="5"/>
      <c r="N13862" s="5"/>
    </row>
    <row r="13863" spans="12:14">
      <c r="L13863" s="5"/>
      <c r="M13863" s="5"/>
      <c r="N13863" s="5"/>
    </row>
    <row r="13864" spans="12:14">
      <c r="L13864" s="5"/>
      <c r="M13864" s="5"/>
      <c r="N13864" s="5"/>
    </row>
    <row r="13865" spans="12:14">
      <c r="L13865" s="5"/>
      <c r="M13865" s="5"/>
      <c r="N13865" s="5"/>
    </row>
    <row r="13866" spans="12:14">
      <c r="L13866" s="5"/>
      <c r="M13866" s="5"/>
      <c r="N13866" s="5"/>
    </row>
    <row r="13867" spans="12:14">
      <c r="L13867" s="5"/>
      <c r="M13867" s="5"/>
      <c r="N13867" s="5"/>
    </row>
    <row r="13868" spans="12:14">
      <c r="L13868" s="5"/>
      <c r="M13868" s="5"/>
      <c r="N13868" s="5"/>
    </row>
    <row r="13869" spans="12:14">
      <c r="L13869" s="5"/>
      <c r="M13869" s="5"/>
      <c r="N13869" s="5"/>
    </row>
    <row r="13870" spans="12:14">
      <c r="L13870" s="5"/>
      <c r="M13870" s="5"/>
      <c r="N13870" s="5"/>
    </row>
    <row r="13871" spans="12:14">
      <c r="L13871" s="5"/>
      <c r="M13871" s="5"/>
      <c r="N13871" s="5"/>
    </row>
    <row r="13872" spans="12:14">
      <c r="L13872" s="5"/>
      <c r="M13872" s="5"/>
      <c r="N13872" s="5"/>
    </row>
    <row r="13873" spans="12:14">
      <c r="L13873" s="5"/>
      <c r="M13873" s="5"/>
      <c r="N13873" s="5"/>
    </row>
    <row r="13874" spans="12:14">
      <c r="L13874" s="5"/>
      <c r="M13874" s="5"/>
      <c r="N13874" s="5"/>
    </row>
    <row r="13875" spans="12:14">
      <c r="L13875" s="5"/>
      <c r="M13875" s="5"/>
      <c r="N13875" s="5"/>
    </row>
    <row r="13876" spans="12:14">
      <c r="L13876" s="5"/>
      <c r="M13876" s="5"/>
      <c r="N13876" s="5"/>
    </row>
    <row r="13877" spans="12:14">
      <c r="L13877" s="5"/>
      <c r="M13877" s="5"/>
      <c r="N13877" s="5"/>
    </row>
    <row r="13878" spans="12:14">
      <c r="L13878" s="5"/>
      <c r="M13878" s="5"/>
      <c r="N13878" s="5"/>
    </row>
    <row r="13879" spans="12:14">
      <c r="L13879" s="5"/>
      <c r="M13879" s="5"/>
      <c r="N13879" s="5"/>
    </row>
    <row r="13880" spans="12:14">
      <c r="L13880" s="5"/>
      <c r="M13880" s="5"/>
      <c r="N13880" s="5"/>
    </row>
    <row r="13881" spans="12:14">
      <c r="L13881" s="5"/>
      <c r="M13881" s="5"/>
      <c r="N13881" s="5"/>
    </row>
    <row r="13882" spans="12:14">
      <c r="L13882" s="5"/>
      <c r="M13882" s="5"/>
      <c r="N13882" s="5"/>
    </row>
    <row r="13883" spans="12:14">
      <c r="L13883" s="5"/>
      <c r="M13883" s="5"/>
      <c r="N13883" s="5"/>
    </row>
    <row r="13884" spans="12:14">
      <c r="L13884" s="5"/>
      <c r="M13884" s="5"/>
      <c r="N13884" s="5"/>
    </row>
    <row r="13885" spans="12:14">
      <c r="L13885" s="5"/>
      <c r="M13885" s="5"/>
      <c r="N13885" s="5"/>
    </row>
    <row r="13886" spans="12:14">
      <c r="L13886" s="5"/>
      <c r="M13886" s="5"/>
      <c r="N13886" s="5"/>
    </row>
    <row r="13887" spans="12:14">
      <c r="L13887" s="5"/>
      <c r="M13887" s="5"/>
      <c r="N13887" s="5"/>
    </row>
    <row r="13888" spans="12:14">
      <c r="L13888" s="5"/>
      <c r="M13888" s="5"/>
      <c r="N13888" s="5"/>
    </row>
    <row r="13889" spans="12:14">
      <c r="L13889" s="5"/>
      <c r="M13889" s="5"/>
      <c r="N13889" s="5"/>
    </row>
    <row r="13890" spans="12:14">
      <c r="L13890" s="5"/>
      <c r="M13890" s="5"/>
      <c r="N13890" s="5"/>
    </row>
    <row r="13891" spans="12:14">
      <c r="L13891" s="5"/>
      <c r="M13891" s="5"/>
      <c r="N13891" s="5"/>
    </row>
    <row r="13892" spans="12:14">
      <c r="L13892" s="5"/>
      <c r="M13892" s="5"/>
      <c r="N13892" s="5"/>
    </row>
    <row r="13893" spans="12:14">
      <c r="L13893" s="5"/>
      <c r="M13893" s="5"/>
      <c r="N13893" s="5"/>
    </row>
    <row r="13894" spans="12:14">
      <c r="L13894" s="5"/>
      <c r="M13894" s="5"/>
      <c r="N13894" s="5"/>
    </row>
    <row r="13895" spans="12:14">
      <c r="L13895" s="5"/>
      <c r="M13895" s="5"/>
      <c r="N13895" s="5"/>
    </row>
    <row r="13896" spans="12:14">
      <c r="L13896" s="5"/>
      <c r="M13896" s="5"/>
      <c r="N13896" s="5"/>
    </row>
    <row r="13897" spans="12:14">
      <c r="L13897" s="5"/>
      <c r="M13897" s="5"/>
      <c r="N13897" s="5"/>
    </row>
    <row r="13898" spans="12:14">
      <c r="L13898" s="5"/>
      <c r="M13898" s="5"/>
      <c r="N13898" s="5"/>
    </row>
    <row r="13899" spans="12:14">
      <c r="L13899" s="5"/>
      <c r="M13899" s="5"/>
      <c r="N13899" s="5"/>
    </row>
    <row r="13900" spans="12:14">
      <c r="L13900" s="5"/>
      <c r="M13900" s="5"/>
      <c r="N13900" s="5"/>
    </row>
    <row r="13901" spans="12:14">
      <c r="L13901" s="5"/>
      <c r="M13901" s="5"/>
      <c r="N13901" s="5"/>
    </row>
    <row r="13902" spans="12:14">
      <c r="L13902" s="5"/>
      <c r="M13902" s="5"/>
      <c r="N13902" s="5"/>
    </row>
    <row r="13903" spans="12:14">
      <c r="L13903" s="5"/>
      <c r="M13903" s="5"/>
      <c r="N13903" s="5"/>
    </row>
    <row r="13904" spans="12:14">
      <c r="L13904" s="5"/>
      <c r="M13904" s="5"/>
      <c r="N13904" s="5"/>
    </row>
    <row r="13905" spans="12:14">
      <c r="L13905" s="5"/>
      <c r="M13905" s="5"/>
      <c r="N13905" s="5"/>
    </row>
    <row r="13906" spans="12:14">
      <c r="L13906" s="5"/>
      <c r="M13906" s="5"/>
      <c r="N13906" s="5"/>
    </row>
    <row r="13907" spans="12:14">
      <c r="L13907" s="5"/>
      <c r="M13907" s="5"/>
      <c r="N13907" s="5"/>
    </row>
    <row r="13908" spans="12:14">
      <c r="L13908" s="5"/>
      <c r="M13908" s="5"/>
      <c r="N13908" s="5"/>
    </row>
    <row r="13909" spans="12:14">
      <c r="L13909" s="5"/>
      <c r="M13909" s="5"/>
      <c r="N13909" s="5"/>
    </row>
    <row r="13910" spans="12:14">
      <c r="L13910" s="5"/>
      <c r="M13910" s="5"/>
      <c r="N13910" s="5"/>
    </row>
    <row r="13911" spans="12:14">
      <c r="L13911" s="5"/>
      <c r="M13911" s="5"/>
      <c r="N13911" s="5"/>
    </row>
    <row r="13912" spans="12:14">
      <c r="L13912" s="5"/>
      <c r="M13912" s="5"/>
      <c r="N13912" s="5"/>
    </row>
    <row r="13913" spans="12:14">
      <c r="L13913" s="5"/>
      <c r="M13913" s="5"/>
      <c r="N13913" s="5"/>
    </row>
    <row r="13914" spans="12:14">
      <c r="L13914" s="5"/>
      <c r="M13914" s="5"/>
      <c r="N13914" s="5"/>
    </row>
    <row r="13915" spans="12:14">
      <c r="L13915" s="5"/>
      <c r="M13915" s="5"/>
      <c r="N13915" s="5"/>
    </row>
    <row r="13916" spans="12:14">
      <c r="L13916" s="5"/>
      <c r="M13916" s="5"/>
      <c r="N13916" s="5"/>
    </row>
    <row r="13917" spans="12:14">
      <c r="L13917" s="5"/>
      <c r="M13917" s="5"/>
      <c r="N13917" s="5"/>
    </row>
    <row r="13918" spans="12:14">
      <c r="L13918" s="5"/>
      <c r="M13918" s="5"/>
      <c r="N13918" s="5"/>
    </row>
    <row r="13919" spans="12:14">
      <c r="L13919" s="5"/>
      <c r="M13919" s="5"/>
      <c r="N13919" s="5"/>
    </row>
    <row r="13920" spans="12:14">
      <c r="L13920" s="5"/>
      <c r="M13920" s="5"/>
      <c r="N13920" s="5"/>
    </row>
    <row r="13921" spans="12:14">
      <c r="L13921" s="5"/>
      <c r="M13921" s="5"/>
      <c r="N13921" s="5"/>
    </row>
    <row r="13922" spans="12:14">
      <c r="L13922" s="5"/>
      <c r="M13922" s="5"/>
      <c r="N13922" s="5"/>
    </row>
    <row r="13923" spans="12:14">
      <c r="L13923" s="5"/>
      <c r="M13923" s="5"/>
      <c r="N13923" s="5"/>
    </row>
    <row r="13924" spans="12:14">
      <c r="L13924" s="5"/>
      <c r="M13924" s="5"/>
      <c r="N13924" s="5"/>
    </row>
    <row r="13925" spans="12:14">
      <c r="L13925" s="5"/>
      <c r="M13925" s="5"/>
      <c r="N13925" s="5"/>
    </row>
    <row r="13926" spans="12:14">
      <c r="L13926" s="5"/>
      <c r="M13926" s="5"/>
      <c r="N13926" s="5"/>
    </row>
    <row r="13927" spans="12:14">
      <c r="L13927" s="5"/>
      <c r="M13927" s="5"/>
      <c r="N13927" s="5"/>
    </row>
    <row r="13928" spans="12:14">
      <c r="L13928" s="5"/>
      <c r="M13928" s="5"/>
      <c r="N13928" s="5"/>
    </row>
    <row r="13929" spans="12:14">
      <c r="L13929" s="5"/>
      <c r="M13929" s="5"/>
      <c r="N13929" s="5"/>
    </row>
    <row r="13930" spans="12:14">
      <c r="L13930" s="5"/>
      <c r="M13930" s="5"/>
      <c r="N13930" s="5"/>
    </row>
    <row r="13931" spans="12:14">
      <c r="L13931" s="5"/>
      <c r="M13931" s="5"/>
      <c r="N13931" s="5"/>
    </row>
    <row r="13932" spans="12:14">
      <c r="L13932" s="5"/>
      <c r="M13932" s="5"/>
      <c r="N13932" s="5"/>
    </row>
    <row r="13933" spans="12:14">
      <c r="L13933" s="5"/>
      <c r="M13933" s="5"/>
      <c r="N13933" s="5"/>
    </row>
    <row r="13934" spans="12:14">
      <c r="L13934" s="5"/>
      <c r="M13934" s="5"/>
      <c r="N13934" s="5"/>
    </row>
    <row r="13935" spans="12:14">
      <c r="L13935" s="5"/>
      <c r="M13935" s="5"/>
      <c r="N13935" s="5"/>
    </row>
    <row r="13936" spans="12:14">
      <c r="L13936" s="5"/>
      <c r="M13936" s="5"/>
      <c r="N13936" s="5"/>
    </row>
    <row r="13937" spans="12:14">
      <c r="L13937" s="5"/>
      <c r="M13937" s="5"/>
      <c r="N13937" s="5"/>
    </row>
    <row r="13938" spans="12:14">
      <c r="L13938" s="5"/>
      <c r="M13938" s="5"/>
      <c r="N13938" s="5"/>
    </row>
    <row r="13939" spans="12:14">
      <c r="L13939" s="5"/>
      <c r="M13939" s="5"/>
      <c r="N13939" s="5"/>
    </row>
    <row r="13940" spans="12:14">
      <c r="L13940" s="5"/>
      <c r="M13940" s="5"/>
      <c r="N13940" s="5"/>
    </row>
    <row r="13941" spans="12:14">
      <c r="L13941" s="5"/>
      <c r="M13941" s="5"/>
      <c r="N13941" s="5"/>
    </row>
    <row r="13942" spans="12:14">
      <c r="L13942" s="5"/>
      <c r="M13942" s="5"/>
      <c r="N13942" s="5"/>
    </row>
    <row r="13943" spans="12:14">
      <c r="L13943" s="5"/>
      <c r="M13943" s="5"/>
      <c r="N13943" s="5"/>
    </row>
    <row r="13944" spans="12:14">
      <c r="L13944" s="5"/>
      <c r="M13944" s="5"/>
      <c r="N13944" s="5"/>
    </row>
    <row r="13945" spans="12:14">
      <c r="L13945" s="5"/>
      <c r="M13945" s="5"/>
      <c r="N13945" s="5"/>
    </row>
    <row r="13946" spans="12:14">
      <c r="L13946" s="5"/>
      <c r="M13946" s="5"/>
      <c r="N13946" s="5"/>
    </row>
    <row r="13947" spans="12:14">
      <c r="L13947" s="5"/>
      <c r="M13947" s="5"/>
      <c r="N13947" s="5"/>
    </row>
    <row r="13948" spans="12:14">
      <c r="L13948" s="5"/>
      <c r="M13948" s="5"/>
      <c r="N13948" s="5"/>
    </row>
    <row r="13949" spans="12:14">
      <c r="L13949" s="5"/>
      <c r="M13949" s="5"/>
      <c r="N13949" s="5"/>
    </row>
    <row r="13950" spans="12:14">
      <c r="L13950" s="5"/>
      <c r="M13950" s="5"/>
      <c r="N13950" s="5"/>
    </row>
    <row r="13951" spans="12:14">
      <c r="L13951" s="5"/>
      <c r="M13951" s="5"/>
      <c r="N13951" s="5"/>
    </row>
    <row r="13952" spans="12:14">
      <c r="L13952" s="5"/>
      <c r="M13952" s="5"/>
      <c r="N13952" s="5"/>
    </row>
    <row r="13953" spans="12:14">
      <c r="L13953" s="5"/>
      <c r="M13953" s="5"/>
      <c r="N13953" s="5"/>
    </row>
    <row r="13954" spans="12:14">
      <c r="L13954" s="5"/>
      <c r="M13954" s="5"/>
      <c r="N13954" s="5"/>
    </row>
    <row r="13955" spans="12:14">
      <c r="L13955" s="5"/>
      <c r="M13955" s="5"/>
      <c r="N13955" s="5"/>
    </row>
    <row r="13956" spans="12:14">
      <c r="L13956" s="5"/>
      <c r="M13956" s="5"/>
      <c r="N13956" s="5"/>
    </row>
    <row r="13957" spans="12:14">
      <c r="L13957" s="5"/>
      <c r="M13957" s="5"/>
      <c r="N13957" s="5"/>
    </row>
    <row r="13958" spans="12:14">
      <c r="L13958" s="5"/>
      <c r="M13958" s="5"/>
      <c r="N13958" s="5"/>
    </row>
    <row r="13959" spans="12:14">
      <c r="L13959" s="5"/>
      <c r="M13959" s="5"/>
      <c r="N13959" s="5"/>
    </row>
    <row r="13960" spans="12:14">
      <c r="L13960" s="5"/>
      <c r="M13960" s="5"/>
      <c r="N13960" s="5"/>
    </row>
    <row r="13961" spans="12:14">
      <c r="L13961" s="5"/>
      <c r="M13961" s="5"/>
      <c r="N13961" s="5"/>
    </row>
    <row r="13962" spans="12:14">
      <c r="L13962" s="5"/>
      <c r="M13962" s="5"/>
      <c r="N13962" s="5"/>
    </row>
    <row r="13963" spans="12:14">
      <c r="L13963" s="5"/>
      <c r="M13963" s="5"/>
      <c r="N13963" s="5"/>
    </row>
    <row r="13964" spans="12:14">
      <c r="L13964" s="5"/>
      <c r="M13964" s="5"/>
      <c r="N13964" s="5"/>
    </row>
    <row r="13965" spans="12:14">
      <c r="L13965" s="5"/>
      <c r="M13965" s="5"/>
      <c r="N13965" s="5"/>
    </row>
    <row r="13966" spans="12:14">
      <c r="L13966" s="5"/>
      <c r="M13966" s="5"/>
      <c r="N13966" s="5"/>
    </row>
    <row r="13967" spans="12:14">
      <c r="L13967" s="5"/>
      <c r="M13967" s="5"/>
      <c r="N13967" s="5"/>
    </row>
    <row r="13968" spans="12:14">
      <c r="L13968" s="5"/>
      <c r="M13968" s="5"/>
      <c r="N13968" s="5"/>
    </row>
    <row r="13969" spans="12:14">
      <c r="L13969" s="5"/>
      <c r="M13969" s="5"/>
      <c r="N13969" s="5"/>
    </row>
    <row r="13970" spans="12:14">
      <c r="L13970" s="5"/>
      <c r="M13970" s="5"/>
      <c r="N13970" s="5"/>
    </row>
    <row r="13971" spans="12:14">
      <c r="L13971" s="5"/>
      <c r="M13971" s="5"/>
      <c r="N13971" s="5"/>
    </row>
    <row r="13972" spans="12:14">
      <c r="L13972" s="5"/>
      <c r="M13972" s="5"/>
      <c r="N13972" s="5"/>
    </row>
    <row r="13973" spans="12:14">
      <c r="L13973" s="5"/>
      <c r="M13973" s="5"/>
      <c r="N13973" s="5"/>
    </row>
    <row r="13974" spans="12:14">
      <c r="L13974" s="5"/>
      <c r="M13974" s="5"/>
      <c r="N13974" s="5"/>
    </row>
    <row r="13975" spans="12:14">
      <c r="L13975" s="5"/>
      <c r="M13975" s="5"/>
      <c r="N13975" s="5"/>
    </row>
    <row r="13976" spans="12:14">
      <c r="L13976" s="5"/>
      <c r="M13976" s="5"/>
      <c r="N13976" s="5"/>
    </row>
    <row r="13977" spans="12:14">
      <c r="L13977" s="5"/>
      <c r="M13977" s="5"/>
      <c r="N13977" s="5"/>
    </row>
    <row r="13978" spans="12:14">
      <c r="L13978" s="5"/>
      <c r="M13978" s="5"/>
      <c r="N13978" s="5"/>
    </row>
    <row r="13979" spans="12:14">
      <c r="L13979" s="5"/>
      <c r="M13979" s="5"/>
      <c r="N13979" s="5"/>
    </row>
    <row r="13980" spans="12:14">
      <c r="L13980" s="5"/>
      <c r="M13980" s="5"/>
      <c r="N13980" s="5"/>
    </row>
    <row r="13981" spans="12:14">
      <c r="L13981" s="5"/>
      <c r="M13981" s="5"/>
      <c r="N13981" s="5"/>
    </row>
    <row r="13982" spans="12:14">
      <c r="L13982" s="5"/>
      <c r="M13982" s="5"/>
      <c r="N13982" s="5"/>
    </row>
    <row r="13983" spans="12:14">
      <c r="L13983" s="5"/>
      <c r="M13983" s="5"/>
      <c r="N13983" s="5"/>
    </row>
    <row r="13984" spans="12:14">
      <c r="L13984" s="5"/>
      <c r="M13984" s="5"/>
      <c r="N13984" s="5"/>
    </row>
    <row r="13985" spans="12:14">
      <c r="L13985" s="5"/>
      <c r="M13985" s="5"/>
      <c r="N13985" s="5"/>
    </row>
    <row r="13986" spans="12:14">
      <c r="L13986" s="5"/>
      <c r="M13986" s="5"/>
      <c r="N13986" s="5"/>
    </row>
    <row r="13987" spans="12:14">
      <c r="L13987" s="5"/>
      <c r="M13987" s="5"/>
      <c r="N13987" s="5"/>
    </row>
    <row r="13988" spans="12:14">
      <c r="L13988" s="5"/>
      <c r="M13988" s="5"/>
      <c r="N13988" s="5"/>
    </row>
    <row r="13989" spans="12:14">
      <c r="L13989" s="5"/>
      <c r="M13989" s="5"/>
      <c r="N13989" s="5"/>
    </row>
    <row r="13990" spans="12:14">
      <c r="L13990" s="5"/>
      <c r="M13990" s="5"/>
      <c r="N13990" s="5"/>
    </row>
    <row r="13991" spans="12:14">
      <c r="L13991" s="5"/>
      <c r="M13991" s="5"/>
      <c r="N13991" s="5"/>
    </row>
    <row r="13992" spans="12:14">
      <c r="L13992" s="5"/>
      <c r="M13992" s="5"/>
      <c r="N13992" s="5"/>
    </row>
    <row r="13993" spans="12:14">
      <c r="L13993" s="5"/>
      <c r="M13993" s="5"/>
      <c r="N13993" s="5"/>
    </row>
    <row r="13994" spans="12:14">
      <c r="L13994" s="5"/>
      <c r="M13994" s="5"/>
      <c r="N13994" s="5"/>
    </row>
    <row r="13995" spans="12:14">
      <c r="L13995" s="5"/>
      <c r="M13995" s="5"/>
      <c r="N13995" s="5"/>
    </row>
    <row r="13996" spans="12:14">
      <c r="L13996" s="5"/>
      <c r="M13996" s="5"/>
      <c r="N13996" s="5"/>
    </row>
    <row r="13997" spans="12:14">
      <c r="L13997" s="5"/>
      <c r="M13997" s="5"/>
      <c r="N13997" s="5"/>
    </row>
    <row r="13998" spans="12:14">
      <c r="L13998" s="5"/>
      <c r="M13998" s="5"/>
      <c r="N13998" s="5"/>
    </row>
    <row r="13999" spans="12:14">
      <c r="L13999" s="5"/>
      <c r="M13999" s="5"/>
      <c r="N13999" s="5"/>
    </row>
    <row r="14000" spans="12:14">
      <c r="L14000" s="5"/>
      <c r="M14000" s="5"/>
      <c r="N14000" s="5"/>
    </row>
    <row r="14001" spans="12:14">
      <c r="L14001" s="5"/>
      <c r="M14001" s="5"/>
      <c r="N14001" s="5"/>
    </row>
    <row r="14002" spans="12:14">
      <c r="L14002" s="5"/>
      <c r="M14002" s="5"/>
      <c r="N14002" s="5"/>
    </row>
    <row r="14003" spans="12:14">
      <c r="L14003" s="5"/>
      <c r="M14003" s="5"/>
      <c r="N14003" s="5"/>
    </row>
    <row r="14004" spans="12:14">
      <c r="L14004" s="5"/>
      <c r="M14004" s="5"/>
      <c r="N14004" s="5"/>
    </row>
    <row r="14005" spans="12:14">
      <c r="L14005" s="5"/>
      <c r="M14005" s="5"/>
      <c r="N14005" s="5"/>
    </row>
    <row r="14006" spans="12:14">
      <c r="L14006" s="5"/>
      <c r="M14006" s="5"/>
      <c r="N14006" s="5"/>
    </row>
    <row r="14007" spans="12:14">
      <c r="L14007" s="5"/>
      <c r="M14007" s="5"/>
      <c r="N14007" s="5"/>
    </row>
    <row r="14008" spans="12:14">
      <c r="L14008" s="5"/>
      <c r="M14008" s="5"/>
      <c r="N14008" s="5"/>
    </row>
    <row r="14009" spans="12:14">
      <c r="L14009" s="5"/>
      <c r="M14009" s="5"/>
      <c r="N14009" s="5"/>
    </row>
    <row r="14010" spans="12:14">
      <c r="L14010" s="5"/>
      <c r="M14010" s="5"/>
      <c r="N14010" s="5"/>
    </row>
    <row r="14011" spans="12:14">
      <c r="L14011" s="5"/>
      <c r="M14011" s="5"/>
      <c r="N14011" s="5"/>
    </row>
    <row r="14012" spans="12:14">
      <c r="L14012" s="5"/>
      <c r="M14012" s="5"/>
      <c r="N14012" s="5"/>
    </row>
    <row r="14013" spans="12:14">
      <c r="L14013" s="5"/>
      <c r="M14013" s="5"/>
      <c r="N14013" s="5"/>
    </row>
    <row r="14014" spans="12:14">
      <c r="L14014" s="5"/>
      <c r="M14014" s="5"/>
      <c r="N14014" s="5"/>
    </row>
    <row r="14015" spans="12:14">
      <c r="L14015" s="5"/>
      <c r="M14015" s="5"/>
      <c r="N14015" s="5"/>
    </row>
    <row r="14016" spans="12:14">
      <c r="L14016" s="5"/>
      <c r="M14016" s="5"/>
      <c r="N14016" s="5"/>
    </row>
    <row r="14017" spans="12:14">
      <c r="L14017" s="5"/>
      <c r="M14017" s="5"/>
      <c r="N14017" s="5"/>
    </row>
    <row r="14018" spans="12:14">
      <c r="L14018" s="5"/>
      <c r="M14018" s="5"/>
      <c r="N14018" s="5"/>
    </row>
    <row r="14019" spans="12:14">
      <c r="L14019" s="5"/>
      <c r="M14019" s="5"/>
      <c r="N14019" s="5"/>
    </row>
    <row r="14020" spans="12:14">
      <c r="L14020" s="5"/>
      <c r="M14020" s="5"/>
      <c r="N14020" s="5"/>
    </row>
    <row r="14021" spans="12:14">
      <c r="L14021" s="5"/>
      <c r="M14021" s="5"/>
      <c r="N14021" s="5"/>
    </row>
    <row r="14022" spans="12:14">
      <c r="L14022" s="5"/>
      <c r="M14022" s="5"/>
      <c r="N14022" s="5"/>
    </row>
    <row r="14023" spans="12:14">
      <c r="L14023" s="5"/>
      <c r="M14023" s="5"/>
      <c r="N14023" s="5"/>
    </row>
    <row r="14024" spans="12:14">
      <c r="L14024" s="5"/>
      <c r="M14024" s="5"/>
      <c r="N14024" s="5"/>
    </row>
    <row r="14025" spans="12:14">
      <c r="L14025" s="5"/>
      <c r="M14025" s="5"/>
      <c r="N14025" s="5"/>
    </row>
    <row r="14026" spans="12:14">
      <c r="L14026" s="5"/>
      <c r="M14026" s="5"/>
      <c r="N14026" s="5"/>
    </row>
    <row r="14027" spans="12:14">
      <c r="L14027" s="5"/>
      <c r="M14027" s="5"/>
      <c r="N14027" s="5"/>
    </row>
    <row r="14028" spans="12:14">
      <c r="L14028" s="5"/>
      <c r="M14028" s="5"/>
      <c r="N14028" s="5"/>
    </row>
    <row r="14029" spans="12:14">
      <c r="L14029" s="5"/>
      <c r="M14029" s="5"/>
      <c r="N14029" s="5"/>
    </row>
    <row r="14030" spans="12:14">
      <c r="L14030" s="5"/>
      <c r="M14030" s="5"/>
      <c r="N14030" s="5"/>
    </row>
    <row r="14031" spans="12:14">
      <c r="L14031" s="5"/>
      <c r="M14031" s="5"/>
      <c r="N14031" s="5"/>
    </row>
    <row r="14032" spans="12:14">
      <c r="L14032" s="5"/>
      <c r="M14032" s="5"/>
      <c r="N14032" s="5"/>
    </row>
    <row r="14033" spans="12:14">
      <c r="L14033" s="5"/>
      <c r="M14033" s="5"/>
      <c r="N14033" s="5"/>
    </row>
    <row r="14034" spans="12:14">
      <c r="L14034" s="5"/>
      <c r="M14034" s="5"/>
      <c r="N14034" s="5"/>
    </row>
    <row r="14035" spans="12:14">
      <c r="L14035" s="5"/>
      <c r="M14035" s="5"/>
      <c r="N14035" s="5"/>
    </row>
    <row r="14036" spans="12:14">
      <c r="L14036" s="5"/>
      <c r="M14036" s="5"/>
      <c r="N14036" s="5"/>
    </row>
    <row r="14037" spans="12:14">
      <c r="L14037" s="5"/>
      <c r="M14037" s="5"/>
      <c r="N14037" s="5"/>
    </row>
    <row r="14038" spans="12:14">
      <c r="L14038" s="5"/>
      <c r="M14038" s="5"/>
      <c r="N14038" s="5"/>
    </row>
    <row r="14039" spans="12:14">
      <c r="L14039" s="5"/>
      <c r="M14039" s="5"/>
      <c r="N14039" s="5"/>
    </row>
    <row r="14040" spans="12:14">
      <c r="L14040" s="5"/>
      <c r="M14040" s="5"/>
      <c r="N14040" s="5"/>
    </row>
    <row r="14041" spans="12:14">
      <c r="L14041" s="5"/>
      <c r="M14041" s="5"/>
      <c r="N14041" s="5"/>
    </row>
    <row r="14042" spans="12:14">
      <c r="L14042" s="5"/>
      <c r="M14042" s="5"/>
      <c r="N14042" s="5"/>
    </row>
    <row r="14043" spans="12:14">
      <c r="L14043" s="5"/>
      <c r="M14043" s="5"/>
      <c r="N14043" s="5"/>
    </row>
    <row r="14044" spans="12:14">
      <c r="L14044" s="5"/>
      <c r="M14044" s="5"/>
      <c r="N14044" s="5"/>
    </row>
    <row r="14045" spans="12:14">
      <c r="L14045" s="5"/>
      <c r="M14045" s="5"/>
      <c r="N14045" s="5"/>
    </row>
    <row r="14046" spans="12:14">
      <c r="L14046" s="5"/>
      <c r="M14046" s="5"/>
      <c r="N14046" s="5"/>
    </row>
    <row r="14047" spans="12:14">
      <c r="L14047" s="5"/>
      <c r="M14047" s="5"/>
      <c r="N14047" s="5"/>
    </row>
    <row r="14048" spans="12:14">
      <c r="L14048" s="5"/>
      <c r="M14048" s="5"/>
      <c r="N14048" s="5"/>
    </row>
    <row r="14049" spans="12:14">
      <c r="L14049" s="5"/>
      <c r="M14049" s="5"/>
      <c r="N14049" s="5"/>
    </row>
    <row r="14050" spans="12:14">
      <c r="L14050" s="5"/>
      <c r="M14050" s="5"/>
      <c r="N14050" s="5"/>
    </row>
    <row r="14051" spans="12:14">
      <c r="L14051" s="5"/>
      <c r="M14051" s="5"/>
      <c r="N14051" s="5"/>
    </row>
    <row r="14052" spans="12:14">
      <c r="L14052" s="5"/>
      <c r="M14052" s="5"/>
      <c r="N14052" s="5"/>
    </row>
    <row r="14053" spans="12:14">
      <c r="L14053" s="5"/>
      <c r="M14053" s="5"/>
      <c r="N14053" s="5"/>
    </row>
    <row r="14054" spans="12:14">
      <c r="L14054" s="5"/>
      <c r="M14054" s="5"/>
      <c r="N14054" s="5"/>
    </row>
    <row r="14055" spans="12:14">
      <c r="L14055" s="5"/>
      <c r="M14055" s="5"/>
      <c r="N14055" s="5"/>
    </row>
    <row r="14056" spans="12:14">
      <c r="L14056" s="5"/>
      <c r="M14056" s="5"/>
      <c r="N14056" s="5"/>
    </row>
    <row r="14057" spans="12:14">
      <c r="L14057" s="5"/>
      <c r="M14057" s="5"/>
      <c r="N14057" s="5"/>
    </row>
    <row r="14058" spans="12:14">
      <c r="L14058" s="5"/>
      <c r="M14058" s="5"/>
      <c r="N14058" s="5"/>
    </row>
    <row r="14059" spans="12:14">
      <c r="L14059" s="5"/>
      <c r="M14059" s="5"/>
      <c r="N14059" s="5"/>
    </row>
    <row r="14060" spans="12:14">
      <c r="L14060" s="5"/>
      <c r="M14060" s="5"/>
      <c r="N14060" s="5"/>
    </row>
    <row r="14061" spans="12:14">
      <c r="L14061" s="5"/>
      <c r="M14061" s="5"/>
      <c r="N14061" s="5"/>
    </row>
    <row r="14062" spans="12:14">
      <c r="L14062" s="5"/>
      <c r="M14062" s="5"/>
      <c r="N14062" s="5"/>
    </row>
    <row r="14063" spans="12:14">
      <c r="L14063" s="5"/>
      <c r="M14063" s="5"/>
      <c r="N14063" s="5"/>
    </row>
    <row r="14064" spans="12:14">
      <c r="L14064" s="5"/>
      <c r="M14064" s="5"/>
      <c r="N14064" s="5"/>
    </row>
    <row r="14065" spans="12:14">
      <c r="L14065" s="5"/>
      <c r="M14065" s="5"/>
      <c r="N14065" s="5"/>
    </row>
    <row r="14066" spans="12:14">
      <c r="L14066" s="5"/>
      <c r="M14066" s="5"/>
      <c r="N14066" s="5"/>
    </row>
    <row r="14067" spans="12:14">
      <c r="L14067" s="5"/>
      <c r="M14067" s="5"/>
      <c r="N14067" s="5"/>
    </row>
    <row r="14068" spans="12:14">
      <c r="L14068" s="5"/>
      <c r="M14068" s="5"/>
      <c r="N14068" s="5"/>
    </row>
    <row r="14069" spans="12:14">
      <c r="L14069" s="5"/>
      <c r="M14069" s="5"/>
      <c r="N14069" s="5"/>
    </row>
    <row r="14070" spans="12:14">
      <c r="L14070" s="5"/>
      <c r="M14070" s="5"/>
      <c r="N14070" s="5"/>
    </row>
    <row r="14071" spans="12:14">
      <c r="L14071" s="5"/>
      <c r="M14071" s="5"/>
      <c r="N14071" s="5"/>
    </row>
    <row r="14072" spans="12:14">
      <c r="L14072" s="5"/>
      <c r="M14072" s="5"/>
      <c r="N14072" s="5"/>
    </row>
    <row r="14073" spans="12:14">
      <c r="L14073" s="5"/>
      <c r="M14073" s="5"/>
      <c r="N14073" s="5"/>
    </row>
    <row r="14074" spans="12:14">
      <c r="L14074" s="5"/>
      <c r="M14074" s="5"/>
      <c r="N14074" s="5"/>
    </row>
    <row r="14075" spans="12:14">
      <c r="L14075" s="5"/>
      <c r="M14075" s="5"/>
      <c r="N14075" s="5"/>
    </row>
    <row r="14076" spans="12:14">
      <c r="L14076" s="5"/>
      <c r="M14076" s="5"/>
      <c r="N14076" s="5"/>
    </row>
    <row r="14077" spans="12:14">
      <c r="L14077" s="5"/>
      <c r="M14077" s="5"/>
      <c r="N14077" s="5"/>
    </row>
    <row r="14078" spans="12:14">
      <c r="L14078" s="5"/>
      <c r="M14078" s="5"/>
      <c r="N14078" s="5"/>
    </row>
    <row r="14079" spans="12:14">
      <c r="L14079" s="5"/>
      <c r="M14079" s="5"/>
      <c r="N14079" s="5"/>
    </row>
    <row r="14080" spans="12:14">
      <c r="L14080" s="5"/>
      <c r="M14080" s="5"/>
      <c r="N14080" s="5"/>
    </row>
    <row r="14081" spans="12:14">
      <c r="L14081" s="5"/>
      <c r="M14081" s="5"/>
      <c r="N14081" s="5"/>
    </row>
    <row r="14082" spans="12:14">
      <c r="L14082" s="5"/>
      <c r="M14082" s="5"/>
      <c r="N14082" s="5"/>
    </row>
    <row r="14083" spans="12:14">
      <c r="L14083" s="5"/>
      <c r="M14083" s="5"/>
      <c r="N14083" s="5"/>
    </row>
    <row r="14084" spans="12:14">
      <c r="L14084" s="5"/>
      <c r="M14084" s="5"/>
      <c r="N14084" s="5"/>
    </row>
    <row r="14085" spans="12:14">
      <c r="L14085" s="5"/>
      <c r="M14085" s="5"/>
      <c r="N14085" s="5"/>
    </row>
    <row r="14086" spans="12:14">
      <c r="L14086" s="5"/>
      <c r="M14086" s="5"/>
      <c r="N14086" s="5"/>
    </row>
    <row r="14087" spans="12:14">
      <c r="L14087" s="5"/>
      <c r="M14087" s="5"/>
      <c r="N14087" s="5"/>
    </row>
    <row r="14088" spans="12:14">
      <c r="L14088" s="5"/>
      <c r="M14088" s="5"/>
      <c r="N14088" s="5"/>
    </row>
    <row r="14089" spans="12:14">
      <c r="L14089" s="5"/>
      <c r="M14089" s="5"/>
      <c r="N14089" s="5"/>
    </row>
    <row r="14090" spans="12:14">
      <c r="L14090" s="5"/>
      <c r="M14090" s="5"/>
      <c r="N14090" s="5"/>
    </row>
    <row r="14091" spans="12:14">
      <c r="L14091" s="5"/>
      <c r="M14091" s="5"/>
      <c r="N14091" s="5"/>
    </row>
    <row r="14092" spans="12:14">
      <c r="L14092" s="5"/>
      <c r="M14092" s="5"/>
      <c r="N14092" s="5"/>
    </row>
    <row r="14093" spans="12:14">
      <c r="L14093" s="5"/>
      <c r="M14093" s="5"/>
      <c r="N14093" s="5"/>
    </row>
    <row r="14094" spans="12:14">
      <c r="L14094" s="5"/>
      <c r="M14094" s="5"/>
      <c r="N14094" s="5"/>
    </row>
    <row r="14095" spans="12:14">
      <c r="L14095" s="5"/>
      <c r="M14095" s="5"/>
      <c r="N14095" s="5"/>
    </row>
    <row r="14096" spans="12:14">
      <c r="L14096" s="5"/>
      <c r="M14096" s="5"/>
      <c r="N14096" s="5"/>
    </row>
    <row r="14097" spans="12:14">
      <c r="L14097" s="5"/>
      <c r="M14097" s="5"/>
      <c r="N14097" s="5"/>
    </row>
    <row r="14098" spans="12:14">
      <c r="L14098" s="5"/>
      <c r="M14098" s="5"/>
      <c r="N14098" s="5"/>
    </row>
    <row r="14099" spans="12:14">
      <c r="L14099" s="5"/>
      <c r="M14099" s="5"/>
      <c r="N14099" s="5"/>
    </row>
    <row r="14100" spans="12:14">
      <c r="L14100" s="5"/>
      <c r="M14100" s="5"/>
      <c r="N14100" s="5"/>
    </row>
    <row r="14101" spans="12:14">
      <c r="L14101" s="5"/>
      <c r="M14101" s="5"/>
      <c r="N14101" s="5"/>
    </row>
    <row r="14102" spans="12:14">
      <c r="L14102" s="5"/>
      <c r="M14102" s="5"/>
      <c r="N14102" s="5"/>
    </row>
    <row r="14103" spans="12:14">
      <c r="L14103" s="5"/>
      <c r="M14103" s="5"/>
      <c r="N14103" s="5"/>
    </row>
    <row r="14104" spans="12:14">
      <c r="L14104" s="5"/>
      <c r="M14104" s="5"/>
      <c r="N14104" s="5"/>
    </row>
    <row r="14105" spans="12:14">
      <c r="L14105" s="5"/>
      <c r="M14105" s="5"/>
      <c r="N14105" s="5"/>
    </row>
    <row r="14106" spans="12:14">
      <c r="L14106" s="5"/>
      <c r="M14106" s="5"/>
      <c r="N14106" s="5"/>
    </row>
    <row r="14107" spans="12:14">
      <c r="L14107" s="5"/>
      <c r="M14107" s="5"/>
      <c r="N14107" s="5"/>
    </row>
    <row r="14108" spans="12:14">
      <c r="L14108" s="5"/>
      <c r="M14108" s="5"/>
      <c r="N14108" s="5"/>
    </row>
    <row r="14109" spans="12:14">
      <c r="L14109" s="5"/>
      <c r="M14109" s="5"/>
      <c r="N14109" s="5"/>
    </row>
    <row r="14110" spans="12:14">
      <c r="L14110" s="5"/>
      <c r="M14110" s="5"/>
      <c r="N14110" s="5"/>
    </row>
    <row r="14111" spans="12:14">
      <c r="L14111" s="5"/>
      <c r="M14111" s="5"/>
      <c r="N14111" s="5"/>
    </row>
    <row r="14112" spans="12:14">
      <c r="L14112" s="5"/>
      <c r="M14112" s="5"/>
      <c r="N14112" s="5"/>
    </row>
    <row r="14113" spans="12:14">
      <c r="L14113" s="5"/>
      <c r="M14113" s="5"/>
      <c r="N14113" s="5"/>
    </row>
    <row r="14114" spans="12:14">
      <c r="L14114" s="5"/>
      <c r="M14114" s="5"/>
      <c r="N14114" s="5"/>
    </row>
    <row r="14115" spans="12:14">
      <c r="L14115" s="5"/>
      <c r="M14115" s="5"/>
      <c r="N14115" s="5"/>
    </row>
    <row r="14116" spans="12:14">
      <c r="L14116" s="5"/>
      <c r="M14116" s="5"/>
      <c r="N14116" s="5"/>
    </row>
    <row r="14117" spans="12:14">
      <c r="L14117" s="5"/>
      <c r="M14117" s="5"/>
      <c r="N14117" s="5"/>
    </row>
    <row r="14118" spans="12:14">
      <c r="L14118" s="5"/>
      <c r="M14118" s="5"/>
      <c r="N14118" s="5"/>
    </row>
    <row r="14119" spans="12:14">
      <c r="L14119" s="5"/>
      <c r="M14119" s="5"/>
      <c r="N14119" s="5"/>
    </row>
    <row r="14120" spans="12:14">
      <c r="L14120" s="5"/>
      <c r="M14120" s="5"/>
      <c r="N14120" s="5"/>
    </row>
    <row r="14121" spans="12:14">
      <c r="L14121" s="5"/>
      <c r="M14121" s="5"/>
      <c r="N14121" s="5"/>
    </row>
    <row r="14122" spans="12:14">
      <c r="L14122" s="5"/>
      <c r="M14122" s="5"/>
      <c r="N14122" s="5"/>
    </row>
    <row r="14123" spans="12:14">
      <c r="L14123" s="5"/>
      <c r="M14123" s="5"/>
      <c r="N14123" s="5"/>
    </row>
    <row r="14124" spans="12:14">
      <c r="L14124" s="5"/>
      <c r="M14124" s="5"/>
      <c r="N14124" s="5"/>
    </row>
    <row r="14125" spans="12:14">
      <c r="L14125" s="5"/>
      <c r="M14125" s="5"/>
      <c r="N14125" s="5"/>
    </row>
    <row r="14126" spans="12:14">
      <c r="L14126" s="5"/>
      <c r="M14126" s="5"/>
      <c r="N14126" s="5"/>
    </row>
    <row r="14127" spans="12:14">
      <c r="L14127" s="5"/>
      <c r="M14127" s="5"/>
      <c r="N14127" s="5"/>
    </row>
    <row r="14128" spans="12:14">
      <c r="L14128" s="5"/>
      <c r="M14128" s="5"/>
      <c r="N14128" s="5"/>
    </row>
    <row r="14129" spans="12:14">
      <c r="L14129" s="5"/>
      <c r="M14129" s="5"/>
      <c r="N14129" s="5"/>
    </row>
    <row r="14130" spans="12:14">
      <c r="L14130" s="5"/>
      <c r="M14130" s="5"/>
      <c r="N14130" s="5"/>
    </row>
    <row r="14131" spans="12:14">
      <c r="L14131" s="5"/>
      <c r="M14131" s="5"/>
      <c r="N14131" s="5"/>
    </row>
    <row r="14132" spans="12:14">
      <c r="L14132" s="5"/>
      <c r="M14132" s="5"/>
      <c r="N14132" s="5"/>
    </row>
    <row r="14133" spans="12:14">
      <c r="L14133" s="5"/>
      <c r="M14133" s="5"/>
      <c r="N14133" s="5"/>
    </row>
    <row r="14134" spans="12:14">
      <c r="L14134" s="5"/>
      <c r="M14134" s="5"/>
      <c r="N14134" s="5"/>
    </row>
    <row r="14135" spans="12:14">
      <c r="L14135" s="5"/>
      <c r="M14135" s="5"/>
      <c r="N14135" s="5"/>
    </row>
    <row r="14136" spans="12:14">
      <c r="L14136" s="5"/>
      <c r="M14136" s="5"/>
      <c r="N14136" s="5"/>
    </row>
    <row r="14137" spans="12:14">
      <c r="L14137" s="5"/>
      <c r="M14137" s="5"/>
      <c r="N14137" s="5"/>
    </row>
    <row r="14138" spans="12:14">
      <c r="L14138" s="5"/>
      <c r="M14138" s="5"/>
      <c r="N14138" s="5"/>
    </row>
    <row r="14139" spans="12:14">
      <c r="L14139" s="5"/>
      <c r="M14139" s="5"/>
      <c r="N14139" s="5"/>
    </row>
    <row r="14140" spans="12:14">
      <c r="L14140" s="5"/>
      <c r="M14140" s="5"/>
      <c r="N14140" s="5"/>
    </row>
    <row r="14141" spans="12:14">
      <c r="L14141" s="5"/>
      <c r="M14141" s="5"/>
      <c r="N14141" s="5"/>
    </row>
    <row r="14142" spans="12:14">
      <c r="L14142" s="5"/>
      <c r="M14142" s="5"/>
      <c r="N14142" s="5"/>
    </row>
    <row r="14143" spans="12:14">
      <c r="L14143" s="5"/>
      <c r="M14143" s="5"/>
      <c r="N14143" s="5"/>
    </row>
    <row r="14144" spans="12:14">
      <c r="L14144" s="5"/>
      <c r="M14144" s="5"/>
      <c r="N14144" s="5"/>
    </row>
    <row r="14145" spans="12:14">
      <c r="L14145" s="5"/>
      <c r="M14145" s="5"/>
      <c r="N14145" s="5"/>
    </row>
    <row r="14146" spans="12:14">
      <c r="L14146" s="5"/>
      <c r="M14146" s="5"/>
      <c r="N14146" s="5"/>
    </row>
    <row r="14147" spans="12:14">
      <c r="L14147" s="5"/>
      <c r="M14147" s="5"/>
      <c r="N14147" s="5"/>
    </row>
    <row r="14148" spans="12:14">
      <c r="L14148" s="5"/>
      <c r="M14148" s="5"/>
      <c r="N14148" s="5"/>
    </row>
    <row r="14149" spans="12:14">
      <c r="L14149" s="5"/>
      <c r="M14149" s="5"/>
      <c r="N14149" s="5"/>
    </row>
    <row r="14150" spans="12:14">
      <c r="L14150" s="5"/>
      <c r="M14150" s="5"/>
      <c r="N14150" s="5"/>
    </row>
    <row r="14151" spans="12:14">
      <c r="L14151" s="5"/>
      <c r="M14151" s="5"/>
      <c r="N14151" s="5"/>
    </row>
    <row r="14152" spans="12:14">
      <c r="L14152" s="5"/>
      <c r="M14152" s="5"/>
      <c r="N14152" s="5"/>
    </row>
    <row r="14153" spans="12:14">
      <c r="L14153" s="5"/>
      <c r="M14153" s="5"/>
      <c r="N14153" s="5"/>
    </row>
    <row r="14154" spans="12:14">
      <c r="L14154" s="5"/>
      <c r="M14154" s="5"/>
      <c r="N14154" s="5"/>
    </row>
    <row r="14155" spans="12:14">
      <c r="L14155" s="5"/>
      <c r="M14155" s="5"/>
      <c r="N14155" s="5"/>
    </row>
    <row r="14156" spans="12:14">
      <c r="L14156" s="5"/>
      <c r="M14156" s="5"/>
      <c r="N14156" s="5"/>
    </row>
    <row r="14157" spans="12:14">
      <c r="L14157" s="5"/>
      <c r="M14157" s="5"/>
      <c r="N14157" s="5"/>
    </row>
    <row r="14158" spans="12:14">
      <c r="L14158" s="5"/>
      <c r="M14158" s="5"/>
      <c r="N14158" s="5"/>
    </row>
    <row r="14159" spans="12:14">
      <c r="L14159" s="5"/>
      <c r="M14159" s="5"/>
      <c r="N14159" s="5"/>
    </row>
    <row r="14160" spans="12:14">
      <c r="L14160" s="5"/>
      <c r="M14160" s="5"/>
      <c r="N14160" s="5"/>
    </row>
    <row r="14161" spans="12:14">
      <c r="L14161" s="5"/>
      <c r="M14161" s="5"/>
      <c r="N14161" s="5"/>
    </row>
    <row r="14162" spans="12:14">
      <c r="L14162" s="5"/>
      <c r="M14162" s="5"/>
      <c r="N14162" s="5"/>
    </row>
    <row r="14163" spans="12:14">
      <c r="L14163" s="5"/>
      <c r="M14163" s="5"/>
      <c r="N14163" s="5"/>
    </row>
    <row r="14164" spans="12:14">
      <c r="L14164" s="5"/>
      <c r="M14164" s="5"/>
      <c r="N14164" s="5"/>
    </row>
    <row r="14165" spans="12:14">
      <c r="L14165" s="5"/>
      <c r="M14165" s="5"/>
      <c r="N14165" s="5"/>
    </row>
    <row r="14166" spans="12:14">
      <c r="L14166" s="5"/>
      <c r="M14166" s="5"/>
      <c r="N14166" s="5"/>
    </row>
    <row r="14167" spans="12:14">
      <c r="L14167" s="5"/>
      <c r="M14167" s="5"/>
      <c r="N14167" s="5"/>
    </row>
    <row r="14168" spans="12:14">
      <c r="L14168" s="5"/>
      <c r="M14168" s="5"/>
      <c r="N14168" s="5"/>
    </row>
    <row r="14169" spans="12:14">
      <c r="L14169" s="5"/>
      <c r="M14169" s="5"/>
      <c r="N14169" s="5"/>
    </row>
    <row r="14170" spans="12:14">
      <c r="L14170" s="5"/>
      <c r="M14170" s="5"/>
      <c r="N14170" s="5"/>
    </row>
    <row r="14171" spans="12:14">
      <c r="L14171" s="5"/>
      <c r="M14171" s="5"/>
      <c r="N14171" s="5"/>
    </row>
    <row r="14172" spans="12:14">
      <c r="L14172" s="5"/>
      <c r="M14172" s="5"/>
      <c r="N14172" s="5"/>
    </row>
    <row r="14173" spans="12:14">
      <c r="L14173" s="5"/>
      <c r="M14173" s="5"/>
      <c r="N14173" s="5"/>
    </row>
    <row r="14174" spans="12:14">
      <c r="L14174" s="5"/>
      <c r="M14174" s="5"/>
      <c r="N14174" s="5"/>
    </row>
    <row r="14175" spans="12:14">
      <c r="L14175" s="5"/>
      <c r="M14175" s="5"/>
      <c r="N14175" s="5"/>
    </row>
    <row r="14176" spans="12:14">
      <c r="L14176" s="5"/>
      <c r="M14176" s="5"/>
      <c r="N14176" s="5"/>
    </row>
    <row r="14177" spans="12:14">
      <c r="L14177" s="5"/>
      <c r="M14177" s="5"/>
      <c r="N14177" s="5"/>
    </row>
    <row r="14178" spans="12:14">
      <c r="L14178" s="5"/>
      <c r="M14178" s="5"/>
      <c r="N14178" s="5"/>
    </row>
    <row r="14179" spans="12:14">
      <c r="L14179" s="5"/>
      <c r="M14179" s="5"/>
      <c r="N14179" s="5"/>
    </row>
    <row r="14180" spans="12:14">
      <c r="L14180" s="5"/>
      <c r="M14180" s="5"/>
      <c r="N14180" s="5"/>
    </row>
    <row r="14181" spans="12:14">
      <c r="L14181" s="5"/>
      <c r="M14181" s="5"/>
      <c r="N14181" s="5"/>
    </row>
    <row r="14182" spans="12:14">
      <c r="L14182" s="5"/>
      <c r="M14182" s="5"/>
      <c r="N14182" s="5"/>
    </row>
    <row r="14183" spans="12:14">
      <c r="L14183" s="5"/>
      <c r="M14183" s="5"/>
      <c r="N14183" s="5"/>
    </row>
    <row r="14184" spans="12:14">
      <c r="L14184" s="5"/>
      <c r="M14184" s="5"/>
      <c r="N14184" s="5"/>
    </row>
    <row r="14185" spans="12:14">
      <c r="L14185" s="5"/>
      <c r="M14185" s="5"/>
      <c r="N14185" s="5"/>
    </row>
    <row r="14186" spans="12:14">
      <c r="L14186" s="5"/>
      <c r="M14186" s="5"/>
      <c r="N14186" s="5"/>
    </row>
    <row r="14187" spans="12:14">
      <c r="L14187" s="5"/>
      <c r="M14187" s="5"/>
      <c r="N14187" s="5"/>
    </row>
    <row r="14188" spans="12:14">
      <c r="L14188" s="5"/>
      <c r="M14188" s="5"/>
      <c r="N14188" s="5"/>
    </row>
    <row r="14189" spans="12:14">
      <c r="L14189" s="5"/>
      <c r="M14189" s="5"/>
      <c r="N14189" s="5"/>
    </row>
    <row r="14190" spans="12:14">
      <c r="L14190" s="5"/>
      <c r="M14190" s="5"/>
      <c r="N14190" s="5"/>
    </row>
    <row r="14191" spans="12:14">
      <c r="L14191" s="5"/>
      <c r="M14191" s="5"/>
      <c r="N14191" s="5"/>
    </row>
    <row r="14192" spans="12:14">
      <c r="L14192" s="5"/>
      <c r="M14192" s="5"/>
      <c r="N14192" s="5"/>
    </row>
    <row r="14193" spans="12:14">
      <c r="L14193" s="5"/>
      <c r="M14193" s="5"/>
      <c r="N14193" s="5"/>
    </row>
    <row r="14194" spans="12:14">
      <c r="L14194" s="5"/>
      <c r="M14194" s="5"/>
      <c r="N14194" s="5"/>
    </row>
    <row r="14195" spans="12:14">
      <c r="L14195" s="5"/>
      <c r="M14195" s="5"/>
      <c r="N14195" s="5"/>
    </row>
    <row r="14196" spans="12:14">
      <c r="L14196" s="5"/>
      <c r="M14196" s="5"/>
      <c r="N14196" s="5"/>
    </row>
    <row r="14197" spans="12:14">
      <c r="L14197" s="5"/>
      <c r="M14197" s="5"/>
      <c r="N14197" s="5"/>
    </row>
    <row r="14198" spans="12:14">
      <c r="L14198" s="5"/>
      <c r="M14198" s="5"/>
      <c r="N14198" s="5"/>
    </row>
    <row r="14199" spans="12:14">
      <c r="L14199" s="5"/>
      <c r="M14199" s="5"/>
      <c r="N14199" s="5"/>
    </row>
    <row r="14200" spans="12:14">
      <c r="L14200" s="5"/>
      <c r="M14200" s="5"/>
      <c r="N14200" s="5"/>
    </row>
    <row r="14201" spans="12:14">
      <c r="L14201" s="5"/>
      <c r="M14201" s="5"/>
      <c r="N14201" s="5"/>
    </row>
    <row r="14202" spans="12:14">
      <c r="L14202" s="5"/>
      <c r="M14202" s="5"/>
      <c r="N14202" s="5"/>
    </row>
    <row r="14203" spans="12:14">
      <c r="L14203" s="5"/>
      <c r="M14203" s="5"/>
      <c r="N14203" s="5"/>
    </row>
    <row r="14204" spans="12:14">
      <c r="L14204" s="5"/>
      <c r="M14204" s="5"/>
      <c r="N14204" s="5"/>
    </row>
    <row r="14205" spans="12:14">
      <c r="L14205" s="5"/>
      <c r="M14205" s="5"/>
      <c r="N14205" s="5"/>
    </row>
    <row r="14206" spans="12:14">
      <c r="L14206" s="5"/>
      <c r="M14206" s="5"/>
      <c r="N14206" s="5"/>
    </row>
    <row r="14207" spans="12:14">
      <c r="L14207" s="5"/>
      <c r="M14207" s="5"/>
      <c r="N14207" s="5"/>
    </row>
    <row r="14208" spans="12:14">
      <c r="L14208" s="5"/>
      <c r="M14208" s="5"/>
      <c r="N14208" s="5"/>
    </row>
    <row r="14209" spans="12:14">
      <c r="L14209" s="5"/>
      <c r="M14209" s="5"/>
      <c r="N14209" s="5"/>
    </row>
    <row r="14210" spans="12:14">
      <c r="L14210" s="5"/>
      <c r="M14210" s="5"/>
      <c r="N14210" s="5"/>
    </row>
    <row r="14211" spans="12:14">
      <c r="L14211" s="5"/>
      <c r="M14211" s="5"/>
      <c r="N14211" s="5"/>
    </row>
    <row r="14212" spans="12:14">
      <c r="L14212" s="5"/>
      <c r="M14212" s="5"/>
      <c r="N14212" s="5"/>
    </row>
    <row r="14213" spans="12:14">
      <c r="L14213" s="5"/>
      <c r="M14213" s="5"/>
      <c r="N14213" s="5"/>
    </row>
    <row r="14214" spans="12:14">
      <c r="L14214" s="5"/>
      <c r="M14214" s="5"/>
      <c r="N14214" s="5"/>
    </row>
    <row r="14215" spans="12:14">
      <c r="L14215" s="5"/>
      <c r="M14215" s="5"/>
      <c r="N14215" s="5"/>
    </row>
    <row r="14216" spans="12:14">
      <c r="L14216" s="5"/>
      <c r="M14216" s="5"/>
      <c r="N14216" s="5"/>
    </row>
    <row r="14217" spans="12:14">
      <c r="L14217" s="5"/>
      <c r="M14217" s="5"/>
      <c r="N14217" s="5"/>
    </row>
    <row r="14218" spans="12:14">
      <c r="L14218" s="5"/>
      <c r="M14218" s="5"/>
      <c r="N14218" s="5"/>
    </row>
    <row r="14219" spans="12:14">
      <c r="L14219" s="5"/>
      <c r="M14219" s="5"/>
      <c r="N14219" s="5"/>
    </row>
    <row r="14220" spans="12:14">
      <c r="L14220" s="5"/>
      <c r="M14220" s="5"/>
      <c r="N14220" s="5"/>
    </row>
    <row r="14221" spans="12:14">
      <c r="L14221" s="5"/>
      <c r="M14221" s="5"/>
      <c r="N14221" s="5"/>
    </row>
    <row r="14222" spans="12:14">
      <c r="L14222" s="5"/>
      <c r="M14222" s="5"/>
      <c r="N14222" s="5"/>
    </row>
    <row r="14223" spans="12:14">
      <c r="L14223" s="5"/>
      <c r="M14223" s="5"/>
      <c r="N14223" s="5"/>
    </row>
    <row r="14224" spans="12:14">
      <c r="L14224" s="5"/>
      <c r="M14224" s="5"/>
      <c r="N14224" s="5"/>
    </row>
    <row r="14225" spans="12:14">
      <c r="L14225" s="5"/>
      <c r="M14225" s="5"/>
      <c r="N14225" s="5"/>
    </row>
    <row r="14226" spans="12:14">
      <c r="L14226" s="5"/>
      <c r="M14226" s="5"/>
      <c r="N14226" s="5"/>
    </row>
    <row r="14227" spans="12:14">
      <c r="L14227" s="5"/>
      <c r="M14227" s="5"/>
      <c r="N14227" s="5"/>
    </row>
    <row r="14228" spans="12:14">
      <c r="L14228" s="5"/>
      <c r="M14228" s="5"/>
      <c r="N14228" s="5"/>
    </row>
    <row r="14229" spans="12:14">
      <c r="L14229" s="5"/>
      <c r="M14229" s="5"/>
      <c r="N14229" s="5"/>
    </row>
    <row r="14230" spans="12:14">
      <c r="L14230" s="5"/>
      <c r="M14230" s="5"/>
      <c r="N14230" s="5"/>
    </row>
    <row r="14231" spans="12:14">
      <c r="L14231" s="5"/>
      <c r="M14231" s="5"/>
      <c r="N14231" s="5"/>
    </row>
    <row r="14232" spans="12:14">
      <c r="L14232" s="5"/>
      <c r="M14232" s="5"/>
      <c r="N14232" s="5"/>
    </row>
    <row r="14233" spans="12:14">
      <c r="L14233" s="5"/>
      <c r="M14233" s="5"/>
      <c r="N14233" s="5"/>
    </row>
    <row r="14234" spans="12:14">
      <c r="L14234" s="5"/>
      <c r="M14234" s="5"/>
      <c r="N14234" s="5"/>
    </row>
    <row r="14235" spans="12:14">
      <c r="L14235" s="5"/>
      <c r="M14235" s="5"/>
      <c r="N14235" s="5"/>
    </row>
    <row r="14236" spans="12:14">
      <c r="L14236" s="5"/>
      <c r="M14236" s="5"/>
      <c r="N14236" s="5"/>
    </row>
    <row r="14237" spans="12:14">
      <c r="L14237" s="5"/>
      <c r="M14237" s="5"/>
      <c r="N14237" s="5"/>
    </row>
    <row r="14238" spans="12:14">
      <c r="L14238" s="5"/>
      <c r="M14238" s="5"/>
      <c r="N14238" s="5"/>
    </row>
    <row r="14239" spans="12:14">
      <c r="L14239" s="5"/>
      <c r="M14239" s="5"/>
      <c r="N14239" s="5"/>
    </row>
    <row r="14240" spans="12:14">
      <c r="L14240" s="5"/>
      <c r="M14240" s="5"/>
      <c r="N14240" s="5"/>
    </row>
    <row r="14241" spans="12:14">
      <c r="L14241" s="5"/>
      <c r="M14241" s="5"/>
      <c r="N14241" s="5"/>
    </row>
    <row r="14242" spans="12:14">
      <c r="L14242" s="5"/>
      <c r="M14242" s="5"/>
      <c r="N14242" s="5"/>
    </row>
    <row r="14243" spans="12:14">
      <c r="L14243" s="5"/>
      <c r="M14243" s="5"/>
      <c r="N14243" s="5"/>
    </row>
    <row r="14244" spans="12:14">
      <c r="L14244" s="5"/>
      <c r="M14244" s="5"/>
      <c r="N14244" s="5"/>
    </row>
    <row r="14245" spans="12:14">
      <c r="L14245" s="5"/>
      <c r="M14245" s="5"/>
      <c r="N14245" s="5"/>
    </row>
    <row r="14246" spans="12:14">
      <c r="L14246" s="5"/>
      <c r="M14246" s="5"/>
      <c r="N14246" s="5"/>
    </row>
    <row r="14247" spans="12:14">
      <c r="L14247" s="5"/>
      <c r="M14247" s="5"/>
      <c r="N14247" s="5"/>
    </row>
    <row r="14248" spans="12:14">
      <c r="L14248" s="5"/>
      <c r="M14248" s="5"/>
      <c r="N14248" s="5"/>
    </row>
    <row r="14249" spans="12:14">
      <c r="L14249" s="5"/>
      <c r="M14249" s="5"/>
      <c r="N14249" s="5"/>
    </row>
    <row r="14250" spans="12:14">
      <c r="L14250" s="5"/>
      <c r="M14250" s="5"/>
      <c r="N14250" s="5"/>
    </row>
    <row r="14251" spans="12:14">
      <c r="L14251" s="5"/>
      <c r="M14251" s="5"/>
      <c r="N14251" s="5"/>
    </row>
    <row r="14252" spans="12:14">
      <c r="L14252" s="5"/>
      <c r="M14252" s="5"/>
      <c r="N14252" s="5"/>
    </row>
    <row r="14253" spans="12:14">
      <c r="L14253" s="5"/>
      <c r="M14253" s="5"/>
      <c r="N14253" s="5"/>
    </row>
    <row r="14254" spans="12:14">
      <c r="L14254" s="5"/>
      <c r="M14254" s="5"/>
      <c r="N14254" s="5"/>
    </row>
    <row r="14255" spans="12:14">
      <c r="L14255" s="5"/>
      <c r="M14255" s="5"/>
      <c r="N14255" s="5"/>
    </row>
    <row r="14256" spans="12:14">
      <c r="L14256" s="5"/>
      <c r="M14256" s="5"/>
      <c r="N14256" s="5"/>
    </row>
    <row r="14257" spans="12:14">
      <c r="L14257" s="5"/>
      <c r="M14257" s="5"/>
      <c r="N14257" s="5"/>
    </row>
    <row r="14258" spans="12:14">
      <c r="L14258" s="5"/>
      <c r="M14258" s="5"/>
      <c r="N14258" s="5"/>
    </row>
    <row r="14259" spans="12:14">
      <c r="L14259" s="5"/>
      <c r="M14259" s="5"/>
      <c r="N14259" s="5"/>
    </row>
    <row r="14260" spans="12:14">
      <c r="L14260" s="5"/>
      <c r="M14260" s="5"/>
      <c r="N14260" s="5"/>
    </row>
    <row r="14261" spans="12:14">
      <c r="L14261" s="5"/>
      <c r="M14261" s="5"/>
      <c r="N14261" s="5"/>
    </row>
    <row r="14262" spans="12:14">
      <c r="L14262" s="5"/>
      <c r="M14262" s="5"/>
      <c r="N14262" s="5"/>
    </row>
    <row r="14263" spans="12:14">
      <c r="L14263" s="5"/>
      <c r="M14263" s="5"/>
      <c r="N14263" s="5"/>
    </row>
    <row r="14264" spans="12:14">
      <c r="L14264" s="5"/>
      <c r="M14264" s="5"/>
      <c r="N14264" s="5"/>
    </row>
    <row r="14265" spans="12:14">
      <c r="L14265" s="5"/>
      <c r="M14265" s="5"/>
      <c r="N14265" s="5"/>
    </row>
    <row r="14266" spans="12:14">
      <c r="L14266" s="5"/>
      <c r="M14266" s="5"/>
      <c r="N14266" s="5"/>
    </row>
    <row r="14267" spans="12:14">
      <c r="L14267" s="5"/>
      <c r="M14267" s="5"/>
      <c r="N14267" s="5"/>
    </row>
    <row r="14268" spans="12:14">
      <c r="L14268" s="5"/>
      <c r="M14268" s="5"/>
      <c r="N14268" s="5"/>
    </row>
    <row r="14269" spans="12:14">
      <c r="L14269" s="5"/>
      <c r="M14269" s="5"/>
      <c r="N14269" s="5"/>
    </row>
    <row r="14270" spans="12:14">
      <c r="L14270" s="5"/>
      <c r="M14270" s="5"/>
      <c r="N14270" s="5"/>
    </row>
    <row r="14271" spans="12:14">
      <c r="L14271" s="5"/>
      <c r="M14271" s="5"/>
      <c r="N14271" s="5"/>
    </row>
    <row r="14272" spans="12:14">
      <c r="L14272" s="5"/>
      <c r="M14272" s="5"/>
      <c r="N14272" s="5"/>
    </row>
    <row r="14273" spans="12:14">
      <c r="L14273" s="5"/>
      <c r="M14273" s="5"/>
      <c r="N14273" s="5"/>
    </row>
    <row r="14274" spans="12:14">
      <c r="L14274" s="5"/>
      <c r="M14274" s="5"/>
      <c r="N14274" s="5"/>
    </row>
    <row r="14275" spans="12:14">
      <c r="L14275" s="5"/>
      <c r="M14275" s="5"/>
      <c r="N14275" s="5"/>
    </row>
    <row r="14276" spans="12:14">
      <c r="L14276" s="5"/>
      <c r="M14276" s="5"/>
      <c r="N14276" s="5"/>
    </row>
    <row r="14277" spans="12:14">
      <c r="L14277" s="5"/>
      <c r="M14277" s="5"/>
      <c r="N14277" s="5"/>
    </row>
    <row r="14278" spans="12:14">
      <c r="L14278" s="5"/>
      <c r="M14278" s="5"/>
      <c r="N14278" s="5"/>
    </row>
    <row r="14279" spans="12:14">
      <c r="L14279" s="5"/>
      <c r="M14279" s="5"/>
      <c r="N14279" s="5"/>
    </row>
    <row r="14280" spans="12:14">
      <c r="L14280" s="5"/>
      <c r="M14280" s="5"/>
      <c r="N14280" s="5"/>
    </row>
    <row r="14281" spans="12:14">
      <c r="L14281" s="5"/>
      <c r="M14281" s="5"/>
      <c r="N14281" s="5"/>
    </row>
    <row r="14282" spans="12:14">
      <c r="L14282" s="5"/>
      <c r="M14282" s="5"/>
      <c r="N14282" s="5"/>
    </row>
    <row r="14283" spans="12:14">
      <c r="L14283" s="5"/>
      <c r="M14283" s="5"/>
      <c r="N14283" s="5"/>
    </row>
    <row r="14284" spans="12:14">
      <c r="L14284" s="5"/>
      <c r="M14284" s="5"/>
      <c r="N14284" s="5"/>
    </row>
    <row r="14285" spans="12:14">
      <c r="L14285" s="5"/>
      <c r="M14285" s="5"/>
      <c r="N14285" s="5"/>
    </row>
    <row r="14286" spans="12:14">
      <c r="L14286" s="5"/>
      <c r="M14286" s="5"/>
      <c r="N14286" s="5"/>
    </row>
    <row r="14287" spans="12:14">
      <c r="L14287" s="5"/>
      <c r="M14287" s="5"/>
      <c r="N14287" s="5"/>
    </row>
    <row r="14288" spans="12:14">
      <c r="L14288" s="5"/>
      <c r="M14288" s="5"/>
      <c r="N14288" s="5"/>
    </row>
    <row r="14289" spans="12:14">
      <c r="L14289" s="5"/>
      <c r="M14289" s="5"/>
      <c r="N14289" s="5"/>
    </row>
    <row r="14290" spans="12:14">
      <c r="L14290" s="5"/>
      <c r="M14290" s="5"/>
      <c r="N14290" s="5"/>
    </row>
    <row r="14291" spans="12:14">
      <c r="L14291" s="5"/>
      <c r="M14291" s="5"/>
      <c r="N14291" s="5"/>
    </row>
    <row r="14292" spans="12:14">
      <c r="L14292" s="5"/>
      <c r="M14292" s="5"/>
      <c r="N14292" s="5"/>
    </row>
    <row r="14293" spans="12:14">
      <c r="L14293" s="5"/>
      <c r="M14293" s="5"/>
      <c r="N14293" s="5"/>
    </row>
    <row r="14294" spans="12:14">
      <c r="L14294" s="5"/>
      <c r="M14294" s="5"/>
      <c r="N14294" s="5"/>
    </row>
    <row r="14295" spans="12:14">
      <c r="L14295" s="5"/>
      <c r="M14295" s="5"/>
      <c r="N14295" s="5"/>
    </row>
    <row r="14296" spans="12:14">
      <c r="L14296" s="5"/>
      <c r="M14296" s="5"/>
      <c r="N14296" s="5"/>
    </row>
    <row r="14297" spans="12:14">
      <c r="L14297" s="5"/>
      <c r="M14297" s="5"/>
      <c r="N14297" s="5"/>
    </row>
    <row r="14298" spans="12:14">
      <c r="L14298" s="5"/>
      <c r="M14298" s="5"/>
      <c r="N14298" s="5"/>
    </row>
    <row r="14299" spans="12:14">
      <c r="L14299" s="5"/>
      <c r="M14299" s="5"/>
      <c r="N14299" s="5"/>
    </row>
    <row r="14300" spans="12:14">
      <c r="L14300" s="5"/>
      <c r="M14300" s="5"/>
      <c r="N14300" s="5"/>
    </row>
    <row r="14301" spans="12:14">
      <c r="L14301" s="5"/>
      <c r="M14301" s="5"/>
      <c r="N14301" s="5"/>
    </row>
    <row r="14302" spans="12:14">
      <c r="L14302" s="5"/>
      <c r="M14302" s="5"/>
      <c r="N14302" s="5"/>
    </row>
    <row r="14303" spans="12:14">
      <c r="L14303" s="5"/>
      <c r="M14303" s="5"/>
      <c r="N14303" s="5"/>
    </row>
    <row r="14304" spans="12:14">
      <c r="L14304" s="5"/>
      <c r="M14304" s="5"/>
      <c r="N14304" s="5"/>
    </row>
    <row r="14305" spans="12:14">
      <c r="L14305" s="5"/>
      <c r="M14305" s="5"/>
      <c r="N14305" s="5"/>
    </row>
    <row r="14306" spans="12:14">
      <c r="L14306" s="5"/>
      <c r="M14306" s="5"/>
      <c r="N14306" s="5"/>
    </row>
    <row r="14307" spans="12:14">
      <c r="L14307" s="5"/>
      <c r="M14307" s="5"/>
      <c r="N14307" s="5"/>
    </row>
    <row r="14308" spans="12:14">
      <c r="L14308" s="5"/>
      <c r="M14308" s="5"/>
      <c r="N14308" s="5"/>
    </row>
    <row r="14309" spans="12:14">
      <c r="L14309" s="5"/>
      <c r="M14309" s="5"/>
      <c r="N14309" s="5"/>
    </row>
    <row r="14310" spans="12:14">
      <c r="L14310" s="5"/>
      <c r="M14310" s="5"/>
      <c r="N14310" s="5"/>
    </row>
    <row r="14311" spans="12:14">
      <c r="L14311" s="5"/>
      <c r="M14311" s="5"/>
      <c r="N14311" s="5"/>
    </row>
    <row r="14312" spans="12:14">
      <c r="L14312" s="5"/>
      <c r="M14312" s="5"/>
      <c r="N14312" s="5"/>
    </row>
    <row r="14313" spans="12:14">
      <c r="L14313" s="5"/>
      <c r="M14313" s="5"/>
      <c r="N14313" s="5"/>
    </row>
    <row r="14314" spans="12:14">
      <c r="L14314" s="5"/>
      <c r="M14314" s="5"/>
      <c r="N14314" s="5"/>
    </row>
    <row r="14315" spans="12:14">
      <c r="L14315" s="5"/>
      <c r="M14315" s="5"/>
      <c r="N14315" s="5"/>
    </row>
    <row r="14316" spans="12:14">
      <c r="L14316" s="5"/>
      <c r="M14316" s="5"/>
      <c r="N14316" s="5"/>
    </row>
    <row r="14317" spans="12:14">
      <c r="L14317" s="5"/>
      <c r="M14317" s="5"/>
      <c r="N14317" s="5"/>
    </row>
    <row r="14318" spans="12:14">
      <c r="L14318" s="5"/>
      <c r="M14318" s="5"/>
      <c r="N14318" s="5"/>
    </row>
    <row r="14319" spans="12:14">
      <c r="L14319" s="5"/>
      <c r="M14319" s="5"/>
      <c r="N14319" s="5"/>
    </row>
    <row r="14320" spans="12:14">
      <c r="L14320" s="5"/>
      <c r="M14320" s="5"/>
      <c r="N14320" s="5"/>
    </row>
    <row r="14321" spans="12:14">
      <c r="L14321" s="5"/>
      <c r="M14321" s="5"/>
      <c r="N14321" s="5"/>
    </row>
    <row r="14322" spans="12:14">
      <c r="L14322" s="5"/>
      <c r="M14322" s="5"/>
      <c r="N14322" s="5"/>
    </row>
    <row r="14323" spans="12:14">
      <c r="L14323" s="5"/>
      <c r="M14323" s="5"/>
      <c r="N14323" s="5"/>
    </row>
    <row r="14324" spans="12:14">
      <c r="L14324" s="5"/>
      <c r="M14324" s="5"/>
      <c r="N14324" s="5"/>
    </row>
    <row r="14325" spans="12:14">
      <c r="L14325" s="5"/>
      <c r="M14325" s="5"/>
      <c r="N14325" s="5"/>
    </row>
    <row r="14326" spans="12:14">
      <c r="L14326" s="5"/>
      <c r="M14326" s="5"/>
      <c r="N14326" s="5"/>
    </row>
    <row r="14327" spans="12:14">
      <c r="L14327" s="5"/>
      <c r="M14327" s="5"/>
      <c r="N14327" s="5"/>
    </row>
    <row r="14328" spans="12:14">
      <c r="L14328" s="5"/>
      <c r="M14328" s="5"/>
      <c r="N14328" s="5"/>
    </row>
    <row r="14329" spans="12:14">
      <c r="L14329" s="5"/>
      <c r="M14329" s="5"/>
      <c r="N14329" s="5"/>
    </row>
    <row r="14330" spans="12:14">
      <c r="L14330" s="5"/>
      <c r="M14330" s="5"/>
      <c r="N14330" s="5"/>
    </row>
    <row r="14331" spans="12:14">
      <c r="L14331" s="5"/>
      <c r="M14331" s="5"/>
      <c r="N14331" s="5"/>
    </row>
    <row r="14332" spans="12:14">
      <c r="L14332" s="5"/>
      <c r="M14332" s="5"/>
      <c r="N14332" s="5"/>
    </row>
    <row r="14333" spans="12:14">
      <c r="L14333" s="5"/>
      <c r="M14333" s="5"/>
      <c r="N14333" s="5"/>
    </row>
    <row r="14334" spans="12:14">
      <c r="L14334" s="5"/>
      <c r="M14334" s="5"/>
      <c r="N14334" s="5"/>
    </row>
    <row r="14335" spans="12:14">
      <c r="L14335" s="5"/>
      <c r="M14335" s="5"/>
      <c r="N14335" s="5"/>
    </row>
    <row r="14336" spans="12:14">
      <c r="L14336" s="5"/>
      <c r="M14336" s="5"/>
      <c r="N14336" s="5"/>
    </row>
    <row r="14337" spans="12:14">
      <c r="L14337" s="5"/>
      <c r="M14337" s="5"/>
      <c r="N14337" s="5"/>
    </row>
    <row r="14338" spans="12:14">
      <c r="L14338" s="5"/>
      <c r="M14338" s="5"/>
      <c r="N14338" s="5"/>
    </row>
    <row r="14339" spans="12:14">
      <c r="L14339" s="5"/>
      <c r="M14339" s="5"/>
      <c r="N14339" s="5"/>
    </row>
    <row r="14340" spans="12:14">
      <c r="L14340" s="5"/>
      <c r="M14340" s="5"/>
      <c r="N14340" s="5"/>
    </row>
    <row r="14341" spans="12:14">
      <c r="L14341" s="5"/>
      <c r="M14341" s="5"/>
      <c r="N14341" s="5"/>
    </row>
    <row r="14342" spans="12:14">
      <c r="L14342" s="5"/>
      <c r="M14342" s="5"/>
      <c r="N14342" s="5"/>
    </row>
    <row r="14343" spans="12:14">
      <c r="L14343" s="5"/>
      <c r="M14343" s="5"/>
      <c r="N14343" s="5"/>
    </row>
    <row r="14344" spans="12:14">
      <c r="L14344" s="5"/>
      <c r="M14344" s="5"/>
      <c r="N14344" s="5"/>
    </row>
    <row r="14345" spans="12:14">
      <c r="L14345" s="5"/>
      <c r="M14345" s="5"/>
      <c r="N14345" s="5"/>
    </row>
    <row r="14346" spans="12:14">
      <c r="L14346" s="5"/>
      <c r="M14346" s="5"/>
      <c r="N14346" s="5"/>
    </row>
    <row r="14347" spans="12:14">
      <c r="L14347" s="5"/>
      <c r="M14347" s="5"/>
      <c r="N14347" s="5"/>
    </row>
    <row r="14348" spans="12:14">
      <c r="L14348" s="5"/>
      <c r="M14348" s="5"/>
      <c r="N14348" s="5"/>
    </row>
    <row r="14349" spans="12:14">
      <c r="L14349" s="5"/>
      <c r="M14349" s="5"/>
      <c r="N14349" s="5"/>
    </row>
    <row r="14350" spans="12:14">
      <c r="L14350" s="5"/>
      <c r="M14350" s="5"/>
      <c r="N14350" s="5"/>
    </row>
    <row r="14351" spans="12:14">
      <c r="L14351" s="5"/>
      <c r="M14351" s="5"/>
      <c r="N14351" s="5"/>
    </row>
    <row r="14352" spans="12:14">
      <c r="L14352" s="5"/>
      <c r="M14352" s="5"/>
      <c r="N14352" s="5"/>
    </row>
    <row r="14353" spans="12:14">
      <c r="L14353" s="5"/>
      <c r="M14353" s="5"/>
      <c r="N14353" s="5"/>
    </row>
    <row r="14354" spans="12:14">
      <c r="L14354" s="5"/>
      <c r="M14354" s="5"/>
      <c r="N14354" s="5"/>
    </row>
    <row r="14355" spans="12:14">
      <c r="L14355" s="5"/>
      <c r="M14355" s="5"/>
      <c r="N14355" s="5"/>
    </row>
    <row r="14356" spans="12:14">
      <c r="L14356" s="5"/>
      <c r="M14356" s="5"/>
      <c r="N14356" s="5"/>
    </row>
    <row r="14357" spans="12:14">
      <c r="L14357" s="5"/>
      <c r="M14357" s="5"/>
      <c r="N14357" s="5"/>
    </row>
    <row r="14358" spans="12:14">
      <c r="L14358" s="5"/>
      <c r="M14358" s="5"/>
      <c r="N14358" s="5"/>
    </row>
    <row r="14359" spans="12:14">
      <c r="L14359" s="5"/>
      <c r="M14359" s="5"/>
      <c r="N14359" s="5"/>
    </row>
    <row r="14360" spans="12:14">
      <c r="L14360" s="5"/>
      <c r="M14360" s="5"/>
      <c r="N14360" s="5"/>
    </row>
    <row r="14361" spans="12:14">
      <c r="L14361" s="5"/>
      <c r="M14361" s="5"/>
      <c r="N14361" s="5"/>
    </row>
    <row r="14362" spans="12:14">
      <c r="L14362" s="5"/>
      <c r="M14362" s="5"/>
      <c r="N14362" s="5"/>
    </row>
    <row r="14363" spans="12:14">
      <c r="L14363" s="5"/>
      <c r="M14363" s="5"/>
      <c r="N14363" s="5"/>
    </row>
    <row r="14364" spans="12:14">
      <c r="L14364" s="5"/>
      <c r="M14364" s="5"/>
      <c r="N14364" s="5"/>
    </row>
    <row r="14365" spans="12:14">
      <c r="L14365" s="5"/>
      <c r="M14365" s="5"/>
      <c r="N14365" s="5"/>
    </row>
    <row r="14366" spans="12:14">
      <c r="L14366" s="5"/>
      <c r="M14366" s="5"/>
      <c r="N14366" s="5"/>
    </row>
    <row r="14367" spans="12:14">
      <c r="L14367" s="5"/>
      <c r="M14367" s="5"/>
      <c r="N14367" s="5"/>
    </row>
    <row r="14368" spans="12:14">
      <c r="L14368" s="5"/>
      <c r="M14368" s="5"/>
      <c r="N14368" s="5"/>
    </row>
    <row r="14369" spans="12:14">
      <c r="L14369" s="5"/>
      <c r="M14369" s="5"/>
      <c r="N14369" s="5"/>
    </row>
    <row r="14370" spans="12:14">
      <c r="L14370" s="5"/>
      <c r="M14370" s="5"/>
      <c r="N14370" s="5"/>
    </row>
    <row r="14371" spans="12:14">
      <c r="L14371" s="5"/>
      <c r="M14371" s="5"/>
      <c r="N14371" s="5"/>
    </row>
    <row r="14372" spans="12:14">
      <c r="L14372" s="5"/>
      <c r="M14372" s="5"/>
      <c r="N14372" s="5"/>
    </row>
    <row r="14373" spans="12:14">
      <c r="L14373" s="5"/>
      <c r="M14373" s="5"/>
      <c r="N14373" s="5"/>
    </row>
    <row r="14374" spans="12:14">
      <c r="L14374" s="5"/>
      <c r="M14374" s="5"/>
      <c r="N14374" s="5"/>
    </row>
    <row r="14375" spans="12:14">
      <c r="L14375" s="5"/>
      <c r="M14375" s="5"/>
      <c r="N14375" s="5"/>
    </row>
    <row r="14376" spans="12:14">
      <c r="L14376" s="5"/>
      <c r="M14376" s="5"/>
      <c r="N14376" s="5"/>
    </row>
    <row r="14377" spans="12:14">
      <c r="L14377" s="5"/>
      <c r="M14377" s="5"/>
      <c r="N14377" s="5"/>
    </row>
    <row r="14378" spans="12:14">
      <c r="L14378" s="5"/>
      <c r="M14378" s="5"/>
      <c r="N14378" s="5"/>
    </row>
    <row r="14379" spans="12:14">
      <c r="L14379" s="5"/>
      <c r="M14379" s="5"/>
      <c r="N14379" s="5"/>
    </row>
    <row r="14380" spans="12:14">
      <c r="L14380" s="5"/>
      <c r="M14380" s="5"/>
      <c r="N14380" s="5"/>
    </row>
    <row r="14381" spans="12:14">
      <c r="L14381" s="5"/>
      <c r="M14381" s="5"/>
      <c r="N14381" s="5"/>
    </row>
    <row r="14382" spans="12:14">
      <c r="L14382" s="5"/>
      <c r="M14382" s="5"/>
      <c r="N14382" s="5"/>
    </row>
    <row r="14383" spans="12:14">
      <c r="L14383" s="5"/>
      <c r="M14383" s="5"/>
      <c r="N14383" s="5"/>
    </row>
    <row r="14384" spans="12:14">
      <c r="L14384" s="5"/>
      <c r="M14384" s="5"/>
      <c r="N14384" s="5"/>
    </row>
    <row r="14385" spans="12:14">
      <c r="L14385" s="5"/>
      <c r="M14385" s="5"/>
      <c r="N14385" s="5"/>
    </row>
    <row r="14386" spans="12:14">
      <c r="L14386" s="5"/>
      <c r="M14386" s="5"/>
      <c r="N14386" s="5"/>
    </row>
    <row r="14387" spans="12:14">
      <c r="L14387" s="5"/>
      <c r="M14387" s="5"/>
      <c r="N14387" s="5"/>
    </row>
    <row r="14388" spans="12:14">
      <c r="L14388" s="5"/>
      <c r="M14388" s="5"/>
      <c r="N14388" s="5"/>
    </row>
    <row r="14389" spans="12:14">
      <c r="L14389" s="5"/>
      <c r="M14389" s="5"/>
      <c r="N14389" s="5"/>
    </row>
    <row r="14390" spans="12:14">
      <c r="L14390" s="5"/>
      <c r="M14390" s="5"/>
      <c r="N14390" s="5"/>
    </row>
    <row r="14391" spans="12:14">
      <c r="L14391" s="5"/>
      <c r="M14391" s="5"/>
      <c r="N14391" s="5"/>
    </row>
    <row r="14392" spans="12:14">
      <c r="L14392" s="5"/>
      <c r="M14392" s="5"/>
      <c r="N14392" s="5"/>
    </row>
    <row r="14393" spans="12:14">
      <c r="L14393" s="5"/>
      <c r="M14393" s="5"/>
      <c r="N14393" s="5"/>
    </row>
    <row r="14394" spans="12:14">
      <c r="L14394" s="5"/>
      <c r="M14394" s="5"/>
      <c r="N14394" s="5"/>
    </row>
    <row r="14395" spans="12:14">
      <c r="L14395" s="5"/>
      <c r="M14395" s="5"/>
      <c r="N14395" s="5"/>
    </row>
    <row r="14396" spans="12:14">
      <c r="L14396" s="5"/>
      <c r="M14396" s="5"/>
      <c r="N14396" s="5"/>
    </row>
    <row r="14397" spans="12:14">
      <c r="L14397" s="5"/>
      <c r="M14397" s="5"/>
      <c r="N14397" s="5"/>
    </row>
    <row r="14398" spans="12:14">
      <c r="L14398" s="5"/>
      <c r="M14398" s="5"/>
      <c r="N14398" s="5"/>
    </row>
    <row r="14399" spans="12:14">
      <c r="L14399" s="5"/>
      <c r="M14399" s="5"/>
      <c r="N14399" s="5"/>
    </row>
    <row r="14400" spans="12:14">
      <c r="L14400" s="5"/>
      <c r="M14400" s="5"/>
      <c r="N14400" s="5"/>
    </row>
    <row r="14401" spans="12:14">
      <c r="L14401" s="5"/>
      <c r="M14401" s="5"/>
      <c r="N14401" s="5"/>
    </row>
    <row r="14402" spans="12:14">
      <c r="L14402" s="5"/>
      <c r="M14402" s="5"/>
      <c r="N14402" s="5"/>
    </row>
    <row r="14403" spans="12:14">
      <c r="L14403" s="5"/>
      <c r="M14403" s="5"/>
      <c r="N14403" s="5"/>
    </row>
    <row r="14404" spans="12:14">
      <c r="L14404" s="5"/>
      <c r="M14404" s="5"/>
      <c r="N14404" s="5"/>
    </row>
    <row r="14405" spans="12:14">
      <c r="L14405" s="5"/>
      <c r="M14405" s="5"/>
      <c r="N14405" s="5"/>
    </row>
    <row r="14406" spans="12:14">
      <c r="L14406" s="5"/>
      <c r="M14406" s="5"/>
      <c r="N14406" s="5"/>
    </row>
    <row r="14407" spans="12:14">
      <c r="L14407" s="5"/>
      <c r="M14407" s="5"/>
      <c r="N14407" s="5"/>
    </row>
    <row r="14408" spans="12:14">
      <c r="L14408" s="5"/>
      <c r="M14408" s="5"/>
      <c r="N14408" s="5"/>
    </row>
    <row r="14409" spans="12:14">
      <c r="L14409" s="5"/>
      <c r="M14409" s="5"/>
      <c r="N14409" s="5"/>
    </row>
    <row r="14410" spans="12:14">
      <c r="L14410" s="5"/>
      <c r="M14410" s="5"/>
      <c r="N14410" s="5"/>
    </row>
    <row r="14411" spans="12:14">
      <c r="L14411" s="5"/>
      <c r="M14411" s="5"/>
      <c r="N14411" s="5"/>
    </row>
    <row r="14412" spans="12:14">
      <c r="L14412" s="5"/>
      <c r="M14412" s="5"/>
      <c r="N14412" s="5"/>
    </row>
    <row r="14413" spans="12:14">
      <c r="L14413" s="5"/>
      <c r="M14413" s="5"/>
      <c r="N14413" s="5"/>
    </row>
    <row r="14414" spans="12:14">
      <c r="L14414" s="5"/>
      <c r="M14414" s="5"/>
      <c r="N14414" s="5"/>
    </row>
    <row r="14415" spans="12:14">
      <c r="L14415" s="5"/>
      <c r="M14415" s="5"/>
      <c r="N14415" s="5"/>
    </row>
    <row r="14416" spans="12:14">
      <c r="L14416" s="5"/>
      <c r="M14416" s="5"/>
      <c r="N14416" s="5"/>
    </row>
    <row r="14417" spans="12:14">
      <c r="L14417" s="5"/>
      <c r="M14417" s="5"/>
      <c r="N14417" s="5"/>
    </row>
    <row r="14418" spans="12:14">
      <c r="L14418" s="5"/>
      <c r="M14418" s="5"/>
      <c r="N14418" s="5"/>
    </row>
    <row r="14419" spans="12:14">
      <c r="L14419" s="5"/>
      <c r="M14419" s="5"/>
      <c r="N14419" s="5"/>
    </row>
    <row r="14420" spans="12:14">
      <c r="L14420" s="5"/>
      <c r="M14420" s="5"/>
      <c r="N14420" s="5"/>
    </row>
    <row r="14421" spans="12:14">
      <c r="L14421" s="5"/>
      <c r="M14421" s="5"/>
      <c r="N14421" s="5"/>
    </row>
    <row r="14422" spans="12:14">
      <c r="L14422" s="5"/>
      <c r="M14422" s="5"/>
      <c r="N14422" s="5"/>
    </row>
    <row r="14423" spans="12:14">
      <c r="L14423" s="5"/>
      <c r="M14423" s="5"/>
      <c r="N14423" s="5"/>
    </row>
    <row r="14424" spans="12:14">
      <c r="L14424" s="5"/>
      <c r="M14424" s="5"/>
      <c r="N14424" s="5"/>
    </row>
    <row r="14425" spans="12:14">
      <c r="L14425" s="5"/>
      <c r="M14425" s="5"/>
      <c r="N14425" s="5"/>
    </row>
    <row r="14426" spans="12:14">
      <c r="L14426" s="5"/>
      <c r="M14426" s="5"/>
      <c r="N14426" s="5"/>
    </row>
    <row r="14427" spans="12:14">
      <c r="L14427" s="5"/>
      <c r="M14427" s="5"/>
      <c r="N14427" s="5"/>
    </row>
    <row r="14428" spans="12:14">
      <c r="L14428" s="5"/>
      <c r="M14428" s="5"/>
      <c r="N14428" s="5"/>
    </row>
    <row r="14429" spans="12:14">
      <c r="L14429" s="5"/>
      <c r="M14429" s="5"/>
      <c r="N14429" s="5"/>
    </row>
    <row r="14430" spans="12:14">
      <c r="L14430" s="5"/>
      <c r="M14430" s="5"/>
      <c r="N14430" s="5"/>
    </row>
    <row r="14431" spans="12:14">
      <c r="L14431" s="5"/>
      <c r="M14431" s="5"/>
      <c r="N14431" s="5"/>
    </row>
    <row r="14432" spans="12:14">
      <c r="L14432" s="5"/>
      <c r="M14432" s="5"/>
      <c r="N14432" s="5"/>
    </row>
    <row r="14433" spans="12:14">
      <c r="L14433" s="5"/>
      <c r="M14433" s="5"/>
      <c r="N14433" s="5"/>
    </row>
    <row r="14434" spans="12:14">
      <c r="L14434" s="5"/>
      <c r="M14434" s="5"/>
      <c r="N14434" s="5"/>
    </row>
    <row r="14435" spans="12:14">
      <c r="L14435" s="5"/>
      <c r="M14435" s="5"/>
      <c r="N14435" s="5"/>
    </row>
    <row r="14436" spans="12:14">
      <c r="L14436" s="5"/>
      <c r="M14436" s="5"/>
      <c r="N14436" s="5"/>
    </row>
    <row r="14437" spans="12:14">
      <c r="L14437" s="5"/>
      <c r="M14437" s="5"/>
      <c r="N14437" s="5"/>
    </row>
    <row r="14438" spans="12:14">
      <c r="L14438" s="5"/>
      <c r="M14438" s="5"/>
      <c r="N14438" s="5"/>
    </row>
    <row r="14439" spans="12:14">
      <c r="L14439" s="5"/>
      <c r="M14439" s="5"/>
      <c r="N14439" s="5"/>
    </row>
    <row r="14440" spans="12:14">
      <c r="L14440" s="5"/>
      <c r="M14440" s="5"/>
      <c r="N14440" s="5"/>
    </row>
    <row r="14441" spans="12:14">
      <c r="L14441" s="5"/>
      <c r="M14441" s="5"/>
      <c r="N14441" s="5"/>
    </row>
    <row r="14442" spans="12:14">
      <c r="L14442" s="5"/>
      <c r="M14442" s="5"/>
      <c r="N14442" s="5"/>
    </row>
    <row r="14443" spans="12:14">
      <c r="L14443" s="5"/>
      <c r="M14443" s="5"/>
      <c r="N14443" s="5"/>
    </row>
    <row r="14444" spans="12:14">
      <c r="L14444" s="5"/>
      <c r="M14444" s="5"/>
      <c r="N14444" s="5"/>
    </row>
    <row r="14445" spans="12:14">
      <c r="L14445" s="5"/>
      <c r="M14445" s="5"/>
      <c r="N14445" s="5"/>
    </row>
    <row r="14446" spans="12:14">
      <c r="L14446" s="5"/>
      <c r="M14446" s="5"/>
      <c r="N14446" s="5"/>
    </row>
    <row r="14447" spans="12:14">
      <c r="L14447" s="5"/>
      <c r="M14447" s="5"/>
      <c r="N14447" s="5"/>
    </row>
    <row r="14448" spans="12:14">
      <c r="L14448" s="5"/>
      <c r="M14448" s="5"/>
      <c r="N14448" s="5"/>
    </row>
    <row r="14449" spans="12:14">
      <c r="L14449" s="5"/>
      <c r="M14449" s="5"/>
      <c r="N14449" s="5"/>
    </row>
    <row r="14450" spans="12:14">
      <c r="L14450" s="5"/>
      <c r="M14450" s="5"/>
      <c r="N14450" s="5"/>
    </row>
    <row r="14451" spans="12:14">
      <c r="L14451" s="5"/>
      <c r="M14451" s="5"/>
      <c r="N14451" s="5"/>
    </row>
    <row r="14452" spans="12:14">
      <c r="L14452" s="5"/>
      <c r="M14452" s="5"/>
      <c r="N14452" s="5"/>
    </row>
    <row r="14453" spans="12:14">
      <c r="L14453" s="5"/>
      <c r="M14453" s="5"/>
      <c r="N14453" s="5"/>
    </row>
    <row r="14454" spans="12:14">
      <c r="L14454" s="5"/>
      <c r="M14454" s="5"/>
      <c r="N14454" s="5"/>
    </row>
    <row r="14455" spans="12:14">
      <c r="L14455" s="5"/>
      <c r="M14455" s="5"/>
      <c r="N14455" s="5"/>
    </row>
    <row r="14456" spans="12:14">
      <c r="L14456" s="5"/>
      <c r="M14456" s="5"/>
      <c r="N14456" s="5"/>
    </row>
    <row r="14457" spans="12:14">
      <c r="L14457" s="5"/>
      <c r="M14457" s="5"/>
      <c r="N14457" s="5"/>
    </row>
    <row r="14458" spans="12:14">
      <c r="L14458" s="5"/>
      <c r="M14458" s="5"/>
      <c r="N14458" s="5"/>
    </row>
    <row r="14459" spans="12:14">
      <c r="L14459" s="5"/>
      <c r="M14459" s="5"/>
      <c r="N14459" s="5"/>
    </row>
    <row r="14460" spans="12:14">
      <c r="L14460" s="5"/>
      <c r="M14460" s="5"/>
      <c r="N14460" s="5"/>
    </row>
    <row r="14461" spans="12:14">
      <c r="L14461" s="5"/>
      <c r="M14461" s="5"/>
      <c r="N14461" s="5"/>
    </row>
    <row r="14462" spans="12:14">
      <c r="L14462" s="5"/>
      <c r="M14462" s="5"/>
      <c r="N14462" s="5"/>
    </row>
    <row r="14463" spans="12:14">
      <c r="L14463" s="5"/>
      <c r="M14463" s="5"/>
      <c r="N14463" s="5"/>
    </row>
    <row r="14464" spans="12:14">
      <c r="L14464" s="5"/>
      <c r="M14464" s="5"/>
      <c r="N14464" s="5"/>
    </row>
    <row r="14465" spans="12:14">
      <c r="L14465" s="5"/>
      <c r="M14465" s="5"/>
      <c r="N14465" s="5"/>
    </row>
    <row r="14466" spans="12:14">
      <c r="L14466" s="5"/>
      <c r="M14466" s="5"/>
      <c r="N14466" s="5"/>
    </row>
    <row r="14467" spans="12:14">
      <c r="L14467" s="5"/>
      <c r="M14467" s="5"/>
      <c r="N14467" s="5"/>
    </row>
    <row r="14468" spans="12:14">
      <c r="L14468" s="5"/>
      <c r="M14468" s="5"/>
      <c r="N14468" s="5"/>
    </row>
    <row r="14469" spans="12:14">
      <c r="L14469" s="5"/>
      <c r="M14469" s="5"/>
      <c r="N14469" s="5"/>
    </row>
    <row r="14470" spans="12:14">
      <c r="L14470" s="5"/>
      <c r="M14470" s="5"/>
      <c r="N14470" s="5"/>
    </row>
    <row r="14471" spans="12:14">
      <c r="L14471" s="5"/>
      <c r="M14471" s="5"/>
      <c r="N14471" s="5"/>
    </row>
    <row r="14472" spans="12:14">
      <c r="L14472" s="5"/>
      <c r="M14472" s="5"/>
      <c r="N14472" s="5"/>
    </row>
    <row r="14473" spans="12:14">
      <c r="L14473" s="5"/>
      <c r="M14473" s="5"/>
      <c r="N14473" s="5"/>
    </row>
    <row r="14474" spans="12:14">
      <c r="L14474" s="5"/>
      <c r="M14474" s="5"/>
      <c r="N14474" s="5"/>
    </row>
    <row r="14475" spans="12:14">
      <c r="L14475" s="5"/>
      <c r="M14475" s="5"/>
      <c r="N14475" s="5"/>
    </row>
    <row r="14476" spans="12:14">
      <c r="L14476" s="5"/>
      <c r="M14476" s="5"/>
      <c r="N14476" s="5"/>
    </row>
    <row r="14477" spans="12:14">
      <c r="L14477" s="5"/>
      <c r="M14477" s="5"/>
      <c r="N14477" s="5"/>
    </row>
    <row r="14478" spans="12:14">
      <c r="L14478" s="5"/>
      <c r="M14478" s="5"/>
      <c r="N14478" s="5"/>
    </row>
    <row r="14479" spans="12:14">
      <c r="L14479" s="5"/>
      <c r="M14479" s="5"/>
      <c r="N14479" s="5"/>
    </row>
    <row r="14480" spans="12:14">
      <c r="L14480" s="5"/>
      <c r="M14480" s="5"/>
      <c r="N14480" s="5"/>
    </row>
    <row r="14481" spans="12:14">
      <c r="L14481" s="5"/>
      <c r="M14481" s="5"/>
      <c r="N14481" s="5"/>
    </row>
    <row r="14482" spans="12:14">
      <c r="L14482" s="5"/>
      <c r="M14482" s="5"/>
      <c r="N14482" s="5"/>
    </row>
    <row r="14483" spans="12:14">
      <c r="L14483" s="5"/>
      <c r="M14483" s="5"/>
      <c r="N14483" s="5"/>
    </row>
    <row r="14484" spans="12:14">
      <c r="L14484" s="5"/>
      <c r="M14484" s="5"/>
      <c r="N14484" s="5"/>
    </row>
    <row r="14485" spans="12:14">
      <c r="L14485" s="5"/>
      <c r="M14485" s="5"/>
      <c r="N14485" s="5"/>
    </row>
    <row r="14486" spans="12:14">
      <c r="L14486" s="5"/>
      <c r="M14486" s="5"/>
      <c r="N14486" s="5"/>
    </row>
    <row r="14487" spans="12:14">
      <c r="L14487" s="5"/>
      <c r="M14487" s="5"/>
      <c r="N14487" s="5"/>
    </row>
    <row r="14488" spans="12:14">
      <c r="L14488" s="5"/>
      <c r="M14488" s="5"/>
      <c r="N14488" s="5"/>
    </row>
    <row r="14489" spans="12:14">
      <c r="L14489" s="5"/>
      <c r="M14489" s="5"/>
      <c r="N14489" s="5"/>
    </row>
    <row r="14490" spans="12:14">
      <c r="L14490" s="5"/>
      <c r="M14490" s="5"/>
      <c r="N14490" s="5"/>
    </row>
    <row r="14491" spans="12:14">
      <c r="L14491" s="5"/>
      <c r="M14491" s="5"/>
      <c r="N14491" s="5"/>
    </row>
    <row r="14492" spans="12:14">
      <c r="L14492" s="5"/>
      <c r="M14492" s="5"/>
      <c r="N14492" s="5"/>
    </row>
    <row r="14493" spans="12:14">
      <c r="L14493" s="5"/>
      <c r="M14493" s="5"/>
      <c r="N14493" s="5"/>
    </row>
    <row r="14494" spans="12:14">
      <c r="L14494" s="5"/>
      <c r="M14494" s="5"/>
      <c r="N14494" s="5"/>
    </row>
    <row r="14495" spans="12:14">
      <c r="L14495" s="5"/>
      <c r="M14495" s="5"/>
      <c r="N14495" s="5"/>
    </row>
    <row r="14496" spans="12:14">
      <c r="L14496" s="5"/>
      <c r="M14496" s="5"/>
      <c r="N14496" s="5"/>
    </row>
    <row r="14497" spans="12:14">
      <c r="L14497" s="5"/>
      <c r="M14497" s="5"/>
      <c r="N14497" s="5"/>
    </row>
    <row r="14498" spans="12:14">
      <c r="L14498" s="5"/>
      <c r="M14498" s="5"/>
      <c r="N14498" s="5"/>
    </row>
    <row r="14499" spans="12:14">
      <c r="L14499" s="5"/>
      <c r="M14499" s="5"/>
      <c r="N14499" s="5"/>
    </row>
    <row r="14500" spans="12:14">
      <c r="L14500" s="5"/>
      <c r="M14500" s="5"/>
      <c r="N14500" s="5"/>
    </row>
    <row r="14501" spans="12:14">
      <c r="L14501" s="5"/>
      <c r="M14501" s="5"/>
      <c r="N14501" s="5"/>
    </row>
    <row r="14502" spans="12:14">
      <c r="L14502" s="5"/>
      <c r="M14502" s="5"/>
      <c r="N14502" s="5"/>
    </row>
    <row r="14503" spans="12:14">
      <c r="L14503" s="5"/>
      <c r="M14503" s="5"/>
      <c r="N14503" s="5"/>
    </row>
    <row r="14504" spans="12:14">
      <c r="L14504" s="5"/>
      <c r="M14504" s="5"/>
      <c r="N14504" s="5"/>
    </row>
    <row r="14505" spans="12:14">
      <c r="L14505" s="5"/>
      <c r="M14505" s="5"/>
      <c r="N14505" s="5"/>
    </row>
    <row r="14506" spans="12:14">
      <c r="L14506" s="5"/>
      <c r="M14506" s="5"/>
      <c r="N14506" s="5"/>
    </row>
    <row r="14507" spans="12:14">
      <c r="L14507" s="5"/>
      <c r="M14507" s="5"/>
      <c r="N14507" s="5"/>
    </row>
    <row r="14508" spans="12:14">
      <c r="L14508" s="5"/>
      <c r="M14508" s="5"/>
      <c r="N14508" s="5"/>
    </row>
    <row r="14509" spans="12:14">
      <c r="L14509" s="5"/>
      <c r="M14509" s="5"/>
      <c r="N14509" s="5"/>
    </row>
    <row r="14510" spans="12:14">
      <c r="L14510" s="5"/>
      <c r="M14510" s="5"/>
      <c r="N14510" s="5"/>
    </row>
    <row r="14511" spans="12:14">
      <c r="L14511" s="5"/>
      <c r="M14511" s="5"/>
      <c r="N14511" s="5"/>
    </row>
    <row r="14512" spans="12:14">
      <c r="L14512" s="5"/>
      <c r="M14512" s="5"/>
      <c r="N14512" s="5"/>
    </row>
    <row r="14513" spans="12:14">
      <c r="L14513" s="5"/>
      <c r="M14513" s="5"/>
      <c r="N14513" s="5"/>
    </row>
    <row r="14514" spans="12:14">
      <c r="L14514" s="5"/>
      <c r="M14514" s="5"/>
      <c r="N14514" s="5"/>
    </row>
    <row r="14515" spans="12:14">
      <c r="L14515" s="5"/>
      <c r="M14515" s="5"/>
      <c r="N14515" s="5"/>
    </row>
    <row r="14516" spans="12:14">
      <c r="L14516" s="5"/>
      <c r="M14516" s="5"/>
      <c r="N14516" s="5"/>
    </row>
    <row r="14517" spans="12:14">
      <c r="L14517" s="5"/>
      <c r="M14517" s="5"/>
      <c r="N14517" s="5"/>
    </row>
    <row r="14518" spans="12:14">
      <c r="L14518" s="5"/>
      <c r="M14518" s="5"/>
      <c r="N14518" s="5"/>
    </row>
    <row r="14519" spans="12:14">
      <c r="L14519" s="5"/>
      <c r="M14519" s="5"/>
      <c r="N14519" s="5"/>
    </row>
    <row r="14520" spans="12:14">
      <c r="L14520" s="5"/>
      <c r="M14520" s="5"/>
      <c r="N14520" s="5"/>
    </row>
    <row r="14521" spans="12:14">
      <c r="L14521" s="5"/>
      <c r="M14521" s="5"/>
      <c r="N14521" s="5"/>
    </row>
    <row r="14522" spans="12:14">
      <c r="L14522" s="5"/>
      <c r="M14522" s="5"/>
      <c r="N14522" s="5"/>
    </row>
    <row r="14523" spans="12:14">
      <c r="L14523" s="5"/>
      <c r="M14523" s="5"/>
      <c r="N14523" s="5"/>
    </row>
    <row r="14524" spans="12:14">
      <c r="L14524" s="5"/>
      <c r="M14524" s="5"/>
      <c r="N14524" s="5"/>
    </row>
    <row r="14525" spans="12:14">
      <c r="L14525" s="5"/>
      <c r="M14525" s="5"/>
      <c r="N14525" s="5"/>
    </row>
    <row r="14526" spans="12:14">
      <c r="L14526" s="5"/>
      <c r="M14526" s="5"/>
      <c r="N14526" s="5"/>
    </row>
    <row r="14527" spans="12:14">
      <c r="L14527" s="5"/>
      <c r="M14527" s="5"/>
      <c r="N14527" s="5"/>
    </row>
    <row r="14528" spans="12:14">
      <c r="L14528" s="5"/>
      <c r="M14528" s="5"/>
      <c r="N14528" s="5"/>
    </row>
    <row r="14529" spans="12:14">
      <c r="L14529" s="5"/>
      <c r="M14529" s="5"/>
      <c r="N14529" s="5"/>
    </row>
    <row r="14530" spans="12:14">
      <c r="L14530" s="5"/>
      <c r="M14530" s="5"/>
      <c r="N14530" s="5"/>
    </row>
    <row r="14531" spans="12:14">
      <c r="L14531" s="5"/>
      <c r="M14531" s="5"/>
      <c r="N14531" s="5"/>
    </row>
    <row r="14532" spans="12:14">
      <c r="L14532" s="5"/>
      <c r="M14532" s="5"/>
      <c r="N14532" s="5"/>
    </row>
    <row r="14533" spans="12:14">
      <c r="L14533" s="5"/>
      <c r="M14533" s="5"/>
      <c r="N14533" s="5"/>
    </row>
    <row r="14534" spans="12:14">
      <c r="L14534" s="5"/>
      <c r="M14534" s="5"/>
      <c r="N14534" s="5"/>
    </row>
    <row r="14535" spans="12:14">
      <c r="L14535" s="5"/>
      <c r="M14535" s="5"/>
      <c r="N14535" s="5"/>
    </row>
    <row r="14536" spans="12:14">
      <c r="L14536" s="5"/>
      <c r="M14536" s="5"/>
      <c r="N14536" s="5"/>
    </row>
    <row r="14537" spans="12:14">
      <c r="L14537" s="5"/>
      <c r="M14537" s="5"/>
      <c r="N14537" s="5"/>
    </row>
    <row r="14538" spans="12:14">
      <c r="L14538" s="5"/>
      <c r="M14538" s="5"/>
      <c r="N14538" s="5"/>
    </row>
    <row r="14539" spans="12:14">
      <c r="L14539" s="5"/>
      <c r="M14539" s="5"/>
      <c r="N14539" s="5"/>
    </row>
    <row r="14540" spans="12:14">
      <c r="L14540" s="5"/>
      <c r="M14540" s="5"/>
      <c r="N14540" s="5"/>
    </row>
    <row r="14541" spans="12:14">
      <c r="L14541" s="5"/>
      <c r="M14541" s="5"/>
      <c r="N14541" s="5"/>
    </row>
    <row r="14542" spans="12:14">
      <c r="L14542" s="5"/>
      <c r="M14542" s="5"/>
      <c r="N14542" s="5"/>
    </row>
    <row r="14543" spans="12:14">
      <c r="L14543" s="5"/>
      <c r="M14543" s="5"/>
      <c r="N14543" s="5"/>
    </row>
    <row r="14544" spans="12:14">
      <c r="L14544" s="5"/>
      <c r="M14544" s="5"/>
      <c r="N14544" s="5"/>
    </row>
    <row r="14545" spans="12:14">
      <c r="L14545" s="5"/>
      <c r="M14545" s="5"/>
      <c r="N14545" s="5"/>
    </row>
    <row r="14546" spans="12:14">
      <c r="L14546" s="5"/>
      <c r="M14546" s="5"/>
      <c r="N14546" s="5"/>
    </row>
    <row r="14547" spans="12:14">
      <c r="L14547" s="5"/>
      <c r="M14547" s="5"/>
      <c r="N14547" s="5"/>
    </row>
    <row r="14548" spans="12:14">
      <c r="L14548" s="5"/>
      <c r="M14548" s="5"/>
      <c r="N14548" s="5"/>
    </row>
    <row r="14549" spans="12:14">
      <c r="L14549" s="5"/>
      <c r="M14549" s="5"/>
      <c r="N14549" s="5"/>
    </row>
    <row r="14550" spans="12:14">
      <c r="L14550" s="5"/>
      <c r="M14550" s="5"/>
      <c r="N14550" s="5"/>
    </row>
    <row r="14551" spans="12:14">
      <c r="L14551" s="5"/>
      <c r="M14551" s="5"/>
      <c r="N14551" s="5"/>
    </row>
    <row r="14552" spans="12:14">
      <c r="L14552" s="5"/>
      <c r="M14552" s="5"/>
      <c r="N14552" s="5"/>
    </row>
    <row r="14553" spans="12:14">
      <c r="L14553" s="5"/>
      <c r="M14553" s="5"/>
      <c r="N14553" s="5"/>
    </row>
    <row r="14554" spans="12:14">
      <c r="L14554" s="5"/>
      <c r="M14554" s="5"/>
      <c r="N14554" s="5"/>
    </row>
    <row r="14555" spans="12:14">
      <c r="L14555" s="5"/>
      <c r="M14555" s="5"/>
      <c r="N14555" s="5"/>
    </row>
    <row r="14556" spans="12:14">
      <c r="L14556" s="5"/>
      <c r="M14556" s="5"/>
      <c r="N14556" s="5"/>
    </row>
    <row r="14557" spans="12:14">
      <c r="L14557" s="5"/>
      <c r="M14557" s="5"/>
      <c r="N14557" s="5"/>
    </row>
    <row r="14558" spans="12:14">
      <c r="L14558" s="5"/>
      <c r="M14558" s="5"/>
      <c r="N14558" s="5"/>
    </row>
    <row r="14559" spans="12:14">
      <c r="L14559" s="5"/>
      <c r="M14559" s="5"/>
      <c r="N14559" s="5"/>
    </row>
    <row r="14560" spans="12:14">
      <c r="L14560" s="5"/>
      <c r="M14560" s="5"/>
      <c r="N14560" s="5"/>
    </row>
    <row r="14561" spans="12:14">
      <c r="L14561" s="5"/>
      <c r="M14561" s="5"/>
      <c r="N14561" s="5"/>
    </row>
    <row r="14562" spans="12:14">
      <c r="L14562" s="5"/>
      <c r="M14562" s="5"/>
      <c r="N14562" s="5"/>
    </row>
    <row r="14563" spans="12:14">
      <c r="L14563" s="5"/>
      <c r="M14563" s="5"/>
      <c r="N14563" s="5"/>
    </row>
    <row r="14564" spans="12:14">
      <c r="L14564" s="5"/>
      <c r="M14564" s="5"/>
      <c r="N14564" s="5"/>
    </row>
    <row r="14565" spans="12:14">
      <c r="L14565" s="5"/>
      <c r="M14565" s="5"/>
      <c r="N14565" s="5"/>
    </row>
    <row r="14566" spans="12:14">
      <c r="L14566" s="5"/>
      <c r="M14566" s="5"/>
      <c r="N14566" s="5"/>
    </row>
    <row r="14567" spans="12:14">
      <c r="L14567" s="5"/>
      <c r="M14567" s="5"/>
      <c r="N14567" s="5"/>
    </row>
    <row r="14568" spans="12:14">
      <c r="L14568" s="5"/>
      <c r="M14568" s="5"/>
      <c r="N14568" s="5"/>
    </row>
    <row r="14569" spans="12:14">
      <c r="L14569" s="5"/>
      <c r="M14569" s="5"/>
      <c r="N14569" s="5"/>
    </row>
    <row r="14570" spans="12:14">
      <c r="L14570" s="5"/>
      <c r="M14570" s="5"/>
      <c r="N14570" s="5"/>
    </row>
    <row r="14571" spans="12:14">
      <c r="L14571" s="5"/>
      <c r="M14571" s="5"/>
      <c r="N14571" s="5"/>
    </row>
    <row r="14572" spans="12:14">
      <c r="L14572" s="5"/>
      <c r="M14572" s="5"/>
      <c r="N14572" s="5"/>
    </row>
    <row r="14573" spans="12:14">
      <c r="L14573" s="5"/>
      <c r="M14573" s="5"/>
      <c r="N14573" s="5"/>
    </row>
    <row r="14574" spans="12:14">
      <c r="L14574" s="5"/>
      <c r="M14574" s="5"/>
      <c r="N14574" s="5"/>
    </row>
    <row r="14575" spans="12:14">
      <c r="L14575" s="5"/>
      <c r="M14575" s="5"/>
      <c r="N14575" s="5"/>
    </row>
    <row r="14576" spans="12:14">
      <c r="L14576" s="5"/>
      <c r="M14576" s="5"/>
      <c r="N14576" s="5"/>
    </row>
    <row r="14577" spans="12:14">
      <c r="L14577" s="5"/>
      <c r="M14577" s="5"/>
      <c r="N14577" s="5"/>
    </row>
    <row r="14578" spans="12:14">
      <c r="L14578" s="5"/>
      <c r="M14578" s="5"/>
      <c r="N14578" s="5"/>
    </row>
    <row r="14579" spans="12:14">
      <c r="L14579" s="5"/>
      <c r="M14579" s="5"/>
      <c r="N14579" s="5"/>
    </row>
    <row r="14580" spans="12:14">
      <c r="L14580" s="5"/>
      <c r="M14580" s="5"/>
      <c r="N14580" s="5"/>
    </row>
    <row r="14581" spans="12:14">
      <c r="L14581" s="5"/>
      <c r="M14581" s="5"/>
      <c r="N14581" s="5"/>
    </row>
    <row r="14582" spans="12:14">
      <c r="L14582" s="5"/>
      <c r="M14582" s="5"/>
      <c r="N14582" s="5"/>
    </row>
    <row r="14583" spans="12:14">
      <c r="L14583" s="5"/>
      <c r="M14583" s="5"/>
      <c r="N14583" s="5"/>
    </row>
    <row r="14584" spans="12:14">
      <c r="L14584" s="5"/>
      <c r="M14584" s="5"/>
      <c r="N14584" s="5"/>
    </row>
    <row r="14585" spans="12:14">
      <c r="L14585" s="5"/>
      <c r="M14585" s="5"/>
      <c r="N14585" s="5"/>
    </row>
    <row r="14586" spans="12:14">
      <c r="L14586" s="5"/>
      <c r="M14586" s="5"/>
      <c r="N14586" s="5"/>
    </row>
    <row r="14587" spans="12:14">
      <c r="L14587" s="5"/>
      <c r="M14587" s="5"/>
      <c r="N14587" s="5"/>
    </row>
    <row r="14588" spans="12:14">
      <c r="L14588" s="5"/>
      <c r="M14588" s="5"/>
      <c r="N14588" s="5"/>
    </row>
    <row r="14589" spans="12:14">
      <c r="L14589" s="5"/>
      <c r="M14589" s="5"/>
      <c r="N14589" s="5"/>
    </row>
    <row r="14590" spans="12:14">
      <c r="L14590" s="5"/>
      <c r="M14590" s="5"/>
      <c r="N14590" s="5"/>
    </row>
    <row r="14591" spans="12:14">
      <c r="L14591" s="5"/>
      <c r="M14591" s="5"/>
      <c r="N14591" s="5"/>
    </row>
    <row r="14592" spans="12:14">
      <c r="L14592" s="5"/>
      <c r="M14592" s="5"/>
      <c r="N14592" s="5"/>
    </row>
    <row r="14593" spans="12:14">
      <c r="L14593" s="5"/>
      <c r="M14593" s="5"/>
      <c r="N14593" s="5"/>
    </row>
    <row r="14594" spans="12:14">
      <c r="L14594" s="5"/>
      <c r="M14594" s="5"/>
      <c r="N14594" s="5"/>
    </row>
    <row r="14595" spans="12:14">
      <c r="L14595" s="5"/>
      <c r="M14595" s="5"/>
      <c r="N14595" s="5"/>
    </row>
    <row r="14596" spans="12:14">
      <c r="L14596" s="5"/>
      <c r="M14596" s="5"/>
      <c r="N14596" s="5"/>
    </row>
    <row r="14597" spans="12:14">
      <c r="L14597" s="5"/>
      <c r="M14597" s="5"/>
      <c r="N14597" s="5"/>
    </row>
    <row r="14598" spans="12:14">
      <c r="L14598" s="5"/>
      <c r="M14598" s="5"/>
      <c r="N14598" s="5"/>
    </row>
    <row r="14599" spans="12:14">
      <c r="L14599" s="5"/>
      <c r="M14599" s="5"/>
      <c r="N14599" s="5"/>
    </row>
    <row r="14600" spans="12:14">
      <c r="L14600" s="5"/>
      <c r="M14600" s="5"/>
      <c r="N14600" s="5"/>
    </row>
    <row r="14601" spans="12:14">
      <c r="L14601" s="5"/>
      <c r="M14601" s="5"/>
      <c r="N14601" s="5"/>
    </row>
    <row r="14602" spans="12:14">
      <c r="L14602" s="5"/>
      <c r="M14602" s="5"/>
      <c r="N14602" s="5"/>
    </row>
    <row r="14603" spans="12:14">
      <c r="L14603" s="5"/>
      <c r="M14603" s="5"/>
      <c r="N14603" s="5"/>
    </row>
    <row r="14604" spans="12:14">
      <c r="L14604" s="5"/>
      <c r="M14604" s="5"/>
      <c r="N14604" s="5"/>
    </row>
    <row r="14605" spans="12:14">
      <c r="L14605" s="5"/>
      <c r="M14605" s="5"/>
      <c r="N14605" s="5"/>
    </row>
    <row r="14606" spans="12:14">
      <c r="L14606" s="5"/>
      <c r="M14606" s="5"/>
      <c r="N14606" s="5"/>
    </row>
    <row r="14607" spans="12:14">
      <c r="L14607" s="5"/>
      <c r="M14607" s="5"/>
      <c r="N14607" s="5"/>
    </row>
    <row r="14608" spans="12:14">
      <c r="L14608" s="5"/>
      <c r="M14608" s="5"/>
      <c r="N14608" s="5"/>
    </row>
    <row r="14609" spans="12:14">
      <c r="L14609" s="5"/>
      <c r="M14609" s="5"/>
      <c r="N14609" s="5"/>
    </row>
    <row r="14610" spans="12:14">
      <c r="L14610" s="5"/>
      <c r="M14610" s="5"/>
      <c r="N14610" s="5"/>
    </row>
    <row r="14611" spans="12:14">
      <c r="L14611" s="5"/>
      <c r="M14611" s="5"/>
      <c r="N14611" s="5"/>
    </row>
    <row r="14612" spans="12:14">
      <c r="L14612" s="5"/>
      <c r="M14612" s="5"/>
      <c r="N14612" s="5"/>
    </row>
    <row r="14613" spans="12:14">
      <c r="L14613" s="5"/>
      <c r="M14613" s="5"/>
      <c r="N14613" s="5"/>
    </row>
    <row r="14614" spans="12:14">
      <c r="L14614" s="5"/>
      <c r="M14614" s="5"/>
      <c r="N14614" s="5"/>
    </row>
    <row r="14615" spans="12:14">
      <c r="L14615" s="5"/>
      <c r="M14615" s="5"/>
      <c r="N14615" s="5"/>
    </row>
    <row r="14616" spans="12:14">
      <c r="L14616" s="5"/>
      <c r="M14616" s="5"/>
      <c r="N14616" s="5"/>
    </row>
    <row r="14617" spans="12:14">
      <c r="L14617" s="5"/>
      <c r="M14617" s="5"/>
      <c r="N14617" s="5"/>
    </row>
    <row r="14618" spans="12:14">
      <c r="L14618" s="5"/>
      <c r="M14618" s="5"/>
      <c r="N14618" s="5"/>
    </row>
    <row r="14619" spans="12:14">
      <c r="L14619" s="5"/>
      <c r="M14619" s="5"/>
      <c r="N14619" s="5"/>
    </row>
    <row r="14620" spans="12:14">
      <c r="L14620" s="5"/>
      <c r="M14620" s="5"/>
      <c r="N14620" s="5"/>
    </row>
    <row r="14621" spans="12:14">
      <c r="L14621" s="5"/>
      <c r="M14621" s="5"/>
      <c r="N14621" s="5"/>
    </row>
    <row r="14622" spans="12:14">
      <c r="L14622" s="5"/>
      <c r="M14622" s="5"/>
      <c r="N14622" s="5"/>
    </row>
    <row r="14623" spans="12:14">
      <c r="L14623" s="5"/>
      <c r="M14623" s="5"/>
      <c r="N14623" s="5"/>
    </row>
    <row r="14624" spans="12:14">
      <c r="L14624" s="5"/>
      <c r="M14624" s="5"/>
      <c r="N14624" s="5"/>
    </row>
    <row r="14625" spans="12:14">
      <c r="L14625" s="5"/>
      <c r="M14625" s="5"/>
      <c r="N14625" s="5"/>
    </row>
    <row r="14626" spans="12:14">
      <c r="L14626" s="5"/>
      <c r="M14626" s="5"/>
      <c r="N14626" s="5"/>
    </row>
    <row r="14627" spans="12:14">
      <c r="L14627" s="5"/>
      <c r="M14627" s="5"/>
      <c r="N14627" s="5"/>
    </row>
    <row r="14628" spans="12:14">
      <c r="L14628" s="5"/>
      <c r="M14628" s="5"/>
      <c r="N14628" s="5"/>
    </row>
    <row r="14629" spans="12:14">
      <c r="L14629" s="5"/>
      <c r="M14629" s="5"/>
      <c r="N14629" s="5"/>
    </row>
    <row r="14630" spans="12:14">
      <c r="L14630" s="5"/>
      <c r="M14630" s="5"/>
      <c r="N14630" s="5"/>
    </row>
    <row r="14631" spans="12:14">
      <c r="L14631" s="5"/>
      <c r="M14631" s="5"/>
      <c r="N14631" s="5"/>
    </row>
    <row r="14632" spans="12:14">
      <c r="L14632" s="5"/>
      <c r="M14632" s="5"/>
      <c r="N14632" s="5"/>
    </row>
    <row r="14633" spans="12:14">
      <c r="L14633" s="5"/>
      <c r="M14633" s="5"/>
      <c r="N14633" s="5"/>
    </row>
    <row r="14634" spans="12:14">
      <c r="L14634" s="5"/>
      <c r="M14634" s="5"/>
      <c r="N14634" s="5"/>
    </row>
    <row r="14635" spans="12:14">
      <c r="L14635" s="5"/>
      <c r="M14635" s="5"/>
      <c r="N14635" s="5"/>
    </row>
    <row r="14636" spans="12:14">
      <c r="L14636" s="5"/>
      <c r="M14636" s="5"/>
      <c r="N14636" s="5"/>
    </row>
    <row r="14637" spans="12:14">
      <c r="L14637" s="5"/>
      <c r="M14637" s="5"/>
      <c r="N14637" s="5"/>
    </row>
    <row r="14638" spans="12:14">
      <c r="L14638" s="5"/>
      <c r="M14638" s="5"/>
      <c r="N14638" s="5"/>
    </row>
    <row r="14639" spans="12:14">
      <c r="L14639" s="5"/>
      <c r="M14639" s="5"/>
      <c r="N14639" s="5"/>
    </row>
    <row r="14640" spans="12:14">
      <c r="L14640" s="5"/>
      <c r="M14640" s="5"/>
      <c r="N14640" s="5"/>
    </row>
    <row r="14641" spans="12:14">
      <c r="L14641" s="5"/>
      <c r="M14641" s="5"/>
      <c r="N14641" s="5"/>
    </row>
    <row r="14642" spans="12:14">
      <c r="L14642" s="5"/>
      <c r="M14642" s="5"/>
      <c r="N14642" s="5"/>
    </row>
    <row r="14643" spans="12:14">
      <c r="L14643" s="5"/>
      <c r="M14643" s="5"/>
      <c r="N14643" s="5"/>
    </row>
    <row r="14644" spans="12:14">
      <c r="L14644" s="5"/>
      <c r="M14644" s="5"/>
      <c r="N14644" s="5"/>
    </row>
    <row r="14645" spans="12:14">
      <c r="L14645" s="5"/>
      <c r="M14645" s="5"/>
      <c r="N14645" s="5"/>
    </row>
    <row r="14646" spans="12:14">
      <c r="L14646" s="5"/>
      <c r="M14646" s="5"/>
      <c r="N14646" s="5"/>
    </row>
    <row r="14647" spans="12:14">
      <c r="L14647" s="5"/>
      <c r="M14647" s="5"/>
      <c r="N14647" s="5"/>
    </row>
    <row r="14648" spans="12:14">
      <c r="L14648" s="5"/>
      <c r="M14648" s="5"/>
      <c r="N14648" s="5"/>
    </row>
    <row r="14649" spans="12:14">
      <c r="L14649" s="5"/>
      <c r="M14649" s="5"/>
      <c r="N14649" s="5"/>
    </row>
    <row r="14650" spans="12:14">
      <c r="L14650" s="5"/>
      <c r="M14650" s="5"/>
      <c r="N14650" s="5"/>
    </row>
    <row r="14651" spans="12:14">
      <c r="L14651" s="5"/>
      <c r="M14651" s="5"/>
      <c r="N14651" s="5"/>
    </row>
    <row r="14652" spans="12:14">
      <c r="L14652" s="5"/>
      <c r="M14652" s="5"/>
      <c r="N14652" s="5"/>
    </row>
    <row r="14653" spans="12:14">
      <c r="L14653" s="5"/>
      <c r="M14653" s="5"/>
      <c r="N14653" s="5"/>
    </row>
    <row r="14654" spans="12:14">
      <c r="L14654" s="5"/>
      <c r="M14654" s="5"/>
      <c r="N14654" s="5"/>
    </row>
    <row r="14655" spans="12:14">
      <c r="L14655" s="5"/>
      <c r="M14655" s="5"/>
      <c r="N14655" s="5"/>
    </row>
    <row r="14656" spans="12:14">
      <c r="L14656" s="5"/>
      <c r="M14656" s="5"/>
      <c r="N14656" s="5"/>
    </row>
    <row r="14657" spans="12:14">
      <c r="L14657" s="5"/>
      <c r="M14657" s="5"/>
      <c r="N14657" s="5"/>
    </row>
    <row r="14658" spans="12:14">
      <c r="L14658" s="5"/>
      <c r="M14658" s="5"/>
      <c r="N14658" s="5"/>
    </row>
    <row r="14659" spans="12:14">
      <c r="L14659" s="5"/>
      <c r="M14659" s="5"/>
      <c r="N14659" s="5"/>
    </row>
    <row r="14660" spans="12:14">
      <c r="L14660" s="5"/>
      <c r="M14660" s="5"/>
      <c r="N14660" s="5"/>
    </row>
    <row r="14661" spans="12:14">
      <c r="L14661" s="5"/>
      <c r="M14661" s="5"/>
      <c r="N14661" s="5"/>
    </row>
    <row r="14662" spans="12:14">
      <c r="L14662" s="5"/>
      <c r="M14662" s="5"/>
      <c r="N14662" s="5"/>
    </row>
    <row r="14663" spans="12:14">
      <c r="L14663" s="5"/>
      <c r="M14663" s="5"/>
      <c r="N14663" s="5"/>
    </row>
    <row r="14664" spans="12:14">
      <c r="L14664" s="5"/>
      <c r="M14664" s="5"/>
      <c r="N14664" s="5"/>
    </row>
    <row r="14665" spans="12:14">
      <c r="L14665" s="5"/>
      <c r="M14665" s="5"/>
      <c r="N14665" s="5"/>
    </row>
    <row r="14666" spans="12:14">
      <c r="L14666" s="5"/>
      <c r="M14666" s="5"/>
      <c r="N14666" s="5"/>
    </row>
    <row r="14667" spans="12:14">
      <c r="L14667" s="5"/>
      <c r="M14667" s="5"/>
      <c r="N14667" s="5"/>
    </row>
    <row r="14668" spans="12:14">
      <c r="L14668" s="5"/>
      <c r="M14668" s="5"/>
      <c r="N14668" s="5"/>
    </row>
    <row r="14669" spans="12:14">
      <c r="L14669" s="5"/>
      <c r="M14669" s="5"/>
      <c r="N14669" s="5"/>
    </row>
    <row r="14670" spans="12:14">
      <c r="L14670" s="5"/>
      <c r="M14670" s="5"/>
      <c r="N14670" s="5"/>
    </row>
    <row r="14671" spans="12:14">
      <c r="L14671" s="5"/>
      <c r="M14671" s="5"/>
      <c r="N14671" s="5"/>
    </row>
    <row r="14672" spans="12:14">
      <c r="L14672" s="5"/>
      <c r="M14672" s="5"/>
      <c r="N14672" s="5"/>
    </row>
    <row r="14673" spans="12:14">
      <c r="L14673" s="5"/>
      <c r="M14673" s="5"/>
      <c r="N14673" s="5"/>
    </row>
    <row r="14674" spans="12:14">
      <c r="L14674" s="5"/>
      <c r="M14674" s="5"/>
      <c r="N14674" s="5"/>
    </row>
    <row r="14675" spans="12:14">
      <c r="L14675" s="5"/>
      <c r="M14675" s="5"/>
      <c r="N14675" s="5"/>
    </row>
    <row r="14676" spans="12:14">
      <c r="L14676" s="5"/>
      <c r="M14676" s="5"/>
      <c r="N14676" s="5"/>
    </row>
    <row r="14677" spans="12:14">
      <c r="L14677" s="5"/>
      <c r="M14677" s="5"/>
      <c r="N14677" s="5"/>
    </row>
    <row r="14678" spans="12:14">
      <c r="L14678" s="5"/>
      <c r="M14678" s="5"/>
      <c r="N14678" s="5"/>
    </row>
    <row r="14679" spans="12:14">
      <c r="L14679" s="5"/>
      <c r="M14679" s="5"/>
      <c r="N14679" s="5"/>
    </row>
    <row r="14680" spans="12:14">
      <c r="L14680" s="5"/>
      <c r="M14680" s="5"/>
      <c r="N14680" s="5"/>
    </row>
    <row r="14681" spans="12:14">
      <c r="L14681" s="5"/>
      <c r="M14681" s="5"/>
      <c r="N14681" s="5"/>
    </row>
    <row r="14682" spans="12:14">
      <c r="L14682" s="5"/>
      <c r="M14682" s="5"/>
      <c r="N14682" s="5"/>
    </row>
    <row r="14683" spans="12:14">
      <c r="L14683" s="5"/>
      <c r="M14683" s="5"/>
      <c r="N14683" s="5"/>
    </row>
    <row r="14684" spans="12:14">
      <c r="L14684" s="5"/>
      <c r="M14684" s="5"/>
      <c r="N14684" s="5"/>
    </row>
    <row r="14685" spans="12:14">
      <c r="L14685" s="5"/>
      <c r="M14685" s="5"/>
      <c r="N14685" s="5"/>
    </row>
    <row r="14686" spans="12:14">
      <c r="L14686" s="5"/>
      <c r="M14686" s="5"/>
      <c r="N14686" s="5"/>
    </row>
    <row r="14687" spans="12:14">
      <c r="L14687" s="5"/>
      <c r="M14687" s="5"/>
      <c r="N14687" s="5"/>
    </row>
    <row r="14688" spans="12:14">
      <c r="L14688" s="5"/>
      <c r="M14688" s="5"/>
      <c r="N14688" s="5"/>
    </row>
    <row r="14689" spans="12:14">
      <c r="L14689" s="5"/>
      <c r="M14689" s="5"/>
      <c r="N14689" s="5"/>
    </row>
    <row r="14690" spans="12:14">
      <c r="L14690" s="5"/>
      <c r="M14690" s="5"/>
      <c r="N14690" s="5"/>
    </row>
    <row r="14691" spans="12:14">
      <c r="L14691" s="5"/>
      <c r="M14691" s="5"/>
      <c r="N14691" s="5"/>
    </row>
    <row r="14692" spans="12:14">
      <c r="L14692" s="5"/>
      <c r="M14692" s="5"/>
      <c r="N14692" s="5"/>
    </row>
    <row r="14693" spans="12:14">
      <c r="L14693" s="5"/>
      <c r="M14693" s="5"/>
      <c r="N14693" s="5"/>
    </row>
    <row r="14694" spans="12:14">
      <c r="L14694" s="5"/>
      <c r="M14694" s="5"/>
      <c r="N14694" s="5"/>
    </row>
    <row r="14695" spans="12:14">
      <c r="L14695" s="5"/>
      <c r="M14695" s="5"/>
      <c r="N14695" s="5"/>
    </row>
    <row r="14696" spans="12:14">
      <c r="L14696" s="5"/>
      <c r="M14696" s="5"/>
      <c r="N14696" s="5"/>
    </row>
    <row r="14697" spans="12:14">
      <c r="L14697" s="5"/>
      <c r="M14697" s="5"/>
      <c r="N14697" s="5"/>
    </row>
    <row r="14698" spans="12:14">
      <c r="L14698" s="5"/>
      <c r="M14698" s="5"/>
      <c r="N14698" s="5"/>
    </row>
    <row r="14699" spans="12:14">
      <c r="L14699" s="5"/>
      <c r="M14699" s="5"/>
      <c r="N14699" s="5"/>
    </row>
    <row r="14700" spans="12:14">
      <c r="L14700" s="5"/>
      <c r="M14700" s="5"/>
      <c r="N14700" s="5"/>
    </row>
    <row r="14701" spans="12:14">
      <c r="L14701" s="5"/>
      <c r="M14701" s="5"/>
      <c r="N14701" s="5"/>
    </row>
    <row r="14702" spans="12:14">
      <c r="L14702" s="5"/>
      <c r="M14702" s="5"/>
      <c r="N14702" s="5"/>
    </row>
    <row r="14703" spans="12:14">
      <c r="L14703" s="5"/>
      <c r="M14703" s="5"/>
      <c r="N14703" s="5"/>
    </row>
    <row r="14704" spans="12:14">
      <c r="L14704" s="5"/>
      <c r="M14704" s="5"/>
      <c r="N14704" s="5"/>
    </row>
    <row r="14705" spans="12:14">
      <c r="L14705" s="5"/>
      <c r="M14705" s="5"/>
      <c r="N14705" s="5"/>
    </row>
    <row r="14706" spans="12:14">
      <c r="L14706" s="5"/>
      <c r="M14706" s="5"/>
      <c r="N14706" s="5"/>
    </row>
    <row r="14707" spans="12:14">
      <c r="L14707" s="5"/>
      <c r="M14707" s="5"/>
      <c r="N14707" s="5"/>
    </row>
    <row r="14708" spans="12:14">
      <c r="L14708" s="5"/>
      <c r="M14708" s="5"/>
      <c r="N14708" s="5"/>
    </row>
    <row r="14709" spans="12:14">
      <c r="L14709" s="5"/>
      <c r="M14709" s="5"/>
      <c r="N14709" s="5"/>
    </row>
    <row r="14710" spans="12:14">
      <c r="L14710" s="5"/>
      <c r="M14710" s="5"/>
      <c r="N14710" s="5"/>
    </row>
    <row r="14711" spans="12:14">
      <c r="L14711" s="5"/>
      <c r="M14711" s="5"/>
      <c r="N14711" s="5"/>
    </row>
    <row r="14712" spans="12:14">
      <c r="L14712" s="5"/>
      <c r="M14712" s="5"/>
      <c r="N14712" s="5"/>
    </row>
    <row r="14713" spans="12:14">
      <c r="L14713" s="5"/>
      <c r="M14713" s="5"/>
      <c r="N14713" s="5"/>
    </row>
    <row r="14714" spans="12:14">
      <c r="L14714" s="5"/>
      <c r="M14714" s="5"/>
      <c r="N14714" s="5"/>
    </row>
    <row r="14715" spans="12:14">
      <c r="L14715" s="5"/>
      <c r="M14715" s="5"/>
      <c r="N14715" s="5"/>
    </row>
    <row r="14716" spans="12:14">
      <c r="L14716" s="5"/>
      <c r="M14716" s="5"/>
      <c r="N14716" s="5"/>
    </row>
    <row r="14717" spans="12:14">
      <c r="L14717" s="5"/>
      <c r="M14717" s="5"/>
      <c r="N14717" s="5"/>
    </row>
    <row r="14718" spans="12:14">
      <c r="L14718" s="5"/>
      <c r="M14718" s="5"/>
      <c r="N14718" s="5"/>
    </row>
    <row r="14719" spans="12:14">
      <c r="L14719" s="5"/>
      <c r="M14719" s="5"/>
      <c r="N14719" s="5"/>
    </row>
    <row r="14720" spans="12:14">
      <c r="L14720" s="5"/>
      <c r="M14720" s="5"/>
      <c r="N14720" s="5"/>
    </row>
    <row r="14721" spans="12:14">
      <c r="L14721" s="5"/>
      <c r="M14721" s="5"/>
      <c r="N14721" s="5"/>
    </row>
    <row r="14722" spans="12:14">
      <c r="L14722" s="5"/>
      <c r="M14722" s="5"/>
      <c r="N14722" s="5"/>
    </row>
    <row r="14723" spans="12:14">
      <c r="L14723" s="5"/>
      <c r="M14723" s="5"/>
      <c r="N14723" s="5"/>
    </row>
    <row r="14724" spans="12:14">
      <c r="L14724" s="5"/>
      <c r="M14724" s="5"/>
      <c r="N14724" s="5"/>
    </row>
    <row r="14725" spans="12:14">
      <c r="L14725" s="5"/>
      <c r="M14725" s="5"/>
      <c r="N14725" s="5"/>
    </row>
    <row r="14726" spans="12:14">
      <c r="L14726" s="5"/>
      <c r="M14726" s="5"/>
      <c r="N14726" s="5"/>
    </row>
    <row r="14727" spans="12:14">
      <c r="L14727" s="5"/>
      <c r="M14727" s="5"/>
      <c r="N14727" s="5"/>
    </row>
    <row r="14728" spans="12:14">
      <c r="L14728" s="5"/>
      <c r="M14728" s="5"/>
      <c r="N14728" s="5"/>
    </row>
    <row r="14729" spans="12:14">
      <c r="L14729" s="5"/>
      <c r="M14729" s="5"/>
      <c r="N14729" s="5"/>
    </row>
    <row r="14730" spans="12:14">
      <c r="L14730" s="5"/>
      <c r="M14730" s="5"/>
      <c r="N14730" s="5"/>
    </row>
    <row r="14731" spans="12:14">
      <c r="L14731" s="5"/>
      <c r="M14731" s="5"/>
      <c r="N14731" s="5"/>
    </row>
    <row r="14732" spans="12:14">
      <c r="L14732" s="5"/>
      <c r="M14732" s="5"/>
      <c r="N14732" s="5"/>
    </row>
    <row r="14733" spans="12:14">
      <c r="L14733" s="5"/>
      <c r="M14733" s="5"/>
      <c r="N14733" s="5"/>
    </row>
    <row r="14734" spans="12:14">
      <c r="L14734" s="5"/>
      <c r="M14734" s="5"/>
      <c r="N14734" s="5"/>
    </row>
    <row r="14735" spans="12:14">
      <c r="L14735" s="5"/>
      <c r="M14735" s="5"/>
      <c r="N14735" s="5"/>
    </row>
    <row r="14736" spans="12:14">
      <c r="L14736" s="5"/>
      <c r="M14736" s="5"/>
      <c r="N14736" s="5"/>
    </row>
    <row r="14737" spans="12:14">
      <c r="L14737" s="5"/>
      <c r="M14737" s="5"/>
      <c r="N14737" s="5"/>
    </row>
    <row r="14738" spans="12:14">
      <c r="L14738" s="5"/>
      <c r="M14738" s="5"/>
      <c r="N14738" s="5"/>
    </row>
    <row r="14739" spans="12:14">
      <c r="L14739" s="5"/>
      <c r="M14739" s="5"/>
      <c r="N14739" s="5"/>
    </row>
    <row r="14740" spans="12:14">
      <c r="L14740" s="5"/>
      <c r="M14740" s="5"/>
      <c r="N14740" s="5"/>
    </row>
    <row r="14741" spans="12:14">
      <c r="L14741" s="5"/>
      <c r="M14741" s="5"/>
      <c r="N14741" s="5"/>
    </row>
    <row r="14742" spans="12:14">
      <c r="L14742" s="5"/>
      <c r="M14742" s="5"/>
      <c r="N14742" s="5"/>
    </row>
    <row r="14743" spans="12:14">
      <c r="L14743" s="5"/>
      <c r="M14743" s="5"/>
      <c r="N14743" s="5"/>
    </row>
    <row r="14744" spans="12:14">
      <c r="L14744" s="5"/>
      <c r="M14744" s="5"/>
      <c r="N14744" s="5"/>
    </row>
    <row r="14745" spans="12:14">
      <c r="L14745" s="5"/>
      <c r="M14745" s="5"/>
      <c r="N14745" s="5"/>
    </row>
    <row r="14746" spans="12:14">
      <c r="L14746" s="5"/>
      <c r="M14746" s="5"/>
      <c r="N14746" s="5"/>
    </row>
    <row r="14747" spans="12:14">
      <c r="L14747" s="5"/>
      <c r="M14747" s="5"/>
      <c r="N14747" s="5"/>
    </row>
    <row r="14748" spans="12:14">
      <c r="L14748" s="5"/>
      <c r="M14748" s="5"/>
      <c r="N14748" s="5"/>
    </row>
    <row r="14749" spans="12:14">
      <c r="L14749" s="5"/>
      <c r="M14749" s="5"/>
      <c r="N14749" s="5"/>
    </row>
    <row r="14750" spans="12:14">
      <c r="L14750" s="5"/>
      <c r="M14750" s="5"/>
      <c r="N14750" s="5"/>
    </row>
    <row r="14751" spans="12:14">
      <c r="L14751" s="5"/>
      <c r="M14751" s="5"/>
      <c r="N14751" s="5"/>
    </row>
    <row r="14752" spans="12:14">
      <c r="L14752" s="5"/>
      <c r="M14752" s="5"/>
      <c r="N14752" s="5"/>
    </row>
    <row r="14753" spans="12:14">
      <c r="L14753" s="5"/>
      <c r="M14753" s="5"/>
      <c r="N14753" s="5"/>
    </row>
    <row r="14754" spans="12:14">
      <c r="L14754" s="5"/>
      <c r="M14754" s="5"/>
      <c r="N14754" s="5"/>
    </row>
    <row r="14755" spans="12:14">
      <c r="L14755" s="5"/>
      <c r="M14755" s="5"/>
      <c r="N14755" s="5"/>
    </row>
    <row r="14756" spans="12:14">
      <c r="L14756" s="5"/>
      <c r="M14756" s="5"/>
      <c r="N14756" s="5"/>
    </row>
    <row r="14757" spans="12:14">
      <c r="L14757" s="5"/>
      <c r="M14757" s="5"/>
      <c r="N14757" s="5"/>
    </row>
    <row r="14758" spans="12:14">
      <c r="L14758" s="5"/>
      <c r="M14758" s="5"/>
      <c r="N14758" s="5"/>
    </row>
    <row r="14759" spans="12:14">
      <c r="L14759" s="5"/>
      <c r="M14759" s="5"/>
      <c r="N14759" s="5"/>
    </row>
    <row r="14760" spans="12:14">
      <c r="L14760" s="5"/>
      <c r="M14760" s="5"/>
      <c r="N14760" s="5"/>
    </row>
    <row r="14761" spans="12:14">
      <c r="L14761" s="5"/>
      <c r="M14761" s="5"/>
      <c r="N14761" s="5"/>
    </row>
    <row r="14762" spans="12:14">
      <c r="L14762" s="5"/>
      <c r="M14762" s="5"/>
      <c r="N14762" s="5"/>
    </row>
    <row r="14763" spans="12:14">
      <c r="L14763" s="5"/>
      <c r="M14763" s="5"/>
      <c r="N14763" s="5"/>
    </row>
    <row r="14764" spans="12:14">
      <c r="L14764" s="5"/>
      <c r="M14764" s="5"/>
      <c r="N14764" s="5"/>
    </row>
    <row r="14765" spans="12:14">
      <c r="L14765" s="5"/>
      <c r="M14765" s="5"/>
      <c r="N14765" s="5"/>
    </row>
    <row r="14766" spans="12:14">
      <c r="L14766" s="5"/>
      <c r="M14766" s="5"/>
      <c r="N14766" s="5"/>
    </row>
    <row r="14767" spans="12:14">
      <c r="L14767" s="5"/>
      <c r="M14767" s="5"/>
      <c r="N14767" s="5"/>
    </row>
    <row r="14768" spans="12:14">
      <c r="L14768" s="5"/>
      <c r="M14768" s="5"/>
      <c r="N14768" s="5"/>
    </row>
    <row r="14769" spans="12:14">
      <c r="L14769" s="5"/>
      <c r="M14769" s="5"/>
      <c r="N14769" s="5"/>
    </row>
    <row r="14770" spans="12:14">
      <c r="L14770" s="5"/>
      <c r="M14770" s="5"/>
      <c r="N14770" s="5"/>
    </row>
    <row r="14771" spans="12:14">
      <c r="L14771" s="5"/>
      <c r="M14771" s="5"/>
      <c r="N14771" s="5"/>
    </row>
    <row r="14772" spans="12:14">
      <c r="L14772" s="5"/>
      <c r="M14772" s="5"/>
      <c r="N14772" s="5"/>
    </row>
    <row r="14773" spans="12:14">
      <c r="L14773" s="5"/>
      <c r="M14773" s="5"/>
      <c r="N14773" s="5"/>
    </row>
    <row r="14774" spans="12:14">
      <c r="L14774" s="5"/>
      <c r="M14774" s="5"/>
      <c r="N14774" s="5"/>
    </row>
    <row r="14775" spans="12:14">
      <c r="L14775" s="5"/>
      <c r="M14775" s="5"/>
      <c r="N14775" s="5"/>
    </row>
    <row r="14776" spans="12:14">
      <c r="L14776" s="5"/>
      <c r="M14776" s="5"/>
      <c r="N14776" s="5"/>
    </row>
    <row r="14777" spans="12:14">
      <c r="L14777" s="5"/>
      <c r="M14777" s="5"/>
      <c r="N14777" s="5"/>
    </row>
    <row r="14778" spans="12:14">
      <c r="L14778" s="5"/>
      <c r="M14778" s="5"/>
      <c r="N14778" s="5"/>
    </row>
    <row r="14779" spans="12:14">
      <c r="L14779" s="5"/>
      <c r="M14779" s="5"/>
      <c r="N14779" s="5"/>
    </row>
    <row r="14780" spans="12:14">
      <c r="L14780" s="5"/>
      <c r="M14780" s="5"/>
      <c r="N14780" s="5"/>
    </row>
    <row r="14781" spans="12:14">
      <c r="L14781" s="5"/>
      <c r="M14781" s="5"/>
      <c r="N14781" s="5"/>
    </row>
    <row r="14782" spans="12:14">
      <c r="L14782" s="5"/>
      <c r="M14782" s="5"/>
      <c r="N14782" s="5"/>
    </row>
    <row r="14783" spans="12:14">
      <c r="L14783" s="5"/>
      <c r="M14783" s="5"/>
      <c r="N14783" s="5"/>
    </row>
    <row r="14784" spans="12:14">
      <c r="L14784" s="5"/>
      <c r="M14784" s="5"/>
      <c r="N14784" s="5"/>
    </row>
    <row r="14785" spans="12:14">
      <c r="L14785" s="5"/>
      <c r="M14785" s="5"/>
      <c r="N14785" s="5"/>
    </row>
    <row r="14786" spans="12:14">
      <c r="L14786" s="5"/>
      <c r="M14786" s="5"/>
      <c r="N14786" s="5"/>
    </row>
    <row r="14787" spans="12:14">
      <c r="L14787" s="5"/>
      <c r="M14787" s="5"/>
      <c r="N14787" s="5"/>
    </row>
    <row r="14788" spans="12:14">
      <c r="L14788" s="5"/>
      <c r="M14788" s="5"/>
      <c r="N14788" s="5"/>
    </row>
    <row r="14789" spans="12:14">
      <c r="L14789" s="5"/>
      <c r="M14789" s="5"/>
      <c r="N14789" s="5"/>
    </row>
    <row r="14790" spans="12:14">
      <c r="L14790" s="5"/>
      <c r="M14790" s="5"/>
      <c r="N14790" s="5"/>
    </row>
    <row r="14791" spans="12:14">
      <c r="L14791" s="5"/>
      <c r="M14791" s="5"/>
      <c r="N14791" s="5"/>
    </row>
    <row r="14792" spans="12:14">
      <c r="L14792" s="5"/>
      <c r="M14792" s="5"/>
      <c r="N14792" s="5"/>
    </row>
    <row r="14793" spans="12:14">
      <c r="L14793" s="5"/>
      <c r="M14793" s="5"/>
      <c r="N14793" s="5"/>
    </row>
    <row r="14794" spans="12:14">
      <c r="L14794" s="5"/>
      <c r="M14794" s="5"/>
      <c r="N14794" s="5"/>
    </row>
    <row r="14795" spans="12:14">
      <c r="L14795" s="5"/>
      <c r="M14795" s="5"/>
      <c r="N14795" s="5"/>
    </row>
    <row r="14796" spans="12:14">
      <c r="L14796" s="5"/>
      <c r="M14796" s="5"/>
      <c r="N14796" s="5"/>
    </row>
    <row r="14797" spans="12:14">
      <c r="L14797" s="5"/>
      <c r="M14797" s="5"/>
      <c r="N14797" s="5"/>
    </row>
    <row r="14798" spans="12:14">
      <c r="L14798" s="5"/>
      <c r="M14798" s="5"/>
      <c r="N14798" s="5"/>
    </row>
    <row r="14799" spans="12:14">
      <c r="L14799" s="5"/>
      <c r="M14799" s="5"/>
      <c r="N14799" s="5"/>
    </row>
    <row r="14800" spans="12:14">
      <c r="L14800" s="5"/>
      <c r="M14800" s="5"/>
      <c r="N14800" s="5"/>
    </row>
    <row r="14801" spans="12:14">
      <c r="L14801" s="5"/>
      <c r="M14801" s="5"/>
      <c r="N14801" s="5"/>
    </row>
    <row r="14802" spans="12:14">
      <c r="L14802" s="5"/>
      <c r="M14802" s="5"/>
      <c r="N14802" s="5"/>
    </row>
    <row r="14803" spans="12:14">
      <c r="L14803" s="5"/>
      <c r="M14803" s="5"/>
      <c r="N14803" s="5"/>
    </row>
    <row r="14804" spans="12:14">
      <c r="L14804" s="5"/>
      <c r="M14804" s="5"/>
      <c r="N14804" s="5"/>
    </row>
    <row r="14805" spans="12:14">
      <c r="L14805" s="5"/>
      <c r="M14805" s="5"/>
      <c r="N14805" s="5"/>
    </row>
    <row r="14806" spans="12:14">
      <c r="L14806" s="5"/>
      <c r="M14806" s="5"/>
      <c r="N14806" s="5"/>
    </row>
    <row r="14807" spans="12:14">
      <c r="L14807" s="5"/>
      <c r="M14807" s="5"/>
      <c r="N14807" s="5"/>
    </row>
    <row r="14808" spans="12:14">
      <c r="L14808" s="5"/>
      <c r="M14808" s="5"/>
      <c r="N14808" s="5"/>
    </row>
    <row r="14809" spans="12:14">
      <c r="L14809" s="5"/>
      <c r="M14809" s="5"/>
      <c r="N14809" s="5"/>
    </row>
    <row r="14810" spans="12:14">
      <c r="L14810" s="5"/>
      <c r="M14810" s="5"/>
      <c r="N14810" s="5"/>
    </row>
    <row r="14811" spans="12:14">
      <c r="L14811" s="5"/>
      <c r="M14811" s="5"/>
      <c r="N14811" s="5"/>
    </row>
    <row r="14812" spans="12:14">
      <c r="L14812" s="5"/>
      <c r="M14812" s="5"/>
      <c r="N14812" s="5"/>
    </row>
    <row r="14813" spans="12:14">
      <c r="L14813" s="5"/>
      <c r="M14813" s="5"/>
      <c r="N14813" s="5"/>
    </row>
    <row r="14814" spans="12:14">
      <c r="L14814" s="5"/>
      <c r="M14814" s="5"/>
      <c r="N14814" s="5"/>
    </row>
    <row r="14815" spans="12:14">
      <c r="L14815" s="5"/>
      <c r="M14815" s="5"/>
      <c r="N14815" s="5"/>
    </row>
    <row r="14816" spans="12:14">
      <c r="L14816" s="5"/>
      <c r="M14816" s="5"/>
      <c r="N14816" s="5"/>
    </row>
    <row r="14817" spans="12:14">
      <c r="L14817" s="5"/>
      <c r="M14817" s="5"/>
      <c r="N14817" s="5"/>
    </row>
    <row r="14818" spans="12:14">
      <c r="L14818" s="5"/>
      <c r="M14818" s="5"/>
      <c r="N14818" s="5"/>
    </row>
    <row r="14819" spans="12:14">
      <c r="L14819" s="5"/>
      <c r="M14819" s="5"/>
      <c r="N14819" s="5"/>
    </row>
    <row r="14820" spans="12:14">
      <c r="L14820" s="5"/>
      <c r="M14820" s="5"/>
      <c r="N14820" s="5"/>
    </row>
    <row r="14821" spans="12:14">
      <c r="L14821" s="5"/>
      <c r="M14821" s="5"/>
      <c r="N14821" s="5"/>
    </row>
    <row r="14822" spans="12:14">
      <c r="L14822" s="5"/>
      <c r="M14822" s="5"/>
      <c r="N14822" s="5"/>
    </row>
    <row r="14823" spans="12:14">
      <c r="L14823" s="5"/>
      <c r="M14823" s="5"/>
      <c r="N14823" s="5"/>
    </row>
    <row r="14824" spans="12:14">
      <c r="L14824" s="5"/>
      <c r="M14824" s="5"/>
      <c r="N14824" s="5"/>
    </row>
    <row r="14825" spans="12:14">
      <c r="L14825" s="5"/>
      <c r="M14825" s="5"/>
      <c r="N14825" s="5"/>
    </row>
    <row r="14826" spans="12:14">
      <c r="L14826" s="5"/>
      <c r="M14826" s="5"/>
      <c r="N14826" s="5"/>
    </row>
    <row r="14827" spans="12:14">
      <c r="L14827" s="5"/>
      <c r="M14827" s="5"/>
      <c r="N14827" s="5"/>
    </row>
    <row r="14828" spans="12:14">
      <c r="L14828" s="5"/>
      <c r="M14828" s="5"/>
      <c r="N14828" s="5"/>
    </row>
    <row r="14829" spans="12:14">
      <c r="L14829" s="5"/>
      <c r="M14829" s="5"/>
      <c r="N14829" s="5"/>
    </row>
    <row r="14830" spans="12:14">
      <c r="L14830" s="5"/>
      <c r="M14830" s="5"/>
      <c r="N14830" s="5"/>
    </row>
    <row r="14831" spans="12:14">
      <c r="L14831" s="5"/>
      <c r="M14831" s="5"/>
      <c r="N14831" s="5"/>
    </row>
    <row r="14832" spans="12:14">
      <c r="L14832" s="5"/>
      <c r="M14832" s="5"/>
      <c r="N14832" s="5"/>
    </row>
    <row r="14833" spans="12:14">
      <c r="L14833" s="5"/>
      <c r="M14833" s="5"/>
      <c r="N14833" s="5"/>
    </row>
    <row r="14834" spans="12:14">
      <c r="L14834" s="5"/>
      <c r="M14834" s="5"/>
      <c r="N14834" s="5"/>
    </row>
    <row r="14835" spans="12:14">
      <c r="L14835" s="5"/>
      <c r="M14835" s="5"/>
      <c r="N14835" s="5"/>
    </row>
    <row r="14836" spans="12:14">
      <c r="L14836" s="5"/>
      <c r="M14836" s="5"/>
      <c r="N14836" s="5"/>
    </row>
    <row r="14837" spans="12:14">
      <c r="L14837" s="5"/>
      <c r="M14837" s="5"/>
      <c r="N14837" s="5"/>
    </row>
    <row r="14838" spans="12:14">
      <c r="L14838" s="5"/>
      <c r="M14838" s="5"/>
      <c r="N14838" s="5"/>
    </row>
    <row r="14839" spans="12:14">
      <c r="L14839" s="5"/>
      <c r="M14839" s="5"/>
      <c r="N14839" s="5"/>
    </row>
    <row r="14840" spans="12:14">
      <c r="L14840" s="5"/>
      <c r="M14840" s="5"/>
      <c r="N14840" s="5"/>
    </row>
    <row r="14841" spans="12:14">
      <c r="L14841" s="5"/>
      <c r="M14841" s="5"/>
      <c r="N14841" s="5"/>
    </row>
    <row r="14842" spans="12:14">
      <c r="L14842" s="5"/>
      <c r="M14842" s="5"/>
      <c r="N14842" s="5"/>
    </row>
    <row r="14843" spans="12:14">
      <c r="L14843" s="5"/>
      <c r="M14843" s="5"/>
      <c r="N14843" s="5"/>
    </row>
    <row r="14844" spans="12:14">
      <c r="L14844" s="5"/>
      <c r="M14844" s="5"/>
      <c r="N14844" s="5"/>
    </row>
    <row r="14845" spans="12:14">
      <c r="L14845" s="5"/>
      <c r="M14845" s="5"/>
      <c r="N14845" s="5"/>
    </row>
    <row r="14846" spans="12:14">
      <c r="L14846" s="5"/>
      <c r="M14846" s="5"/>
      <c r="N14846" s="5"/>
    </row>
    <row r="14847" spans="12:14">
      <c r="L14847" s="5"/>
      <c r="M14847" s="5"/>
      <c r="N14847" s="5"/>
    </row>
    <row r="14848" spans="12:14">
      <c r="L14848" s="5"/>
      <c r="M14848" s="5"/>
      <c r="N14848" s="5"/>
    </row>
    <row r="14849" spans="12:14">
      <c r="L14849" s="5"/>
      <c r="M14849" s="5"/>
      <c r="N14849" s="5"/>
    </row>
    <row r="14850" spans="12:14">
      <c r="L14850" s="5"/>
      <c r="M14850" s="5"/>
      <c r="N14850" s="5"/>
    </row>
    <row r="14851" spans="12:14">
      <c r="L14851" s="5"/>
      <c r="M14851" s="5"/>
      <c r="N14851" s="5"/>
    </row>
    <row r="14852" spans="12:14">
      <c r="L14852" s="5"/>
      <c r="M14852" s="5"/>
      <c r="N14852" s="5"/>
    </row>
    <row r="14853" spans="12:14">
      <c r="L14853" s="5"/>
      <c r="M14853" s="5"/>
      <c r="N14853" s="5"/>
    </row>
    <row r="14854" spans="12:14">
      <c r="L14854" s="5"/>
      <c r="M14854" s="5"/>
      <c r="N14854" s="5"/>
    </row>
    <row r="14855" spans="12:14">
      <c r="L14855" s="5"/>
      <c r="M14855" s="5"/>
      <c r="N14855" s="5"/>
    </row>
    <row r="14856" spans="12:14">
      <c r="L14856" s="5"/>
      <c r="M14856" s="5"/>
      <c r="N14856" s="5"/>
    </row>
    <row r="14857" spans="12:14">
      <c r="L14857" s="5"/>
      <c r="M14857" s="5"/>
      <c r="N14857" s="5"/>
    </row>
    <row r="14858" spans="12:14">
      <c r="L14858" s="5"/>
      <c r="M14858" s="5"/>
      <c r="N14858" s="5"/>
    </row>
    <row r="14859" spans="12:14">
      <c r="L14859" s="5"/>
      <c r="M14859" s="5"/>
      <c r="N14859" s="5"/>
    </row>
    <row r="14860" spans="12:14">
      <c r="L14860" s="5"/>
      <c r="M14860" s="5"/>
      <c r="N14860" s="5"/>
    </row>
    <row r="14861" spans="12:14">
      <c r="L14861" s="5"/>
      <c r="M14861" s="5"/>
      <c r="N14861" s="5"/>
    </row>
    <row r="14862" spans="12:14">
      <c r="L14862" s="5"/>
      <c r="M14862" s="5"/>
      <c r="N14862" s="5"/>
    </row>
    <row r="14863" spans="12:14">
      <c r="L14863" s="5"/>
      <c r="M14863" s="5"/>
      <c r="N14863" s="5"/>
    </row>
    <row r="14864" spans="12:14">
      <c r="L14864" s="5"/>
      <c r="M14864" s="5"/>
      <c r="N14864" s="5"/>
    </row>
    <row r="14865" spans="12:14">
      <c r="L14865" s="5"/>
      <c r="M14865" s="5"/>
      <c r="N14865" s="5"/>
    </row>
    <row r="14866" spans="12:14">
      <c r="L14866" s="5"/>
      <c r="M14866" s="5"/>
      <c r="N14866" s="5"/>
    </row>
    <row r="14867" spans="12:14">
      <c r="L14867" s="5"/>
      <c r="M14867" s="5"/>
      <c r="N14867" s="5"/>
    </row>
    <row r="14868" spans="12:14">
      <c r="L14868" s="5"/>
      <c r="M14868" s="5"/>
      <c r="N14868" s="5"/>
    </row>
    <row r="14869" spans="12:14">
      <c r="L14869" s="5"/>
      <c r="M14869" s="5"/>
      <c r="N14869" s="5"/>
    </row>
    <row r="14870" spans="12:14">
      <c r="L14870" s="5"/>
      <c r="M14870" s="5"/>
      <c r="N14870" s="5"/>
    </row>
    <row r="14871" spans="12:14">
      <c r="L14871" s="5"/>
      <c r="M14871" s="5"/>
      <c r="N14871" s="5"/>
    </row>
    <row r="14872" spans="12:14">
      <c r="L14872" s="5"/>
      <c r="M14872" s="5"/>
      <c r="N14872" s="5"/>
    </row>
    <row r="14873" spans="12:14">
      <c r="L14873" s="5"/>
      <c r="M14873" s="5"/>
      <c r="N14873" s="5"/>
    </row>
    <row r="14874" spans="12:14">
      <c r="L14874" s="5"/>
      <c r="M14874" s="5"/>
      <c r="N14874" s="5"/>
    </row>
    <row r="14875" spans="12:14">
      <c r="L14875" s="5"/>
      <c r="M14875" s="5"/>
      <c r="N14875" s="5"/>
    </row>
    <row r="14876" spans="12:14">
      <c r="L14876" s="5"/>
      <c r="M14876" s="5"/>
      <c r="N14876" s="5"/>
    </row>
    <row r="14877" spans="12:14">
      <c r="L14877" s="5"/>
      <c r="M14877" s="5"/>
      <c r="N14877" s="5"/>
    </row>
    <row r="14878" spans="12:14">
      <c r="L14878" s="5"/>
      <c r="M14878" s="5"/>
      <c r="N14878" s="5"/>
    </row>
    <row r="14879" spans="12:14">
      <c r="L14879" s="5"/>
      <c r="M14879" s="5"/>
      <c r="N14879" s="5"/>
    </row>
    <row r="14880" spans="12:14">
      <c r="L14880" s="5"/>
      <c r="M14880" s="5"/>
      <c r="N14880" s="5"/>
    </row>
    <row r="14881" spans="12:14">
      <c r="L14881" s="5"/>
      <c r="M14881" s="5"/>
      <c r="N14881" s="5"/>
    </row>
    <row r="14882" spans="12:14">
      <c r="L14882" s="5"/>
      <c r="M14882" s="5"/>
      <c r="N14882" s="5"/>
    </row>
    <row r="14883" spans="12:14">
      <c r="L14883" s="5"/>
      <c r="M14883" s="5"/>
      <c r="N14883" s="5"/>
    </row>
    <row r="14884" spans="12:14">
      <c r="L14884" s="5"/>
      <c r="M14884" s="5"/>
      <c r="N14884" s="5"/>
    </row>
    <row r="14885" spans="12:14">
      <c r="L14885" s="5"/>
      <c r="M14885" s="5"/>
      <c r="N14885" s="5"/>
    </row>
    <row r="14886" spans="12:14">
      <c r="L14886" s="5"/>
      <c r="M14886" s="5"/>
      <c r="N14886" s="5"/>
    </row>
    <row r="14887" spans="12:14">
      <c r="L14887" s="5"/>
      <c r="M14887" s="5"/>
      <c r="N14887" s="5"/>
    </row>
    <row r="14888" spans="12:14">
      <c r="L14888" s="5"/>
      <c r="M14888" s="5"/>
      <c r="N14888" s="5"/>
    </row>
    <row r="14889" spans="12:14">
      <c r="L14889" s="5"/>
      <c r="M14889" s="5"/>
      <c r="N14889" s="5"/>
    </row>
    <row r="14890" spans="12:14">
      <c r="L14890" s="5"/>
      <c r="M14890" s="5"/>
      <c r="N14890" s="5"/>
    </row>
    <row r="14891" spans="12:14">
      <c r="L14891" s="5"/>
      <c r="M14891" s="5"/>
      <c r="N14891" s="5"/>
    </row>
    <row r="14892" spans="12:14">
      <c r="L14892" s="5"/>
      <c r="M14892" s="5"/>
      <c r="N14892" s="5"/>
    </row>
    <row r="14893" spans="12:14">
      <c r="L14893" s="5"/>
      <c r="M14893" s="5"/>
      <c r="N14893" s="5"/>
    </row>
    <row r="14894" spans="12:14">
      <c r="L14894" s="5"/>
      <c r="M14894" s="5"/>
      <c r="N14894" s="5"/>
    </row>
    <row r="14895" spans="12:14">
      <c r="L14895" s="5"/>
      <c r="M14895" s="5"/>
      <c r="N14895" s="5"/>
    </row>
    <row r="14896" spans="12:14">
      <c r="L14896" s="5"/>
      <c r="M14896" s="5"/>
      <c r="N14896" s="5"/>
    </row>
    <row r="14897" spans="12:14">
      <c r="L14897" s="5"/>
      <c r="M14897" s="5"/>
      <c r="N14897" s="5"/>
    </row>
    <row r="14898" spans="12:14">
      <c r="L14898" s="5"/>
      <c r="M14898" s="5"/>
      <c r="N14898" s="5"/>
    </row>
    <row r="14899" spans="12:14">
      <c r="L14899" s="5"/>
      <c r="M14899" s="5"/>
      <c r="N14899" s="5"/>
    </row>
    <row r="14900" spans="12:14">
      <c r="L14900" s="5"/>
      <c r="M14900" s="5"/>
      <c r="N14900" s="5"/>
    </row>
    <row r="14901" spans="12:14">
      <c r="L14901" s="5"/>
      <c r="M14901" s="5"/>
      <c r="N14901" s="5"/>
    </row>
    <row r="14902" spans="12:14">
      <c r="L14902" s="5"/>
      <c r="M14902" s="5"/>
      <c r="N14902" s="5"/>
    </row>
    <row r="14903" spans="12:14">
      <c r="L14903" s="5"/>
      <c r="M14903" s="5"/>
      <c r="N14903" s="5"/>
    </row>
    <row r="14904" spans="12:14">
      <c r="L14904" s="5"/>
      <c r="M14904" s="5"/>
      <c r="N14904" s="5"/>
    </row>
    <row r="14905" spans="12:14">
      <c r="L14905" s="5"/>
      <c r="M14905" s="5"/>
      <c r="N14905" s="5"/>
    </row>
    <row r="14906" spans="12:14">
      <c r="L14906" s="5"/>
      <c r="M14906" s="5"/>
      <c r="N14906" s="5"/>
    </row>
    <row r="14907" spans="12:14">
      <c r="L14907" s="5"/>
      <c r="M14907" s="5"/>
      <c r="N14907" s="5"/>
    </row>
    <row r="14908" spans="12:14">
      <c r="L14908" s="5"/>
      <c r="M14908" s="5"/>
      <c r="N14908" s="5"/>
    </row>
    <row r="14909" spans="12:14">
      <c r="L14909" s="5"/>
      <c r="M14909" s="5"/>
      <c r="N14909" s="5"/>
    </row>
    <row r="14910" spans="12:14">
      <c r="L14910" s="5"/>
      <c r="M14910" s="5"/>
      <c r="N14910" s="5"/>
    </row>
    <row r="14911" spans="12:14">
      <c r="L14911" s="5"/>
      <c r="M14911" s="5"/>
      <c r="N14911" s="5"/>
    </row>
    <row r="14912" spans="12:14">
      <c r="L14912" s="5"/>
      <c r="M14912" s="5"/>
      <c r="N14912" s="5"/>
    </row>
    <row r="14913" spans="12:14">
      <c r="L14913" s="5"/>
      <c r="M14913" s="5"/>
      <c r="N14913" s="5"/>
    </row>
    <row r="14914" spans="12:14">
      <c r="L14914" s="5"/>
      <c r="M14914" s="5"/>
      <c r="N14914" s="5"/>
    </row>
    <row r="14915" spans="12:14">
      <c r="L14915" s="5"/>
      <c r="M14915" s="5"/>
      <c r="N14915" s="5"/>
    </row>
    <row r="14916" spans="12:14">
      <c r="L14916" s="5"/>
      <c r="M14916" s="5"/>
      <c r="N14916" s="5"/>
    </row>
    <row r="14917" spans="12:14">
      <c r="L14917" s="5"/>
      <c r="M14917" s="5"/>
      <c r="N14917" s="5"/>
    </row>
    <row r="14918" spans="12:14">
      <c r="L14918" s="5"/>
      <c r="M14918" s="5"/>
      <c r="N14918" s="5"/>
    </row>
    <row r="14919" spans="12:14">
      <c r="L14919" s="5"/>
      <c r="M14919" s="5"/>
      <c r="N14919" s="5"/>
    </row>
    <row r="14920" spans="12:14">
      <c r="L14920" s="5"/>
      <c r="M14920" s="5"/>
      <c r="N14920" s="5"/>
    </row>
    <row r="14921" spans="12:14">
      <c r="L14921" s="5"/>
      <c r="M14921" s="5"/>
      <c r="N14921" s="5"/>
    </row>
    <row r="14922" spans="12:14">
      <c r="L14922" s="5"/>
      <c r="M14922" s="5"/>
      <c r="N14922" s="5"/>
    </row>
    <row r="14923" spans="12:14">
      <c r="L14923" s="5"/>
      <c r="M14923" s="5"/>
      <c r="N14923" s="5"/>
    </row>
    <row r="14924" spans="12:14">
      <c r="L14924" s="5"/>
      <c r="M14924" s="5"/>
      <c r="N14924" s="5"/>
    </row>
    <row r="14925" spans="12:14">
      <c r="L14925" s="5"/>
      <c r="M14925" s="5"/>
      <c r="N14925" s="5"/>
    </row>
    <row r="14926" spans="12:14">
      <c r="L14926" s="5"/>
      <c r="M14926" s="5"/>
      <c r="N14926" s="5"/>
    </row>
    <row r="14927" spans="12:14">
      <c r="L14927" s="5"/>
      <c r="M14927" s="5"/>
      <c r="N14927" s="5"/>
    </row>
    <row r="14928" spans="12:14">
      <c r="L14928" s="5"/>
      <c r="M14928" s="5"/>
      <c r="N14928" s="5"/>
    </row>
    <row r="14929" spans="12:14">
      <c r="L14929" s="5"/>
      <c r="M14929" s="5"/>
      <c r="N14929" s="5"/>
    </row>
    <row r="14930" spans="12:14">
      <c r="L14930" s="5"/>
      <c r="M14930" s="5"/>
      <c r="N14930" s="5"/>
    </row>
    <row r="14931" spans="12:14">
      <c r="L14931" s="5"/>
      <c r="M14931" s="5"/>
      <c r="N14931" s="5"/>
    </row>
    <row r="14932" spans="12:14">
      <c r="L14932" s="5"/>
      <c r="M14932" s="5"/>
      <c r="N14932" s="5"/>
    </row>
    <row r="14933" spans="12:14">
      <c r="L14933" s="5"/>
      <c r="M14933" s="5"/>
      <c r="N14933" s="5"/>
    </row>
    <row r="14934" spans="12:14">
      <c r="L14934" s="5"/>
      <c r="M14934" s="5"/>
      <c r="N14934" s="5"/>
    </row>
    <row r="14935" spans="12:14">
      <c r="L14935" s="5"/>
      <c r="M14935" s="5"/>
      <c r="N14935" s="5"/>
    </row>
    <row r="14936" spans="12:14">
      <c r="L14936" s="5"/>
      <c r="M14936" s="5"/>
      <c r="N14936" s="5"/>
    </row>
    <row r="14937" spans="12:14">
      <c r="L14937" s="5"/>
      <c r="M14937" s="5"/>
      <c r="N14937" s="5"/>
    </row>
    <row r="14938" spans="12:14">
      <c r="L14938" s="5"/>
      <c r="M14938" s="5"/>
      <c r="N14938" s="5"/>
    </row>
    <row r="14939" spans="12:14">
      <c r="L14939" s="5"/>
      <c r="M14939" s="5"/>
      <c r="N14939" s="5"/>
    </row>
    <row r="14940" spans="12:14">
      <c r="L14940" s="5"/>
      <c r="M14940" s="5"/>
      <c r="N14940" s="5"/>
    </row>
    <row r="14941" spans="12:14">
      <c r="L14941" s="5"/>
      <c r="M14941" s="5"/>
      <c r="N14941" s="5"/>
    </row>
    <row r="14942" spans="12:14">
      <c r="L14942" s="5"/>
      <c r="M14942" s="5"/>
      <c r="N14942" s="5"/>
    </row>
    <row r="14943" spans="12:14">
      <c r="L14943" s="5"/>
      <c r="M14943" s="5"/>
      <c r="N14943" s="5"/>
    </row>
    <row r="14944" spans="12:14">
      <c r="L14944" s="5"/>
      <c r="M14944" s="5"/>
      <c r="N14944" s="5"/>
    </row>
    <row r="14945" spans="12:14">
      <c r="L14945" s="5"/>
      <c r="M14945" s="5"/>
      <c r="N14945" s="5"/>
    </row>
    <row r="14946" spans="12:14">
      <c r="L14946" s="5"/>
      <c r="M14946" s="5"/>
      <c r="N14946" s="5"/>
    </row>
    <row r="14947" spans="12:14">
      <c r="L14947" s="5"/>
      <c r="M14947" s="5"/>
      <c r="N14947" s="5"/>
    </row>
    <row r="14948" spans="12:14">
      <c r="L14948" s="5"/>
      <c r="M14948" s="5"/>
      <c r="N14948" s="5"/>
    </row>
    <row r="14949" spans="12:14">
      <c r="L14949" s="5"/>
      <c r="M14949" s="5"/>
      <c r="N14949" s="5"/>
    </row>
    <row r="14950" spans="12:14">
      <c r="L14950" s="5"/>
      <c r="M14950" s="5"/>
      <c r="N14950" s="5"/>
    </row>
    <row r="14951" spans="12:14">
      <c r="L14951" s="5"/>
      <c r="M14951" s="5"/>
      <c r="N14951" s="5"/>
    </row>
    <row r="14952" spans="12:14">
      <c r="L14952" s="5"/>
      <c r="M14952" s="5"/>
      <c r="N14952" s="5"/>
    </row>
    <row r="14953" spans="12:14">
      <c r="L14953" s="5"/>
      <c r="M14953" s="5"/>
      <c r="N14953" s="5"/>
    </row>
    <row r="14954" spans="12:14">
      <c r="L14954" s="5"/>
      <c r="M14954" s="5"/>
      <c r="N14954" s="5"/>
    </row>
    <row r="14955" spans="12:14">
      <c r="L14955" s="5"/>
      <c r="M14955" s="5"/>
      <c r="N14955" s="5"/>
    </row>
    <row r="14956" spans="12:14">
      <c r="L14956" s="5"/>
      <c r="M14956" s="5"/>
      <c r="N14956" s="5"/>
    </row>
    <row r="14957" spans="12:14">
      <c r="L14957" s="5"/>
      <c r="M14957" s="5"/>
      <c r="N14957" s="5"/>
    </row>
    <row r="14958" spans="12:14">
      <c r="L14958" s="5"/>
      <c r="M14958" s="5"/>
      <c r="N14958" s="5"/>
    </row>
    <row r="14959" spans="12:14">
      <c r="L14959" s="5"/>
      <c r="M14959" s="5"/>
      <c r="N14959" s="5"/>
    </row>
    <row r="14960" spans="12:14">
      <c r="L14960" s="5"/>
      <c r="M14960" s="5"/>
      <c r="N14960" s="5"/>
    </row>
    <row r="14961" spans="12:14">
      <c r="L14961" s="5"/>
      <c r="M14961" s="5"/>
      <c r="N14961" s="5"/>
    </row>
    <row r="14962" spans="12:14">
      <c r="L14962" s="5"/>
      <c r="M14962" s="5"/>
      <c r="N14962" s="5"/>
    </row>
    <row r="14963" spans="12:14">
      <c r="L14963" s="5"/>
      <c r="M14963" s="5"/>
      <c r="N14963" s="5"/>
    </row>
    <row r="14964" spans="12:14">
      <c r="L14964" s="5"/>
      <c r="M14964" s="5"/>
      <c r="N14964" s="5"/>
    </row>
    <row r="14965" spans="12:14">
      <c r="L14965" s="5"/>
      <c r="M14965" s="5"/>
      <c r="N14965" s="5"/>
    </row>
    <row r="14966" spans="12:14">
      <c r="L14966" s="5"/>
      <c r="M14966" s="5"/>
      <c r="N14966" s="5"/>
    </row>
    <row r="14967" spans="12:14">
      <c r="L14967" s="5"/>
      <c r="M14967" s="5"/>
      <c r="N14967" s="5"/>
    </row>
    <row r="14968" spans="12:14">
      <c r="L14968" s="5"/>
      <c r="M14968" s="5"/>
      <c r="N14968" s="5"/>
    </row>
    <row r="14969" spans="12:14">
      <c r="L14969" s="5"/>
      <c r="M14969" s="5"/>
      <c r="N14969" s="5"/>
    </row>
    <row r="14970" spans="12:14">
      <c r="L14970" s="5"/>
      <c r="M14970" s="5"/>
      <c r="N14970" s="5"/>
    </row>
    <row r="14971" spans="12:14">
      <c r="L14971" s="5"/>
      <c r="M14971" s="5"/>
      <c r="N14971" s="5"/>
    </row>
    <row r="14972" spans="12:14">
      <c r="L14972" s="5"/>
      <c r="M14972" s="5"/>
      <c r="N14972" s="5"/>
    </row>
    <row r="14973" spans="12:14">
      <c r="L14973" s="5"/>
      <c r="M14973" s="5"/>
      <c r="N14973" s="5"/>
    </row>
    <row r="14974" spans="12:14">
      <c r="L14974" s="5"/>
      <c r="M14974" s="5"/>
      <c r="N14974" s="5"/>
    </row>
    <row r="14975" spans="12:14">
      <c r="L14975" s="5"/>
      <c r="M14975" s="5"/>
      <c r="N14975" s="5"/>
    </row>
    <row r="14976" spans="12:14">
      <c r="L14976" s="5"/>
      <c r="M14976" s="5"/>
      <c r="N14976" s="5"/>
    </row>
    <row r="14977" spans="12:14">
      <c r="L14977" s="5"/>
      <c r="M14977" s="5"/>
      <c r="N14977" s="5"/>
    </row>
    <row r="14978" spans="12:14">
      <c r="L14978" s="5"/>
      <c r="M14978" s="5"/>
      <c r="N14978" s="5"/>
    </row>
    <row r="14979" spans="12:14">
      <c r="L14979" s="5"/>
      <c r="M14979" s="5"/>
      <c r="N14979" s="5"/>
    </row>
    <row r="14980" spans="12:14">
      <c r="L14980" s="5"/>
      <c r="M14980" s="5"/>
      <c r="N14980" s="5"/>
    </row>
    <row r="14981" spans="12:14">
      <c r="L14981" s="5"/>
      <c r="M14981" s="5"/>
      <c r="N14981" s="5"/>
    </row>
    <row r="14982" spans="12:14">
      <c r="L14982" s="5"/>
      <c r="M14982" s="5"/>
      <c r="N14982" s="5"/>
    </row>
    <row r="14983" spans="12:14">
      <c r="L14983" s="5"/>
      <c r="M14983" s="5"/>
      <c r="N14983" s="5"/>
    </row>
    <row r="14984" spans="12:14">
      <c r="L14984" s="5"/>
      <c r="M14984" s="5"/>
      <c r="N14984" s="5"/>
    </row>
    <row r="14985" spans="12:14">
      <c r="L14985" s="5"/>
      <c r="M14985" s="5"/>
      <c r="N14985" s="5"/>
    </row>
    <row r="14986" spans="12:14">
      <c r="L14986" s="5"/>
      <c r="M14986" s="5"/>
      <c r="N14986" s="5"/>
    </row>
    <row r="14987" spans="12:14">
      <c r="L14987" s="5"/>
      <c r="M14987" s="5"/>
      <c r="N14987" s="5"/>
    </row>
    <row r="14988" spans="12:14">
      <c r="L14988" s="5"/>
      <c r="M14988" s="5"/>
      <c r="N14988" s="5"/>
    </row>
    <row r="14989" spans="12:14">
      <c r="L14989" s="5"/>
      <c r="M14989" s="5"/>
      <c r="N14989" s="5"/>
    </row>
    <row r="14990" spans="12:14">
      <c r="L14990" s="5"/>
      <c r="M14990" s="5"/>
      <c r="N14990" s="5"/>
    </row>
    <row r="14991" spans="12:14">
      <c r="L14991" s="5"/>
      <c r="M14991" s="5"/>
      <c r="N14991" s="5"/>
    </row>
    <row r="14992" spans="12:14">
      <c r="L14992" s="5"/>
      <c r="M14992" s="5"/>
      <c r="N14992" s="5"/>
    </row>
    <row r="14993" spans="12:14">
      <c r="L14993" s="5"/>
      <c r="M14993" s="5"/>
      <c r="N14993" s="5"/>
    </row>
    <row r="14994" spans="12:14">
      <c r="L14994" s="5"/>
      <c r="M14994" s="5"/>
      <c r="N14994" s="5"/>
    </row>
    <row r="14995" spans="12:14">
      <c r="L14995" s="5"/>
      <c r="M14995" s="5"/>
      <c r="N14995" s="5"/>
    </row>
    <row r="14996" spans="12:14">
      <c r="L14996" s="5"/>
      <c r="M14996" s="5"/>
      <c r="N14996" s="5"/>
    </row>
    <row r="14997" spans="12:14">
      <c r="L14997" s="5"/>
      <c r="M14997" s="5"/>
      <c r="N14997" s="5"/>
    </row>
    <row r="14998" spans="12:14">
      <c r="L14998" s="5"/>
      <c r="M14998" s="5"/>
      <c r="N14998" s="5"/>
    </row>
    <row r="14999" spans="12:14">
      <c r="L14999" s="5"/>
      <c r="M14999" s="5"/>
      <c r="N14999" s="5"/>
    </row>
    <row r="15000" spans="12:14">
      <c r="L15000" s="5"/>
      <c r="M15000" s="5"/>
      <c r="N15000" s="5"/>
    </row>
    <row r="15001" spans="12:14">
      <c r="L15001" s="5"/>
      <c r="M15001" s="5"/>
      <c r="N15001" s="5"/>
    </row>
    <row r="15002" spans="12:14">
      <c r="L15002" s="5"/>
      <c r="M15002" s="5"/>
      <c r="N15002" s="5"/>
    </row>
    <row r="15003" spans="12:14">
      <c r="L15003" s="5"/>
      <c r="M15003" s="5"/>
      <c r="N15003" s="5"/>
    </row>
    <row r="15004" spans="12:14">
      <c r="L15004" s="5"/>
      <c r="M15004" s="5"/>
      <c r="N15004" s="5"/>
    </row>
    <row r="15005" spans="12:14">
      <c r="L15005" s="5"/>
      <c r="M15005" s="5"/>
      <c r="N15005" s="5"/>
    </row>
    <row r="15006" spans="12:14">
      <c r="L15006" s="5"/>
      <c r="M15006" s="5"/>
      <c r="N15006" s="5"/>
    </row>
    <row r="15007" spans="12:14">
      <c r="L15007" s="5"/>
      <c r="M15007" s="5"/>
      <c r="N15007" s="5"/>
    </row>
    <row r="15008" spans="12:14">
      <c r="L15008" s="5"/>
      <c r="M15008" s="5"/>
      <c r="N15008" s="5"/>
    </row>
    <row r="15009" spans="12:14">
      <c r="L15009" s="5"/>
      <c r="M15009" s="5"/>
      <c r="N15009" s="5"/>
    </row>
    <row r="15010" spans="12:14">
      <c r="L15010" s="5"/>
      <c r="M15010" s="5"/>
      <c r="N15010" s="5"/>
    </row>
    <row r="15011" spans="12:14">
      <c r="L15011" s="5"/>
      <c r="M15011" s="5"/>
      <c r="N15011" s="5"/>
    </row>
    <row r="15012" spans="12:14">
      <c r="L15012" s="5"/>
      <c r="M15012" s="5"/>
      <c r="N15012" s="5"/>
    </row>
    <row r="15013" spans="12:14">
      <c r="L15013" s="5"/>
      <c r="M15013" s="5"/>
      <c r="N15013" s="5"/>
    </row>
    <row r="15014" spans="12:14">
      <c r="L15014" s="5"/>
      <c r="M15014" s="5"/>
      <c r="N15014" s="5"/>
    </row>
    <row r="15015" spans="12:14">
      <c r="L15015" s="5"/>
      <c r="M15015" s="5"/>
      <c r="N15015" s="5"/>
    </row>
    <row r="15016" spans="12:14">
      <c r="L15016" s="5"/>
      <c r="M15016" s="5"/>
      <c r="N15016" s="5"/>
    </row>
    <row r="15017" spans="12:14">
      <c r="L15017" s="5"/>
      <c r="M15017" s="5"/>
      <c r="N15017" s="5"/>
    </row>
    <row r="15018" spans="12:14">
      <c r="L15018" s="5"/>
      <c r="M15018" s="5"/>
      <c r="N15018" s="5"/>
    </row>
    <row r="15019" spans="12:14">
      <c r="L15019" s="5"/>
      <c r="M15019" s="5"/>
      <c r="N15019" s="5"/>
    </row>
    <row r="15020" spans="12:14">
      <c r="L15020" s="5"/>
      <c r="M15020" s="5"/>
      <c r="N15020" s="5"/>
    </row>
    <row r="15021" spans="12:14">
      <c r="L15021" s="5"/>
      <c r="M15021" s="5"/>
      <c r="N15021" s="5"/>
    </row>
    <row r="15022" spans="12:14">
      <c r="L15022" s="5"/>
      <c r="M15022" s="5"/>
      <c r="N15022" s="5"/>
    </row>
    <row r="15023" spans="12:14">
      <c r="L15023" s="5"/>
      <c r="M15023" s="5"/>
      <c r="N15023" s="5"/>
    </row>
    <row r="15024" spans="12:14">
      <c r="L15024" s="5"/>
      <c r="M15024" s="5"/>
      <c r="N15024" s="5"/>
    </row>
    <row r="15025" spans="12:14">
      <c r="L15025" s="5"/>
      <c r="M15025" s="5"/>
      <c r="N15025" s="5"/>
    </row>
    <row r="15026" spans="12:14">
      <c r="L15026" s="5"/>
      <c r="M15026" s="5"/>
      <c r="N15026" s="5"/>
    </row>
    <row r="15027" spans="12:14">
      <c r="L15027" s="5"/>
      <c r="M15027" s="5"/>
      <c r="N15027" s="5"/>
    </row>
    <row r="15028" spans="12:14">
      <c r="L15028" s="5"/>
      <c r="M15028" s="5"/>
      <c r="N15028" s="5"/>
    </row>
    <row r="15029" spans="12:14">
      <c r="L15029" s="5"/>
      <c r="M15029" s="5"/>
      <c r="N15029" s="5"/>
    </row>
    <row r="15030" spans="12:14">
      <c r="L15030" s="5"/>
      <c r="M15030" s="5"/>
      <c r="N15030" s="5"/>
    </row>
    <row r="15031" spans="12:14">
      <c r="L15031" s="5"/>
      <c r="M15031" s="5"/>
      <c r="N15031" s="5"/>
    </row>
    <row r="15032" spans="12:14">
      <c r="L15032" s="5"/>
      <c r="M15032" s="5"/>
      <c r="N15032" s="5"/>
    </row>
    <row r="15033" spans="12:14">
      <c r="L15033" s="5"/>
      <c r="M15033" s="5"/>
      <c r="N15033" s="5"/>
    </row>
    <row r="15034" spans="12:14">
      <c r="L15034" s="5"/>
      <c r="M15034" s="5"/>
      <c r="N15034" s="5"/>
    </row>
    <row r="15035" spans="12:14">
      <c r="L15035" s="5"/>
      <c r="M15035" s="5"/>
      <c r="N15035" s="5"/>
    </row>
    <row r="15036" spans="12:14">
      <c r="L15036" s="5"/>
      <c r="M15036" s="5"/>
      <c r="N15036" s="5"/>
    </row>
    <row r="15037" spans="12:14">
      <c r="L15037" s="5"/>
      <c r="M15037" s="5"/>
      <c r="N15037" s="5"/>
    </row>
    <row r="15038" spans="12:14">
      <c r="L15038" s="5"/>
      <c r="M15038" s="5"/>
      <c r="N15038" s="5"/>
    </row>
    <row r="15039" spans="12:14">
      <c r="L15039" s="5"/>
      <c r="M15039" s="5"/>
      <c r="N15039" s="5"/>
    </row>
    <row r="15040" spans="12:14">
      <c r="L15040" s="5"/>
      <c r="M15040" s="5"/>
      <c r="N15040" s="5"/>
    </row>
    <row r="15041" spans="12:14">
      <c r="L15041" s="5"/>
      <c r="M15041" s="5"/>
      <c r="N15041" s="5"/>
    </row>
    <row r="15042" spans="12:14">
      <c r="L15042" s="5"/>
      <c r="M15042" s="5"/>
      <c r="N15042" s="5"/>
    </row>
    <row r="15043" spans="12:14">
      <c r="L15043" s="5"/>
      <c r="M15043" s="5"/>
      <c r="N15043" s="5"/>
    </row>
    <row r="15044" spans="12:14">
      <c r="L15044" s="5"/>
      <c r="M15044" s="5"/>
      <c r="N15044" s="5"/>
    </row>
    <row r="15045" spans="12:14">
      <c r="L15045" s="5"/>
      <c r="M15045" s="5"/>
      <c r="N15045" s="5"/>
    </row>
    <row r="15046" spans="12:14">
      <c r="L15046" s="5"/>
      <c r="M15046" s="5"/>
      <c r="N15046" s="5"/>
    </row>
    <row r="15047" spans="12:14">
      <c r="L15047" s="5"/>
      <c r="M15047" s="5"/>
      <c r="N15047" s="5"/>
    </row>
    <row r="15048" spans="12:14">
      <c r="L15048" s="5"/>
      <c r="M15048" s="5"/>
      <c r="N15048" s="5"/>
    </row>
    <row r="15049" spans="12:14">
      <c r="L15049" s="5"/>
      <c r="M15049" s="5"/>
      <c r="N15049" s="5"/>
    </row>
    <row r="15050" spans="12:14">
      <c r="L15050" s="5"/>
      <c r="M15050" s="5"/>
      <c r="N15050" s="5"/>
    </row>
    <row r="15051" spans="12:14">
      <c r="L15051" s="5"/>
      <c r="M15051" s="5"/>
      <c r="N15051" s="5"/>
    </row>
    <row r="15052" spans="12:14">
      <c r="L15052" s="5"/>
      <c r="M15052" s="5"/>
      <c r="N15052" s="5"/>
    </row>
    <row r="15053" spans="12:14">
      <c r="L15053" s="5"/>
      <c r="M15053" s="5"/>
      <c r="N15053" s="5"/>
    </row>
    <row r="15054" spans="12:14">
      <c r="L15054" s="5"/>
      <c r="M15054" s="5"/>
      <c r="N15054" s="5"/>
    </row>
    <row r="15055" spans="12:14">
      <c r="L15055" s="5"/>
      <c r="M15055" s="5"/>
      <c r="N15055" s="5"/>
    </row>
    <row r="15056" spans="12:14">
      <c r="L15056" s="5"/>
      <c r="M15056" s="5"/>
      <c r="N15056" s="5"/>
    </row>
    <row r="15057" spans="12:14">
      <c r="L15057" s="5"/>
      <c r="M15057" s="5"/>
      <c r="N15057" s="5"/>
    </row>
    <row r="15058" spans="12:14">
      <c r="L15058" s="5"/>
      <c r="M15058" s="5"/>
      <c r="N15058" s="5"/>
    </row>
    <row r="15059" spans="12:14">
      <c r="L15059" s="5"/>
      <c r="M15059" s="5"/>
      <c r="N15059" s="5"/>
    </row>
    <row r="15060" spans="12:14">
      <c r="L15060" s="5"/>
      <c r="M15060" s="5"/>
      <c r="N15060" s="5"/>
    </row>
    <row r="15061" spans="12:14">
      <c r="L15061" s="5"/>
      <c r="M15061" s="5"/>
      <c r="N15061" s="5"/>
    </row>
    <row r="15062" spans="12:14">
      <c r="L15062" s="5"/>
      <c r="M15062" s="5"/>
      <c r="N15062" s="5"/>
    </row>
    <row r="15063" spans="12:14">
      <c r="L15063" s="5"/>
      <c r="M15063" s="5"/>
      <c r="N15063" s="5"/>
    </row>
    <row r="15064" spans="12:14">
      <c r="L15064" s="5"/>
      <c r="M15064" s="5"/>
      <c r="N15064" s="5"/>
    </row>
    <row r="15065" spans="12:14">
      <c r="L15065" s="5"/>
      <c r="M15065" s="5"/>
      <c r="N15065" s="5"/>
    </row>
    <row r="15066" spans="12:14">
      <c r="L15066" s="5"/>
      <c r="M15066" s="5"/>
      <c r="N15066" s="5"/>
    </row>
    <row r="15067" spans="12:14">
      <c r="L15067" s="5"/>
      <c r="M15067" s="5"/>
      <c r="N15067" s="5"/>
    </row>
    <row r="15068" spans="12:14">
      <c r="L15068" s="5"/>
      <c r="M15068" s="5"/>
      <c r="N15068" s="5"/>
    </row>
    <row r="15069" spans="12:14">
      <c r="L15069" s="5"/>
      <c r="M15069" s="5"/>
      <c r="N15069" s="5"/>
    </row>
    <row r="15070" spans="12:14">
      <c r="L15070" s="5"/>
      <c r="M15070" s="5"/>
      <c r="N15070" s="5"/>
    </row>
    <row r="15071" spans="12:14">
      <c r="L15071" s="5"/>
      <c r="M15071" s="5"/>
      <c r="N15071" s="5"/>
    </row>
    <row r="15072" spans="12:14">
      <c r="L15072" s="5"/>
      <c r="M15072" s="5"/>
      <c r="N15072" s="5"/>
    </row>
    <row r="15073" spans="12:14">
      <c r="L15073" s="5"/>
      <c r="M15073" s="5"/>
      <c r="N15073" s="5"/>
    </row>
    <row r="15074" spans="12:14">
      <c r="L15074" s="5"/>
      <c r="M15074" s="5"/>
      <c r="N15074" s="5"/>
    </row>
    <row r="15075" spans="12:14">
      <c r="L15075" s="5"/>
      <c r="M15075" s="5"/>
      <c r="N15075" s="5"/>
    </row>
    <row r="15076" spans="12:14">
      <c r="L15076" s="5"/>
      <c r="M15076" s="5"/>
      <c r="N15076" s="5"/>
    </row>
    <row r="15077" spans="12:14">
      <c r="L15077" s="5"/>
      <c r="M15077" s="5"/>
      <c r="N15077" s="5"/>
    </row>
    <row r="15078" spans="12:14">
      <c r="L15078" s="5"/>
      <c r="M15078" s="5"/>
      <c r="N15078" s="5"/>
    </row>
    <row r="15079" spans="12:14">
      <c r="L15079" s="5"/>
      <c r="M15079" s="5"/>
      <c r="N15079" s="5"/>
    </row>
    <row r="15080" spans="12:14">
      <c r="L15080" s="5"/>
      <c r="M15080" s="5"/>
      <c r="N15080" s="5"/>
    </row>
    <row r="15081" spans="12:14">
      <c r="L15081" s="5"/>
      <c r="M15081" s="5"/>
      <c r="N15081" s="5"/>
    </row>
    <row r="15082" spans="12:14">
      <c r="L15082" s="5"/>
      <c r="M15082" s="5"/>
      <c r="N15082" s="5"/>
    </row>
    <row r="15083" spans="12:14">
      <c r="L15083" s="5"/>
      <c r="M15083" s="5"/>
      <c r="N15083" s="5"/>
    </row>
    <row r="15084" spans="12:14">
      <c r="L15084" s="5"/>
      <c r="M15084" s="5"/>
      <c r="N15084" s="5"/>
    </row>
    <row r="15085" spans="12:14">
      <c r="L15085" s="5"/>
      <c r="M15085" s="5"/>
      <c r="N15085" s="5"/>
    </row>
    <row r="15086" spans="12:14">
      <c r="L15086" s="5"/>
      <c r="M15086" s="5"/>
      <c r="N15086" s="5"/>
    </row>
    <row r="15087" spans="12:14">
      <c r="L15087" s="5"/>
      <c r="M15087" s="5"/>
      <c r="N15087" s="5"/>
    </row>
    <row r="15088" spans="12:14">
      <c r="L15088" s="5"/>
      <c r="M15088" s="5"/>
      <c r="N15088" s="5"/>
    </row>
    <row r="15089" spans="12:14">
      <c r="L15089" s="5"/>
      <c r="M15089" s="5"/>
      <c r="N15089" s="5"/>
    </row>
    <row r="15090" spans="12:14">
      <c r="L15090" s="5"/>
      <c r="M15090" s="5"/>
      <c r="N15090" s="5"/>
    </row>
    <row r="15091" spans="12:14">
      <c r="L15091" s="5"/>
      <c r="M15091" s="5"/>
      <c r="N15091" s="5"/>
    </row>
    <row r="15092" spans="12:14">
      <c r="L15092" s="5"/>
      <c r="M15092" s="5"/>
      <c r="N15092" s="5"/>
    </row>
    <row r="15093" spans="12:14">
      <c r="L15093" s="5"/>
      <c r="M15093" s="5"/>
      <c r="N15093" s="5"/>
    </row>
    <row r="15094" spans="12:14">
      <c r="L15094" s="5"/>
      <c r="M15094" s="5"/>
      <c r="N15094" s="5"/>
    </row>
    <row r="15095" spans="12:14">
      <c r="L15095" s="5"/>
      <c r="M15095" s="5"/>
      <c r="N15095" s="5"/>
    </row>
    <row r="15096" spans="12:14">
      <c r="L15096" s="5"/>
      <c r="M15096" s="5"/>
      <c r="N15096" s="5"/>
    </row>
    <row r="15097" spans="12:14">
      <c r="L15097" s="5"/>
      <c r="M15097" s="5"/>
      <c r="N15097" s="5"/>
    </row>
    <row r="15098" spans="12:14">
      <c r="L15098" s="5"/>
      <c r="M15098" s="5"/>
      <c r="N15098" s="5"/>
    </row>
    <row r="15099" spans="12:14">
      <c r="L15099" s="5"/>
      <c r="M15099" s="5"/>
      <c r="N15099" s="5"/>
    </row>
    <row r="15100" spans="12:14">
      <c r="L15100" s="5"/>
      <c r="M15100" s="5"/>
      <c r="N15100" s="5"/>
    </row>
    <row r="15101" spans="12:14">
      <c r="L15101" s="5"/>
      <c r="M15101" s="5"/>
      <c r="N15101" s="5"/>
    </row>
    <row r="15102" spans="12:14">
      <c r="L15102" s="5"/>
      <c r="M15102" s="5"/>
      <c r="N15102" s="5"/>
    </row>
    <row r="15103" spans="12:14">
      <c r="L15103" s="5"/>
      <c r="M15103" s="5"/>
      <c r="N15103" s="5"/>
    </row>
    <row r="15104" spans="12:14">
      <c r="L15104" s="5"/>
      <c r="M15104" s="5"/>
      <c r="N15104" s="5"/>
    </row>
    <row r="15105" spans="12:14">
      <c r="L15105" s="5"/>
      <c r="M15105" s="5"/>
      <c r="N15105" s="5"/>
    </row>
    <row r="15106" spans="12:14">
      <c r="L15106" s="5"/>
      <c r="M15106" s="5"/>
      <c r="N15106" s="5"/>
    </row>
    <row r="15107" spans="12:14">
      <c r="L15107" s="5"/>
      <c r="M15107" s="5"/>
      <c r="N15107" s="5"/>
    </row>
    <row r="15108" spans="12:14">
      <c r="L15108" s="5"/>
      <c r="M15108" s="5"/>
      <c r="N15108" s="5"/>
    </row>
    <row r="15109" spans="12:14">
      <c r="L15109" s="5"/>
      <c r="M15109" s="5"/>
      <c r="N15109" s="5"/>
    </row>
    <row r="15110" spans="12:14">
      <c r="L15110" s="5"/>
      <c r="M15110" s="5"/>
      <c r="N15110" s="5"/>
    </row>
    <row r="15111" spans="12:14">
      <c r="L15111" s="5"/>
      <c r="M15111" s="5"/>
      <c r="N15111" s="5"/>
    </row>
    <row r="15112" spans="12:14">
      <c r="L15112" s="5"/>
      <c r="M15112" s="5"/>
      <c r="N15112" s="5"/>
    </row>
    <row r="15113" spans="12:14">
      <c r="L15113" s="5"/>
      <c r="M15113" s="5"/>
      <c r="N15113" s="5"/>
    </row>
    <row r="15114" spans="12:14">
      <c r="L15114" s="5"/>
      <c r="M15114" s="5"/>
      <c r="N15114" s="5"/>
    </row>
    <row r="15115" spans="12:14">
      <c r="L15115" s="5"/>
      <c r="M15115" s="5"/>
      <c r="N15115" s="5"/>
    </row>
    <row r="15116" spans="12:14">
      <c r="L15116" s="5"/>
      <c r="M15116" s="5"/>
      <c r="N15116" s="5"/>
    </row>
    <row r="15117" spans="12:14">
      <c r="L15117" s="5"/>
      <c r="M15117" s="5"/>
      <c r="N15117" s="5"/>
    </row>
    <row r="15118" spans="12:14">
      <c r="L15118" s="5"/>
      <c r="M15118" s="5"/>
      <c r="N15118" s="5"/>
    </row>
    <row r="15119" spans="12:14">
      <c r="L15119" s="5"/>
      <c r="M15119" s="5"/>
      <c r="N15119" s="5"/>
    </row>
    <row r="15120" spans="12:14">
      <c r="L15120" s="5"/>
      <c r="M15120" s="5"/>
      <c r="N15120" s="5"/>
    </row>
    <row r="15121" spans="12:14">
      <c r="L15121" s="5"/>
      <c r="M15121" s="5"/>
      <c r="N15121" s="5"/>
    </row>
    <row r="15122" spans="12:14">
      <c r="L15122" s="5"/>
      <c r="M15122" s="5"/>
      <c r="N15122" s="5"/>
    </row>
    <row r="15123" spans="12:14">
      <c r="L15123" s="5"/>
      <c r="M15123" s="5"/>
      <c r="N15123" s="5"/>
    </row>
    <row r="15124" spans="12:14">
      <c r="L15124" s="5"/>
      <c r="M15124" s="5"/>
      <c r="N15124" s="5"/>
    </row>
    <row r="15125" spans="12:14">
      <c r="L15125" s="5"/>
      <c r="M15125" s="5"/>
      <c r="N15125" s="5"/>
    </row>
    <row r="15126" spans="12:14">
      <c r="L15126" s="5"/>
      <c r="M15126" s="5"/>
      <c r="N15126" s="5"/>
    </row>
    <row r="15127" spans="12:14">
      <c r="L15127" s="5"/>
      <c r="M15127" s="5"/>
      <c r="N15127" s="5"/>
    </row>
    <row r="15128" spans="12:14">
      <c r="L15128" s="5"/>
      <c r="M15128" s="5"/>
      <c r="N15128" s="5"/>
    </row>
    <row r="15129" spans="12:14">
      <c r="L15129" s="5"/>
      <c r="M15129" s="5"/>
      <c r="N15129" s="5"/>
    </row>
    <row r="15130" spans="12:14">
      <c r="L15130" s="5"/>
      <c r="M15130" s="5"/>
      <c r="N15130" s="5"/>
    </row>
    <row r="15131" spans="12:14">
      <c r="L15131" s="5"/>
      <c r="M15131" s="5"/>
      <c r="N15131" s="5"/>
    </row>
    <row r="15132" spans="12:14">
      <c r="L15132" s="5"/>
      <c r="M15132" s="5"/>
      <c r="N15132" s="5"/>
    </row>
    <row r="15133" spans="12:14">
      <c r="L15133" s="5"/>
      <c r="M15133" s="5"/>
      <c r="N15133" s="5"/>
    </row>
    <row r="15134" spans="12:14">
      <c r="L15134" s="5"/>
      <c r="M15134" s="5"/>
      <c r="N15134" s="5"/>
    </row>
    <row r="15135" spans="12:14">
      <c r="L15135" s="5"/>
      <c r="M15135" s="5"/>
      <c r="N15135" s="5"/>
    </row>
    <row r="15136" spans="12:14">
      <c r="L15136" s="5"/>
      <c r="M15136" s="5"/>
      <c r="N15136" s="5"/>
    </row>
    <row r="15137" spans="12:14">
      <c r="L15137" s="5"/>
      <c r="M15137" s="5"/>
      <c r="N15137" s="5"/>
    </row>
    <row r="15138" spans="12:14">
      <c r="L15138" s="5"/>
      <c r="M15138" s="5"/>
      <c r="N15138" s="5"/>
    </row>
    <row r="15139" spans="12:14">
      <c r="L15139" s="5"/>
      <c r="M15139" s="5"/>
      <c r="N15139" s="5"/>
    </row>
    <row r="15140" spans="12:14">
      <c r="L15140" s="5"/>
      <c r="M15140" s="5"/>
      <c r="N15140" s="5"/>
    </row>
    <row r="15141" spans="12:14">
      <c r="L15141" s="5"/>
      <c r="M15141" s="5"/>
      <c r="N15141" s="5"/>
    </row>
    <row r="15142" spans="12:14">
      <c r="L15142" s="5"/>
      <c r="M15142" s="5"/>
      <c r="N15142" s="5"/>
    </row>
    <row r="15143" spans="12:14">
      <c r="L15143" s="5"/>
      <c r="M15143" s="5"/>
      <c r="N15143" s="5"/>
    </row>
    <row r="15144" spans="12:14">
      <c r="L15144" s="5"/>
      <c r="M15144" s="5"/>
      <c r="N15144" s="5"/>
    </row>
    <row r="15145" spans="12:14">
      <c r="L15145" s="5"/>
      <c r="M15145" s="5"/>
      <c r="N15145" s="5"/>
    </row>
    <row r="15146" spans="12:14">
      <c r="L15146" s="5"/>
      <c r="M15146" s="5"/>
      <c r="N15146" s="5"/>
    </row>
    <row r="15147" spans="12:14">
      <c r="L15147" s="5"/>
      <c r="M15147" s="5"/>
      <c r="N15147" s="5"/>
    </row>
    <row r="15148" spans="12:14">
      <c r="L15148" s="5"/>
      <c r="M15148" s="5"/>
      <c r="N15148" s="5"/>
    </row>
    <row r="15149" spans="12:14">
      <c r="L15149" s="5"/>
      <c r="M15149" s="5"/>
      <c r="N15149" s="5"/>
    </row>
    <row r="15150" spans="12:14">
      <c r="L15150" s="5"/>
      <c r="M15150" s="5"/>
      <c r="N15150" s="5"/>
    </row>
    <row r="15151" spans="12:14">
      <c r="L15151" s="5"/>
      <c r="M15151" s="5"/>
      <c r="N15151" s="5"/>
    </row>
    <row r="15152" spans="12:14">
      <c r="L15152" s="5"/>
      <c r="M15152" s="5"/>
      <c r="N15152" s="5"/>
    </row>
    <row r="15153" spans="12:14">
      <c r="L15153" s="5"/>
      <c r="M15153" s="5"/>
      <c r="N15153" s="5"/>
    </row>
    <row r="15154" spans="12:14">
      <c r="L15154" s="5"/>
      <c r="M15154" s="5"/>
      <c r="N15154" s="5"/>
    </row>
    <row r="15155" spans="12:14">
      <c r="L15155" s="5"/>
      <c r="M15155" s="5"/>
      <c r="N15155" s="5"/>
    </row>
    <row r="15156" spans="12:14">
      <c r="L15156" s="5"/>
      <c r="M15156" s="5"/>
      <c r="N15156" s="5"/>
    </row>
    <row r="15157" spans="12:14">
      <c r="L15157" s="5"/>
      <c r="M15157" s="5"/>
      <c r="N15157" s="5"/>
    </row>
    <row r="15158" spans="12:14">
      <c r="L15158" s="5"/>
      <c r="M15158" s="5"/>
      <c r="N15158" s="5"/>
    </row>
    <row r="15159" spans="12:14">
      <c r="L15159" s="5"/>
      <c r="M15159" s="5"/>
      <c r="N15159" s="5"/>
    </row>
    <row r="15160" spans="12:14">
      <c r="L15160" s="5"/>
      <c r="M15160" s="5"/>
      <c r="N15160" s="5"/>
    </row>
    <row r="15161" spans="12:14">
      <c r="L15161" s="5"/>
      <c r="M15161" s="5"/>
      <c r="N15161" s="5"/>
    </row>
    <row r="15162" spans="12:14">
      <c r="L15162" s="5"/>
      <c r="M15162" s="5"/>
      <c r="N15162" s="5"/>
    </row>
    <row r="15163" spans="12:14">
      <c r="L15163" s="5"/>
      <c r="M15163" s="5"/>
      <c r="N15163" s="5"/>
    </row>
    <row r="15164" spans="12:14">
      <c r="L15164" s="5"/>
      <c r="M15164" s="5"/>
      <c r="N15164" s="5"/>
    </row>
    <row r="15165" spans="12:14">
      <c r="L15165" s="5"/>
      <c r="M15165" s="5"/>
      <c r="N15165" s="5"/>
    </row>
    <row r="15166" spans="12:14">
      <c r="L15166" s="5"/>
      <c r="M15166" s="5"/>
      <c r="N15166" s="5"/>
    </row>
    <row r="15167" spans="12:14">
      <c r="L15167" s="5"/>
      <c r="M15167" s="5"/>
      <c r="N15167" s="5"/>
    </row>
    <row r="15168" spans="12:14">
      <c r="L15168" s="5"/>
      <c r="M15168" s="5"/>
      <c r="N15168" s="5"/>
    </row>
    <row r="15169" spans="12:14">
      <c r="L15169" s="5"/>
      <c r="M15169" s="5"/>
      <c r="N15169" s="5"/>
    </row>
    <row r="15170" spans="12:14">
      <c r="L15170" s="5"/>
      <c r="M15170" s="5"/>
      <c r="N15170" s="5"/>
    </row>
    <row r="15171" spans="12:14">
      <c r="L15171" s="5"/>
      <c r="M15171" s="5"/>
      <c r="N15171" s="5"/>
    </row>
    <row r="15172" spans="12:14">
      <c r="L15172" s="5"/>
      <c r="M15172" s="5"/>
      <c r="N15172" s="5"/>
    </row>
    <row r="15173" spans="12:14">
      <c r="L15173" s="5"/>
      <c r="M15173" s="5"/>
      <c r="N15173" s="5"/>
    </row>
    <row r="15174" spans="12:14">
      <c r="L15174" s="5"/>
      <c r="M15174" s="5"/>
      <c r="N15174" s="5"/>
    </row>
    <row r="15175" spans="12:14">
      <c r="L15175" s="5"/>
      <c r="M15175" s="5"/>
      <c r="N15175" s="5"/>
    </row>
    <row r="15176" spans="12:14">
      <c r="L15176" s="5"/>
      <c r="M15176" s="5"/>
      <c r="N15176" s="5"/>
    </row>
    <row r="15177" spans="12:14">
      <c r="L15177" s="5"/>
      <c r="M15177" s="5"/>
      <c r="N15177" s="5"/>
    </row>
    <row r="15178" spans="12:14">
      <c r="L15178" s="5"/>
      <c r="M15178" s="5"/>
      <c r="N15178" s="5"/>
    </row>
    <row r="15179" spans="12:14">
      <c r="L15179" s="5"/>
      <c r="M15179" s="5"/>
      <c r="N15179" s="5"/>
    </row>
    <row r="15180" spans="12:14">
      <c r="L15180" s="5"/>
      <c r="M15180" s="5"/>
      <c r="N15180" s="5"/>
    </row>
    <row r="15181" spans="12:14">
      <c r="L15181" s="5"/>
      <c r="M15181" s="5"/>
      <c r="N15181" s="5"/>
    </row>
    <row r="15182" spans="12:14">
      <c r="L15182" s="5"/>
      <c r="M15182" s="5"/>
      <c r="N15182" s="5"/>
    </row>
    <row r="15183" spans="12:14">
      <c r="L15183" s="5"/>
      <c r="M15183" s="5"/>
      <c r="N15183" s="5"/>
    </row>
    <row r="15184" spans="12:14">
      <c r="L15184" s="5"/>
      <c r="M15184" s="5"/>
      <c r="N15184" s="5"/>
    </row>
    <row r="15185" spans="12:14">
      <c r="L15185" s="5"/>
      <c r="M15185" s="5"/>
      <c r="N15185" s="5"/>
    </row>
    <row r="15186" spans="12:14">
      <c r="L15186" s="5"/>
      <c r="M15186" s="5"/>
      <c r="N15186" s="5"/>
    </row>
    <row r="15187" spans="12:14">
      <c r="L15187" s="5"/>
      <c r="M15187" s="5"/>
      <c r="N15187" s="5"/>
    </row>
    <row r="15188" spans="12:14">
      <c r="L15188" s="5"/>
      <c r="M15188" s="5"/>
      <c r="N15188" s="5"/>
    </row>
    <row r="15189" spans="12:14">
      <c r="L15189" s="5"/>
      <c r="M15189" s="5"/>
      <c r="N15189" s="5"/>
    </row>
    <row r="15190" spans="12:14">
      <c r="L15190" s="5"/>
      <c r="M15190" s="5"/>
      <c r="N15190" s="5"/>
    </row>
    <row r="15191" spans="12:14">
      <c r="L15191" s="5"/>
      <c r="M15191" s="5"/>
      <c r="N15191" s="5"/>
    </row>
    <row r="15192" spans="12:14">
      <c r="L15192" s="5"/>
      <c r="M15192" s="5"/>
      <c r="N15192" s="5"/>
    </row>
    <row r="15193" spans="12:14">
      <c r="L15193" s="5"/>
      <c r="M15193" s="5"/>
      <c r="N15193" s="5"/>
    </row>
    <row r="15194" spans="12:14">
      <c r="L15194" s="5"/>
      <c r="M15194" s="5"/>
      <c r="N15194" s="5"/>
    </row>
    <row r="15195" spans="12:14">
      <c r="L15195" s="5"/>
      <c r="M15195" s="5"/>
      <c r="N15195" s="5"/>
    </row>
    <row r="15196" spans="12:14">
      <c r="L15196" s="5"/>
      <c r="M15196" s="5"/>
      <c r="N15196" s="5"/>
    </row>
    <row r="15197" spans="12:14">
      <c r="L15197" s="5"/>
      <c r="M15197" s="5"/>
      <c r="N15197" s="5"/>
    </row>
    <row r="15198" spans="12:14">
      <c r="L15198" s="5"/>
      <c r="M15198" s="5"/>
      <c r="N15198" s="5"/>
    </row>
    <row r="15199" spans="12:14">
      <c r="L15199" s="5"/>
      <c r="M15199" s="5"/>
      <c r="N15199" s="5"/>
    </row>
    <row r="15200" spans="12:14">
      <c r="L15200" s="5"/>
      <c r="M15200" s="5"/>
      <c r="N15200" s="5"/>
    </row>
    <row r="15201" spans="12:14">
      <c r="L15201" s="5"/>
      <c r="M15201" s="5"/>
      <c r="N15201" s="5"/>
    </row>
    <row r="15202" spans="12:14">
      <c r="L15202" s="5"/>
      <c r="M15202" s="5"/>
      <c r="N15202" s="5"/>
    </row>
    <row r="15203" spans="12:14">
      <c r="L15203" s="5"/>
      <c r="M15203" s="5"/>
      <c r="N15203" s="5"/>
    </row>
    <row r="15204" spans="12:14">
      <c r="L15204" s="5"/>
      <c r="M15204" s="5"/>
      <c r="N15204" s="5"/>
    </row>
    <row r="15205" spans="12:14">
      <c r="L15205" s="5"/>
      <c r="M15205" s="5"/>
      <c r="N15205" s="5"/>
    </row>
    <row r="15206" spans="12:14">
      <c r="L15206" s="5"/>
      <c r="M15206" s="5"/>
      <c r="N15206" s="5"/>
    </row>
    <row r="15207" spans="12:14">
      <c r="L15207" s="5"/>
      <c r="M15207" s="5"/>
      <c r="N15207" s="5"/>
    </row>
    <row r="15208" spans="12:14">
      <c r="L15208" s="5"/>
      <c r="M15208" s="5"/>
      <c r="N15208" s="5"/>
    </row>
    <row r="15209" spans="12:14">
      <c r="L15209" s="5"/>
      <c r="M15209" s="5"/>
      <c r="N15209" s="5"/>
    </row>
    <row r="15210" spans="12:14">
      <c r="L15210" s="5"/>
      <c r="M15210" s="5"/>
      <c r="N15210" s="5"/>
    </row>
    <row r="15211" spans="12:14">
      <c r="L15211" s="5"/>
      <c r="M15211" s="5"/>
      <c r="N15211" s="5"/>
    </row>
    <row r="15212" spans="12:14">
      <c r="L15212" s="5"/>
      <c r="M15212" s="5"/>
      <c r="N15212" s="5"/>
    </row>
    <row r="15213" spans="12:14">
      <c r="L15213" s="5"/>
      <c r="M15213" s="5"/>
      <c r="N15213" s="5"/>
    </row>
    <row r="15214" spans="12:14">
      <c r="L15214" s="5"/>
      <c r="M15214" s="5"/>
      <c r="N15214" s="5"/>
    </row>
    <row r="15215" spans="12:14">
      <c r="L15215" s="5"/>
      <c r="M15215" s="5"/>
      <c r="N15215" s="5"/>
    </row>
    <row r="15216" spans="12:14">
      <c r="L15216" s="5"/>
      <c r="M15216" s="5"/>
      <c r="N15216" s="5"/>
    </row>
    <row r="15217" spans="12:14">
      <c r="L15217" s="5"/>
      <c r="M15217" s="5"/>
      <c r="N15217" s="5"/>
    </row>
    <row r="15218" spans="12:14">
      <c r="L15218" s="5"/>
      <c r="M15218" s="5"/>
      <c r="N15218" s="5"/>
    </row>
    <row r="15219" spans="12:14">
      <c r="L15219" s="5"/>
      <c r="M15219" s="5"/>
      <c r="N15219" s="5"/>
    </row>
    <row r="15220" spans="12:14">
      <c r="L15220" s="5"/>
      <c r="M15220" s="5"/>
      <c r="N15220" s="5"/>
    </row>
    <row r="15221" spans="12:14">
      <c r="L15221" s="5"/>
      <c r="M15221" s="5"/>
      <c r="N15221" s="5"/>
    </row>
    <row r="15222" spans="12:14">
      <c r="L15222" s="5"/>
      <c r="M15222" s="5"/>
      <c r="N15222" s="5"/>
    </row>
    <row r="15223" spans="12:14">
      <c r="L15223" s="5"/>
      <c r="M15223" s="5"/>
      <c r="N15223" s="5"/>
    </row>
    <row r="15224" spans="12:14">
      <c r="L15224" s="5"/>
      <c r="M15224" s="5"/>
      <c r="N15224" s="5"/>
    </row>
    <row r="15225" spans="12:14">
      <c r="L15225" s="5"/>
      <c r="M15225" s="5"/>
      <c r="N15225" s="5"/>
    </row>
    <row r="15226" spans="12:14">
      <c r="L15226" s="5"/>
      <c r="M15226" s="5"/>
      <c r="N15226" s="5"/>
    </row>
    <row r="15227" spans="12:14">
      <c r="L15227" s="5"/>
      <c r="M15227" s="5"/>
      <c r="N15227" s="5"/>
    </row>
    <row r="15228" spans="12:14">
      <c r="L15228" s="5"/>
      <c r="M15228" s="5"/>
      <c r="N15228" s="5"/>
    </row>
    <row r="15229" spans="12:14">
      <c r="L15229" s="5"/>
      <c r="M15229" s="5"/>
      <c r="N15229" s="5"/>
    </row>
    <row r="15230" spans="12:14">
      <c r="L15230" s="5"/>
      <c r="M15230" s="5"/>
      <c r="N15230" s="5"/>
    </row>
    <row r="15231" spans="12:14">
      <c r="L15231" s="5"/>
      <c r="M15231" s="5"/>
      <c r="N15231" s="5"/>
    </row>
    <row r="15232" spans="12:14">
      <c r="L15232" s="5"/>
      <c r="M15232" s="5"/>
      <c r="N15232" s="5"/>
    </row>
    <row r="15233" spans="12:14">
      <c r="L15233" s="5"/>
      <c r="M15233" s="5"/>
      <c r="N15233" s="5"/>
    </row>
    <row r="15234" spans="12:14">
      <c r="L15234" s="5"/>
      <c r="M15234" s="5"/>
      <c r="N15234" s="5"/>
    </row>
    <row r="15235" spans="12:14">
      <c r="L15235" s="5"/>
      <c r="M15235" s="5"/>
      <c r="N15235" s="5"/>
    </row>
    <row r="15236" spans="12:14">
      <c r="L15236" s="5"/>
      <c r="M15236" s="5"/>
      <c r="N15236" s="5"/>
    </row>
    <row r="15237" spans="12:14">
      <c r="L15237" s="5"/>
      <c r="M15237" s="5"/>
      <c r="N15237" s="5"/>
    </row>
    <row r="15238" spans="12:14">
      <c r="L15238" s="5"/>
      <c r="M15238" s="5"/>
      <c r="N15238" s="5"/>
    </row>
    <row r="15239" spans="12:14">
      <c r="L15239" s="5"/>
      <c r="M15239" s="5"/>
      <c r="N15239" s="5"/>
    </row>
    <row r="15240" spans="12:14">
      <c r="L15240" s="5"/>
      <c r="M15240" s="5"/>
      <c r="N15240" s="5"/>
    </row>
    <row r="15241" spans="12:14">
      <c r="L15241" s="5"/>
      <c r="M15241" s="5"/>
      <c r="N15241" s="5"/>
    </row>
    <row r="15242" spans="12:14">
      <c r="L15242" s="5"/>
      <c r="M15242" s="5"/>
      <c r="N15242" s="5"/>
    </row>
    <row r="15243" spans="12:14">
      <c r="L15243" s="5"/>
      <c r="M15243" s="5"/>
      <c r="N15243" s="5"/>
    </row>
    <row r="15244" spans="12:14">
      <c r="L15244" s="5"/>
      <c r="M15244" s="5"/>
      <c r="N15244" s="5"/>
    </row>
    <row r="15245" spans="12:14">
      <c r="L15245" s="5"/>
      <c r="M15245" s="5"/>
      <c r="N15245" s="5"/>
    </row>
    <row r="15246" spans="12:14">
      <c r="L15246" s="5"/>
      <c r="M15246" s="5"/>
      <c r="N15246" s="5"/>
    </row>
    <row r="15247" spans="12:14">
      <c r="L15247" s="5"/>
      <c r="M15247" s="5"/>
      <c r="N15247" s="5"/>
    </row>
    <row r="15248" spans="12:14">
      <c r="L15248" s="5"/>
      <c r="M15248" s="5"/>
      <c r="N15248" s="5"/>
    </row>
    <row r="15249" spans="12:14">
      <c r="L15249" s="5"/>
      <c r="M15249" s="5"/>
      <c r="N15249" s="5"/>
    </row>
    <row r="15250" spans="12:14">
      <c r="L15250" s="5"/>
      <c r="M15250" s="5"/>
      <c r="N15250" s="5"/>
    </row>
    <row r="15251" spans="12:14">
      <c r="L15251" s="5"/>
      <c r="M15251" s="5"/>
      <c r="N15251" s="5"/>
    </row>
    <row r="15252" spans="12:14">
      <c r="L15252" s="5"/>
      <c r="M15252" s="5"/>
      <c r="N15252" s="5"/>
    </row>
    <row r="15253" spans="12:14">
      <c r="L15253" s="5"/>
      <c r="M15253" s="5"/>
      <c r="N15253" s="5"/>
    </row>
    <row r="15254" spans="12:14">
      <c r="L15254" s="5"/>
      <c r="M15254" s="5"/>
      <c r="N15254" s="5"/>
    </row>
    <row r="15255" spans="12:14">
      <c r="L15255" s="5"/>
      <c r="M15255" s="5"/>
      <c r="N15255" s="5"/>
    </row>
    <row r="15256" spans="12:14">
      <c r="L15256" s="5"/>
      <c r="M15256" s="5"/>
      <c r="N15256" s="5"/>
    </row>
    <row r="15257" spans="12:14">
      <c r="L15257" s="5"/>
      <c r="M15257" s="5"/>
      <c r="N15257" s="5"/>
    </row>
    <row r="15258" spans="12:14">
      <c r="L15258" s="5"/>
      <c r="M15258" s="5"/>
      <c r="N15258" s="5"/>
    </row>
    <row r="15259" spans="12:14">
      <c r="L15259" s="5"/>
      <c r="M15259" s="5"/>
      <c r="N15259" s="5"/>
    </row>
    <row r="15260" spans="12:14">
      <c r="L15260" s="5"/>
      <c r="M15260" s="5"/>
      <c r="N15260" s="5"/>
    </row>
    <row r="15261" spans="12:14">
      <c r="L15261" s="5"/>
      <c r="M15261" s="5"/>
      <c r="N15261" s="5"/>
    </row>
    <row r="15262" spans="12:14">
      <c r="L15262" s="5"/>
      <c r="M15262" s="5"/>
      <c r="N15262" s="5"/>
    </row>
    <row r="15263" spans="12:14">
      <c r="L15263" s="5"/>
      <c r="M15263" s="5"/>
      <c r="N15263" s="5"/>
    </row>
    <row r="15264" spans="12:14">
      <c r="L15264" s="5"/>
      <c r="M15264" s="5"/>
      <c r="N15264" s="5"/>
    </row>
    <row r="15265" spans="12:14">
      <c r="L15265" s="5"/>
      <c r="M15265" s="5"/>
      <c r="N15265" s="5"/>
    </row>
    <row r="15266" spans="12:14">
      <c r="L15266" s="5"/>
      <c r="M15266" s="5"/>
      <c r="N15266" s="5"/>
    </row>
    <row r="15267" spans="12:14">
      <c r="L15267" s="5"/>
      <c r="M15267" s="5"/>
      <c r="N15267" s="5"/>
    </row>
    <row r="15268" spans="12:14">
      <c r="L15268" s="5"/>
      <c r="M15268" s="5"/>
      <c r="N15268" s="5"/>
    </row>
    <row r="15269" spans="12:14">
      <c r="L15269" s="5"/>
      <c r="M15269" s="5"/>
      <c r="N15269" s="5"/>
    </row>
    <row r="15270" spans="12:14">
      <c r="L15270" s="5"/>
      <c r="M15270" s="5"/>
      <c r="N15270" s="5"/>
    </row>
    <row r="15271" spans="12:14">
      <c r="L15271" s="5"/>
      <c r="M15271" s="5"/>
      <c r="N15271" s="5"/>
    </row>
    <row r="15272" spans="12:14">
      <c r="L15272" s="5"/>
      <c r="M15272" s="5"/>
      <c r="N15272" s="5"/>
    </row>
    <row r="15273" spans="12:14">
      <c r="L15273" s="5"/>
      <c r="M15273" s="5"/>
      <c r="N15273" s="5"/>
    </row>
    <row r="15274" spans="12:14">
      <c r="L15274" s="5"/>
      <c r="M15274" s="5"/>
      <c r="N15274" s="5"/>
    </row>
    <row r="15275" spans="12:14">
      <c r="L15275" s="5"/>
      <c r="M15275" s="5"/>
      <c r="N15275" s="5"/>
    </row>
    <row r="15276" spans="12:14">
      <c r="L15276" s="5"/>
      <c r="M15276" s="5"/>
      <c r="N15276" s="5"/>
    </row>
    <row r="15277" spans="12:14">
      <c r="L15277" s="5"/>
      <c r="M15277" s="5"/>
      <c r="N15277" s="5"/>
    </row>
    <row r="15278" spans="12:14">
      <c r="L15278" s="5"/>
      <c r="M15278" s="5"/>
      <c r="N15278" s="5"/>
    </row>
    <row r="15279" spans="12:14">
      <c r="L15279" s="5"/>
      <c r="M15279" s="5"/>
      <c r="N15279" s="5"/>
    </row>
    <row r="15280" spans="12:14">
      <c r="L15280" s="5"/>
      <c r="M15280" s="5"/>
      <c r="N15280" s="5"/>
    </row>
    <row r="15281" spans="12:14">
      <c r="L15281" s="5"/>
      <c r="M15281" s="5"/>
      <c r="N15281" s="5"/>
    </row>
    <row r="15282" spans="12:14">
      <c r="L15282" s="5"/>
      <c r="M15282" s="5"/>
      <c r="N15282" s="5"/>
    </row>
    <row r="15283" spans="12:14">
      <c r="L15283" s="5"/>
      <c r="M15283" s="5"/>
      <c r="N15283" s="5"/>
    </row>
    <row r="15284" spans="12:14">
      <c r="L15284" s="5"/>
      <c r="M15284" s="5"/>
      <c r="N15284" s="5"/>
    </row>
    <row r="15285" spans="12:14">
      <c r="L15285" s="5"/>
      <c r="M15285" s="5"/>
      <c r="N15285" s="5"/>
    </row>
    <row r="15286" spans="12:14">
      <c r="L15286" s="5"/>
      <c r="M15286" s="5"/>
      <c r="N15286" s="5"/>
    </row>
    <row r="15287" spans="12:14">
      <c r="L15287" s="5"/>
      <c r="M15287" s="5"/>
      <c r="N15287" s="5"/>
    </row>
    <row r="15288" spans="12:14">
      <c r="L15288" s="5"/>
      <c r="M15288" s="5"/>
      <c r="N15288" s="5"/>
    </row>
    <row r="15289" spans="12:14">
      <c r="L15289" s="5"/>
      <c r="M15289" s="5"/>
      <c r="N15289" s="5"/>
    </row>
    <row r="15290" spans="12:14">
      <c r="L15290" s="5"/>
      <c r="M15290" s="5"/>
      <c r="N15290" s="5"/>
    </row>
    <row r="15291" spans="12:14">
      <c r="L15291" s="5"/>
      <c r="M15291" s="5"/>
      <c r="N15291" s="5"/>
    </row>
    <row r="15292" spans="12:14">
      <c r="L15292" s="5"/>
      <c r="M15292" s="5"/>
      <c r="N15292" s="5"/>
    </row>
    <row r="15293" spans="12:14">
      <c r="L15293" s="5"/>
      <c r="M15293" s="5"/>
      <c r="N15293" s="5"/>
    </row>
    <row r="15294" spans="12:14">
      <c r="L15294" s="5"/>
      <c r="M15294" s="5"/>
      <c r="N15294" s="5"/>
    </row>
    <row r="15295" spans="12:14">
      <c r="L15295" s="5"/>
      <c r="M15295" s="5"/>
      <c r="N15295" s="5"/>
    </row>
    <row r="15296" spans="12:14">
      <c r="L15296" s="5"/>
      <c r="M15296" s="5"/>
      <c r="N15296" s="5"/>
    </row>
    <row r="15297" spans="12:14">
      <c r="L15297" s="5"/>
      <c r="M15297" s="5"/>
      <c r="N15297" s="5"/>
    </row>
    <row r="15298" spans="12:14">
      <c r="L15298" s="5"/>
      <c r="M15298" s="5"/>
      <c r="N15298" s="5"/>
    </row>
    <row r="15299" spans="12:14">
      <c r="L15299" s="5"/>
      <c r="M15299" s="5"/>
      <c r="N15299" s="5"/>
    </row>
    <row r="15300" spans="12:14">
      <c r="L15300" s="5"/>
      <c r="M15300" s="5"/>
      <c r="N15300" s="5"/>
    </row>
    <row r="15301" spans="12:14">
      <c r="L15301" s="5"/>
      <c r="M15301" s="5"/>
      <c r="N15301" s="5"/>
    </row>
    <row r="15302" spans="12:14">
      <c r="L15302" s="5"/>
      <c r="M15302" s="5"/>
      <c r="N15302" s="5"/>
    </row>
    <row r="15303" spans="12:14">
      <c r="L15303" s="5"/>
      <c r="M15303" s="5"/>
      <c r="N15303" s="5"/>
    </row>
    <row r="15304" spans="12:14">
      <c r="L15304" s="5"/>
      <c r="M15304" s="5"/>
      <c r="N15304" s="5"/>
    </row>
    <row r="15305" spans="12:14">
      <c r="L15305" s="5"/>
      <c r="M15305" s="5"/>
      <c r="N15305" s="5"/>
    </row>
    <row r="15306" spans="12:14">
      <c r="L15306" s="5"/>
      <c r="M15306" s="5"/>
      <c r="N15306" s="5"/>
    </row>
    <row r="15307" spans="12:14">
      <c r="L15307" s="5"/>
      <c r="M15307" s="5"/>
      <c r="N15307" s="5"/>
    </row>
    <row r="15308" spans="12:14">
      <c r="L15308" s="5"/>
      <c r="M15308" s="5"/>
      <c r="N15308" s="5"/>
    </row>
    <row r="15309" spans="12:14">
      <c r="L15309" s="5"/>
      <c r="M15309" s="5"/>
      <c r="N15309" s="5"/>
    </row>
    <row r="15310" spans="12:14">
      <c r="L15310" s="5"/>
      <c r="M15310" s="5"/>
      <c r="N15310" s="5"/>
    </row>
    <row r="15311" spans="12:14">
      <c r="L15311" s="5"/>
      <c r="M15311" s="5"/>
      <c r="N15311" s="5"/>
    </row>
    <row r="15312" spans="12:14">
      <c r="L15312" s="5"/>
      <c r="M15312" s="5"/>
      <c r="N15312" s="5"/>
    </row>
    <row r="15313" spans="12:14">
      <c r="L15313" s="5"/>
      <c r="M15313" s="5"/>
      <c r="N15313" s="5"/>
    </row>
    <row r="15314" spans="12:14">
      <c r="L15314" s="5"/>
      <c r="M15314" s="5"/>
      <c r="N15314" s="5"/>
    </row>
    <row r="15315" spans="12:14">
      <c r="L15315" s="5"/>
      <c r="M15315" s="5"/>
      <c r="N15315" s="5"/>
    </row>
    <row r="15316" spans="12:14">
      <c r="L15316" s="5"/>
      <c r="M15316" s="5"/>
      <c r="N15316" s="5"/>
    </row>
    <row r="15317" spans="12:14">
      <c r="L15317" s="5"/>
      <c r="M15317" s="5"/>
      <c r="N15317" s="5"/>
    </row>
    <row r="15318" spans="12:14">
      <c r="L15318" s="5"/>
      <c r="M15318" s="5"/>
      <c r="N15318" s="5"/>
    </row>
    <row r="15319" spans="12:14">
      <c r="L15319" s="5"/>
      <c r="M15319" s="5"/>
      <c r="N15319" s="5"/>
    </row>
    <row r="15320" spans="12:14">
      <c r="L15320" s="5"/>
      <c r="M15320" s="5"/>
      <c r="N15320" s="5"/>
    </row>
    <row r="15321" spans="12:14">
      <c r="L15321" s="5"/>
      <c r="M15321" s="5"/>
      <c r="N15321" s="5"/>
    </row>
    <row r="15322" spans="12:14">
      <c r="L15322" s="5"/>
      <c r="M15322" s="5"/>
      <c r="N15322" s="5"/>
    </row>
    <row r="15323" spans="12:14">
      <c r="L15323" s="5"/>
      <c r="M15323" s="5"/>
      <c r="N15323" s="5"/>
    </row>
    <row r="15324" spans="12:14">
      <c r="L15324" s="5"/>
      <c r="M15324" s="5"/>
      <c r="N15324" s="5"/>
    </row>
    <row r="15325" spans="12:14">
      <c r="L15325" s="5"/>
      <c r="M15325" s="5"/>
      <c r="N15325" s="5"/>
    </row>
    <row r="15326" spans="12:14">
      <c r="L15326" s="5"/>
      <c r="M15326" s="5"/>
      <c r="N15326" s="5"/>
    </row>
    <row r="15327" spans="12:14">
      <c r="L15327" s="5"/>
      <c r="M15327" s="5"/>
      <c r="N15327" s="5"/>
    </row>
    <row r="15328" spans="12:14">
      <c r="L15328" s="5"/>
      <c r="M15328" s="5"/>
      <c r="N15328" s="5"/>
    </row>
    <row r="15329" spans="12:14">
      <c r="L15329" s="5"/>
      <c r="M15329" s="5"/>
      <c r="N15329" s="5"/>
    </row>
    <row r="15330" spans="12:14">
      <c r="L15330" s="5"/>
      <c r="M15330" s="5"/>
      <c r="N15330" s="5"/>
    </row>
    <row r="15331" spans="12:14">
      <c r="L15331" s="5"/>
      <c r="M15331" s="5"/>
      <c r="N15331" s="5"/>
    </row>
    <row r="15332" spans="12:14">
      <c r="L15332" s="5"/>
      <c r="M15332" s="5"/>
      <c r="N15332" s="5"/>
    </row>
    <row r="15333" spans="12:14">
      <c r="L15333" s="5"/>
      <c r="M15333" s="5"/>
      <c r="N15333" s="5"/>
    </row>
    <row r="15334" spans="12:14">
      <c r="L15334" s="5"/>
      <c r="M15334" s="5"/>
      <c r="N15334" s="5"/>
    </row>
    <row r="15335" spans="12:14">
      <c r="L15335" s="5"/>
      <c r="M15335" s="5"/>
      <c r="N15335" s="5"/>
    </row>
    <row r="15336" spans="12:14">
      <c r="L15336" s="5"/>
      <c r="M15336" s="5"/>
      <c r="N15336" s="5"/>
    </row>
    <row r="15337" spans="12:14">
      <c r="L15337" s="5"/>
      <c r="M15337" s="5"/>
      <c r="N15337" s="5"/>
    </row>
    <row r="15338" spans="12:14">
      <c r="L15338" s="5"/>
      <c r="M15338" s="5"/>
      <c r="N15338" s="5"/>
    </row>
    <row r="15339" spans="12:14">
      <c r="L15339" s="5"/>
      <c r="M15339" s="5"/>
      <c r="N15339" s="5"/>
    </row>
    <row r="15340" spans="12:14">
      <c r="L15340" s="5"/>
      <c r="M15340" s="5"/>
      <c r="N15340" s="5"/>
    </row>
    <row r="15341" spans="12:14">
      <c r="L15341" s="5"/>
      <c r="M15341" s="5"/>
      <c r="N15341" s="5"/>
    </row>
    <row r="15342" spans="12:14">
      <c r="L15342" s="5"/>
      <c r="M15342" s="5"/>
      <c r="N15342" s="5"/>
    </row>
    <row r="15343" spans="12:14">
      <c r="L15343" s="5"/>
      <c r="M15343" s="5"/>
      <c r="N15343" s="5"/>
    </row>
    <row r="15344" spans="12:14">
      <c r="L15344" s="5"/>
      <c r="M15344" s="5"/>
      <c r="N15344" s="5"/>
    </row>
    <row r="15345" spans="12:14">
      <c r="L15345" s="5"/>
      <c r="M15345" s="5"/>
      <c r="N15345" s="5"/>
    </row>
    <row r="15346" spans="12:14">
      <c r="L15346" s="5"/>
      <c r="M15346" s="5"/>
      <c r="N15346" s="5"/>
    </row>
    <row r="15347" spans="12:14">
      <c r="L15347" s="5"/>
      <c r="M15347" s="5"/>
      <c r="N15347" s="5"/>
    </row>
    <row r="15348" spans="12:14">
      <c r="L15348" s="5"/>
      <c r="M15348" s="5"/>
      <c r="N15348" s="5"/>
    </row>
    <row r="15349" spans="12:14">
      <c r="L15349" s="5"/>
      <c r="M15349" s="5"/>
      <c r="N15349" s="5"/>
    </row>
    <row r="15350" spans="12:14">
      <c r="L15350" s="5"/>
      <c r="M15350" s="5"/>
      <c r="N15350" s="5"/>
    </row>
    <row r="15351" spans="12:14">
      <c r="L15351" s="5"/>
      <c r="M15351" s="5"/>
      <c r="N15351" s="5"/>
    </row>
    <row r="15352" spans="12:14">
      <c r="L15352" s="5"/>
      <c r="M15352" s="5"/>
      <c r="N15352" s="5"/>
    </row>
    <row r="15353" spans="12:14">
      <c r="L15353" s="5"/>
      <c r="M15353" s="5"/>
      <c r="N15353" s="5"/>
    </row>
    <row r="15354" spans="12:14">
      <c r="L15354" s="5"/>
      <c r="M15354" s="5"/>
      <c r="N15354" s="5"/>
    </row>
    <row r="15355" spans="12:14">
      <c r="L15355" s="5"/>
      <c r="M15355" s="5"/>
      <c r="N15355" s="5"/>
    </row>
    <row r="15356" spans="12:14">
      <c r="L15356" s="5"/>
      <c r="M15356" s="5"/>
      <c r="N15356" s="5"/>
    </row>
    <row r="15357" spans="12:14">
      <c r="L15357" s="5"/>
      <c r="M15357" s="5"/>
      <c r="N15357" s="5"/>
    </row>
    <row r="15358" spans="12:14">
      <c r="L15358" s="5"/>
      <c r="M15358" s="5"/>
      <c r="N15358" s="5"/>
    </row>
    <row r="15359" spans="12:14">
      <c r="L15359" s="5"/>
      <c r="M15359" s="5"/>
      <c r="N15359" s="5"/>
    </row>
    <row r="15360" spans="12:14">
      <c r="L15360" s="5"/>
      <c r="M15360" s="5"/>
      <c r="N15360" s="5"/>
    </row>
    <row r="15361" spans="12:14">
      <c r="L15361" s="5"/>
      <c r="M15361" s="5"/>
      <c r="N15361" s="5"/>
    </row>
    <row r="15362" spans="12:14">
      <c r="L15362" s="5"/>
      <c r="M15362" s="5"/>
      <c r="N15362" s="5"/>
    </row>
    <row r="15363" spans="12:14">
      <c r="L15363" s="5"/>
      <c r="M15363" s="5"/>
      <c r="N15363" s="5"/>
    </row>
    <row r="15364" spans="12:14">
      <c r="L15364" s="5"/>
      <c r="M15364" s="5"/>
      <c r="N15364" s="5"/>
    </row>
    <row r="15365" spans="12:14">
      <c r="L15365" s="5"/>
      <c r="M15365" s="5"/>
      <c r="N15365" s="5"/>
    </row>
    <row r="15366" spans="12:14">
      <c r="L15366" s="5"/>
      <c r="M15366" s="5"/>
      <c r="N15366" s="5"/>
    </row>
    <row r="15367" spans="12:14">
      <c r="L15367" s="5"/>
      <c r="M15367" s="5"/>
      <c r="N15367" s="5"/>
    </row>
    <row r="15368" spans="12:14">
      <c r="L15368" s="5"/>
      <c r="M15368" s="5"/>
      <c r="N15368" s="5"/>
    </row>
    <row r="15369" spans="12:14">
      <c r="L15369" s="5"/>
      <c r="M15369" s="5"/>
      <c r="N15369" s="5"/>
    </row>
    <row r="15370" spans="12:14">
      <c r="L15370" s="5"/>
      <c r="M15370" s="5"/>
      <c r="N15370" s="5"/>
    </row>
    <row r="15371" spans="12:14">
      <c r="L15371" s="5"/>
      <c r="M15371" s="5"/>
      <c r="N15371" s="5"/>
    </row>
    <row r="15372" spans="12:14">
      <c r="L15372" s="5"/>
      <c r="M15372" s="5"/>
      <c r="N15372" s="5"/>
    </row>
    <row r="15373" spans="12:14">
      <c r="L15373" s="5"/>
      <c r="M15373" s="5"/>
      <c r="N15373" s="5"/>
    </row>
    <row r="15374" spans="12:14">
      <c r="L15374" s="5"/>
      <c r="M15374" s="5"/>
      <c r="N15374" s="5"/>
    </row>
    <row r="15375" spans="12:14">
      <c r="L15375" s="5"/>
      <c r="M15375" s="5"/>
      <c r="N15375" s="5"/>
    </row>
    <row r="15376" spans="12:14">
      <c r="L15376" s="5"/>
      <c r="M15376" s="5"/>
      <c r="N15376" s="5"/>
    </row>
    <row r="15377" spans="12:14">
      <c r="L15377" s="5"/>
      <c r="M15377" s="5"/>
      <c r="N15377" s="5"/>
    </row>
    <row r="15378" spans="12:14">
      <c r="L15378" s="5"/>
      <c r="M15378" s="5"/>
      <c r="N15378" s="5"/>
    </row>
    <row r="15379" spans="12:14">
      <c r="L15379" s="5"/>
      <c r="M15379" s="5"/>
      <c r="N15379" s="5"/>
    </row>
    <row r="15380" spans="12:14">
      <c r="L15380" s="5"/>
      <c r="M15380" s="5"/>
      <c r="N15380" s="5"/>
    </row>
    <row r="15381" spans="12:14">
      <c r="L15381" s="5"/>
      <c r="M15381" s="5"/>
      <c r="N15381" s="5"/>
    </row>
    <row r="15382" spans="12:14">
      <c r="L15382" s="5"/>
      <c r="M15382" s="5"/>
      <c r="N15382" s="5"/>
    </row>
    <row r="15383" spans="12:14">
      <c r="L15383" s="5"/>
      <c r="M15383" s="5"/>
      <c r="N15383" s="5"/>
    </row>
    <row r="15384" spans="12:14">
      <c r="L15384" s="5"/>
      <c r="M15384" s="5"/>
      <c r="N15384" s="5"/>
    </row>
    <row r="15385" spans="12:14">
      <c r="L15385" s="5"/>
      <c r="M15385" s="5"/>
      <c r="N15385" s="5"/>
    </row>
    <row r="15386" spans="12:14">
      <c r="L15386" s="5"/>
      <c r="M15386" s="5"/>
      <c r="N15386" s="5"/>
    </row>
    <row r="15387" spans="12:14">
      <c r="L15387" s="5"/>
      <c r="M15387" s="5"/>
      <c r="N15387" s="5"/>
    </row>
    <row r="15388" spans="12:14">
      <c r="L15388" s="5"/>
      <c r="M15388" s="5"/>
      <c r="N15388" s="5"/>
    </row>
    <row r="15389" spans="12:14">
      <c r="L15389" s="5"/>
      <c r="M15389" s="5"/>
      <c r="N15389" s="5"/>
    </row>
    <row r="15390" spans="12:14">
      <c r="L15390" s="5"/>
      <c r="M15390" s="5"/>
      <c r="N15390" s="5"/>
    </row>
    <row r="15391" spans="12:14">
      <c r="L15391" s="5"/>
      <c r="M15391" s="5"/>
      <c r="N15391" s="5"/>
    </row>
    <row r="15392" spans="12:14">
      <c r="L15392" s="5"/>
      <c r="M15392" s="5"/>
      <c r="N15392" s="5"/>
    </row>
    <row r="15393" spans="12:14">
      <c r="L15393" s="5"/>
      <c r="M15393" s="5"/>
      <c r="N15393" s="5"/>
    </row>
    <row r="15394" spans="12:14">
      <c r="L15394" s="5"/>
      <c r="M15394" s="5"/>
      <c r="N15394" s="5"/>
    </row>
    <row r="15395" spans="12:14">
      <c r="L15395" s="5"/>
      <c r="M15395" s="5"/>
      <c r="N15395" s="5"/>
    </row>
    <row r="15396" spans="12:14">
      <c r="L15396" s="5"/>
      <c r="M15396" s="5"/>
      <c r="N15396" s="5"/>
    </row>
    <row r="15397" spans="12:14">
      <c r="L15397" s="5"/>
      <c r="M15397" s="5"/>
      <c r="N15397" s="5"/>
    </row>
    <row r="15398" spans="12:14">
      <c r="L15398" s="5"/>
      <c r="M15398" s="5"/>
      <c r="N15398" s="5"/>
    </row>
    <row r="15399" spans="12:14">
      <c r="L15399" s="5"/>
      <c r="M15399" s="5"/>
      <c r="N15399" s="5"/>
    </row>
    <row r="15400" spans="12:14">
      <c r="L15400" s="5"/>
      <c r="M15400" s="5"/>
      <c r="N15400" s="5"/>
    </row>
    <row r="15401" spans="12:14">
      <c r="L15401" s="5"/>
      <c r="M15401" s="5"/>
      <c r="N15401" s="5"/>
    </row>
    <row r="15402" spans="12:14">
      <c r="L15402" s="5"/>
      <c r="M15402" s="5"/>
      <c r="N15402" s="5"/>
    </row>
    <row r="15403" spans="12:14">
      <c r="L15403" s="5"/>
      <c r="M15403" s="5"/>
      <c r="N15403" s="5"/>
    </row>
    <row r="15404" spans="12:14">
      <c r="L15404" s="5"/>
      <c r="M15404" s="5"/>
      <c r="N15404" s="5"/>
    </row>
    <row r="15405" spans="12:14">
      <c r="L15405" s="5"/>
      <c r="M15405" s="5"/>
      <c r="N15405" s="5"/>
    </row>
    <row r="15406" spans="12:14">
      <c r="L15406" s="5"/>
      <c r="M15406" s="5"/>
      <c r="N15406" s="5"/>
    </row>
    <row r="15407" spans="12:14">
      <c r="L15407" s="5"/>
      <c r="M15407" s="5"/>
      <c r="N15407" s="5"/>
    </row>
    <row r="15408" spans="12:14">
      <c r="L15408" s="5"/>
      <c r="M15408" s="5"/>
      <c r="N15408" s="5"/>
    </row>
    <row r="15409" spans="12:14">
      <c r="L15409" s="5"/>
      <c r="M15409" s="5"/>
      <c r="N15409" s="5"/>
    </row>
    <row r="15410" spans="12:14">
      <c r="L15410" s="5"/>
      <c r="M15410" s="5"/>
      <c r="N15410" s="5"/>
    </row>
    <row r="15411" spans="12:14">
      <c r="L15411" s="5"/>
      <c r="M15411" s="5"/>
      <c r="N15411" s="5"/>
    </row>
    <row r="15412" spans="12:14">
      <c r="L15412" s="5"/>
      <c r="M15412" s="5"/>
      <c r="N15412" s="5"/>
    </row>
    <row r="15413" spans="12:14">
      <c r="L15413" s="5"/>
      <c r="M15413" s="5"/>
      <c r="N15413" s="5"/>
    </row>
    <row r="15414" spans="12:14">
      <c r="L15414" s="5"/>
      <c r="M15414" s="5"/>
      <c r="N15414" s="5"/>
    </row>
    <row r="15415" spans="12:14">
      <c r="L15415" s="5"/>
      <c r="M15415" s="5"/>
      <c r="N15415" s="5"/>
    </row>
    <row r="15416" spans="12:14">
      <c r="L15416" s="5"/>
      <c r="M15416" s="5"/>
      <c r="N15416" s="5"/>
    </row>
    <row r="15417" spans="12:14">
      <c r="L15417" s="5"/>
      <c r="M15417" s="5"/>
      <c r="N15417" s="5"/>
    </row>
    <row r="15418" spans="12:14">
      <c r="L15418" s="5"/>
      <c r="M15418" s="5"/>
      <c r="N15418" s="5"/>
    </row>
    <row r="15419" spans="12:14">
      <c r="L15419" s="5"/>
      <c r="M15419" s="5"/>
      <c r="N15419" s="5"/>
    </row>
    <row r="15420" spans="12:14">
      <c r="L15420" s="5"/>
      <c r="M15420" s="5"/>
      <c r="N15420" s="5"/>
    </row>
    <row r="15421" spans="12:14">
      <c r="L15421" s="5"/>
      <c r="M15421" s="5"/>
      <c r="N15421" s="5"/>
    </row>
    <row r="15422" spans="12:14">
      <c r="L15422" s="5"/>
      <c r="M15422" s="5"/>
      <c r="N15422" s="5"/>
    </row>
    <row r="15423" spans="12:14">
      <c r="L15423" s="5"/>
      <c r="M15423" s="5"/>
      <c r="N15423" s="5"/>
    </row>
    <row r="15424" spans="12:14">
      <c r="L15424" s="5"/>
      <c r="M15424" s="5"/>
      <c r="N15424" s="5"/>
    </row>
    <row r="15425" spans="12:14">
      <c r="L15425" s="5"/>
      <c r="M15425" s="5"/>
      <c r="N15425" s="5"/>
    </row>
    <row r="15426" spans="12:14">
      <c r="L15426" s="5"/>
      <c r="M15426" s="5"/>
      <c r="N15426" s="5"/>
    </row>
    <row r="15427" spans="12:14">
      <c r="L15427" s="5"/>
      <c r="M15427" s="5"/>
      <c r="N15427" s="5"/>
    </row>
    <row r="15428" spans="12:14">
      <c r="L15428" s="5"/>
      <c r="M15428" s="5"/>
      <c r="N15428" s="5"/>
    </row>
    <row r="15429" spans="12:14">
      <c r="L15429" s="5"/>
      <c r="M15429" s="5"/>
      <c r="N15429" s="5"/>
    </row>
    <row r="15430" spans="12:14">
      <c r="L15430" s="5"/>
      <c r="M15430" s="5"/>
      <c r="N15430" s="5"/>
    </row>
    <row r="15431" spans="12:14">
      <c r="L15431" s="5"/>
      <c r="M15431" s="5"/>
      <c r="N15431" s="5"/>
    </row>
    <row r="15432" spans="12:14">
      <c r="L15432" s="5"/>
      <c r="M15432" s="5"/>
      <c r="N15432" s="5"/>
    </row>
    <row r="15433" spans="12:14">
      <c r="L15433" s="5"/>
      <c r="M15433" s="5"/>
      <c r="N15433" s="5"/>
    </row>
    <row r="15434" spans="12:14">
      <c r="L15434" s="5"/>
      <c r="M15434" s="5"/>
      <c r="N15434" s="5"/>
    </row>
    <row r="15435" spans="12:14">
      <c r="L15435" s="5"/>
      <c r="M15435" s="5"/>
      <c r="N15435" s="5"/>
    </row>
    <row r="15436" spans="12:14">
      <c r="L15436" s="5"/>
      <c r="M15436" s="5"/>
      <c r="N15436" s="5"/>
    </row>
    <row r="15437" spans="12:14">
      <c r="L15437" s="5"/>
      <c r="M15437" s="5"/>
      <c r="N15437" s="5"/>
    </row>
    <row r="15438" spans="12:14">
      <c r="L15438" s="5"/>
      <c r="M15438" s="5"/>
      <c r="N15438" s="5"/>
    </row>
    <row r="15439" spans="12:14">
      <c r="L15439" s="5"/>
      <c r="M15439" s="5"/>
      <c r="N15439" s="5"/>
    </row>
    <row r="15440" spans="12:14">
      <c r="L15440" s="5"/>
      <c r="M15440" s="5"/>
      <c r="N15440" s="5"/>
    </row>
    <row r="15441" spans="12:14">
      <c r="L15441" s="5"/>
      <c r="M15441" s="5"/>
      <c r="N15441" s="5"/>
    </row>
    <row r="15442" spans="12:14">
      <c r="L15442" s="5"/>
      <c r="M15442" s="5"/>
      <c r="N15442" s="5"/>
    </row>
    <row r="15443" spans="12:14">
      <c r="L15443" s="5"/>
      <c r="M15443" s="5"/>
      <c r="N15443" s="5"/>
    </row>
    <row r="15444" spans="12:14">
      <c r="L15444" s="5"/>
      <c r="M15444" s="5"/>
      <c r="N15444" s="5"/>
    </row>
    <row r="15445" spans="12:14">
      <c r="L15445" s="5"/>
      <c r="M15445" s="5"/>
      <c r="N15445" s="5"/>
    </row>
    <row r="15446" spans="12:14">
      <c r="L15446" s="5"/>
      <c r="M15446" s="5"/>
      <c r="N15446" s="5"/>
    </row>
    <row r="15447" spans="12:14">
      <c r="L15447" s="5"/>
      <c r="M15447" s="5"/>
      <c r="N15447" s="5"/>
    </row>
    <row r="15448" spans="12:14">
      <c r="L15448" s="5"/>
      <c r="M15448" s="5"/>
      <c r="N15448" s="5"/>
    </row>
    <row r="15449" spans="12:14">
      <c r="L15449" s="5"/>
      <c r="M15449" s="5"/>
      <c r="N15449" s="5"/>
    </row>
    <row r="15450" spans="12:14">
      <c r="L15450" s="5"/>
      <c r="M15450" s="5"/>
      <c r="N15450" s="5"/>
    </row>
    <row r="15451" spans="12:14">
      <c r="L15451" s="5"/>
      <c r="M15451" s="5"/>
      <c r="N15451" s="5"/>
    </row>
    <row r="15452" spans="12:14">
      <c r="L15452" s="5"/>
      <c r="M15452" s="5"/>
      <c r="N15452" s="5"/>
    </row>
    <row r="15453" spans="12:14">
      <c r="L15453" s="5"/>
      <c r="M15453" s="5"/>
      <c r="N15453" s="5"/>
    </row>
    <row r="15454" spans="12:14">
      <c r="L15454" s="5"/>
      <c r="M15454" s="5"/>
      <c r="N15454" s="5"/>
    </row>
    <row r="15455" spans="12:14">
      <c r="L15455" s="5"/>
      <c r="M15455" s="5"/>
      <c r="N15455" s="5"/>
    </row>
    <row r="15456" spans="12:14">
      <c r="L15456" s="5"/>
      <c r="M15456" s="5"/>
      <c r="N15456" s="5"/>
    </row>
    <row r="15457" spans="12:14">
      <c r="L15457" s="5"/>
      <c r="M15457" s="5"/>
      <c r="N15457" s="5"/>
    </row>
    <row r="15458" spans="12:14">
      <c r="L15458" s="5"/>
      <c r="M15458" s="5"/>
      <c r="N15458" s="5"/>
    </row>
    <row r="15459" spans="12:14">
      <c r="L15459" s="5"/>
      <c r="M15459" s="5"/>
      <c r="N15459" s="5"/>
    </row>
    <row r="15460" spans="12:14">
      <c r="L15460" s="5"/>
      <c r="M15460" s="5"/>
      <c r="N15460" s="5"/>
    </row>
    <row r="15461" spans="12:14">
      <c r="L15461" s="5"/>
      <c r="M15461" s="5"/>
      <c r="N15461" s="5"/>
    </row>
    <row r="15462" spans="12:14">
      <c r="L15462" s="5"/>
      <c r="M15462" s="5"/>
      <c r="N15462" s="5"/>
    </row>
    <row r="15463" spans="12:14">
      <c r="L15463" s="5"/>
      <c r="M15463" s="5"/>
      <c r="N15463" s="5"/>
    </row>
    <row r="15464" spans="12:14">
      <c r="L15464" s="5"/>
      <c r="M15464" s="5"/>
      <c r="N15464" s="5"/>
    </row>
    <row r="15465" spans="12:14">
      <c r="L15465" s="5"/>
      <c r="M15465" s="5"/>
      <c r="N15465" s="5"/>
    </row>
    <row r="15466" spans="12:14">
      <c r="L15466" s="5"/>
      <c r="M15466" s="5"/>
      <c r="N15466" s="5"/>
    </row>
    <row r="15467" spans="12:14">
      <c r="L15467" s="5"/>
      <c r="M15467" s="5"/>
      <c r="N15467" s="5"/>
    </row>
    <row r="15468" spans="12:14">
      <c r="L15468" s="5"/>
      <c r="M15468" s="5"/>
      <c r="N15468" s="5"/>
    </row>
    <row r="15469" spans="12:14">
      <c r="L15469" s="5"/>
      <c r="M15469" s="5"/>
      <c r="N15469" s="5"/>
    </row>
    <row r="15470" spans="12:14">
      <c r="L15470" s="5"/>
      <c r="M15470" s="5"/>
      <c r="N15470" s="5"/>
    </row>
    <row r="15471" spans="12:14">
      <c r="L15471" s="5"/>
      <c r="M15471" s="5"/>
      <c r="N15471" s="5"/>
    </row>
    <row r="15472" spans="12:14">
      <c r="L15472" s="5"/>
      <c r="M15472" s="5"/>
      <c r="N15472" s="5"/>
    </row>
    <row r="15473" spans="12:14">
      <c r="L15473" s="5"/>
      <c r="M15473" s="5"/>
      <c r="N15473" s="5"/>
    </row>
    <row r="15474" spans="12:14">
      <c r="L15474" s="5"/>
      <c r="M15474" s="5"/>
      <c r="N15474" s="5"/>
    </row>
    <row r="15475" spans="12:14">
      <c r="L15475" s="5"/>
      <c r="M15475" s="5"/>
      <c r="N15475" s="5"/>
    </row>
    <row r="15476" spans="12:14">
      <c r="L15476" s="5"/>
      <c r="M15476" s="5"/>
      <c r="N15476" s="5"/>
    </row>
    <row r="15477" spans="12:14">
      <c r="L15477" s="5"/>
      <c r="M15477" s="5"/>
      <c r="N15477" s="5"/>
    </row>
    <row r="15478" spans="12:14">
      <c r="L15478" s="5"/>
      <c r="M15478" s="5"/>
      <c r="N15478" s="5"/>
    </row>
    <row r="15479" spans="12:14">
      <c r="L15479" s="5"/>
      <c r="M15479" s="5"/>
      <c r="N15479" s="5"/>
    </row>
    <row r="15480" spans="12:14">
      <c r="L15480" s="5"/>
      <c r="M15480" s="5"/>
      <c r="N15480" s="5"/>
    </row>
    <row r="15481" spans="12:14">
      <c r="L15481" s="5"/>
      <c r="M15481" s="5"/>
      <c r="N15481" s="5"/>
    </row>
    <row r="15482" spans="12:14">
      <c r="L15482" s="5"/>
      <c r="M15482" s="5"/>
      <c r="N15482" s="5"/>
    </row>
    <row r="15483" spans="12:14">
      <c r="L15483" s="5"/>
      <c r="M15483" s="5"/>
      <c r="N15483" s="5"/>
    </row>
    <row r="15484" spans="12:14">
      <c r="L15484" s="5"/>
      <c r="M15484" s="5"/>
      <c r="N15484" s="5"/>
    </row>
    <row r="15485" spans="12:14">
      <c r="L15485" s="5"/>
      <c r="M15485" s="5"/>
      <c r="N15485" s="5"/>
    </row>
    <row r="15486" spans="12:14">
      <c r="L15486" s="5"/>
      <c r="M15486" s="5"/>
      <c r="N15486" s="5"/>
    </row>
    <row r="15487" spans="12:14">
      <c r="L15487" s="5"/>
      <c r="M15487" s="5"/>
      <c r="N15487" s="5"/>
    </row>
    <row r="15488" spans="12:14">
      <c r="L15488" s="5"/>
      <c r="M15488" s="5"/>
      <c r="N15488" s="5"/>
    </row>
    <row r="15489" spans="12:14">
      <c r="L15489" s="5"/>
      <c r="M15489" s="5"/>
      <c r="N15489" s="5"/>
    </row>
    <row r="15490" spans="12:14">
      <c r="L15490" s="5"/>
      <c r="M15490" s="5"/>
      <c r="N15490" s="5"/>
    </row>
    <row r="15491" spans="12:14">
      <c r="L15491" s="5"/>
      <c r="M15491" s="5"/>
      <c r="N15491" s="5"/>
    </row>
    <row r="15492" spans="12:14">
      <c r="L15492" s="5"/>
      <c r="M15492" s="5"/>
      <c r="N15492" s="5"/>
    </row>
    <row r="15493" spans="12:14">
      <c r="L15493" s="5"/>
      <c r="M15493" s="5"/>
      <c r="N15493" s="5"/>
    </row>
    <row r="15494" spans="12:14">
      <c r="L15494" s="5"/>
      <c r="M15494" s="5"/>
      <c r="N15494" s="5"/>
    </row>
    <row r="15495" spans="12:14">
      <c r="L15495" s="5"/>
      <c r="M15495" s="5"/>
      <c r="N15495" s="5"/>
    </row>
    <row r="15496" spans="12:14">
      <c r="L15496" s="5"/>
      <c r="M15496" s="5"/>
      <c r="N15496" s="5"/>
    </row>
    <row r="15497" spans="12:14">
      <c r="L15497" s="5"/>
      <c r="M15497" s="5"/>
      <c r="N15497" s="5"/>
    </row>
    <row r="15498" spans="12:14">
      <c r="L15498" s="5"/>
      <c r="M15498" s="5"/>
      <c r="N15498" s="5"/>
    </row>
    <row r="15499" spans="12:14">
      <c r="L15499" s="5"/>
      <c r="M15499" s="5"/>
      <c r="N15499" s="5"/>
    </row>
    <row r="15500" spans="12:14">
      <c r="L15500" s="5"/>
      <c r="M15500" s="5"/>
      <c r="N15500" s="5"/>
    </row>
    <row r="15501" spans="12:14">
      <c r="L15501" s="5"/>
      <c r="M15501" s="5"/>
      <c r="N15501" s="5"/>
    </row>
    <row r="15502" spans="12:14">
      <c r="L15502" s="5"/>
      <c r="M15502" s="5"/>
      <c r="N15502" s="5"/>
    </row>
    <row r="15503" spans="12:14">
      <c r="L15503" s="5"/>
      <c r="M15503" s="5"/>
      <c r="N15503" s="5"/>
    </row>
    <row r="15504" spans="12:14">
      <c r="L15504" s="5"/>
      <c r="M15504" s="5"/>
      <c r="N15504" s="5"/>
    </row>
    <row r="15505" spans="12:14">
      <c r="L15505" s="5"/>
      <c r="M15505" s="5"/>
      <c r="N15505" s="5"/>
    </row>
    <row r="15506" spans="12:14">
      <c r="L15506" s="5"/>
      <c r="M15506" s="5"/>
      <c r="N15506" s="5"/>
    </row>
    <row r="15507" spans="12:14">
      <c r="L15507" s="5"/>
      <c r="M15507" s="5"/>
      <c r="N15507" s="5"/>
    </row>
    <row r="15508" spans="12:14">
      <c r="L15508" s="5"/>
      <c r="M15508" s="5"/>
      <c r="N15508" s="5"/>
    </row>
    <row r="15509" spans="12:14">
      <c r="L15509" s="5"/>
      <c r="M15509" s="5"/>
      <c r="N15509" s="5"/>
    </row>
    <row r="15510" spans="12:14">
      <c r="L15510" s="5"/>
      <c r="M15510" s="5"/>
      <c r="N15510" s="5"/>
    </row>
    <row r="15511" spans="12:14">
      <c r="L15511" s="5"/>
      <c r="M15511" s="5"/>
      <c r="N15511" s="5"/>
    </row>
    <row r="15512" spans="12:14">
      <c r="L15512" s="5"/>
      <c r="M15512" s="5"/>
      <c r="N15512" s="5"/>
    </row>
    <row r="15513" spans="12:14">
      <c r="L15513" s="5"/>
      <c r="M15513" s="5"/>
      <c r="N15513" s="5"/>
    </row>
    <row r="15514" spans="12:14">
      <c r="L15514" s="5"/>
      <c r="M15514" s="5"/>
      <c r="N15514" s="5"/>
    </row>
    <row r="15515" spans="12:14">
      <c r="L15515" s="5"/>
      <c r="M15515" s="5"/>
      <c r="N15515" s="5"/>
    </row>
    <row r="15516" spans="12:14">
      <c r="L15516" s="5"/>
      <c r="M15516" s="5"/>
      <c r="N15516" s="5"/>
    </row>
    <row r="15517" spans="12:14">
      <c r="L15517" s="5"/>
      <c r="M15517" s="5"/>
      <c r="N15517" s="5"/>
    </row>
    <row r="15518" spans="12:14">
      <c r="L15518" s="5"/>
      <c r="M15518" s="5"/>
      <c r="N15518" s="5"/>
    </row>
    <row r="15519" spans="12:14">
      <c r="L15519" s="5"/>
      <c r="M15519" s="5"/>
      <c r="N15519" s="5"/>
    </row>
    <row r="15520" spans="12:14">
      <c r="L15520" s="5"/>
      <c r="M15520" s="5"/>
      <c r="N15520" s="5"/>
    </row>
    <row r="15521" spans="12:14">
      <c r="L15521" s="5"/>
      <c r="M15521" s="5"/>
      <c r="N15521" s="5"/>
    </row>
    <row r="15522" spans="12:14">
      <c r="L15522" s="5"/>
      <c r="M15522" s="5"/>
      <c r="N15522" s="5"/>
    </row>
    <row r="15523" spans="12:14">
      <c r="L15523" s="5"/>
      <c r="M15523" s="5"/>
      <c r="N15523" s="5"/>
    </row>
    <row r="15524" spans="12:14">
      <c r="L15524" s="5"/>
      <c r="M15524" s="5"/>
      <c r="N15524" s="5"/>
    </row>
    <row r="15525" spans="12:14">
      <c r="L15525" s="5"/>
      <c r="M15525" s="5"/>
      <c r="N15525" s="5"/>
    </row>
    <row r="15526" spans="12:14">
      <c r="L15526" s="5"/>
      <c r="M15526" s="5"/>
      <c r="N15526" s="5"/>
    </row>
    <row r="15527" spans="12:14">
      <c r="L15527" s="5"/>
      <c r="M15527" s="5"/>
      <c r="N15527" s="5"/>
    </row>
    <row r="15528" spans="12:14">
      <c r="L15528" s="5"/>
      <c r="M15528" s="5"/>
      <c r="N15528" s="5"/>
    </row>
    <row r="15529" spans="12:14">
      <c r="L15529" s="5"/>
      <c r="M15529" s="5"/>
      <c r="N15529" s="5"/>
    </row>
    <row r="15530" spans="12:14">
      <c r="L15530" s="5"/>
      <c r="M15530" s="5"/>
      <c r="N15530" s="5"/>
    </row>
    <row r="15531" spans="12:14">
      <c r="L15531" s="5"/>
      <c r="M15531" s="5"/>
      <c r="N15531" s="5"/>
    </row>
    <row r="15532" spans="12:14">
      <c r="L15532" s="5"/>
      <c r="M15532" s="5"/>
      <c r="N15532" s="5"/>
    </row>
    <row r="15533" spans="12:14">
      <c r="L15533" s="5"/>
      <c r="M15533" s="5"/>
      <c r="N15533" s="5"/>
    </row>
    <row r="15534" spans="12:14">
      <c r="L15534" s="5"/>
      <c r="M15534" s="5"/>
      <c r="N15534" s="5"/>
    </row>
    <row r="15535" spans="12:14">
      <c r="L15535" s="5"/>
      <c r="M15535" s="5"/>
      <c r="N15535" s="5"/>
    </row>
    <row r="15536" spans="12:14">
      <c r="L15536" s="5"/>
      <c r="M15536" s="5"/>
      <c r="N15536" s="5"/>
    </row>
    <row r="15537" spans="12:14">
      <c r="L15537" s="5"/>
      <c r="M15537" s="5"/>
      <c r="N15537" s="5"/>
    </row>
    <row r="15538" spans="12:14">
      <c r="L15538" s="5"/>
      <c r="M15538" s="5"/>
      <c r="N15538" s="5"/>
    </row>
    <row r="15539" spans="12:14">
      <c r="L15539" s="5"/>
      <c r="M15539" s="5"/>
      <c r="N15539" s="5"/>
    </row>
    <row r="15540" spans="12:14">
      <c r="L15540" s="5"/>
      <c r="M15540" s="5"/>
      <c r="N15540" s="5"/>
    </row>
    <row r="15541" spans="12:14">
      <c r="L15541" s="5"/>
      <c r="M15541" s="5"/>
      <c r="N15541" s="5"/>
    </row>
    <row r="15542" spans="12:14">
      <c r="L15542" s="5"/>
      <c r="M15542" s="5"/>
      <c r="N15542" s="5"/>
    </row>
    <row r="15543" spans="12:14">
      <c r="L15543" s="5"/>
      <c r="M15543" s="5"/>
      <c r="N15543" s="5"/>
    </row>
    <row r="15544" spans="12:14">
      <c r="L15544" s="5"/>
      <c r="M15544" s="5"/>
      <c r="N15544" s="5"/>
    </row>
    <row r="15545" spans="12:14">
      <c r="L15545" s="5"/>
      <c r="M15545" s="5"/>
      <c r="N15545" s="5"/>
    </row>
    <row r="15546" spans="12:14">
      <c r="L15546" s="5"/>
      <c r="M15546" s="5"/>
      <c r="N15546" s="5"/>
    </row>
    <row r="15547" spans="12:14">
      <c r="L15547" s="5"/>
      <c r="M15547" s="5"/>
      <c r="N15547" s="5"/>
    </row>
    <row r="15548" spans="12:14">
      <c r="L15548" s="5"/>
      <c r="M15548" s="5"/>
      <c r="N15548" s="5"/>
    </row>
    <row r="15549" spans="12:14">
      <c r="L15549" s="5"/>
      <c r="M15549" s="5"/>
      <c r="N15549" s="5"/>
    </row>
    <row r="15550" spans="12:14">
      <c r="L15550" s="5"/>
      <c r="M15550" s="5"/>
      <c r="N15550" s="5"/>
    </row>
    <row r="15551" spans="12:14">
      <c r="L15551" s="5"/>
      <c r="M15551" s="5"/>
      <c r="N15551" s="5"/>
    </row>
    <row r="15552" spans="12:14">
      <c r="L15552" s="5"/>
      <c r="M15552" s="5"/>
      <c r="N15552" s="5"/>
    </row>
    <row r="15553" spans="12:14">
      <c r="L15553" s="5"/>
      <c r="M15553" s="5"/>
      <c r="N15553" s="5"/>
    </row>
    <row r="15554" spans="12:14">
      <c r="L15554" s="5"/>
      <c r="M15554" s="5"/>
      <c r="N15554" s="5"/>
    </row>
    <row r="15555" spans="12:14">
      <c r="L15555" s="5"/>
      <c r="M15555" s="5"/>
      <c r="N15555" s="5"/>
    </row>
    <row r="15556" spans="12:14">
      <c r="L15556" s="5"/>
      <c r="M15556" s="5"/>
      <c r="N15556" s="5"/>
    </row>
    <row r="15557" spans="12:14">
      <c r="L15557" s="5"/>
      <c r="M15557" s="5"/>
      <c r="N15557" s="5"/>
    </row>
    <row r="15558" spans="12:14">
      <c r="L15558" s="5"/>
      <c r="M15558" s="5"/>
      <c r="N15558" s="5"/>
    </row>
    <row r="15559" spans="12:14">
      <c r="L15559" s="5"/>
      <c r="M15559" s="5"/>
      <c r="N15559" s="5"/>
    </row>
    <row r="15560" spans="12:14">
      <c r="L15560" s="5"/>
      <c r="M15560" s="5"/>
      <c r="N15560" s="5"/>
    </row>
    <row r="15561" spans="12:14">
      <c r="L15561" s="5"/>
      <c r="M15561" s="5"/>
      <c r="N15561" s="5"/>
    </row>
    <row r="15562" spans="12:14">
      <c r="L15562" s="5"/>
      <c r="M15562" s="5"/>
      <c r="N15562" s="5"/>
    </row>
    <row r="15563" spans="12:14">
      <c r="L15563" s="5"/>
      <c r="M15563" s="5"/>
      <c r="N15563" s="5"/>
    </row>
    <row r="15564" spans="12:14">
      <c r="L15564" s="5"/>
      <c r="M15564" s="5"/>
      <c r="N15564" s="5"/>
    </row>
    <row r="15565" spans="12:14">
      <c r="L15565" s="5"/>
      <c r="M15565" s="5"/>
      <c r="N15565" s="5"/>
    </row>
    <row r="15566" spans="12:14">
      <c r="L15566" s="5"/>
      <c r="M15566" s="5"/>
      <c r="N15566" s="5"/>
    </row>
    <row r="15567" spans="12:14">
      <c r="L15567" s="5"/>
      <c r="M15567" s="5"/>
      <c r="N15567" s="5"/>
    </row>
    <row r="15568" spans="12:14">
      <c r="L15568" s="5"/>
      <c r="M15568" s="5"/>
      <c r="N15568" s="5"/>
    </row>
    <row r="15569" spans="12:14">
      <c r="L15569" s="5"/>
      <c r="M15569" s="5"/>
      <c r="N15569" s="5"/>
    </row>
    <row r="15570" spans="12:14">
      <c r="L15570" s="5"/>
      <c r="M15570" s="5"/>
      <c r="N15570" s="5"/>
    </row>
    <row r="15571" spans="12:14">
      <c r="L15571" s="5"/>
      <c r="M15571" s="5"/>
      <c r="N15571" s="5"/>
    </row>
    <row r="15572" spans="12:14">
      <c r="L15572" s="5"/>
      <c r="M15572" s="5"/>
      <c r="N15572" s="5"/>
    </row>
    <row r="15573" spans="12:14">
      <c r="L15573" s="5"/>
      <c r="M15573" s="5"/>
      <c r="N15573" s="5"/>
    </row>
    <row r="15574" spans="12:14">
      <c r="L15574" s="5"/>
      <c r="M15574" s="5"/>
      <c r="N15574" s="5"/>
    </row>
    <row r="15575" spans="12:14">
      <c r="L15575" s="5"/>
      <c r="M15575" s="5"/>
      <c r="N15575" s="5"/>
    </row>
    <row r="15576" spans="12:14">
      <c r="L15576" s="5"/>
      <c r="M15576" s="5"/>
      <c r="N15576" s="5"/>
    </row>
    <row r="15577" spans="12:14">
      <c r="L15577" s="5"/>
      <c r="M15577" s="5"/>
      <c r="N15577" s="5"/>
    </row>
    <row r="15578" spans="12:14">
      <c r="L15578" s="5"/>
      <c r="M15578" s="5"/>
      <c r="N15578" s="5"/>
    </row>
    <row r="15579" spans="12:14">
      <c r="L15579" s="5"/>
      <c r="M15579" s="5"/>
      <c r="N15579" s="5"/>
    </row>
    <row r="15580" spans="12:14">
      <c r="L15580" s="5"/>
      <c r="M15580" s="5"/>
      <c r="N15580" s="5"/>
    </row>
    <row r="15581" spans="12:14">
      <c r="L15581" s="5"/>
      <c r="M15581" s="5"/>
      <c r="N15581" s="5"/>
    </row>
    <row r="15582" spans="12:14">
      <c r="L15582" s="5"/>
      <c r="M15582" s="5"/>
      <c r="N15582" s="5"/>
    </row>
    <row r="15583" spans="12:14">
      <c r="L15583" s="5"/>
      <c r="M15583" s="5"/>
      <c r="N15583" s="5"/>
    </row>
    <row r="15584" spans="12:14">
      <c r="L15584" s="5"/>
      <c r="M15584" s="5"/>
      <c r="N15584" s="5"/>
    </row>
    <row r="15585" spans="12:14">
      <c r="L15585" s="5"/>
      <c r="M15585" s="5"/>
      <c r="N15585" s="5"/>
    </row>
    <row r="15586" spans="12:14">
      <c r="L15586" s="5"/>
      <c r="M15586" s="5"/>
      <c r="N15586" s="5"/>
    </row>
    <row r="15587" spans="12:14">
      <c r="L15587" s="5"/>
      <c r="M15587" s="5"/>
      <c r="N15587" s="5"/>
    </row>
    <row r="15588" spans="12:14">
      <c r="L15588" s="5"/>
      <c r="M15588" s="5"/>
      <c r="N15588" s="5"/>
    </row>
    <row r="15589" spans="12:14">
      <c r="L15589" s="5"/>
      <c r="M15589" s="5"/>
      <c r="N15589" s="5"/>
    </row>
    <row r="15590" spans="12:14">
      <c r="L15590" s="5"/>
      <c r="M15590" s="5"/>
      <c r="N15590" s="5"/>
    </row>
    <row r="15591" spans="12:14">
      <c r="L15591" s="5"/>
      <c r="M15591" s="5"/>
      <c r="N15591" s="5"/>
    </row>
    <row r="15592" spans="12:14">
      <c r="L15592" s="5"/>
      <c r="M15592" s="5"/>
      <c r="N15592" s="5"/>
    </row>
    <row r="15593" spans="12:14">
      <c r="L15593" s="5"/>
      <c r="M15593" s="5"/>
      <c r="N15593" s="5"/>
    </row>
    <row r="15594" spans="12:14">
      <c r="L15594" s="5"/>
      <c r="M15594" s="5"/>
      <c r="N15594" s="5"/>
    </row>
    <row r="15595" spans="12:14">
      <c r="L15595" s="5"/>
      <c r="M15595" s="5"/>
      <c r="N15595" s="5"/>
    </row>
    <row r="15596" spans="12:14">
      <c r="L15596" s="5"/>
      <c r="M15596" s="5"/>
      <c r="N15596" s="5"/>
    </row>
    <row r="15597" spans="12:14">
      <c r="L15597" s="5"/>
      <c r="M15597" s="5"/>
      <c r="N15597" s="5"/>
    </row>
    <row r="15598" spans="12:14">
      <c r="L15598" s="5"/>
      <c r="M15598" s="5"/>
      <c r="N15598" s="5"/>
    </row>
    <row r="15599" spans="12:14">
      <c r="L15599" s="5"/>
      <c r="M15599" s="5"/>
      <c r="N15599" s="5"/>
    </row>
    <row r="15600" spans="12:14">
      <c r="L15600" s="5"/>
      <c r="M15600" s="5"/>
      <c r="N15600" s="5"/>
    </row>
    <row r="15601" spans="12:14">
      <c r="L15601" s="5"/>
      <c r="M15601" s="5"/>
      <c r="N15601" s="5"/>
    </row>
    <row r="15602" spans="12:14">
      <c r="L15602" s="5"/>
      <c r="M15602" s="5"/>
      <c r="N15602" s="5"/>
    </row>
    <row r="15603" spans="12:14">
      <c r="L15603" s="5"/>
      <c r="M15603" s="5"/>
      <c r="N15603" s="5"/>
    </row>
    <row r="15604" spans="12:14">
      <c r="L15604" s="5"/>
      <c r="M15604" s="5"/>
      <c r="N15604" s="5"/>
    </row>
    <row r="15605" spans="12:14">
      <c r="L15605" s="5"/>
      <c r="M15605" s="5"/>
      <c r="N15605" s="5"/>
    </row>
    <row r="15606" spans="12:14">
      <c r="L15606" s="5"/>
      <c r="M15606" s="5"/>
      <c r="N15606" s="5"/>
    </row>
    <row r="15607" spans="12:14">
      <c r="L15607" s="5"/>
      <c r="M15607" s="5"/>
      <c r="N15607" s="5"/>
    </row>
    <row r="15608" spans="12:14">
      <c r="L15608" s="5"/>
      <c r="M15608" s="5"/>
      <c r="N15608" s="5"/>
    </row>
    <row r="15609" spans="12:14">
      <c r="L15609" s="5"/>
      <c r="M15609" s="5"/>
      <c r="N15609" s="5"/>
    </row>
    <row r="15610" spans="12:14">
      <c r="L15610" s="5"/>
      <c r="M15610" s="5"/>
      <c r="N15610" s="5"/>
    </row>
    <row r="15611" spans="12:14">
      <c r="L15611" s="5"/>
      <c r="M15611" s="5"/>
      <c r="N15611" s="5"/>
    </row>
    <row r="15612" spans="12:14">
      <c r="L15612" s="5"/>
      <c r="M15612" s="5"/>
      <c r="N15612" s="5"/>
    </row>
    <row r="15613" spans="12:14">
      <c r="L15613" s="5"/>
      <c r="M15613" s="5"/>
      <c r="N15613" s="5"/>
    </row>
    <row r="15614" spans="12:14">
      <c r="L15614" s="5"/>
      <c r="M15614" s="5"/>
      <c r="N15614" s="5"/>
    </row>
    <row r="15615" spans="12:14">
      <c r="L15615" s="5"/>
      <c r="M15615" s="5"/>
      <c r="N15615" s="5"/>
    </row>
    <row r="15616" spans="12:14">
      <c r="L15616" s="5"/>
      <c r="M15616" s="5"/>
      <c r="N15616" s="5"/>
    </row>
    <row r="15617" spans="12:14">
      <c r="L15617" s="5"/>
      <c r="M15617" s="5"/>
      <c r="N15617" s="5"/>
    </row>
    <row r="15618" spans="12:14">
      <c r="L15618" s="5"/>
      <c r="M15618" s="5"/>
      <c r="N15618" s="5"/>
    </row>
    <row r="15619" spans="12:14">
      <c r="L15619" s="5"/>
      <c r="M15619" s="5"/>
      <c r="N15619" s="5"/>
    </row>
    <row r="15620" spans="12:14">
      <c r="L15620" s="5"/>
      <c r="M15620" s="5"/>
      <c r="N15620" s="5"/>
    </row>
    <row r="15621" spans="12:14">
      <c r="L15621" s="5"/>
      <c r="M15621" s="5"/>
      <c r="N15621" s="5"/>
    </row>
    <row r="15622" spans="12:14">
      <c r="L15622" s="5"/>
      <c r="M15622" s="5"/>
      <c r="N15622" s="5"/>
    </row>
    <row r="15623" spans="12:14">
      <c r="L15623" s="5"/>
      <c r="M15623" s="5"/>
      <c r="N15623" s="5"/>
    </row>
    <row r="15624" spans="12:14">
      <c r="L15624" s="5"/>
      <c r="M15624" s="5"/>
      <c r="N15624" s="5"/>
    </row>
    <row r="15625" spans="12:14">
      <c r="L15625" s="5"/>
      <c r="M15625" s="5"/>
      <c r="N15625" s="5"/>
    </row>
    <row r="15626" spans="12:14">
      <c r="L15626" s="5"/>
      <c r="M15626" s="5"/>
      <c r="N15626" s="5"/>
    </row>
    <row r="15627" spans="12:14">
      <c r="L15627" s="5"/>
      <c r="M15627" s="5"/>
      <c r="N15627" s="5"/>
    </row>
    <row r="15628" spans="12:14">
      <c r="L15628" s="5"/>
      <c r="M15628" s="5"/>
      <c r="N15628" s="5"/>
    </row>
    <row r="15629" spans="12:14">
      <c r="L15629" s="5"/>
      <c r="M15629" s="5"/>
      <c r="N15629" s="5"/>
    </row>
    <row r="15630" spans="12:14">
      <c r="L15630" s="5"/>
      <c r="M15630" s="5"/>
      <c r="N15630" s="5"/>
    </row>
    <row r="15631" spans="12:14">
      <c r="L15631" s="5"/>
      <c r="M15631" s="5"/>
      <c r="N15631" s="5"/>
    </row>
    <row r="15632" spans="12:14">
      <c r="L15632" s="5"/>
      <c r="M15632" s="5"/>
      <c r="N15632" s="5"/>
    </row>
    <row r="15633" spans="12:14">
      <c r="L15633" s="5"/>
      <c r="M15633" s="5"/>
      <c r="N15633" s="5"/>
    </row>
    <row r="15634" spans="12:14">
      <c r="L15634" s="5"/>
      <c r="M15634" s="5"/>
      <c r="N15634" s="5"/>
    </row>
    <row r="15635" spans="12:14">
      <c r="L15635" s="5"/>
      <c r="M15635" s="5"/>
      <c r="N15635" s="5"/>
    </row>
    <row r="15636" spans="12:14">
      <c r="L15636" s="5"/>
      <c r="M15636" s="5"/>
      <c r="N15636" s="5"/>
    </row>
    <row r="15637" spans="12:14">
      <c r="L15637" s="5"/>
      <c r="M15637" s="5"/>
      <c r="N15637" s="5"/>
    </row>
    <row r="15638" spans="12:14">
      <c r="L15638" s="5"/>
      <c r="M15638" s="5"/>
      <c r="N15638" s="5"/>
    </row>
    <row r="15639" spans="12:14">
      <c r="L15639" s="5"/>
      <c r="M15639" s="5"/>
      <c r="N15639" s="5"/>
    </row>
    <row r="15640" spans="12:14">
      <c r="L15640" s="5"/>
      <c r="M15640" s="5"/>
      <c r="N15640" s="5"/>
    </row>
    <row r="15641" spans="12:14">
      <c r="L15641" s="5"/>
      <c r="M15641" s="5"/>
      <c r="N15641" s="5"/>
    </row>
    <row r="15642" spans="12:14">
      <c r="L15642" s="5"/>
      <c r="M15642" s="5"/>
      <c r="N15642" s="5"/>
    </row>
    <row r="15643" spans="12:14">
      <c r="L15643" s="5"/>
      <c r="M15643" s="5"/>
      <c r="N15643" s="5"/>
    </row>
    <row r="15644" spans="12:14">
      <c r="L15644" s="5"/>
      <c r="M15644" s="5"/>
      <c r="N15644" s="5"/>
    </row>
    <row r="15645" spans="12:14">
      <c r="L15645" s="5"/>
      <c r="M15645" s="5"/>
      <c r="N15645" s="5"/>
    </row>
    <row r="15646" spans="12:14">
      <c r="L15646" s="5"/>
      <c r="M15646" s="5"/>
      <c r="N15646" s="5"/>
    </row>
    <row r="15647" spans="12:14">
      <c r="L15647" s="5"/>
      <c r="M15647" s="5"/>
      <c r="N15647" s="5"/>
    </row>
    <row r="15648" spans="12:14">
      <c r="L15648" s="5"/>
      <c r="M15648" s="5"/>
      <c r="N15648" s="5"/>
    </row>
    <row r="15649" spans="12:14">
      <c r="L15649" s="5"/>
      <c r="M15649" s="5"/>
      <c r="N15649" s="5"/>
    </row>
    <row r="15650" spans="12:14">
      <c r="L15650" s="5"/>
      <c r="M15650" s="5"/>
      <c r="N15650" s="5"/>
    </row>
    <row r="15651" spans="12:14">
      <c r="L15651" s="5"/>
      <c r="M15651" s="5"/>
      <c r="N15651" s="5"/>
    </row>
    <row r="15652" spans="12:14">
      <c r="L15652" s="5"/>
      <c r="M15652" s="5"/>
      <c r="N15652" s="5"/>
    </row>
    <row r="15653" spans="12:14">
      <c r="L15653" s="5"/>
      <c r="M15653" s="5"/>
      <c r="N15653" s="5"/>
    </row>
    <row r="15654" spans="12:14">
      <c r="L15654" s="5"/>
      <c r="M15654" s="5"/>
      <c r="N15654" s="5"/>
    </row>
    <row r="15655" spans="12:14">
      <c r="L15655" s="5"/>
      <c r="M15655" s="5"/>
      <c r="N15655" s="5"/>
    </row>
    <row r="15656" spans="12:14">
      <c r="L15656" s="5"/>
      <c r="M15656" s="5"/>
      <c r="N15656" s="5"/>
    </row>
    <row r="15657" spans="12:14">
      <c r="L15657" s="5"/>
      <c r="M15657" s="5"/>
      <c r="N15657" s="5"/>
    </row>
    <row r="15658" spans="12:14">
      <c r="L15658" s="5"/>
      <c r="M15658" s="5"/>
      <c r="N15658" s="5"/>
    </row>
    <row r="15659" spans="12:14">
      <c r="L15659" s="5"/>
      <c r="M15659" s="5"/>
      <c r="N15659" s="5"/>
    </row>
    <row r="15660" spans="12:14">
      <c r="L15660" s="5"/>
      <c r="M15660" s="5"/>
      <c r="N15660" s="5"/>
    </row>
    <row r="15661" spans="12:14">
      <c r="L15661" s="5"/>
      <c r="M15661" s="5"/>
      <c r="N15661" s="5"/>
    </row>
    <row r="15662" spans="12:14">
      <c r="L15662" s="5"/>
      <c r="M15662" s="5"/>
      <c r="N15662" s="5"/>
    </row>
    <row r="15663" spans="12:14">
      <c r="L15663" s="5"/>
      <c r="M15663" s="5"/>
      <c r="N15663" s="5"/>
    </row>
    <row r="15664" spans="12:14">
      <c r="L15664" s="5"/>
      <c r="M15664" s="5"/>
      <c r="N15664" s="5"/>
    </row>
    <row r="15665" spans="12:14">
      <c r="L15665" s="5"/>
      <c r="M15665" s="5"/>
      <c r="N15665" s="5"/>
    </row>
    <row r="15666" spans="12:14">
      <c r="L15666" s="5"/>
      <c r="M15666" s="5"/>
      <c r="N15666" s="5"/>
    </row>
    <row r="15667" spans="12:14">
      <c r="L15667" s="5"/>
      <c r="M15667" s="5"/>
      <c r="N15667" s="5"/>
    </row>
    <row r="15668" spans="12:14">
      <c r="L15668" s="5"/>
      <c r="M15668" s="5"/>
      <c r="N15668" s="5"/>
    </row>
    <row r="15669" spans="12:14">
      <c r="L15669" s="5"/>
      <c r="M15669" s="5"/>
      <c r="N15669" s="5"/>
    </row>
    <row r="15670" spans="12:14">
      <c r="L15670" s="5"/>
      <c r="M15670" s="5"/>
      <c r="N15670" s="5"/>
    </row>
    <row r="15671" spans="12:14">
      <c r="L15671" s="5"/>
      <c r="M15671" s="5"/>
      <c r="N15671" s="5"/>
    </row>
    <row r="15672" spans="12:14">
      <c r="L15672" s="5"/>
      <c r="M15672" s="5"/>
      <c r="N15672" s="5"/>
    </row>
    <row r="15673" spans="12:14">
      <c r="L15673" s="5"/>
      <c r="M15673" s="5"/>
      <c r="N15673" s="5"/>
    </row>
    <row r="15674" spans="12:14">
      <c r="L15674" s="5"/>
      <c r="M15674" s="5"/>
      <c r="N15674" s="5"/>
    </row>
    <row r="15675" spans="12:14">
      <c r="L15675" s="5"/>
      <c r="M15675" s="5"/>
      <c r="N15675" s="5"/>
    </row>
    <row r="15676" spans="12:14">
      <c r="L15676" s="5"/>
      <c r="M15676" s="5"/>
      <c r="N15676" s="5"/>
    </row>
    <row r="15677" spans="12:14">
      <c r="L15677" s="5"/>
      <c r="M15677" s="5"/>
      <c r="N15677" s="5"/>
    </row>
    <row r="15678" spans="12:14">
      <c r="L15678" s="5"/>
      <c r="M15678" s="5"/>
      <c r="N15678" s="5"/>
    </row>
    <row r="15679" spans="12:14">
      <c r="L15679" s="5"/>
      <c r="M15679" s="5"/>
      <c r="N15679" s="5"/>
    </row>
    <row r="15680" spans="12:14">
      <c r="L15680" s="5"/>
      <c r="M15680" s="5"/>
      <c r="N15680" s="5"/>
    </row>
    <row r="15681" spans="12:14">
      <c r="L15681" s="5"/>
      <c r="M15681" s="5"/>
      <c r="N15681" s="5"/>
    </row>
    <row r="15682" spans="12:14">
      <c r="L15682" s="5"/>
      <c r="M15682" s="5"/>
      <c r="N15682" s="5"/>
    </row>
    <row r="15683" spans="12:14">
      <c r="L15683" s="5"/>
      <c r="M15683" s="5"/>
      <c r="N15683" s="5"/>
    </row>
    <row r="15684" spans="12:14">
      <c r="L15684" s="5"/>
      <c r="M15684" s="5"/>
      <c r="N15684" s="5"/>
    </row>
    <row r="15685" spans="12:14">
      <c r="L15685" s="5"/>
      <c r="M15685" s="5"/>
      <c r="N15685" s="5"/>
    </row>
    <row r="15686" spans="12:14">
      <c r="L15686" s="5"/>
      <c r="M15686" s="5"/>
      <c r="N15686" s="5"/>
    </row>
    <row r="15687" spans="12:14">
      <c r="L15687" s="5"/>
      <c r="M15687" s="5"/>
      <c r="N15687" s="5"/>
    </row>
    <row r="15688" spans="12:14">
      <c r="L15688" s="5"/>
      <c r="M15688" s="5"/>
      <c r="N15688" s="5"/>
    </row>
    <row r="15689" spans="12:14">
      <c r="L15689" s="5"/>
      <c r="M15689" s="5"/>
      <c r="N15689" s="5"/>
    </row>
    <row r="15690" spans="12:14">
      <c r="L15690" s="5"/>
      <c r="M15690" s="5"/>
      <c r="N15690" s="5"/>
    </row>
    <row r="15691" spans="12:14">
      <c r="L15691" s="5"/>
      <c r="M15691" s="5"/>
      <c r="N15691" s="5"/>
    </row>
    <row r="15692" spans="12:14">
      <c r="L15692" s="5"/>
      <c r="M15692" s="5"/>
      <c r="N15692" s="5"/>
    </row>
    <row r="15693" spans="12:14">
      <c r="L15693" s="5"/>
      <c r="M15693" s="5"/>
      <c r="N15693" s="5"/>
    </row>
    <row r="15694" spans="12:14">
      <c r="L15694" s="5"/>
      <c r="M15694" s="5"/>
      <c r="N15694" s="5"/>
    </row>
    <row r="15695" spans="12:14">
      <c r="L15695" s="5"/>
      <c r="M15695" s="5"/>
      <c r="N15695" s="5"/>
    </row>
    <row r="15696" spans="12:14">
      <c r="L15696" s="5"/>
      <c r="M15696" s="5"/>
      <c r="N15696" s="5"/>
    </row>
    <row r="15697" spans="12:14">
      <c r="L15697" s="5"/>
      <c r="M15697" s="5"/>
      <c r="N15697" s="5"/>
    </row>
    <row r="15698" spans="12:14">
      <c r="L15698" s="5"/>
      <c r="M15698" s="5"/>
      <c r="N15698" s="5"/>
    </row>
    <row r="15699" spans="12:14">
      <c r="L15699" s="5"/>
      <c r="M15699" s="5"/>
      <c r="N15699" s="5"/>
    </row>
    <row r="15700" spans="12:14">
      <c r="L15700" s="5"/>
      <c r="M15700" s="5"/>
      <c r="N15700" s="5"/>
    </row>
    <row r="15701" spans="12:14">
      <c r="L15701" s="5"/>
      <c r="M15701" s="5"/>
      <c r="N15701" s="5"/>
    </row>
    <row r="15702" spans="12:14">
      <c r="L15702" s="5"/>
      <c r="M15702" s="5"/>
      <c r="N15702" s="5"/>
    </row>
    <row r="15703" spans="12:14">
      <c r="L15703" s="5"/>
      <c r="M15703" s="5"/>
      <c r="N15703" s="5"/>
    </row>
    <row r="15704" spans="12:14">
      <c r="L15704" s="5"/>
      <c r="M15704" s="5"/>
      <c r="N15704" s="5"/>
    </row>
    <row r="15705" spans="12:14">
      <c r="L15705" s="5"/>
      <c r="M15705" s="5"/>
      <c r="N15705" s="5"/>
    </row>
    <row r="15706" spans="12:14">
      <c r="L15706" s="5"/>
      <c r="M15706" s="5"/>
      <c r="N15706" s="5"/>
    </row>
    <row r="15707" spans="12:14">
      <c r="L15707" s="5"/>
      <c r="M15707" s="5"/>
      <c r="N15707" s="5"/>
    </row>
    <row r="15708" spans="12:14">
      <c r="L15708" s="5"/>
      <c r="M15708" s="5"/>
      <c r="N15708" s="5"/>
    </row>
    <row r="15709" spans="12:14">
      <c r="L15709" s="5"/>
      <c r="M15709" s="5"/>
      <c r="N15709" s="5"/>
    </row>
    <row r="15710" spans="12:14">
      <c r="L15710" s="5"/>
      <c r="M15710" s="5"/>
      <c r="N15710" s="5"/>
    </row>
    <row r="15711" spans="12:14">
      <c r="L15711" s="5"/>
      <c r="M15711" s="5"/>
      <c r="N15711" s="5"/>
    </row>
    <row r="15712" spans="12:14">
      <c r="L15712" s="5"/>
      <c r="M15712" s="5"/>
      <c r="N15712" s="5"/>
    </row>
    <row r="15713" spans="12:14">
      <c r="L15713" s="5"/>
      <c r="M15713" s="5"/>
      <c r="N15713" s="5"/>
    </row>
    <row r="15714" spans="12:14">
      <c r="L15714" s="5"/>
      <c r="M15714" s="5"/>
      <c r="N15714" s="5"/>
    </row>
    <row r="15715" spans="12:14">
      <c r="L15715" s="5"/>
      <c r="M15715" s="5"/>
      <c r="N15715" s="5"/>
    </row>
    <row r="15716" spans="12:14">
      <c r="L15716" s="5"/>
      <c r="M15716" s="5"/>
      <c r="N15716" s="5"/>
    </row>
    <row r="15717" spans="12:14">
      <c r="L15717" s="5"/>
      <c r="M15717" s="5"/>
      <c r="N15717" s="5"/>
    </row>
    <row r="15718" spans="12:14">
      <c r="L15718" s="5"/>
      <c r="M15718" s="5"/>
      <c r="N15718" s="5"/>
    </row>
    <row r="15719" spans="12:14">
      <c r="L15719" s="5"/>
      <c r="M15719" s="5"/>
      <c r="N15719" s="5"/>
    </row>
    <row r="15720" spans="12:14">
      <c r="L15720" s="5"/>
      <c r="M15720" s="5"/>
      <c r="N15720" s="5"/>
    </row>
    <row r="15721" spans="12:14">
      <c r="L15721" s="5"/>
      <c r="M15721" s="5"/>
      <c r="N15721" s="5"/>
    </row>
    <row r="15722" spans="12:14">
      <c r="L15722" s="5"/>
      <c r="M15722" s="5"/>
      <c r="N15722" s="5"/>
    </row>
    <row r="15723" spans="12:14">
      <c r="L15723" s="5"/>
      <c r="M15723" s="5"/>
      <c r="N15723" s="5"/>
    </row>
    <row r="15724" spans="12:14">
      <c r="L15724" s="5"/>
      <c r="M15724" s="5"/>
      <c r="N15724" s="5"/>
    </row>
    <row r="15725" spans="12:14">
      <c r="L15725" s="5"/>
      <c r="M15725" s="5"/>
      <c r="N15725" s="5"/>
    </row>
    <row r="15726" spans="12:14">
      <c r="L15726" s="5"/>
      <c r="M15726" s="5"/>
      <c r="N15726" s="5"/>
    </row>
    <row r="15727" spans="12:14">
      <c r="L15727" s="5"/>
      <c r="M15727" s="5"/>
      <c r="N15727" s="5"/>
    </row>
    <row r="15728" spans="12:14">
      <c r="L15728" s="5"/>
      <c r="M15728" s="5"/>
      <c r="N15728" s="5"/>
    </row>
    <row r="15729" spans="12:14">
      <c r="L15729" s="5"/>
      <c r="M15729" s="5"/>
      <c r="N15729" s="5"/>
    </row>
    <row r="15730" spans="12:14">
      <c r="L15730" s="5"/>
      <c r="M15730" s="5"/>
      <c r="N15730" s="5"/>
    </row>
    <row r="15731" spans="12:14">
      <c r="L15731" s="5"/>
      <c r="M15731" s="5"/>
      <c r="N15731" s="5"/>
    </row>
    <row r="15732" spans="12:14">
      <c r="L15732" s="5"/>
      <c r="M15732" s="5"/>
      <c r="N15732" s="5"/>
    </row>
    <row r="15733" spans="12:14">
      <c r="L15733" s="5"/>
      <c r="M15733" s="5"/>
      <c r="N15733" s="5"/>
    </row>
    <row r="15734" spans="12:14">
      <c r="L15734" s="5"/>
      <c r="M15734" s="5"/>
      <c r="N15734" s="5"/>
    </row>
    <row r="15735" spans="12:14">
      <c r="L15735" s="5"/>
      <c r="M15735" s="5"/>
      <c r="N15735" s="5"/>
    </row>
    <row r="15736" spans="12:14">
      <c r="L15736" s="5"/>
      <c r="M15736" s="5"/>
      <c r="N15736" s="5"/>
    </row>
    <row r="15737" spans="12:14">
      <c r="L15737" s="5"/>
      <c r="M15737" s="5"/>
      <c r="N15737" s="5"/>
    </row>
    <row r="15738" spans="12:14">
      <c r="L15738" s="5"/>
      <c r="M15738" s="5"/>
      <c r="N15738" s="5"/>
    </row>
    <row r="15739" spans="12:14">
      <c r="L15739" s="5"/>
      <c r="M15739" s="5"/>
      <c r="N15739" s="5"/>
    </row>
    <row r="15740" spans="12:14">
      <c r="L15740" s="5"/>
      <c r="M15740" s="5"/>
      <c r="N15740" s="5"/>
    </row>
    <row r="15741" spans="12:14">
      <c r="L15741" s="5"/>
      <c r="M15741" s="5"/>
      <c r="N15741" s="5"/>
    </row>
    <row r="15742" spans="12:14">
      <c r="L15742" s="5"/>
      <c r="M15742" s="5"/>
      <c r="N15742" s="5"/>
    </row>
    <row r="15743" spans="12:14">
      <c r="L15743" s="5"/>
      <c r="M15743" s="5"/>
      <c r="N15743" s="5"/>
    </row>
    <row r="15744" spans="12:14">
      <c r="L15744" s="5"/>
      <c r="M15744" s="5"/>
      <c r="N15744" s="5"/>
    </row>
    <row r="15745" spans="12:14">
      <c r="L15745" s="5"/>
      <c r="M15745" s="5"/>
      <c r="N15745" s="5"/>
    </row>
    <row r="15746" spans="12:14">
      <c r="L15746" s="5"/>
      <c r="M15746" s="5"/>
      <c r="N15746" s="5"/>
    </row>
    <row r="15747" spans="12:14">
      <c r="L15747" s="5"/>
      <c r="M15747" s="5"/>
      <c r="N15747" s="5"/>
    </row>
    <row r="15748" spans="12:14">
      <c r="L15748" s="5"/>
      <c r="M15748" s="5"/>
      <c r="N15748" s="5"/>
    </row>
    <row r="15749" spans="12:14">
      <c r="L15749" s="5"/>
      <c r="M15749" s="5"/>
      <c r="N15749" s="5"/>
    </row>
    <row r="15750" spans="12:14">
      <c r="L15750" s="5"/>
      <c r="M15750" s="5"/>
      <c r="N15750" s="5"/>
    </row>
    <row r="15751" spans="12:14">
      <c r="L15751" s="5"/>
      <c r="M15751" s="5"/>
      <c r="N15751" s="5"/>
    </row>
    <row r="15752" spans="12:14">
      <c r="L15752" s="5"/>
      <c r="M15752" s="5"/>
      <c r="N15752" s="5"/>
    </row>
    <row r="15753" spans="12:14">
      <c r="L15753" s="5"/>
      <c r="M15753" s="5"/>
      <c r="N15753" s="5"/>
    </row>
    <row r="15754" spans="12:14">
      <c r="L15754" s="5"/>
      <c r="M15754" s="5"/>
      <c r="N15754" s="5"/>
    </row>
    <row r="15755" spans="12:14">
      <c r="L15755" s="5"/>
      <c r="M15755" s="5"/>
      <c r="N15755" s="5"/>
    </row>
    <row r="15756" spans="12:14">
      <c r="L15756" s="5"/>
      <c r="M15756" s="5"/>
      <c r="N15756" s="5"/>
    </row>
    <row r="15757" spans="12:14">
      <c r="L15757" s="5"/>
      <c r="M15757" s="5"/>
      <c r="N15757" s="5"/>
    </row>
    <row r="15758" spans="12:14">
      <c r="L15758" s="5"/>
      <c r="M15758" s="5"/>
      <c r="N15758" s="5"/>
    </row>
    <row r="15759" spans="12:14">
      <c r="L15759" s="5"/>
      <c r="M15759" s="5"/>
      <c r="N15759" s="5"/>
    </row>
    <row r="15760" spans="12:14">
      <c r="L15760" s="5"/>
      <c r="M15760" s="5"/>
      <c r="N15760" s="5"/>
    </row>
    <row r="15761" spans="12:14">
      <c r="L15761" s="5"/>
      <c r="M15761" s="5"/>
      <c r="N15761" s="5"/>
    </row>
    <row r="15762" spans="12:14">
      <c r="L15762" s="5"/>
      <c r="M15762" s="5"/>
      <c r="N15762" s="5"/>
    </row>
    <row r="15763" spans="12:14">
      <c r="L15763" s="5"/>
      <c r="M15763" s="5"/>
      <c r="N15763" s="5"/>
    </row>
    <row r="15764" spans="12:14">
      <c r="L15764" s="5"/>
      <c r="M15764" s="5"/>
      <c r="N15764" s="5"/>
    </row>
    <row r="15765" spans="12:14">
      <c r="L15765" s="5"/>
      <c r="M15765" s="5"/>
      <c r="N15765" s="5"/>
    </row>
    <row r="15766" spans="12:14">
      <c r="L15766" s="5"/>
      <c r="M15766" s="5"/>
      <c r="N15766" s="5"/>
    </row>
    <row r="15767" spans="12:14">
      <c r="L15767" s="5"/>
      <c r="M15767" s="5"/>
      <c r="N15767" s="5"/>
    </row>
    <row r="15768" spans="12:14">
      <c r="L15768" s="5"/>
      <c r="M15768" s="5"/>
      <c r="N15768" s="5"/>
    </row>
    <row r="15769" spans="12:14">
      <c r="L15769" s="5"/>
      <c r="M15769" s="5"/>
      <c r="N15769" s="5"/>
    </row>
    <row r="15770" spans="12:14">
      <c r="L15770" s="5"/>
      <c r="M15770" s="5"/>
      <c r="N15770" s="5"/>
    </row>
    <row r="15771" spans="12:14">
      <c r="L15771" s="5"/>
      <c r="M15771" s="5"/>
      <c r="N15771" s="5"/>
    </row>
    <row r="15772" spans="12:14">
      <c r="L15772" s="5"/>
      <c r="M15772" s="5"/>
      <c r="N15772" s="5"/>
    </row>
    <row r="15773" spans="12:14">
      <c r="L15773" s="5"/>
      <c r="M15773" s="5"/>
      <c r="N15773" s="5"/>
    </row>
    <row r="15774" spans="12:14">
      <c r="L15774" s="5"/>
      <c r="M15774" s="5"/>
      <c r="N15774" s="5"/>
    </row>
    <row r="15775" spans="12:14">
      <c r="L15775" s="5"/>
      <c r="M15775" s="5"/>
      <c r="N15775" s="5"/>
    </row>
    <row r="15776" spans="12:14">
      <c r="L15776" s="5"/>
      <c r="M15776" s="5"/>
      <c r="N15776" s="5"/>
    </row>
    <row r="15777" spans="12:14">
      <c r="L15777" s="5"/>
      <c r="M15777" s="5"/>
      <c r="N15777" s="5"/>
    </row>
    <row r="15778" spans="12:14">
      <c r="L15778" s="5"/>
      <c r="M15778" s="5"/>
      <c r="N15778" s="5"/>
    </row>
    <row r="15779" spans="12:14">
      <c r="L15779" s="5"/>
      <c r="M15779" s="5"/>
      <c r="N15779" s="5"/>
    </row>
    <row r="15780" spans="12:14">
      <c r="L15780" s="5"/>
      <c r="M15780" s="5"/>
      <c r="N15780" s="5"/>
    </row>
    <row r="15781" spans="12:14">
      <c r="L15781" s="5"/>
      <c r="M15781" s="5"/>
      <c r="N15781" s="5"/>
    </row>
    <row r="15782" spans="12:14">
      <c r="L15782" s="5"/>
      <c r="M15782" s="5"/>
      <c r="N15782" s="5"/>
    </row>
    <row r="15783" spans="12:14">
      <c r="L15783" s="5"/>
      <c r="M15783" s="5"/>
      <c r="N15783" s="5"/>
    </row>
    <row r="15784" spans="12:14">
      <c r="L15784" s="5"/>
      <c r="M15784" s="5"/>
      <c r="N15784" s="5"/>
    </row>
    <row r="15785" spans="12:14">
      <c r="L15785" s="5"/>
      <c r="M15785" s="5"/>
      <c r="N15785" s="5"/>
    </row>
    <row r="15786" spans="12:14">
      <c r="L15786" s="5"/>
      <c r="M15786" s="5"/>
      <c r="N15786" s="5"/>
    </row>
    <row r="15787" spans="12:14">
      <c r="L15787" s="5"/>
      <c r="M15787" s="5"/>
      <c r="N15787" s="5"/>
    </row>
    <row r="15788" spans="12:14">
      <c r="L15788" s="5"/>
      <c r="M15788" s="5"/>
      <c r="N15788" s="5"/>
    </row>
    <row r="15789" spans="12:14">
      <c r="L15789" s="5"/>
      <c r="M15789" s="5"/>
      <c r="N15789" s="5"/>
    </row>
    <row r="15790" spans="12:14">
      <c r="L15790" s="5"/>
      <c r="M15790" s="5"/>
      <c r="N15790" s="5"/>
    </row>
    <row r="15791" spans="12:14">
      <c r="L15791" s="5"/>
      <c r="M15791" s="5"/>
      <c r="N15791" s="5"/>
    </row>
    <row r="15792" spans="12:14">
      <c r="L15792" s="5"/>
      <c r="M15792" s="5"/>
      <c r="N15792" s="5"/>
    </row>
    <row r="15793" spans="12:14">
      <c r="L15793" s="5"/>
      <c r="M15793" s="5"/>
      <c r="N15793" s="5"/>
    </row>
    <row r="15794" spans="12:14">
      <c r="L15794" s="5"/>
      <c r="M15794" s="5"/>
      <c r="N15794" s="5"/>
    </row>
    <row r="15795" spans="12:14">
      <c r="L15795" s="5"/>
      <c r="M15795" s="5"/>
      <c r="N15795" s="5"/>
    </row>
    <row r="15796" spans="12:14">
      <c r="L15796" s="5"/>
      <c r="M15796" s="5"/>
      <c r="N15796" s="5"/>
    </row>
    <row r="15797" spans="12:14">
      <c r="L15797" s="5"/>
      <c r="M15797" s="5"/>
      <c r="N15797" s="5"/>
    </row>
    <row r="15798" spans="12:14">
      <c r="L15798" s="5"/>
      <c r="M15798" s="5"/>
      <c r="N15798" s="5"/>
    </row>
    <row r="15799" spans="12:14">
      <c r="L15799" s="5"/>
      <c r="M15799" s="5"/>
      <c r="N15799" s="5"/>
    </row>
    <row r="15800" spans="12:14">
      <c r="L15800" s="5"/>
      <c r="M15800" s="5"/>
      <c r="N15800" s="5"/>
    </row>
    <row r="15801" spans="12:14">
      <c r="L15801" s="5"/>
      <c r="M15801" s="5"/>
      <c r="N15801" s="5"/>
    </row>
    <row r="15802" spans="12:14">
      <c r="L15802" s="5"/>
      <c r="M15802" s="5"/>
      <c r="N15802" s="5"/>
    </row>
    <row r="15803" spans="12:14">
      <c r="L15803" s="5"/>
      <c r="M15803" s="5"/>
      <c r="N15803" s="5"/>
    </row>
    <row r="15804" spans="12:14">
      <c r="L15804" s="5"/>
      <c r="M15804" s="5"/>
      <c r="N15804" s="5"/>
    </row>
    <row r="15805" spans="12:14">
      <c r="L15805" s="5"/>
      <c r="M15805" s="5"/>
      <c r="N15805" s="5"/>
    </row>
    <row r="15806" spans="12:14">
      <c r="L15806" s="5"/>
      <c r="M15806" s="5"/>
      <c r="N15806" s="5"/>
    </row>
    <row r="15807" spans="12:14">
      <c r="L15807" s="5"/>
      <c r="M15807" s="5"/>
      <c r="N15807" s="5"/>
    </row>
    <row r="15808" spans="12:14">
      <c r="L15808" s="5"/>
      <c r="M15808" s="5"/>
      <c r="N15808" s="5"/>
    </row>
    <row r="15809" spans="12:14">
      <c r="L15809" s="5"/>
      <c r="M15809" s="5"/>
      <c r="N15809" s="5"/>
    </row>
    <row r="15810" spans="12:14">
      <c r="L15810" s="5"/>
      <c r="M15810" s="5"/>
      <c r="N15810" s="5"/>
    </row>
    <row r="15811" spans="12:14">
      <c r="L15811" s="5"/>
      <c r="M15811" s="5"/>
      <c r="N15811" s="5"/>
    </row>
    <row r="15812" spans="12:14">
      <c r="L15812" s="5"/>
      <c r="M15812" s="5"/>
      <c r="N15812" s="5"/>
    </row>
    <row r="15813" spans="12:14">
      <c r="L15813" s="5"/>
      <c r="M15813" s="5"/>
      <c r="N15813" s="5"/>
    </row>
    <row r="15814" spans="12:14">
      <c r="L15814" s="5"/>
      <c r="M15814" s="5"/>
      <c r="N15814" s="5"/>
    </row>
    <row r="15815" spans="12:14">
      <c r="L15815" s="5"/>
      <c r="M15815" s="5"/>
      <c r="N15815" s="5"/>
    </row>
    <row r="15816" spans="12:14">
      <c r="L15816" s="5"/>
      <c r="M15816" s="5"/>
      <c r="N15816" s="5"/>
    </row>
    <row r="15817" spans="12:14">
      <c r="L15817" s="5"/>
      <c r="M15817" s="5"/>
      <c r="N15817" s="5"/>
    </row>
    <row r="15818" spans="12:14">
      <c r="L15818" s="5"/>
      <c r="M15818" s="5"/>
      <c r="N15818" s="5"/>
    </row>
    <row r="15819" spans="12:14">
      <c r="L15819" s="5"/>
      <c r="M15819" s="5"/>
      <c r="N15819" s="5"/>
    </row>
    <row r="15820" spans="12:14">
      <c r="L15820" s="5"/>
      <c r="M15820" s="5"/>
      <c r="N15820" s="5"/>
    </row>
    <row r="15821" spans="12:14">
      <c r="L15821" s="5"/>
      <c r="M15821" s="5"/>
      <c r="N15821" s="5"/>
    </row>
    <row r="15822" spans="12:14">
      <c r="L15822" s="5"/>
      <c r="M15822" s="5"/>
      <c r="N15822" s="5"/>
    </row>
    <row r="15823" spans="12:14">
      <c r="L15823" s="5"/>
      <c r="M15823" s="5"/>
      <c r="N15823" s="5"/>
    </row>
    <row r="15824" spans="12:14">
      <c r="L15824" s="5"/>
      <c r="M15824" s="5"/>
      <c r="N15824" s="5"/>
    </row>
    <row r="15825" spans="12:14">
      <c r="L15825" s="5"/>
      <c r="M15825" s="5"/>
      <c r="N15825" s="5"/>
    </row>
    <row r="15826" spans="12:14">
      <c r="L15826" s="5"/>
      <c r="M15826" s="5"/>
      <c r="N15826" s="5"/>
    </row>
    <row r="15827" spans="12:14">
      <c r="L15827" s="5"/>
      <c r="M15827" s="5"/>
      <c r="N15827" s="5"/>
    </row>
    <row r="15828" spans="12:14">
      <c r="L15828" s="5"/>
      <c r="M15828" s="5"/>
      <c r="N15828" s="5"/>
    </row>
    <row r="15829" spans="12:14">
      <c r="L15829" s="5"/>
      <c r="M15829" s="5"/>
      <c r="N15829" s="5"/>
    </row>
    <row r="15830" spans="12:14">
      <c r="L15830" s="5"/>
      <c r="M15830" s="5"/>
      <c r="N15830" s="5"/>
    </row>
    <row r="15831" spans="12:14">
      <c r="L15831" s="5"/>
      <c r="M15831" s="5"/>
      <c r="N15831" s="5"/>
    </row>
    <row r="15832" spans="12:14">
      <c r="L15832" s="5"/>
      <c r="M15832" s="5"/>
      <c r="N15832" s="5"/>
    </row>
    <row r="15833" spans="12:14">
      <c r="L15833" s="5"/>
      <c r="M15833" s="5"/>
      <c r="N15833" s="5"/>
    </row>
    <row r="15834" spans="12:14">
      <c r="L15834" s="5"/>
      <c r="M15834" s="5"/>
      <c r="N15834" s="5"/>
    </row>
    <row r="15835" spans="12:14">
      <c r="L15835" s="5"/>
      <c r="M15835" s="5"/>
      <c r="N15835" s="5"/>
    </row>
    <row r="15836" spans="12:14">
      <c r="L15836" s="5"/>
      <c r="M15836" s="5"/>
      <c r="N15836" s="5"/>
    </row>
    <row r="15837" spans="12:14">
      <c r="L15837" s="5"/>
      <c r="M15837" s="5"/>
      <c r="N15837" s="5"/>
    </row>
    <row r="15838" spans="12:14">
      <c r="L15838" s="5"/>
      <c r="M15838" s="5"/>
      <c r="N15838" s="5"/>
    </row>
    <row r="15839" spans="12:14">
      <c r="L15839" s="5"/>
      <c r="M15839" s="5"/>
      <c r="N15839" s="5"/>
    </row>
    <row r="15840" spans="12:14">
      <c r="L15840" s="5"/>
      <c r="M15840" s="5"/>
      <c r="N15840" s="5"/>
    </row>
    <row r="15841" spans="12:14">
      <c r="L15841" s="5"/>
      <c r="M15841" s="5"/>
      <c r="N15841" s="5"/>
    </row>
    <row r="15842" spans="12:14">
      <c r="L15842" s="5"/>
      <c r="M15842" s="5"/>
      <c r="N15842" s="5"/>
    </row>
    <row r="15843" spans="12:14">
      <c r="L15843" s="5"/>
      <c r="M15843" s="5"/>
      <c r="N15843" s="5"/>
    </row>
    <row r="15844" spans="12:14">
      <c r="L15844" s="5"/>
      <c r="M15844" s="5"/>
      <c r="N15844" s="5"/>
    </row>
    <row r="15845" spans="12:14">
      <c r="L15845" s="5"/>
      <c r="M15845" s="5"/>
      <c r="N15845" s="5"/>
    </row>
    <row r="15846" spans="12:14">
      <c r="L15846" s="5"/>
      <c r="M15846" s="5"/>
      <c r="N15846" s="5"/>
    </row>
    <row r="15847" spans="12:14">
      <c r="L15847" s="5"/>
      <c r="M15847" s="5"/>
      <c r="N15847" s="5"/>
    </row>
    <row r="15848" spans="12:14">
      <c r="L15848" s="5"/>
      <c r="M15848" s="5"/>
      <c r="N15848" s="5"/>
    </row>
    <row r="15849" spans="12:14">
      <c r="L15849" s="5"/>
      <c r="M15849" s="5"/>
      <c r="N15849" s="5"/>
    </row>
    <row r="15850" spans="12:14">
      <c r="L15850" s="5"/>
      <c r="M15850" s="5"/>
      <c r="N15850" s="5"/>
    </row>
    <row r="15851" spans="12:14">
      <c r="L15851" s="5"/>
      <c r="M15851" s="5"/>
      <c r="N15851" s="5"/>
    </row>
    <row r="15852" spans="12:14">
      <c r="L15852" s="5"/>
      <c r="M15852" s="5"/>
      <c r="N15852" s="5"/>
    </row>
    <row r="15853" spans="12:14">
      <c r="L15853" s="5"/>
      <c r="M15853" s="5"/>
      <c r="N15853" s="5"/>
    </row>
    <row r="15854" spans="12:14">
      <c r="L15854" s="5"/>
      <c r="M15854" s="5"/>
      <c r="N15854" s="5"/>
    </row>
    <row r="15855" spans="12:14">
      <c r="L15855" s="5"/>
      <c r="M15855" s="5"/>
      <c r="N15855" s="5"/>
    </row>
    <row r="15856" spans="12:14">
      <c r="L15856" s="5"/>
      <c r="M15856" s="5"/>
      <c r="N15856" s="5"/>
    </row>
    <row r="15857" spans="12:14">
      <c r="L15857" s="5"/>
      <c r="M15857" s="5"/>
      <c r="N15857" s="5"/>
    </row>
    <row r="15858" spans="12:14">
      <c r="L15858" s="5"/>
      <c r="M15858" s="5"/>
      <c r="N15858" s="5"/>
    </row>
    <row r="15859" spans="12:14">
      <c r="L15859" s="5"/>
      <c r="M15859" s="5"/>
      <c r="N15859" s="5"/>
    </row>
    <row r="15860" spans="12:14">
      <c r="L15860" s="5"/>
      <c r="M15860" s="5"/>
      <c r="N15860" s="5"/>
    </row>
    <row r="15861" spans="12:14">
      <c r="L15861" s="5"/>
      <c r="M15861" s="5"/>
      <c r="N15861" s="5"/>
    </row>
    <row r="15862" spans="12:14">
      <c r="L15862" s="5"/>
      <c r="M15862" s="5"/>
      <c r="N15862" s="5"/>
    </row>
    <row r="15863" spans="12:14">
      <c r="L15863" s="5"/>
      <c r="M15863" s="5"/>
      <c r="N15863" s="5"/>
    </row>
    <row r="15864" spans="12:14">
      <c r="L15864" s="5"/>
      <c r="M15864" s="5"/>
      <c r="N15864" s="5"/>
    </row>
    <row r="15865" spans="12:14">
      <c r="L15865" s="5"/>
      <c r="M15865" s="5"/>
      <c r="N15865" s="5"/>
    </row>
    <row r="15866" spans="12:14">
      <c r="L15866" s="5"/>
      <c r="M15866" s="5"/>
      <c r="N15866" s="5"/>
    </row>
    <row r="15867" spans="12:14">
      <c r="L15867" s="5"/>
      <c r="M15867" s="5"/>
      <c r="N15867" s="5"/>
    </row>
    <row r="15868" spans="12:14">
      <c r="L15868" s="5"/>
      <c r="M15868" s="5"/>
      <c r="N15868" s="5"/>
    </row>
    <row r="15869" spans="12:14">
      <c r="L15869" s="5"/>
      <c r="M15869" s="5"/>
      <c r="N15869" s="5"/>
    </row>
    <row r="15870" spans="12:14">
      <c r="L15870" s="5"/>
      <c r="M15870" s="5"/>
      <c r="N15870" s="5"/>
    </row>
    <row r="15871" spans="12:14">
      <c r="L15871" s="5"/>
      <c r="M15871" s="5"/>
      <c r="N15871" s="5"/>
    </row>
    <row r="15872" spans="12:14">
      <c r="L15872" s="5"/>
      <c r="M15872" s="5"/>
      <c r="N15872" s="5"/>
    </row>
    <row r="15873" spans="12:14">
      <c r="L15873" s="5"/>
      <c r="M15873" s="5"/>
      <c r="N15873" s="5"/>
    </row>
    <row r="15874" spans="12:14">
      <c r="L15874" s="5"/>
      <c r="M15874" s="5"/>
      <c r="N15874" s="5"/>
    </row>
    <row r="15875" spans="12:14">
      <c r="L15875" s="5"/>
      <c r="M15875" s="5"/>
      <c r="N15875" s="5"/>
    </row>
    <row r="15876" spans="12:14">
      <c r="L15876" s="5"/>
      <c r="M15876" s="5"/>
      <c r="N15876" s="5"/>
    </row>
    <row r="15877" spans="12:14">
      <c r="L15877" s="5"/>
      <c r="M15877" s="5"/>
      <c r="N15877" s="5"/>
    </row>
    <row r="15878" spans="12:14">
      <c r="L15878" s="5"/>
      <c r="M15878" s="5"/>
      <c r="N15878" s="5"/>
    </row>
    <row r="15879" spans="12:14">
      <c r="L15879" s="5"/>
      <c r="M15879" s="5"/>
      <c r="N15879" s="5"/>
    </row>
    <row r="15880" spans="12:14">
      <c r="L15880" s="5"/>
      <c r="M15880" s="5"/>
      <c r="N15880" s="5"/>
    </row>
    <row r="15881" spans="12:14">
      <c r="L15881" s="5"/>
      <c r="M15881" s="5"/>
      <c r="N15881" s="5"/>
    </row>
    <row r="15882" spans="12:14">
      <c r="L15882" s="5"/>
      <c r="M15882" s="5"/>
      <c r="N15882" s="5"/>
    </row>
    <row r="15883" spans="12:14">
      <c r="L15883" s="5"/>
      <c r="M15883" s="5"/>
      <c r="N15883" s="5"/>
    </row>
    <row r="15884" spans="12:14">
      <c r="L15884" s="5"/>
      <c r="M15884" s="5"/>
      <c r="N15884" s="5"/>
    </row>
    <row r="15885" spans="12:14">
      <c r="L15885" s="5"/>
      <c r="M15885" s="5"/>
      <c r="N15885" s="5"/>
    </row>
    <row r="15886" spans="12:14">
      <c r="L15886" s="5"/>
      <c r="M15886" s="5"/>
      <c r="N15886" s="5"/>
    </row>
    <row r="15887" spans="12:14">
      <c r="L15887" s="5"/>
      <c r="M15887" s="5"/>
      <c r="N15887" s="5"/>
    </row>
    <row r="15888" spans="12:14">
      <c r="L15888" s="5"/>
      <c r="M15888" s="5"/>
      <c r="N15888" s="5"/>
    </row>
    <row r="15889" spans="12:14">
      <c r="L15889" s="5"/>
      <c r="M15889" s="5"/>
      <c r="N15889" s="5"/>
    </row>
    <row r="15890" spans="12:14">
      <c r="L15890" s="5"/>
      <c r="M15890" s="5"/>
      <c r="N15890" s="5"/>
    </row>
    <row r="15891" spans="12:14">
      <c r="L15891" s="5"/>
      <c r="M15891" s="5"/>
      <c r="N15891" s="5"/>
    </row>
    <row r="15892" spans="12:14">
      <c r="L15892" s="5"/>
      <c r="M15892" s="5"/>
      <c r="N15892" s="5"/>
    </row>
    <row r="15893" spans="12:14">
      <c r="L15893" s="5"/>
      <c r="M15893" s="5"/>
      <c r="N15893" s="5"/>
    </row>
    <row r="15894" spans="12:14">
      <c r="L15894" s="5"/>
      <c r="M15894" s="5"/>
      <c r="N15894" s="5"/>
    </row>
    <row r="15895" spans="12:14">
      <c r="L15895" s="5"/>
      <c r="M15895" s="5"/>
      <c r="N15895" s="5"/>
    </row>
    <row r="15896" spans="12:14">
      <c r="L15896" s="5"/>
      <c r="M15896" s="5"/>
      <c r="N15896" s="5"/>
    </row>
    <row r="15897" spans="12:14">
      <c r="L15897" s="5"/>
      <c r="M15897" s="5"/>
      <c r="N15897" s="5"/>
    </row>
    <row r="15898" spans="12:14">
      <c r="L15898" s="5"/>
      <c r="M15898" s="5"/>
      <c r="N15898" s="5"/>
    </row>
    <row r="15899" spans="12:14">
      <c r="L15899" s="5"/>
      <c r="M15899" s="5"/>
      <c r="N15899" s="5"/>
    </row>
    <row r="15900" spans="12:14">
      <c r="L15900" s="5"/>
      <c r="M15900" s="5"/>
      <c r="N15900" s="5"/>
    </row>
    <row r="15901" spans="12:14">
      <c r="L15901" s="5"/>
      <c r="M15901" s="5"/>
      <c r="N15901" s="5"/>
    </row>
    <row r="15902" spans="12:14">
      <c r="L15902" s="5"/>
      <c r="M15902" s="5"/>
      <c r="N15902" s="5"/>
    </row>
    <row r="15903" spans="12:14">
      <c r="L15903" s="5"/>
      <c r="M15903" s="5"/>
      <c r="N15903" s="5"/>
    </row>
    <row r="15904" spans="12:14">
      <c r="L15904" s="5"/>
      <c r="M15904" s="5"/>
      <c r="N15904" s="5"/>
    </row>
    <row r="15905" spans="12:14">
      <c r="L15905" s="5"/>
      <c r="M15905" s="5"/>
      <c r="N15905" s="5"/>
    </row>
    <row r="15906" spans="12:14">
      <c r="L15906" s="5"/>
      <c r="M15906" s="5"/>
      <c r="N15906" s="5"/>
    </row>
    <row r="15907" spans="12:14">
      <c r="L15907" s="5"/>
      <c r="M15907" s="5"/>
      <c r="N15907" s="5"/>
    </row>
    <row r="15908" spans="12:14">
      <c r="L15908" s="5"/>
      <c r="M15908" s="5"/>
      <c r="N15908" s="5"/>
    </row>
    <row r="15909" spans="12:14">
      <c r="L15909" s="5"/>
      <c r="M15909" s="5"/>
      <c r="N15909" s="5"/>
    </row>
    <row r="15910" spans="12:14">
      <c r="L15910" s="5"/>
      <c r="M15910" s="5"/>
      <c r="N15910" s="5"/>
    </row>
    <row r="15911" spans="12:14">
      <c r="L15911" s="5"/>
      <c r="M15911" s="5"/>
      <c r="N15911" s="5"/>
    </row>
    <row r="15912" spans="12:14">
      <c r="L15912" s="5"/>
      <c r="M15912" s="5"/>
      <c r="N15912" s="5"/>
    </row>
    <row r="15913" spans="12:14">
      <c r="L15913" s="5"/>
      <c r="M15913" s="5"/>
      <c r="N15913" s="5"/>
    </row>
    <row r="15914" spans="12:14">
      <c r="L15914" s="5"/>
      <c r="M15914" s="5"/>
      <c r="N15914" s="5"/>
    </row>
    <row r="15915" spans="12:14">
      <c r="L15915" s="5"/>
      <c r="M15915" s="5"/>
      <c r="N15915" s="5"/>
    </row>
    <row r="15916" spans="12:14">
      <c r="L15916" s="5"/>
      <c r="M15916" s="5"/>
      <c r="N15916" s="5"/>
    </row>
    <row r="15917" spans="12:14">
      <c r="L15917" s="5"/>
      <c r="M15917" s="5"/>
      <c r="N15917" s="5"/>
    </row>
    <row r="15918" spans="12:14">
      <c r="L15918" s="5"/>
      <c r="M15918" s="5"/>
      <c r="N15918" s="5"/>
    </row>
    <row r="15919" spans="12:14">
      <c r="L15919" s="5"/>
      <c r="M15919" s="5"/>
      <c r="N15919" s="5"/>
    </row>
    <row r="15920" spans="12:14">
      <c r="L15920" s="5"/>
      <c r="M15920" s="5"/>
      <c r="N15920" s="5"/>
    </row>
    <row r="15921" spans="12:14">
      <c r="L15921" s="5"/>
      <c r="M15921" s="5"/>
      <c r="N15921" s="5"/>
    </row>
    <row r="15922" spans="12:14">
      <c r="L15922" s="5"/>
      <c r="M15922" s="5"/>
      <c r="N15922" s="5"/>
    </row>
    <row r="15923" spans="12:14">
      <c r="L15923" s="5"/>
      <c r="M15923" s="5"/>
      <c r="N15923" s="5"/>
    </row>
    <row r="15924" spans="12:14">
      <c r="L15924" s="5"/>
      <c r="M15924" s="5"/>
      <c r="N15924" s="5"/>
    </row>
    <row r="15925" spans="12:14">
      <c r="L15925" s="5"/>
      <c r="M15925" s="5"/>
      <c r="N15925" s="5"/>
    </row>
    <row r="15926" spans="12:14">
      <c r="L15926" s="5"/>
      <c r="M15926" s="5"/>
      <c r="N15926" s="5"/>
    </row>
    <row r="15927" spans="12:14">
      <c r="L15927" s="5"/>
      <c r="M15927" s="5"/>
      <c r="N15927" s="5"/>
    </row>
    <row r="15928" spans="12:14">
      <c r="L15928" s="5"/>
      <c r="M15928" s="5"/>
      <c r="N15928" s="5"/>
    </row>
    <row r="15929" spans="12:14">
      <c r="L15929" s="5"/>
      <c r="M15929" s="5"/>
      <c r="N15929" s="5"/>
    </row>
    <row r="15930" spans="12:14">
      <c r="L15930" s="5"/>
      <c r="M15930" s="5"/>
      <c r="N15930" s="5"/>
    </row>
    <row r="15931" spans="12:14">
      <c r="L15931" s="5"/>
      <c r="M15931" s="5"/>
      <c r="N15931" s="5"/>
    </row>
    <row r="15932" spans="12:14">
      <c r="L15932" s="5"/>
      <c r="M15932" s="5"/>
      <c r="N15932" s="5"/>
    </row>
    <row r="15933" spans="12:14">
      <c r="L15933" s="5"/>
      <c r="M15933" s="5"/>
      <c r="N15933" s="5"/>
    </row>
    <row r="15934" spans="12:14">
      <c r="L15934" s="5"/>
      <c r="M15934" s="5"/>
      <c r="N15934" s="5"/>
    </row>
    <row r="15935" spans="12:14">
      <c r="L15935" s="5"/>
      <c r="M15935" s="5"/>
      <c r="N15935" s="5"/>
    </row>
    <row r="15936" spans="12:14">
      <c r="L15936" s="5"/>
      <c r="M15936" s="5"/>
      <c r="N15936" s="5"/>
    </row>
    <row r="15937" spans="12:14">
      <c r="L15937" s="5"/>
      <c r="M15937" s="5"/>
      <c r="N15937" s="5"/>
    </row>
    <row r="15938" spans="12:14">
      <c r="L15938" s="5"/>
      <c r="M15938" s="5"/>
      <c r="N15938" s="5"/>
    </row>
    <row r="15939" spans="12:14">
      <c r="L15939" s="5"/>
      <c r="M15939" s="5"/>
      <c r="N15939" s="5"/>
    </row>
    <row r="15940" spans="12:14">
      <c r="L15940" s="5"/>
      <c r="M15940" s="5"/>
      <c r="N15940" s="5"/>
    </row>
    <row r="15941" spans="12:14">
      <c r="L15941" s="5"/>
      <c r="M15941" s="5"/>
      <c r="N15941" s="5"/>
    </row>
    <row r="15942" spans="12:14">
      <c r="L15942" s="5"/>
      <c r="M15942" s="5"/>
      <c r="N15942" s="5"/>
    </row>
    <row r="15943" spans="12:14">
      <c r="L15943" s="5"/>
      <c r="M15943" s="5"/>
      <c r="N15943" s="5"/>
    </row>
    <row r="15944" spans="12:14">
      <c r="L15944" s="5"/>
      <c r="M15944" s="5"/>
      <c r="N15944" s="5"/>
    </row>
    <row r="15945" spans="12:14">
      <c r="L15945" s="5"/>
      <c r="M15945" s="5"/>
      <c r="N15945" s="5"/>
    </row>
    <row r="15946" spans="12:14">
      <c r="L15946" s="5"/>
      <c r="M15946" s="5"/>
      <c r="N15946" s="5"/>
    </row>
    <row r="15947" spans="12:14">
      <c r="L15947" s="5"/>
      <c r="M15947" s="5"/>
      <c r="N15947" s="5"/>
    </row>
    <row r="15948" spans="12:14">
      <c r="L15948" s="5"/>
      <c r="M15948" s="5"/>
      <c r="N15948" s="5"/>
    </row>
    <row r="15949" spans="12:14">
      <c r="L15949" s="5"/>
      <c r="M15949" s="5"/>
      <c r="N15949" s="5"/>
    </row>
    <row r="15950" spans="12:14">
      <c r="L15950" s="5"/>
      <c r="M15950" s="5"/>
      <c r="N15950" s="5"/>
    </row>
    <row r="15951" spans="12:14">
      <c r="L15951" s="5"/>
      <c r="M15951" s="5"/>
      <c r="N15951" s="5"/>
    </row>
    <row r="15952" spans="12:14">
      <c r="L15952" s="5"/>
      <c r="M15952" s="5"/>
      <c r="N15952" s="5"/>
    </row>
    <row r="15953" spans="12:14">
      <c r="L15953" s="5"/>
      <c r="M15953" s="5"/>
      <c r="N15953" s="5"/>
    </row>
    <row r="15954" spans="12:14">
      <c r="L15954" s="5"/>
      <c r="M15954" s="5"/>
      <c r="N15954" s="5"/>
    </row>
    <row r="15955" spans="12:14">
      <c r="L15955" s="5"/>
      <c r="M15955" s="5"/>
      <c r="N15955" s="5"/>
    </row>
    <row r="15956" spans="12:14">
      <c r="L15956" s="5"/>
      <c r="M15956" s="5"/>
      <c r="N15956" s="5"/>
    </row>
    <row r="15957" spans="12:14">
      <c r="L15957" s="5"/>
      <c r="M15957" s="5"/>
      <c r="N15957" s="5"/>
    </row>
    <row r="15958" spans="12:14">
      <c r="L15958" s="5"/>
      <c r="M15958" s="5"/>
      <c r="N15958" s="5"/>
    </row>
    <row r="15959" spans="12:14">
      <c r="L15959" s="5"/>
      <c r="M15959" s="5"/>
      <c r="N15959" s="5"/>
    </row>
    <row r="15960" spans="12:14">
      <c r="L15960" s="5"/>
      <c r="M15960" s="5"/>
      <c r="N15960" s="5"/>
    </row>
    <row r="15961" spans="12:14">
      <c r="L15961" s="5"/>
      <c r="M15961" s="5"/>
      <c r="N15961" s="5"/>
    </row>
    <row r="15962" spans="12:14">
      <c r="L15962" s="5"/>
      <c r="M15962" s="5"/>
      <c r="N15962" s="5"/>
    </row>
    <row r="15963" spans="12:14">
      <c r="L15963" s="5"/>
      <c r="M15963" s="5"/>
      <c r="N15963" s="5"/>
    </row>
    <row r="15964" spans="12:14">
      <c r="L15964" s="5"/>
      <c r="M15964" s="5"/>
      <c r="N15964" s="5"/>
    </row>
    <row r="15965" spans="12:14">
      <c r="L15965" s="5"/>
      <c r="M15965" s="5"/>
      <c r="N15965" s="5"/>
    </row>
    <row r="15966" spans="12:14">
      <c r="L15966" s="5"/>
      <c r="M15966" s="5"/>
      <c r="N15966" s="5"/>
    </row>
    <row r="15967" spans="12:14">
      <c r="L15967" s="5"/>
      <c r="M15967" s="5"/>
      <c r="N15967" s="5"/>
    </row>
    <row r="15968" spans="12:14">
      <c r="L15968" s="5"/>
      <c r="M15968" s="5"/>
      <c r="N15968" s="5"/>
    </row>
    <row r="15969" spans="12:14">
      <c r="L15969" s="5"/>
      <c r="M15969" s="5"/>
      <c r="N15969" s="5"/>
    </row>
    <row r="15970" spans="12:14">
      <c r="L15970" s="5"/>
      <c r="M15970" s="5"/>
      <c r="N15970" s="5"/>
    </row>
    <row r="15971" spans="12:14">
      <c r="L15971" s="5"/>
      <c r="M15971" s="5"/>
      <c r="N15971" s="5"/>
    </row>
    <row r="15972" spans="12:14">
      <c r="L15972" s="5"/>
      <c r="M15972" s="5"/>
      <c r="N15972" s="5"/>
    </row>
    <row r="15973" spans="12:14">
      <c r="L15973" s="5"/>
      <c r="M15973" s="5"/>
      <c r="N15973" s="5"/>
    </row>
    <row r="15974" spans="12:14">
      <c r="L15974" s="5"/>
      <c r="M15974" s="5"/>
      <c r="N15974" s="5"/>
    </row>
    <row r="15975" spans="12:14">
      <c r="L15975" s="5"/>
      <c r="M15975" s="5"/>
      <c r="N15975" s="5"/>
    </row>
    <row r="15976" spans="12:14">
      <c r="L15976" s="5"/>
      <c r="M15976" s="5"/>
      <c r="N15976" s="5"/>
    </row>
    <row r="15977" spans="12:14">
      <c r="L15977" s="5"/>
      <c r="M15977" s="5"/>
      <c r="N15977" s="5"/>
    </row>
    <row r="15978" spans="12:14">
      <c r="L15978" s="5"/>
      <c r="M15978" s="5"/>
      <c r="N15978" s="5"/>
    </row>
    <row r="15979" spans="12:14">
      <c r="L15979" s="5"/>
      <c r="M15979" s="5"/>
      <c r="N15979" s="5"/>
    </row>
    <row r="15980" spans="12:14">
      <c r="L15980" s="5"/>
      <c r="M15980" s="5"/>
      <c r="N15980" s="5"/>
    </row>
    <row r="15981" spans="12:14">
      <c r="L15981" s="5"/>
      <c r="M15981" s="5"/>
      <c r="N15981" s="5"/>
    </row>
    <row r="15982" spans="12:14">
      <c r="L15982" s="5"/>
      <c r="M15982" s="5"/>
      <c r="N15982" s="5"/>
    </row>
    <row r="15983" spans="12:14">
      <c r="L15983" s="5"/>
      <c r="M15983" s="5"/>
      <c r="N15983" s="5"/>
    </row>
    <row r="15984" spans="12:14">
      <c r="L15984" s="5"/>
      <c r="M15984" s="5"/>
      <c r="N15984" s="5"/>
    </row>
    <row r="15985" spans="12:14">
      <c r="L15985" s="5"/>
      <c r="M15985" s="5"/>
      <c r="N15985" s="5"/>
    </row>
    <row r="15986" spans="12:14">
      <c r="L15986" s="5"/>
      <c r="M15986" s="5"/>
      <c r="N15986" s="5"/>
    </row>
    <row r="15987" spans="12:14">
      <c r="L15987" s="5"/>
      <c r="M15987" s="5"/>
      <c r="N15987" s="5"/>
    </row>
    <row r="15988" spans="12:14">
      <c r="L15988" s="5"/>
      <c r="M15988" s="5"/>
      <c r="N15988" s="5"/>
    </row>
    <row r="15989" spans="12:14">
      <c r="L15989" s="5"/>
      <c r="M15989" s="5"/>
      <c r="N15989" s="5"/>
    </row>
    <row r="15990" spans="12:14">
      <c r="L15990" s="5"/>
      <c r="M15990" s="5"/>
      <c r="N15990" s="5"/>
    </row>
    <row r="15991" spans="12:14">
      <c r="L15991" s="5"/>
      <c r="M15991" s="5"/>
      <c r="N15991" s="5"/>
    </row>
    <row r="15992" spans="12:14">
      <c r="L15992" s="5"/>
      <c r="M15992" s="5"/>
      <c r="N15992" s="5"/>
    </row>
    <row r="15993" spans="12:14">
      <c r="L15993" s="5"/>
      <c r="M15993" s="5"/>
      <c r="N15993" s="5"/>
    </row>
    <row r="15994" spans="12:14">
      <c r="L15994" s="5"/>
      <c r="M15994" s="5"/>
      <c r="N15994" s="5"/>
    </row>
    <row r="15995" spans="12:14">
      <c r="L15995" s="5"/>
      <c r="M15995" s="5"/>
      <c r="N15995" s="5"/>
    </row>
    <row r="15996" spans="12:14">
      <c r="L15996" s="5"/>
      <c r="M15996" s="5"/>
      <c r="N15996" s="5"/>
    </row>
    <row r="15997" spans="12:14">
      <c r="L15997" s="5"/>
      <c r="M15997" s="5"/>
      <c r="N15997" s="5"/>
    </row>
    <row r="15998" spans="12:14">
      <c r="L15998" s="5"/>
      <c r="M15998" s="5"/>
      <c r="N15998" s="5"/>
    </row>
    <row r="15999" spans="12:14">
      <c r="L15999" s="5"/>
      <c r="M15999" s="5"/>
      <c r="N15999" s="5"/>
    </row>
    <row r="16000" spans="12:14">
      <c r="L16000" s="5"/>
      <c r="M16000" s="5"/>
      <c r="N16000" s="5"/>
    </row>
    <row r="16001" spans="12:14">
      <c r="L16001" s="5"/>
      <c r="M16001" s="5"/>
      <c r="N16001" s="5"/>
    </row>
    <row r="16002" spans="12:14">
      <c r="L16002" s="5"/>
      <c r="M16002" s="5"/>
      <c r="N16002" s="5"/>
    </row>
    <row r="16003" spans="12:14">
      <c r="L16003" s="5"/>
      <c r="M16003" s="5"/>
      <c r="N16003" s="5"/>
    </row>
    <row r="16004" spans="12:14">
      <c r="L16004" s="5"/>
      <c r="M16004" s="5"/>
      <c r="N16004" s="5"/>
    </row>
    <row r="16005" spans="12:14">
      <c r="L16005" s="5"/>
      <c r="M16005" s="5"/>
      <c r="N16005" s="5"/>
    </row>
    <row r="16006" spans="12:14">
      <c r="L16006" s="5"/>
      <c r="M16006" s="5"/>
      <c r="N16006" s="5"/>
    </row>
    <row r="16007" spans="12:14">
      <c r="L16007" s="5"/>
      <c r="M16007" s="5"/>
      <c r="N16007" s="5"/>
    </row>
    <row r="16008" spans="12:14">
      <c r="L16008" s="5"/>
      <c r="M16008" s="5"/>
      <c r="N16008" s="5"/>
    </row>
    <row r="16009" spans="12:14">
      <c r="L16009" s="5"/>
      <c r="M16009" s="5"/>
      <c r="N16009" s="5"/>
    </row>
    <row r="16010" spans="12:14">
      <c r="L16010" s="5"/>
      <c r="M16010" s="5"/>
      <c r="N16010" s="5"/>
    </row>
    <row r="16011" spans="12:14">
      <c r="L16011" s="5"/>
      <c r="M16011" s="5"/>
      <c r="N16011" s="5"/>
    </row>
    <row r="16012" spans="12:14">
      <c r="L16012" s="5"/>
      <c r="M16012" s="5"/>
      <c r="N16012" s="5"/>
    </row>
    <row r="16013" spans="12:14">
      <c r="L16013" s="5"/>
      <c r="M16013" s="5"/>
      <c r="N16013" s="5"/>
    </row>
    <row r="16014" spans="12:14">
      <c r="L16014" s="5"/>
      <c r="M16014" s="5"/>
      <c r="N16014" s="5"/>
    </row>
    <row r="16015" spans="12:14">
      <c r="L16015" s="5"/>
      <c r="M16015" s="5"/>
      <c r="N16015" s="5"/>
    </row>
    <row r="16016" spans="12:14">
      <c r="L16016" s="5"/>
      <c r="M16016" s="5"/>
      <c r="N16016" s="5"/>
    </row>
    <row r="16017" spans="12:14">
      <c r="L16017" s="5"/>
      <c r="M16017" s="5"/>
      <c r="N16017" s="5"/>
    </row>
    <row r="16018" spans="12:14">
      <c r="L16018" s="5"/>
      <c r="M16018" s="5"/>
      <c r="N16018" s="5"/>
    </row>
    <row r="16019" spans="12:14">
      <c r="L16019" s="5"/>
      <c r="M16019" s="5"/>
      <c r="N16019" s="5"/>
    </row>
    <row r="16020" spans="12:14">
      <c r="L16020" s="5"/>
      <c r="M16020" s="5"/>
      <c r="N16020" s="5"/>
    </row>
    <row r="16021" spans="12:14">
      <c r="L16021" s="5"/>
      <c r="M16021" s="5"/>
      <c r="N16021" s="5"/>
    </row>
    <row r="16022" spans="12:14">
      <c r="L16022" s="5"/>
      <c r="M16022" s="5"/>
      <c r="N16022" s="5"/>
    </row>
    <row r="16023" spans="12:14">
      <c r="L16023" s="5"/>
      <c r="M16023" s="5"/>
      <c r="N16023" s="5"/>
    </row>
    <row r="16024" spans="12:14">
      <c r="L16024" s="5"/>
      <c r="M16024" s="5"/>
      <c r="N16024" s="5"/>
    </row>
    <row r="16025" spans="12:14">
      <c r="L16025" s="5"/>
      <c r="M16025" s="5"/>
      <c r="N16025" s="5"/>
    </row>
    <row r="16026" spans="12:14">
      <c r="L16026" s="5"/>
      <c r="M16026" s="5"/>
      <c r="N16026" s="5"/>
    </row>
    <row r="16027" spans="12:14">
      <c r="L16027" s="5"/>
      <c r="M16027" s="5"/>
      <c r="N16027" s="5"/>
    </row>
    <row r="16028" spans="12:14">
      <c r="L16028" s="5"/>
      <c r="M16028" s="5"/>
      <c r="N16028" s="5"/>
    </row>
    <row r="16029" spans="12:14">
      <c r="L16029" s="5"/>
      <c r="M16029" s="5"/>
      <c r="N16029" s="5"/>
    </row>
    <row r="16030" spans="12:14">
      <c r="L16030" s="5"/>
      <c r="M16030" s="5"/>
      <c r="N16030" s="5"/>
    </row>
    <row r="16031" spans="12:14">
      <c r="L16031" s="5"/>
      <c r="M16031" s="5"/>
      <c r="N16031" s="5"/>
    </row>
    <row r="16032" spans="12:14">
      <c r="L16032" s="5"/>
      <c r="M16032" s="5"/>
      <c r="N16032" s="5"/>
    </row>
    <row r="16033" spans="12:14">
      <c r="L16033" s="5"/>
      <c r="M16033" s="5"/>
      <c r="N16033" s="5"/>
    </row>
    <row r="16034" spans="12:14">
      <c r="L16034" s="5"/>
      <c r="M16034" s="5"/>
      <c r="N16034" s="5"/>
    </row>
    <row r="16035" spans="12:14">
      <c r="L16035" s="5"/>
      <c r="M16035" s="5"/>
      <c r="N16035" s="5"/>
    </row>
    <row r="16036" spans="12:14">
      <c r="L16036" s="5"/>
      <c r="M16036" s="5"/>
      <c r="N16036" s="5"/>
    </row>
    <row r="16037" spans="12:14">
      <c r="L16037" s="5"/>
      <c r="M16037" s="5"/>
      <c r="N16037" s="5"/>
    </row>
    <row r="16038" spans="12:14">
      <c r="L16038" s="5"/>
      <c r="M16038" s="5"/>
      <c r="N16038" s="5"/>
    </row>
    <row r="16039" spans="12:14">
      <c r="L16039" s="5"/>
      <c r="M16039" s="5"/>
      <c r="N16039" s="5"/>
    </row>
    <row r="16040" spans="12:14">
      <c r="L16040" s="5"/>
      <c r="M16040" s="5"/>
      <c r="N16040" s="5"/>
    </row>
    <row r="16041" spans="12:14">
      <c r="L16041" s="5"/>
      <c r="M16041" s="5"/>
      <c r="N16041" s="5"/>
    </row>
    <row r="16042" spans="12:14">
      <c r="L16042" s="5"/>
      <c r="M16042" s="5"/>
      <c r="N16042" s="5"/>
    </row>
    <row r="16043" spans="12:14">
      <c r="L16043" s="5"/>
      <c r="M16043" s="5"/>
      <c r="N16043" s="5"/>
    </row>
    <row r="16044" spans="12:14">
      <c r="L16044" s="5"/>
      <c r="M16044" s="5"/>
      <c r="N16044" s="5"/>
    </row>
    <row r="16045" spans="12:14">
      <c r="L16045" s="5"/>
      <c r="M16045" s="5"/>
      <c r="N16045" s="5"/>
    </row>
    <row r="16046" spans="12:14">
      <c r="L16046" s="5"/>
      <c r="M16046" s="5"/>
      <c r="N16046" s="5"/>
    </row>
    <row r="16047" spans="12:14">
      <c r="L16047" s="5"/>
      <c r="M16047" s="5"/>
      <c r="N16047" s="5"/>
    </row>
    <row r="16048" spans="12:14">
      <c r="L16048" s="5"/>
      <c r="M16048" s="5"/>
      <c r="N16048" s="5"/>
    </row>
    <row r="16049" spans="12:14">
      <c r="L16049" s="5"/>
      <c r="M16049" s="5"/>
      <c r="N16049" s="5"/>
    </row>
    <row r="16050" spans="12:14">
      <c r="L16050" s="5"/>
      <c r="M16050" s="5"/>
      <c r="N16050" s="5"/>
    </row>
    <row r="16051" spans="12:14">
      <c r="L16051" s="5"/>
      <c r="M16051" s="5"/>
      <c r="N16051" s="5"/>
    </row>
    <row r="16052" spans="12:14">
      <c r="L16052" s="5"/>
      <c r="M16052" s="5"/>
      <c r="N16052" s="5"/>
    </row>
    <row r="16053" spans="12:14">
      <c r="L16053" s="5"/>
      <c r="M16053" s="5"/>
      <c r="N16053" s="5"/>
    </row>
    <row r="16054" spans="12:14">
      <c r="L16054" s="5"/>
      <c r="M16054" s="5"/>
      <c r="N16054" s="5"/>
    </row>
    <row r="16055" spans="12:14">
      <c r="L16055" s="5"/>
      <c r="M16055" s="5"/>
      <c r="N16055" s="5"/>
    </row>
    <row r="16056" spans="12:14">
      <c r="L16056" s="5"/>
      <c r="M16056" s="5"/>
      <c r="N16056" s="5"/>
    </row>
    <row r="16057" spans="12:14">
      <c r="L16057" s="5"/>
      <c r="M16057" s="5"/>
      <c r="N16057" s="5"/>
    </row>
    <row r="16058" spans="12:14">
      <c r="L16058" s="5"/>
      <c r="M16058" s="5"/>
      <c r="N16058" s="5"/>
    </row>
    <row r="16059" spans="12:14">
      <c r="L16059" s="5"/>
      <c r="M16059" s="5"/>
      <c r="N16059" s="5"/>
    </row>
    <row r="16060" spans="12:14">
      <c r="L16060" s="5"/>
      <c r="M16060" s="5"/>
      <c r="N16060" s="5"/>
    </row>
    <row r="16061" spans="12:14">
      <c r="L16061" s="5"/>
      <c r="M16061" s="5"/>
      <c r="N16061" s="5"/>
    </row>
    <row r="16062" spans="12:14">
      <c r="L16062" s="5"/>
      <c r="M16062" s="5"/>
      <c r="N16062" s="5"/>
    </row>
    <row r="16063" spans="12:14">
      <c r="L16063" s="5"/>
      <c r="M16063" s="5"/>
      <c r="N16063" s="5"/>
    </row>
    <row r="16064" spans="12:14">
      <c r="L16064" s="5"/>
      <c r="M16064" s="5"/>
      <c r="N16064" s="5"/>
    </row>
    <row r="16065" spans="12:14">
      <c r="L16065" s="5"/>
      <c r="M16065" s="5"/>
      <c r="N16065" s="5"/>
    </row>
    <row r="16066" spans="12:14">
      <c r="L16066" s="5"/>
      <c r="M16066" s="5"/>
      <c r="N16066" s="5"/>
    </row>
    <row r="16067" spans="12:14">
      <c r="L16067" s="5"/>
      <c r="M16067" s="5"/>
      <c r="N16067" s="5"/>
    </row>
    <row r="16068" spans="12:14">
      <c r="L16068" s="5"/>
      <c r="M16068" s="5"/>
      <c r="N16068" s="5"/>
    </row>
    <row r="16069" spans="12:14">
      <c r="L16069" s="5"/>
      <c r="M16069" s="5"/>
      <c r="N16069" s="5"/>
    </row>
    <row r="16070" spans="12:14">
      <c r="L16070" s="5"/>
      <c r="M16070" s="5"/>
      <c r="N16070" s="5"/>
    </row>
    <row r="16071" spans="12:14">
      <c r="L16071" s="5"/>
      <c r="M16071" s="5"/>
      <c r="N16071" s="5"/>
    </row>
    <row r="16072" spans="12:14">
      <c r="L16072" s="5"/>
      <c r="M16072" s="5"/>
      <c r="N16072" s="5"/>
    </row>
    <row r="16073" spans="12:14">
      <c r="L16073" s="5"/>
      <c r="M16073" s="5"/>
      <c r="N16073" s="5"/>
    </row>
    <row r="16074" spans="12:14">
      <c r="L16074" s="5"/>
      <c r="M16074" s="5"/>
      <c r="N16074" s="5"/>
    </row>
    <row r="16075" spans="12:14">
      <c r="L16075" s="5"/>
      <c r="M16075" s="5"/>
      <c r="N16075" s="5"/>
    </row>
    <row r="16076" spans="12:14">
      <c r="L16076" s="5"/>
      <c r="M16076" s="5"/>
      <c r="N16076" s="5"/>
    </row>
    <row r="16077" spans="12:14">
      <c r="L16077" s="5"/>
      <c r="M16077" s="5"/>
      <c r="N16077" s="5"/>
    </row>
    <row r="16078" spans="12:14">
      <c r="L16078" s="5"/>
      <c r="M16078" s="5"/>
      <c r="N16078" s="5"/>
    </row>
    <row r="16079" spans="12:14">
      <c r="L16079" s="5"/>
      <c r="M16079" s="5"/>
      <c r="N16079" s="5"/>
    </row>
    <row r="16080" spans="12:14">
      <c r="L16080" s="5"/>
      <c r="M16080" s="5"/>
      <c r="N16080" s="5"/>
    </row>
    <row r="16081" spans="12:14">
      <c r="L16081" s="5"/>
      <c r="M16081" s="5"/>
      <c r="N16081" s="5"/>
    </row>
    <row r="16082" spans="12:14">
      <c r="L16082" s="5"/>
      <c r="M16082" s="5"/>
      <c r="N16082" s="5"/>
    </row>
    <row r="16083" spans="12:14">
      <c r="L16083" s="5"/>
      <c r="M16083" s="5"/>
      <c r="N16083" s="5"/>
    </row>
    <row r="16084" spans="12:14">
      <c r="L16084" s="5"/>
      <c r="M16084" s="5"/>
      <c r="N16084" s="5"/>
    </row>
    <row r="16085" spans="12:14">
      <c r="L16085" s="5"/>
      <c r="M16085" s="5"/>
      <c r="N16085" s="5"/>
    </row>
    <row r="16086" spans="12:14">
      <c r="L16086" s="5"/>
      <c r="M16086" s="5"/>
      <c r="N16086" s="5"/>
    </row>
    <row r="16087" spans="12:14">
      <c r="L16087" s="5"/>
      <c r="M16087" s="5"/>
      <c r="N16087" s="5"/>
    </row>
    <row r="16088" spans="12:14">
      <c r="L16088" s="5"/>
      <c r="M16088" s="5"/>
      <c r="N16088" s="5"/>
    </row>
    <row r="16089" spans="12:14">
      <c r="L16089" s="5"/>
      <c r="M16089" s="5"/>
      <c r="N16089" s="5"/>
    </row>
    <row r="16090" spans="12:14">
      <c r="L16090" s="5"/>
      <c r="M16090" s="5"/>
      <c r="N16090" s="5"/>
    </row>
    <row r="16091" spans="12:14">
      <c r="L16091" s="5"/>
      <c r="M16091" s="5"/>
      <c r="N16091" s="5"/>
    </row>
    <row r="16092" spans="12:14">
      <c r="L16092" s="5"/>
      <c r="M16092" s="5"/>
      <c r="N16092" s="5"/>
    </row>
    <row r="16093" spans="12:14">
      <c r="L16093" s="5"/>
      <c r="M16093" s="5"/>
      <c r="N16093" s="5"/>
    </row>
    <row r="16094" spans="12:14">
      <c r="L16094" s="5"/>
      <c r="M16094" s="5"/>
      <c r="N16094" s="5"/>
    </row>
    <row r="16095" spans="12:14">
      <c r="L16095" s="5"/>
      <c r="M16095" s="5"/>
      <c r="N16095" s="5"/>
    </row>
    <row r="16096" spans="12:14">
      <c r="L16096" s="5"/>
      <c r="M16096" s="5"/>
      <c r="N16096" s="5"/>
    </row>
    <row r="16097" spans="12:14">
      <c r="L16097" s="5"/>
      <c r="M16097" s="5"/>
      <c r="N16097" s="5"/>
    </row>
    <row r="16098" spans="12:14">
      <c r="L16098" s="5"/>
      <c r="M16098" s="5"/>
      <c r="N16098" s="5"/>
    </row>
    <row r="16099" spans="12:14">
      <c r="L16099" s="5"/>
      <c r="M16099" s="5"/>
      <c r="N16099" s="5"/>
    </row>
    <row r="16100" spans="12:14">
      <c r="L16100" s="5"/>
      <c r="M16100" s="5"/>
      <c r="N16100" s="5"/>
    </row>
    <row r="16101" spans="12:14">
      <c r="L16101" s="5"/>
      <c r="M16101" s="5"/>
      <c r="N16101" s="5"/>
    </row>
    <row r="16102" spans="12:14">
      <c r="L16102" s="5"/>
      <c r="M16102" s="5"/>
      <c r="N16102" s="5"/>
    </row>
    <row r="16103" spans="12:14">
      <c r="L16103" s="5"/>
      <c r="M16103" s="5"/>
      <c r="N16103" s="5"/>
    </row>
    <row r="16104" spans="12:14">
      <c r="L16104" s="5"/>
      <c r="M16104" s="5"/>
      <c r="N16104" s="5"/>
    </row>
    <row r="16105" spans="12:14">
      <c r="L16105" s="5"/>
      <c r="M16105" s="5"/>
      <c r="N16105" s="5"/>
    </row>
    <row r="16106" spans="12:14">
      <c r="L16106" s="5"/>
      <c r="M16106" s="5"/>
      <c r="N16106" s="5"/>
    </row>
    <row r="16107" spans="12:14">
      <c r="L16107" s="5"/>
      <c r="M16107" s="5"/>
      <c r="N16107" s="5"/>
    </row>
    <row r="16108" spans="12:14">
      <c r="L16108" s="5"/>
      <c r="M16108" s="5"/>
      <c r="N16108" s="5"/>
    </row>
    <row r="16109" spans="12:14">
      <c r="L16109" s="5"/>
      <c r="M16109" s="5"/>
      <c r="N16109" s="5"/>
    </row>
    <row r="16110" spans="12:14">
      <c r="L16110" s="5"/>
      <c r="M16110" s="5"/>
      <c r="N16110" s="5"/>
    </row>
    <row r="16111" spans="12:14">
      <c r="L16111" s="5"/>
      <c r="M16111" s="5"/>
      <c r="N16111" s="5"/>
    </row>
    <row r="16112" spans="12:14">
      <c r="L16112" s="5"/>
      <c r="M16112" s="5"/>
      <c r="N16112" s="5"/>
    </row>
    <row r="16113" spans="12:14">
      <c r="L16113" s="5"/>
      <c r="M16113" s="5"/>
      <c r="N16113" s="5"/>
    </row>
    <row r="16114" spans="12:14">
      <c r="L16114" s="5"/>
      <c r="M16114" s="5"/>
      <c r="N16114" s="5"/>
    </row>
    <row r="16115" spans="12:14">
      <c r="L16115" s="5"/>
      <c r="M16115" s="5"/>
      <c r="N16115" s="5"/>
    </row>
    <row r="16116" spans="12:14">
      <c r="L16116" s="5"/>
      <c r="M16116" s="5"/>
      <c r="N16116" s="5"/>
    </row>
    <row r="16117" spans="12:14">
      <c r="L16117" s="5"/>
      <c r="M16117" s="5"/>
      <c r="N16117" s="5"/>
    </row>
    <row r="16118" spans="12:14">
      <c r="L16118" s="5"/>
      <c r="M16118" s="5"/>
      <c r="N16118" s="5"/>
    </row>
    <row r="16119" spans="12:14">
      <c r="L16119" s="5"/>
      <c r="M16119" s="5"/>
      <c r="N16119" s="5"/>
    </row>
    <row r="16120" spans="12:14">
      <c r="L16120" s="5"/>
      <c r="M16120" s="5"/>
      <c r="N16120" s="5"/>
    </row>
    <row r="16121" spans="12:14">
      <c r="L16121" s="5"/>
      <c r="M16121" s="5"/>
      <c r="N16121" s="5"/>
    </row>
    <row r="16122" spans="12:14">
      <c r="L16122" s="5"/>
      <c r="M16122" s="5"/>
      <c r="N16122" s="5"/>
    </row>
    <row r="16123" spans="12:14">
      <c r="L16123" s="5"/>
      <c r="M16123" s="5"/>
      <c r="N16123" s="5"/>
    </row>
    <row r="16124" spans="12:14">
      <c r="L16124" s="5"/>
      <c r="M16124" s="5"/>
      <c r="N16124" s="5"/>
    </row>
    <row r="16125" spans="12:14">
      <c r="L16125" s="5"/>
      <c r="M16125" s="5"/>
      <c r="N16125" s="5"/>
    </row>
    <row r="16126" spans="12:14">
      <c r="L16126" s="5"/>
      <c r="M16126" s="5"/>
      <c r="N16126" s="5"/>
    </row>
    <row r="16127" spans="12:14">
      <c r="L16127" s="5"/>
      <c r="M16127" s="5"/>
      <c r="N16127" s="5"/>
    </row>
    <row r="16128" spans="12:14">
      <c r="L16128" s="5"/>
      <c r="M16128" s="5"/>
      <c r="N16128" s="5"/>
    </row>
    <row r="16129" spans="12:14">
      <c r="L16129" s="5"/>
      <c r="M16129" s="5"/>
      <c r="N16129" s="5"/>
    </row>
    <row r="16130" spans="12:14">
      <c r="L16130" s="5"/>
      <c r="M16130" s="5"/>
      <c r="N16130" s="5"/>
    </row>
    <row r="16131" spans="12:14">
      <c r="L16131" s="5"/>
      <c r="M16131" s="5"/>
      <c r="N16131" s="5"/>
    </row>
    <row r="16132" spans="12:14">
      <c r="L16132" s="5"/>
      <c r="M16132" s="5"/>
      <c r="N16132" s="5"/>
    </row>
    <row r="16133" spans="12:14">
      <c r="L16133" s="5"/>
      <c r="M16133" s="5"/>
      <c r="N16133" s="5"/>
    </row>
    <row r="16134" spans="12:14">
      <c r="L16134" s="5"/>
      <c r="M16134" s="5"/>
      <c r="N16134" s="5"/>
    </row>
    <row r="16135" spans="12:14">
      <c r="L16135" s="5"/>
      <c r="M16135" s="5"/>
      <c r="N16135" s="5"/>
    </row>
    <row r="16136" spans="12:14">
      <c r="L16136" s="5"/>
      <c r="M16136" s="5"/>
      <c r="N16136" s="5"/>
    </row>
    <row r="16137" spans="12:14">
      <c r="L16137" s="5"/>
      <c r="M16137" s="5"/>
      <c r="N16137" s="5"/>
    </row>
    <row r="16138" spans="12:14">
      <c r="L16138" s="5"/>
      <c r="M16138" s="5"/>
      <c r="N16138" s="5"/>
    </row>
    <row r="16139" spans="12:14">
      <c r="L16139" s="5"/>
      <c r="M16139" s="5"/>
      <c r="N16139" s="5"/>
    </row>
    <row r="16140" spans="12:14">
      <c r="L16140" s="5"/>
      <c r="M16140" s="5"/>
      <c r="N16140" s="5"/>
    </row>
    <row r="16141" spans="12:14">
      <c r="L16141" s="5"/>
      <c r="M16141" s="5"/>
      <c r="N16141" s="5"/>
    </row>
    <row r="16142" spans="12:14">
      <c r="L16142" s="5"/>
      <c r="M16142" s="5"/>
      <c r="N16142" s="5"/>
    </row>
    <row r="16143" spans="12:14">
      <c r="L16143" s="5"/>
      <c r="M16143" s="5"/>
      <c r="N16143" s="5"/>
    </row>
    <row r="16144" spans="12:14">
      <c r="L16144" s="5"/>
      <c r="M16144" s="5"/>
      <c r="N16144" s="5"/>
    </row>
    <row r="16145" spans="12:14">
      <c r="L16145" s="5"/>
      <c r="M16145" s="5"/>
      <c r="N16145" s="5"/>
    </row>
    <row r="16146" spans="12:14">
      <c r="L16146" s="5"/>
      <c r="M16146" s="5"/>
      <c r="N16146" s="5"/>
    </row>
    <row r="16147" spans="12:14">
      <c r="L16147" s="5"/>
      <c r="M16147" s="5"/>
      <c r="N16147" s="5"/>
    </row>
    <row r="16148" spans="12:14">
      <c r="L16148" s="5"/>
      <c r="M16148" s="5"/>
      <c r="N16148" s="5"/>
    </row>
    <row r="16149" spans="12:14">
      <c r="L16149" s="5"/>
      <c r="M16149" s="5"/>
      <c r="N16149" s="5"/>
    </row>
    <row r="16150" spans="12:14">
      <c r="L16150" s="5"/>
      <c r="M16150" s="5"/>
      <c r="N16150" s="5"/>
    </row>
    <row r="16151" spans="12:14">
      <c r="L16151" s="5"/>
      <c r="M16151" s="5"/>
      <c r="N16151" s="5"/>
    </row>
    <row r="16152" spans="12:14">
      <c r="L16152" s="5"/>
      <c r="M16152" s="5"/>
      <c r="N16152" s="5"/>
    </row>
    <row r="16153" spans="12:14">
      <c r="L16153" s="5"/>
      <c r="M16153" s="5"/>
      <c r="N16153" s="5"/>
    </row>
    <row r="16154" spans="12:14">
      <c r="L16154" s="5"/>
      <c r="M16154" s="5"/>
      <c r="N16154" s="5"/>
    </row>
    <row r="16155" spans="12:14">
      <c r="L16155" s="5"/>
      <c r="M16155" s="5"/>
      <c r="N16155" s="5"/>
    </row>
    <row r="16156" spans="12:14">
      <c r="L16156" s="5"/>
      <c r="M16156" s="5"/>
      <c r="N16156" s="5"/>
    </row>
    <row r="16157" spans="12:14">
      <c r="L16157" s="5"/>
      <c r="M16157" s="5"/>
      <c r="N16157" s="5"/>
    </row>
    <row r="16158" spans="12:14">
      <c r="L16158" s="5"/>
      <c r="M16158" s="5"/>
      <c r="N16158" s="5"/>
    </row>
    <row r="16159" spans="12:14">
      <c r="L16159" s="5"/>
      <c r="M16159" s="5"/>
      <c r="N16159" s="5"/>
    </row>
    <row r="16160" spans="12:14">
      <c r="L16160" s="5"/>
      <c r="M16160" s="5"/>
      <c r="N16160" s="5"/>
    </row>
    <row r="16161" spans="12:14">
      <c r="L16161" s="5"/>
      <c r="M16161" s="5"/>
      <c r="N16161" s="5"/>
    </row>
    <row r="16162" spans="12:14">
      <c r="L16162" s="5"/>
      <c r="M16162" s="5"/>
      <c r="N16162" s="5"/>
    </row>
    <row r="16163" spans="12:14">
      <c r="L16163" s="5"/>
      <c r="M16163" s="5"/>
      <c r="N16163" s="5"/>
    </row>
    <row r="16164" spans="12:14">
      <c r="L16164" s="5"/>
      <c r="M16164" s="5"/>
      <c r="N16164" s="5"/>
    </row>
    <row r="16165" spans="12:14">
      <c r="L16165" s="5"/>
      <c r="M16165" s="5"/>
      <c r="N16165" s="5"/>
    </row>
    <row r="16166" spans="12:14">
      <c r="L16166" s="5"/>
      <c r="M16166" s="5"/>
      <c r="N16166" s="5"/>
    </row>
    <row r="16167" spans="12:14">
      <c r="L16167" s="5"/>
      <c r="M16167" s="5"/>
      <c r="N16167" s="5"/>
    </row>
    <row r="16168" spans="12:14">
      <c r="L16168" s="5"/>
      <c r="M16168" s="5"/>
      <c r="N16168" s="5"/>
    </row>
    <row r="16169" spans="12:14">
      <c r="L16169" s="5"/>
      <c r="M16169" s="5"/>
      <c r="N16169" s="5"/>
    </row>
    <row r="16170" spans="12:14">
      <c r="L16170" s="5"/>
      <c r="M16170" s="5"/>
      <c r="N16170" s="5"/>
    </row>
    <row r="16171" spans="12:14">
      <c r="L16171" s="5"/>
      <c r="M16171" s="5"/>
      <c r="N16171" s="5"/>
    </row>
    <row r="16172" spans="12:14">
      <c r="L16172" s="5"/>
      <c r="M16172" s="5"/>
      <c r="N16172" s="5"/>
    </row>
    <row r="16173" spans="12:14">
      <c r="L16173" s="5"/>
      <c r="M16173" s="5"/>
      <c r="N16173" s="5"/>
    </row>
    <row r="16174" spans="12:14">
      <c r="L16174" s="5"/>
      <c r="M16174" s="5"/>
      <c r="N16174" s="5"/>
    </row>
    <row r="16175" spans="12:14">
      <c r="L16175" s="5"/>
      <c r="M16175" s="5"/>
      <c r="N16175" s="5"/>
    </row>
    <row r="16176" spans="12:14">
      <c r="L16176" s="5"/>
      <c r="M16176" s="5"/>
      <c r="N16176" s="5"/>
    </row>
    <row r="16177" spans="12:14">
      <c r="L16177" s="5"/>
      <c r="M16177" s="5"/>
      <c r="N16177" s="5"/>
    </row>
    <row r="16178" spans="12:14">
      <c r="L16178" s="5"/>
      <c r="M16178" s="5"/>
      <c r="N16178" s="5"/>
    </row>
    <row r="16179" spans="12:14">
      <c r="L16179" s="5"/>
      <c r="M16179" s="5"/>
      <c r="N16179" s="5"/>
    </row>
    <row r="16180" spans="12:14">
      <c r="L16180" s="5"/>
      <c r="M16180" s="5"/>
      <c r="N16180" s="5"/>
    </row>
    <row r="16181" spans="12:14">
      <c r="L16181" s="5"/>
      <c r="M16181" s="5"/>
      <c r="N16181" s="5"/>
    </row>
    <row r="16182" spans="12:14">
      <c r="L16182" s="5"/>
      <c r="M16182" s="5"/>
      <c r="N16182" s="5"/>
    </row>
    <row r="16183" spans="12:14">
      <c r="L16183" s="5"/>
      <c r="M16183" s="5"/>
      <c r="N16183" s="5"/>
    </row>
    <row r="16184" spans="12:14">
      <c r="L16184" s="5"/>
      <c r="M16184" s="5"/>
      <c r="N16184" s="5"/>
    </row>
    <row r="16185" spans="12:14">
      <c r="L16185" s="5"/>
      <c r="M16185" s="5"/>
      <c r="N16185" s="5"/>
    </row>
    <row r="16186" spans="12:14">
      <c r="L16186" s="5"/>
      <c r="M16186" s="5"/>
      <c r="N16186" s="5"/>
    </row>
    <row r="16187" spans="12:14">
      <c r="L16187" s="5"/>
      <c r="M16187" s="5"/>
      <c r="N16187" s="5"/>
    </row>
    <row r="16188" spans="12:14">
      <c r="L16188" s="5"/>
      <c r="M16188" s="5"/>
      <c r="N16188" s="5"/>
    </row>
    <row r="16189" spans="12:14">
      <c r="L16189" s="5"/>
      <c r="M16189" s="5"/>
      <c r="N16189" s="5"/>
    </row>
    <row r="16190" spans="12:14">
      <c r="L16190" s="5"/>
      <c r="M16190" s="5"/>
      <c r="N16190" s="5"/>
    </row>
    <row r="16191" spans="12:14">
      <c r="L16191" s="5"/>
      <c r="M16191" s="5"/>
      <c r="N16191" s="5"/>
    </row>
    <row r="16192" spans="12:14">
      <c r="L16192" s="5"/>
      <c r="M16192" s="5"/>
      <c r="N16192" s="5"/>
    </row>
    <row r="16193" spans="12:14">
      <c r="L16193" s="5"/>
      <c r="M16193" s="5"/>
      <c r="N16193" s="5"/>
    </row>
    <row r="16194" spans="12:14">
      <c r="L16194" s="5"/>
      <c r="M16194" s="5"/>
      <c r="N16194" s="5"/>
    </row>
    <row r="16195" spans="12:14">
      <c r="L16195" s="5"/>
      <c r="M16195" s="5"/>
      <c r="N16195" s="5"/>
    </row>
    <row r="16196" spans="12:14">
      <c r="L16196" s="5"/>
      <c r="M16196" s="5"/>
      <c r="N16196" s="5"/>
    </row>
    <row r="16197" spans="12:14">
      <c r="L16197" s="5"/>
      <c r="M16197" s="5"/>
      <c r="N16197" s="5"/>
    </row>
    <row r="16198" spans="12:14">
      <c r="L16198" s="5"/>
      <c r="M16198" s="5"/>
      <c r="N16198" s="5"/>
    </row>
    <row r="16199" spans="12:14">
      <c r="L16199" s="5"/>
      <c r="M16199" s="5"/>
      <c r="N16199" s="5"/>
    </row>
    <row r="16200" spans="12:14">
      <c r="L16200" s="5"/>
      <c r="M16200" s="5"/>
      <c r="N16200" s="5"/>
    </row>
    <row r="16201" spans="12:14">
      <c r="L16201" s="5"/>
      <c r="M16201" s="5"/>
      <c r="N16201" s="5"/>
    </row>
    <row r="16202" spans="12:14">
      <c r="L16202" s="5"/>
      <c r="M16202" s="5"/>
      <c r="N16202" s="5"/>
    </row>
    <row r="16203" spans="12:14">
      <c r="L16203" s="5"/>
      <c r="M16203" s="5"/>
      <c r="N16203" s="5"/>
    </row>
    <row r="16204" spans="12:14">
      <c r="L16204" s="5"/>
      <c r="M16204" s="5"/>
      <c r="N16204" s="5"/>
    </row>
    <row r="16205" spans="12:14">
      <c r="L16205" s="5"/>
      <c r="M16205" s="5"/>
      <c r="N16205" s="5"/>
    </row>
    <row r="16206" spans="12:14">
      <c r="L16206" s="5"/>
      <c r="M16206" s="5"/>
      <c r="N16206" s="5"/>
    </row>
    <row r="16207" spans="12:14">
      <c r="L16207" s="5"/>
      <c r="M16207" s="5"/>
      <c r="N16207" s="5"/>
    </row>
    <row r="16208" spans="12:14">
      <c r="L16208" s="5"/>
      <c r="M16208" s="5"/>
      <c r="N16208" s="5"/>
    </row>
    <row r="16209" spans="12:14">
      <c r="L16209" s="5"/>
      <c r="M16209" s="5"/>
      <c r="N16209" s="5"/>
    </row>
    <row r="16210" spans="12:14">
      <c r="L16210" s="5"/>
      <c r="M16210" s="5"/>
      <c r="N16210" s="5"/>
    </row>
    <row r="16211" spans="12:14">
      <c r="L16211" s="5"/>
      <c r="M16211" s="5"/>
      <c r="N16211" s="5"/>
    </row>
    <row r="16212" spans="12:14">
      <c r="L16212" s="5"/>
      <c r="M16212" s="5"/>
      <c r="N16212" s="5"/>
    </row>
    <row r="16213" spans="12:14">
      <c r="L16213" s="5"/>
      <c r="M16213" s="5"/>
      <c r="N16213" s="5"/>
    </row>
    <row r="16214" spans="12:14">
      <c r="L16214" s="5"/>
      <c r="M16214" s="5"/>
      <c r="N16214" s="5"/>
    </row>
    <row r="16215" spans="12:14">
      <c r="L16215" s="5"/>
      <c r="M16215" s="5"/>
      <c r="N16215" s="5"/>
    </row>
    <row r="16216" spans="12:14">
      <c r="L16216" s="5"/>
      <c r="M16216" s="5"/>
      <c r="N16216" s="5"/>
    </row>
    <row r="16217" spans="12:14">
      <c r="L16217" s="5"/>
      <c r="M16217" s="5"/>
      <c r="N16217" s="5"/>
    </row>
    <row r="16218" spans="12:14">
      <c r="L16218" s="5"/>
      <c r="M16218" s="5"/>
      <c r="N16218" s="5"/>
    </row>
    <row r="16219" spans="12:14">
      <c r="L16219" s="5"/>
      <c r="M16219" s="5"/>
      <c r="N16219" s="5"/>
    </row>
    <row r="16220" spans="12:14">
      <c r="L16220" s="5"/>
      <c r="M16220" s="5"/>
      <c r="N16220" s="5"/>
    </row>
    <row r="16221" spans="12:14">
      <c r="L16221" s="5"/>
      <c r="M16221" s="5"/>
      <c r="N16221" s="5"/>
    </row>
    <row r="16222" spans="12:14">
      <c r="L16222" s="5"/>
      <c r="M16222" s="5"/>
      <c r="N16222" s="5"/>
    </row>
    <row r="16223" spans="12:14">
      <c r="L16223" s="5"/>
      <c r="M16223" s="5"/>
      <c r="N16223" s="5"/>
    </row>
    <row r="16224" spans="12:14">
      <c r="L16224" s="5"/>
      <c r="M16224" s="5"/>
      <c r="N16224" s="5"/>
    </row>
    <row r="16225" spans="12:14">
      <c r="L16225" s="5"/>
      <c r="M16225" s="5"/>
      <c r="N16225" s="5"/>
    </row>
    <row r="16226" spans="12:14">
      <c r="L16226" s="5"/>
      <c r="M16226" s="5"/>
      <c r="N16226" s="5"/>
    </row>
    <row r="16227" spans="12:14">
      <c r="L16227" s="5"/>
      <c r="M16227" s="5"/>
      <c r="N16227" s="5"/>
    </row>
    <row r="16228" spans="12:14">
      <c r="L16228" s="5"/>
      <c r="M16228" s="5"/>
      <c r="N16228" s="5"/>
    </row>
    <row r="16229" spans="12:14">
      <c r="L16229" s="5"/>
      <c r="M16229" s="5"/>
      <c r="N16229" s="5"/>
    </row>
    <row r="16230" spans="12:14">
      <c r="L16230" s="5"/>
      <c r="M16230" s="5"/>
      <c r="N16230" s="5"/>
    </row>
    <row r="16231" spans="12:14">
      <c r="L16231" s="5"/>
      <c r="M16231" s="5"/>
      <c r="N16231" s="5"/>
    </row>
    <row r="16232" spans="12:14">
      <c r="L16232" s="5"/>
      <c r="M16232" s="5"/>
      <c r="N16232" s="5"/>
    </row>
    <row r="16233" spans="12:14">
      <c r="L16233" s="5"/>
      <c r="M16233" s="5"/>
      <c r="N16233" s="5"/>
    </row>
    <row r="16234" spans="12:14">
      <c r="L16234" s="5"/>
      <c r="M16234" s="5"/>
      <c r="N16234" s="5"/>
    </row>
    <row r="16235" spans="12:14">
      <c r="L16235" s="5"/>
      <c r="M16235" s="5"/>
      <c r="N16235" s="5"/>
    </row>
    <row r="16236" spans="12:14">
      <c r="L16236" s="5"/>
      <c r="M16236" s="5"/>
      <c r="N16236" s="5"/>
    </row>
    <row r="16237" spans="12:14">
      <c r="L16237" s="5"/>
      <c r="M16237" s="5"/>
      <c r="N16237" s="5"/>
    </row>
    <row r="16238" spans="12:14">
      <c r="L16238" s="5"/>
      <c r="M16238" s="5"/>
      <c r="N16238" s="5"/>
    </row>
    <row r="16239" spans="12:14">
      <c r="L16239" s="5"/>
      <c r="M16239" s="5"/>
      <c r="N16239" s="5"/>
    </row>
    <row r="16240" spans="12:14">
      <c r="L16240" s="5"/>
      <c r="M16240" s="5"/>
      <c r="N16240" s="5"/>
    </row>
    <row r="16241" spans="12:14">
      <c r="L16241" s="5"/>
      <c r="M16241" s="5"/>
      <c r="N16241" s="5"/>
    </row>
    <row r="16242" spans="12:14">
      <c r="L16242" s="5"/>
      <c r="M16242" s="5"/>
      <c r="N16242" s="5"/>
    </row>
    <row r="16243" spans="12:14">
      <c r="L16243" s="5"/>
      <c r="M16243" s="5"/>
      <c r="N16243" s="5"/>
    </row>
    <row r="16244" spans="12:14">
      <c r="L16244" s="5"/>
      <c r="M16244" s="5"/>
      <c r="N16244" s="5"/>
    </row>
    <row r="16245" spans="12:14">
      <c r="L16245" s="5"/>
      <c r="M16245" s="5"/>
      <c r="N16245" s="5"/>
    </row>
    <row r="16246" spans="12:14">
      <c r="L16246" s="5"/>
      <c r="M16246" s="5"/>
      <c r="N16246" s="5"/>
    </row>
    <row r="16247" spans="12:14">
      <c r="L16247" s="5"/>
      <c r="M16247" s="5"/>
      <c r="N16247" s="5"/>
    </row>
    <row r="16248" spans="12:14">
      <c r="L16248" s="5"/>
      <c r="M16248" s="5"/>
      <c r="N16248" s="5"/>
    </row>
    <row r="16249" spans="12:14">
      <c r="L16249" s="5"/>
      <c r="M16249" s="5"/>
      <c r="N16249" s="5"/>
    </row>
    <row r="16250" spans="12:14">
      <c r="L16250" s="5"/>
      <c r="M16250" s="5"/>
      <c r="N16250" s="5"/>
    </row>
    <row r="16251" spans="12:14">
      <c r="L16251" s="5"/>
      <c r="M16251" s="5"/>
      <c r="N16251" s="5"/>
    </row>
    <row r="16252" spans="12:14">
      <c r="L16252" s="5"/>
      <c r="M16252" s="5"/>
      <c r="N16252" s="5"/>
    </row>
    <row r="16253" spans="12:14">
      <c r="L16253" s="5"/>
      <c r="M16253" s="5"/>
      <c r="N16253" s="5"/>
    </row>
    <row r="16254" spans="12:14">
      <c r="L16254" s="5"/>
      <c r="M16254" s="5"/>
      <c r="N16254" s="5"/>
    </row>
    <row r="16255" spans="12:14">
      <c r="L16255" s="5"/>
      <c r="M16255" s="5"/>
      <c r="N16255" s="5"/>
    </row>
    <row r="16256" spans="12:14">
      <c r="L16256" s="5"/>
      <c r="M16256" s="5"/>
      <c r="N16256" s="5"/>
    </row>
    <row r="16257" spans="12:14">
      <c r="L16257" s="5"/>
      <c r="M16257" s="5"/>
      <c r="N16257" s="5"/>
    </row>
    <row r="16258" spans="12:14">
      <c r="L16258" s="5"/>
      <c r="M16258" s="5"/>
      <c r="N16258" s="5"/>
    </row>
    <row r="16259" spans="12:14">
      <c r="L16259" s="5"/>
      <c r="M16259" s="5"/>
      <c r="N16259" s="5"/>
    </row>
    <row r="16260" spans="12:14">
      <c r="L16260" s="5"/>
      <c r="M16260" s="5"/>
      <c r="N16260" s="5"/>
    </row>
    <row r="16261" spans="12:14">
      <c r="L16261" s="5"/>
      <c r="M16261" s="5"/>
      <c r="N16261" s="5"/>
    </row>
    <row r="16262" spans="12:14">
      <c r="L16262" s="5"/>
      <c r="M16262" s="5"/>
      <c r="N16262" s="5"/>
    </row>
    <row r="16263" spans="12:14">
      <c r="L16263" s="5"/>
      <c r="M16263" s="5"/>
      <c r="N16263" s="5"/>
    </row>
    <row r="16264" spans="12:14">
      <c r="L16264" s="5"/>
      <c r="M16264" s="5"/>
      <c r="N16264" s="5"/>
    </row>
    <row r="16265" spans="12:14">
      <c r="L16265" s="5"/>
      <c r="M16265" s="5"/>
      <c r="N16265" s="5"/>
    </row>
    <row r="16266" spans="12:14">
      <c r="L16266" s="5"/>
      <c r="M16266" s="5"/>
      <c r="N16266" s="5"/>
    </row>
    <row r="16267" spans="12:14">
      <c r="L16267" s="5"/>
      <c r="M16267" s="5"/>
      <c r="N16267" s="5"/>
    </row>
    <row r="16268" spans="12:14">
      <c r="L16268" s="5"/>
      <c r="M16268" s="5"/>
      <c r="N16268" s="5"/>
    </row>
    <row r="16269" spans="12:14">
      <c r="L16269" s="5"/>
      <c r="M16269" s="5"/>
      <c r="N16269" s="5"/>
    </row>
    <row r="16270" spans="12:14">
      <c r="L16270" s="5"/>
      <c r="M16270" s="5"/>
      <c r="N16270" s="5"/>
    </row>
    <row r="16271" spans="12:14">
      <c r="L16271" s="5"/>
      <c r="M16271" s="5"/>
      <c r="N16271" s="5"/>
    </row>
    <row r="16272" spans="12:14">
      <c r="L16272" s="5"/>
      <c r="M16272" s="5"/>
      <c r="N16272" s="5"/>
    </row>
    <row r="16273" spans="12:14">
      <c r="L16273" s="5"/>
      <c r="M16273" s="5"/>
      <c r="N16273" s="5"/>
    </row>
    <row r="16274" spans="12:14">
      <c r="L16274" s="5"/>
      <c r="M16274" s="5"/>
      <c r="N16274" s="5"/>
    </row>
    <row r="16275" spans="12:14">
      <c r="L16275" s="5"/>
      <c r="M16275" s="5"/>
      <c r="N16275" s="5"/>
    </row>
    <row r="16276" spans="12:14">
      <c r="L16276" s="5"/>
      <c r="M16276" s="5"/>
      <c r="N16276" s="5"/>
    </row>
    <row r="16277" spans="12:14">
      <c r="L16277" s="5"/>
      <c r="M16277" s="5"/>
      <c r="N16277" s="5"/>
    </row>
    <row r="16278" spans="12:14">
      <c r="L16278" s="5"/>
      <c r="M16278" s="5"/>
      <c r="N16278" s="5"/>
    </row>
    <row r="16279" spans="12:14">
      <c r="L16279" s="5"/>
      <c r="M16279" s="5"/>
      <c r="N16279" s="5"/>
    </row>
    <row r="16280" spans="12:14">
      <c r="L16280" s="5"/>
      <c r="M16280" s="5"/>
      <c r="N16280" s="5"/>
    </row>
    <row r="16281" spans="12:14">
      <c r="L16281" s="5"/>
      <c r="M16281" s="5"/>
      <c r="N16281" s="5"/>
    </row>
    <row r="16282" spans="12:14">
      <c r="L16282" s="5"/>
      <c r="M16282" s="5"/>
      <c r="N16282" s="5"/>
    </row>
    <row r="16283" spans="12:14">
      <c r="L16283" s="5"/>
      <c r="M16283" s="5"/>
      <c r="N16283" s="5"/>
    </row>
    <row r="16284" spans="12:14">
      <c r="L16284" s="5"/>
      <c r="M16284" s="5"/>
      <c r="N16284" s="5"/>
    </row>
    <row r="16285" spans="12:14">
      <c r="L16285" s="5"/>
      <c r="M16285" s="5"/>
      <c r="N16285" s="5"/>
    </row>
    <row r="16286" spans="12:14">
      <c r="L16286" s="5"/>
      <c r="M16286" s="5"/>
      <c r="N16286" s="5"/>
    </row>
    <row r="16287" spans="12:14">
      <c r="L16287" s="5"/>
      <c r="M16287" s="5"/>
      <c r="N16287" s="5"/>
    </row>
    <row r="16288" spans="12:14">
      <c r="L16288" s="5"/>
      <c r="M16288" s="5"/>
      <c r="N16288" s="5"/>
    </row>
    <row r="16289" spans="12:14">
      <c r="L16289" s="5"/>
      <c r="M16289" s="5"/>
      <c r="N16289" s="5"/>
    </row>
    <row r="16290" spans="12:14">
      <c r="L16290" s="5"/>
      <c r="M16290" s="5"/>
      <c r="N16290" s="5"/>
    </row>
    <row r="16291" spans="12:14">
      <c r="L16291" s="5"/>
      <c r="M16291" s="5"/>
      <c r="N16291" s="5"/>
    </row>
    <row r="16292" spans="12:14">
      <c r="L16292" s="5"/>
      <c r="M16292" s="5"/>
      <c r="N16292" s="5"/>
    </row>
    <row r="16293" spans="12:14">
      <c r="L16293" s="5"/>
      <c r="M16293" s="5"/>
      <c r="N16293" s="5"/>
    </row>
    <row r="16294" spans="12:14">
      <c r="L16294" s="5"/>
      <c r="M16294" s="5"/>
      <c r="N16294" s="5"/>
    </row>
    <row r="16295" spans="12:14">
      <c r="L16295" s="5"/>
      <c r="M16295" s="5"/>
      <c r="N16295" s="5"/>
    </row>
    <row r="16296" spans="12:14">
      <c r="L16296" s="5"/>
      <c r="M16296" s="5"/>
      <c r="N16296" s="5"/>
    </row>
    <row r="16297" spans="12:14">
      <c r="L16297" s="5"/>
      <c r="M16297" s="5"/>
      <c r="N16297" s="5"/>
    </row>
    <row r="16298" spans="12:14">
      <c r="L16298" s="5"/>
      <c r="M16298" s="5"/>
      <c r="N16298" s="5"/>
    </row>
    <row r="16299" spans="12:14">
      <c r="L16299" s="5"/>
      <c r="M16299" s="5"/>
      <c r="N16299" s="5"/>
    </row>
    <row r="16300" spans="12:14">
      <c r="L16300" s="5"/>
      <c r="M16300" s="5"/>
      <c r="N16300" s="5"/>
    </row>
    <row r="16301" spans="12:14">
      <c r="L16301" s="5"/>
      <c r="M16301" s="5"/>
      <c r="N16301" s="5"/>
    </row>
    <row r="16302" spans="12:14">
      <c r="L16302" s="5"/>
      <c r="M16302" s="5"/>
      <c r="N16302" s="5"/>
    </row>
    <row r="16303" spans="12:14">
      <c r="L16303" s="5"/>
      <c r="M16303" s="5"/>
      <c r="N16303" s="5"/>
    </row>
    <row r="16304" spans="12:14">
      <c r="L16304" s="5"/>
      <c r="M16304" s="5"/>
      <c r="N16304" s="5"/>
    </row>
    <row r="16305" spans="12:14">
      <c r="L16305" s="5"/>
      <c r="M16305" s="5"/>
      <c r="N16305" s="5"/>
    </row>
    <row r="16306" spans="12:14">
      <c r="L16306" s="5"/>
      <c r="M16306" s="5"/>
      <c r="N16306" s="5"/>
    </row>
    <row r="16307" spans="12:14">
      <c r="L16307" s="5"/>
      <c r="M16307" s="5"/>
      <c r="N16307" s="5"/>
    </row>
    <row r="16308" spans="12:14">
      <c r="L16308" s="5"/>
      <c r="M16308" s="5"/>
      <c r="N16308" s="5"/>
    </row>
    <row r="16309" spans="12:14">
      <c r="L16309" s="5"/>
      <c r="M16309" s="5"/>
      <c r="N16309" s="5"/>
    </row>
    <row r="16310" spans="12:14">
      <c r="L16310" s="5"/>
      <c r="M16310" s="5"/>
      <c r="N16310" s="5"/>
    </row>
    <row r="16311" spans="12:14">
      <c r="L16311" s="5"/>
      <c r="M16311" s="5"/>
      <c r="N16311" s="5"/>
    </row>
    <row r="16312" spans="12:14">
      <c r="L16312" s="5"/>
      <c r="M16312" s="5"/>
      <c r="N16312" s="5"/>
    </row>
    <row r="16313" spans="12:14">
      <c r="L16313" s="5"/>
      <c r="M16313" s="5"/>
      <c r="N16313" s="5"/>
    </row>
    <row r="16314" spans="12:14">
      <c r="L16314" s="5"/>
      <c r="M16314" s="5"/>
      <c r="N16314" s="5"/>
    </row>
    <row r="16315" spans="12:14">
      <c r="L16315" s="5"/>
      <c r="M16315" s="5"/>
      <c r="N16315" s="5"/>
    </row>
    <row r="16316" spans="12:14">
      <c r="L16316" s="5"/>
      <c r="M16316" s="5"/>
      <c r="N16316" s="5"/>
    </row>
    <row r="16317" spans="12:14">
      <c r="L16317" s="5"/>
      <c r="M16317" s="5"/>
      <c r="N16317" s="5"/>
    </row>
    <row r="16318" spans="12:14">
      <c r="L16318" s="5"/>
      <c r="M16318" s="5"/>
      <c r="N16318" s="5"/>
    </row>
    <row r="16319" spans="12:14">
      <c r="L16319" s="5"/>
      <c r="M16319" s="5"/>
      <c r="N16319" s="5"/>
    </row>
    <row r="16320" spans="12:14">
      <c r="L16320" s="5"/>
      <c r="M16320" s="5"/>
      <c r="N16320" s="5"/>
    </row>
    <row r="16321" spans="12:14">
      <c r="L16321" s="5"/>
      <c r="M16321" s="5"/>
      <c r="N16321" s="5"/>
    </row>
    <row r="16322" spans="12:14">
      <c r="L16322" s="5"/>
      <c r="M16322" s="5"/>
      <c r="N16322" s="5"/>
    </row>
    <row r="16323" spans="12:14">
      <c r="L16323" s="5"/>
      <c r="M16323" s="5"/>
      <c r="N16323" s="5"/>
    </row>
    <row r="16324" spans="12:14">
      <c r="L16324" s="5"/>
      <c r="M16324" s="5"/>
      <c r="N16324" s="5"/>
    </row>
    <row r="16325" spans="12:14">
      <c r="L16325" s="5"/>
      <c r="M16325" s="5"/>
      <c r="N16325" s="5"/>
    </row>
    <row r="16326" spans="12:14">
      <c r="L16326" s="5"/>
      <c r="M16326" s="5"/>
      <c r="N16326" s="5"/>
    </row>
    <row r="16327" spans="12:14">
      <c r="L16327" s="5"/>
      <c r="M16327" s="5"/>
      <c r="N16327" s="5"/>
    </row>
    <row r="16328" spans="12:14">
      <c r="L16328" s="5"/>
      <c r="M16328" s="5"/>
      <c r="N16328" s="5"/>
    </row>
    <row r="16329" spans="12:14">
      <c r="L16329" s="5"/>
      <c r="M16329" s="5"/>
      <c r="N16329" s="5"/>
    </row>
    <row r="16330" spans="12:14">
      <c r="L16330" s="5"/>
      <c r="M16330" s="5"/>
      <c r="N16330" s="5"/>
    </row>
    <row r="16331" spans="12:14">
      <c r="L16331" s="5"/>
      <c r="M16331" s="5"/>
      <c r="N16331" s="5"/>
    </row>
    <row r="16332" spans="12:14">
      <c r="L16332" s="5"/>
      <c r="M16332" s="5"/>
      <c r="N16332" s="5"/>
    </row>
    <row r="16333" spans="12:14">
      <c r="L16333" s="5"/>
      <c r="M16333" s="5"/>
      <c r="N16333" s="5"/>
    </row>
    <row r="16334" spans="12:14">
      <c r="L16334" s="5"/>
      <c r="M16334" s="5"/>
      <c r="N16334" s="5"/>
    </row>
    <row r="16335" spans="12:14">
      <c r="L16335" s="5"/>
      <c r="M16335" s="5"/>
      <c r="N16335" s="5"/>
    </row>
    <row r="16336" spans="12:14">
      <c r="L16336" s="5"/>
      <c r="M16336" s="5"/>
      <c r="N16336" s="5"/>
    </row>
    <row r="16337" spans="12:14">
      <c r="L16337" s="5"/>
      <c r="M16337" s="5"/>
      <c r="N16337" s="5"/>
    </row>
    <row r="16338" spans="12:14">
      <c r="L16338" s="5"/>
      <c r="M16338" s="5"/>
      <c r="N16338" s="5"/>
    </row>
    <row r="16339" spans="12:14">
      <c r="L16339" s="5"/>
      <c r="M16339" s="5"/>
      <c r="N16339" s="5"/>
    </row>
    <row r="16340" spans="12:14">
      <c r="L16340" s="5"/>
      <c r="M16340" s="5"/>
      <c r="N16340" s="5"/>
    </row>
    <row r="16341" spans="12:14">
      <c r="L16341" s="5"/>
      <c r="M16341" s="5"/>
      <c r="N16341" s="5"/>
    </row>
    <row r="16342" spans="12:14">
      <c r="L16342" s="5"/>
      <c r="M16342" s="5"/>
      <c r="N16342" s="5"/>
    </row>
    <row r="16343" spans="12:14">
      <c r="L16343" s="5"/>
      <c r="M16343" s="5"/>
      <c r="N16343" s="5"/>
    </row>
    <row r="16344" spans="12:14">
      <c r="L16344" s="5"/>
      <c r="M16344" s="5"/>
      <c r="N16344" s="5"/>
    </row>
    <row r="16345" spans="12:14">
      <c r="L16345" s="5"/>
      <c r="M16345" s="5"/>
      <c r="N16345" s="5"/>
    </row>
    <row r="16346" spans="12:14">
      <c r="L16346" s="5"/>
      <c r="M16346" s="5"/>
      <c r="N16346" s="5"/>
    </row>
    <row r="16347" spans="12:14">
      <c r="L16347" s="5"/>
      <c r="M16347" s="5"/>
      <c r="N16347" s="5"/>
    </row>
    <row r="16348" spans="12:14">
      <c r="L16348" s="5"/>
      <c r="M16348" s="5"/>
      <c r="N16348" s="5"/>
    </row>
    <row r="16349" spans="12:14">
      <c r="L16349" s="5"/>
      <c r="M16349" s="5"/>
      <c r="N16349" s="5"/>
    </row>
    <row r="16350" spans="12:14">
      <c r="L16350" s="5"/>
      <c r="M16350" s="5"/>
      <c r="N16350" s="5"/>
    </row>
    <row r="16351" spans="12:14">
      <c r="L16351" s="5"/>
      <c r="M16351" s="5"/>
      <c r="N16351" s="5"/>
    </row>
    <row r="16352" spans="12:14">
      <c r="L16352" s="5"/>
      <c r="M16352" s="5"/>
      <c r="N16352" s="5"/>
    </row>
    <row r="16353" spans="12:14">
      <c r="L16353" s="5"/>
      <c r="M16353" s="5"/>
      <c r="N16353" s="5"/>
    </row>
    <row r="16354" spans="12:14">
      <c r="L16354" s="5"/>
      <c r="M16354" s="5"/>
      <c r="N16354" s="5"/>
    </row>
    <row r="16355" spans="12:14">
      <c r="L16355" s="5"/>
      <c r="M16355" s="5"/>
      <c r="N16355" s="5"/>
    </row>
    <row r="16356" spans="12:14">
      <c r="L16356" s="5"/>
      <c r="M16356" s="5"/>
      <c r="N16356" s="5"/>
    </row>
    <row r="16357" spans="12:14">
      <c r="L16357" s="5"/>
      <c r="M16357" s="5"/>
      <c r="N16357" s="5"/>
    </row>
    <row r="16358" spans="12:14">
      <c r="L16358" s="5"/>
      <c r="M16358" s="5"/>
      <c r="N16358" s="5"/>
    </row>
    <row r="16359" spans="12:14">
      <c r="L16359" s="5"/>
      <c r="M16359" s="5"/>
      <c r="N16359" s="5"/>
    </row>
    <row r="16360" spans="12:14">
      <c r="L16360" s="5"/>
      <c r="M16360" s="5"/>
      <c r="N16360" s="5"/>
    </row>
    <row r="16361" spans="12:14">
      <c r="L16361" s="5"/>
      <c r="M16361" s="5"/>
      <c r="N16361" s="5"/>
    </row>
    <row r="16362" spans="12:14">
      <c r="L16362" s="5"/>
      <c r="M16362" s="5"/>
      <c r="N16362" s="5"/>
    </row>
    <row r="16363" spans="12:14">
      <c r="L16363" s="5"/>
      <c r="M16363" s="5"/>
      <c r="N16363" s="5"/>
    </row>
    <row r="16364" spans="12:14">
      <c r="L16364" s="5"/>
      <c r="M16364" s="5"/>
      <c r="N16364" s="5"/>
    </row>
    <row r="16365" spans="12:14">
      <c r="L16365" s="5"/>
      <c r="M16365" s="5"/>
      <c r="N16365" s="5"/>
    </row>
    <row r="16366" spans="12:14">
      <c r="L16366" s="5"/>
      <c r="M16366" s="5"/>
      <c r="N16366" s="5"/>
    </row>
    <row r="16367" spans="12:14">
      <c r="L16367" s="5"/>
      <c r="M16367" s="5"/>
      <c r="N16367" s="5"/>
    </row>
    <row r="16368" spans="12:14">
      <c r="L16368" s="5"/>
      <c r="M16368" s="5"/>
      <c r="N16368" s="5"/>
    </row>
    <row r="16369" spans="12:14">
      <c r="L16369" s="5"/>
      <c r="M16369" s="5"/>
      <c r="N16369" s="5"/>
    </row>
    <row r="16370" spans="12:14">
      <c r="L16370" s="5"/>
      <c r="M16370" s="5"/>
      <c r="N16370" s="5"/>
    </row>
    <row r="16371" spans="12:14">
      <c r="L16371" s="5"/>
      <c r="M16371" s="5"/>
      <c r="N16371" s="5"/>
    </row>
    <row r="16372" spans="12:14">
      <c r="L16372" s="5"/>
      <c r="M16372" s="5"/>
      <c r="N16372" s="5"/>
    </row>
    <row r="16373" spans="12:14">
      <c r="L16373" s="5"/>
      <c r="M16373" s="5"/>
      <c r="N16373" s="5"/>
    </row>
    <row r="16374" spans="12:14">
      <c r="L16374" s="5"/>
      <c r="M16374" s="5"/>
      <c r="N16374" s="5"/>
    </row>
    <row r="16375" spans="12:14">
      <c r="L16375" s="5"/>
      <c r="M16375" s="5"/>
      <c r="N16375" s="5"/>
    </row>
    <row r="16376" spans="12:14">
      <c r="L16376" s="5"/>
      <c r="M16376" s="5"/>
      <c r="N16376" s="5"/>
    </row>
    <row r="16377" spans="12:14">
      <c r="L16377" s="5"/>
      <c r="M16377" s="5"/>
      <c r="N16377" s="5"/>
    </row>
    <row r="16378" spans="12:14">
      <c r="L16378" s="5"/>
      <c r="M16378" s="5"/>
      <c r="N16378" s="5"/>
    </row>
    <row r="16379" spans="12:14">
      <c r="L16379" s="5"/>
      <c r="M16379" s="5"/>
      <c r="N16379" s="5"/>
    </row>
    <row r="16380" spans="12:14">
      <c r="L16380" s="5"/>
      <c r="M16380" s="5"/>
      <c r="N16380" s="5"/>
    </row>
    <row r="16381" spans="12:14">
      <c r="L16381" s="5"/>
      <c r="M16381" s="5"/>
      <c r="N16381" s="5"/>
    </row>
    <row r="16382" spans="12:14">
      <c r="L16382" s="5"/>
      <c r="M16382" s="5"/>
      <c r="N16382" s="5"/>
    </row>
    <row r="16383" spans="12:14">
      <c r="L16383" s="5"/>
      <c r="M16383" s="5"/>
      <c r="N16383" s="5"/>
    </row>
    <row r="16384" spans="12:14">
      <c r="L16384" s="5"/>
      <c r="M16384" s="5"/>
      <c r="N16384" s="5"/>
    </row>
    <row r="16385" spans="12:14">
      <c r="L16385" s="5"/>
      <c r="M16385" s="5"/>
      <c r="N16385" s="5"/>
    </row>
    <row r="16386" spans="12:14">
      <c r="L16386" s="5"/>
      <c r="M16386" s="5"/>
      <c r="N16386" s="5"/>
    </row>
    <row r="16387" spans="12:14">
      <c r="L16387" s="5"/>
      <c r="M16387" s="5"/>
      <c r="N16387" s="5"/>
    </row>
    <row r="16388" spans="12:14">
      <c r="L16388" s="5"/>
      <c r="M16388" s="5"/>
      <c r="N16388" s="5"/>
    </row>
    <row r="16389" spans="12:14">
      <c r="L16389" s="5"/>
      <c r="M16389" s="5"/>
      <c r="N16389" s="5"/>
    </row>
    <row r="16390" spans="12:14">
      <c r="L16390" s="5"/>
      <c r="M16390" s="5"/>
      <c r="N16390" s="5"/>
    </row>
    <row r="16391" spans="12:14">
      <c r="L16391" s="5"/>
      <c r="M16391" s="5"/>
      <c r="N16391" s="5"/>
    </row>
    <row r="16392" spans="12:14">
      <c r="L16392" s="5"/>
      <c r="M16392" s="5"/>
      <c r="N16392" s="5"/>
    </row>
    <row r="16393" spans="12:14">
      <c r="L16393" s="5"/>
      <c r="M16393" s="5"/>
      <c r="N16393" s="5"/>
    </row>
    <row r="16394" spans="12:14">
      <c r="L16394" s="5"/>
      <c r="M16394" s="5"/>
      <c r="N16394" s="5"/>
    </row>
    <row r="16395" spans="12:14">
      <c r="L16395" s="5"/>
      <c r="M16395" s="5"/>
      <c r="N16395" s="5"/>
    </row>
    <row r="16396" spans="12:14">
      <c r="L16396" s="5"/>
      <c r="M16396" s="5"/>
      <c r="N16396" s="5"/>
    </row>
    <row r="16397" spans="12:14">
      <c r="L16397" s="5"/>
      <c r="M16397" s="5"/>
      <c r="N16397" s="5"/>
    </row>
    <row r="16398" spans="12:14">
      <c r="L16398" s="5"/>
      <c r="M16398" s="5"/>
      <c r="N16398" s="5"/>
    </row>
    <row r="16399" spans="12:14">
      <c r="L16399" s="5"/>
      <c r="M16399" s="5"/>
      <c r="N16399" s="5"/>
    </row>
    <row r="16400" spans="12:14">
      <c r="L16400" s="5"/>
      <c r="M16400" s="5"/>
      <c r="N16400" s="5"/>
    </row>
    <row r="16401" spans="12:14">
      <c r="L16401" s="5"/>
      <c r="M16401" s="5"/>
      <c r="N16401" s="5"/>
    </row>
    <row r="16402" spans="12:14">
      <c r="L16402" s="5"/>
      <c r="M16402" s="5"/>
      <c r="N16402" s="5"/>
    </row>
    <row r="16403" spans="12:14">
      <c r="L16403" s="5"/>
      <c r="M16403" s="5"/>
      <c r="N16403" s="5"/>
    </row>
    <row r="16404" spans="12:14">
      <c r="L16404" s="5"/>
      <c r="M16404" s="5"/>
      <c r="N16404" s="5"/>
    </row>
    <row r="16405" spans="12:14">
      <c r="L16405" s="5"/>
      <c r="M16405" s="5"/>
      <c r="N16405" s="5"/>
    </row>
    <row r="16406" spans="12:14">
      <c r="L16406" s="5"/>
      <c r="M16406" s="5"/>
      <c r="N16406" s="5"/>
    </row>
    <row r="16407" spans="12:14">
      <c r="L16407" s="5"/>
      <c r="M16407" s="5"/>
      <c r="N16407" s="5"/>
    </row>
    <row r="16408" spans="12:14">
      <c r="L16408" s="5"/>
      <c r="M16408" s="5"/>
      <c r="N16408" s="5"/>
    </row>
    <row r="16409" spans="12:14">
      <c r="L16409" s="5"/>
      <c r="M16409" s="5"/>
      <c r="N16409" s="5"/>
    </row>
    <row r="16410" spans="12:14">
      <c r="L16410" s="5"/>
      <c r="M16410" s="5"/>
      <c r="N16410" s="5"/>
    </row>
    <row r="16411" spans="12:14">
      <c r="L16411" s="5"/>
      <c r="M16411" s="5"/>
      <c r="N16411" s="5"/>
    </row>
    <row r="16412" spans="12:14">
      <c r="L16412" s="5"/>
      <c r="M16412" s="5"/>
      <c r="N16412" s="5"/>
    </row>
    <row r="16413" spans="12:14">
      <c r="L16413" s="5"/>
      <c r="M16413" s="5"/>
      <c r="N16413" s="5"/>
    </row>
    <row r="16414" spans="12:14">
      <c r="L16414" s="5"/>
      <c r="M16414" s="5"/>
      <c r="N16414" s="5"/>
    </row>
    <row r="16415" spans="12:14">
      <c r="L16415" s="5"/>
      <c r="M16415" s="5"/>
      <c r="N16415" s="5"/>
    </row>
    <row r="16416" spans="12:14">
      <c r="L16416" s="5"/>
      <c r="M16416" s="5"/>
      <c r="N16416" s="5"/>
    </row>
    <row r="16417" spans="12:14">
      <c r="L16417" s="5"/>
      <c r="M16417" s="5"/>
      <c r="N16417" s="5"/>
    </row>
    <row r="16418" spans="12:14">
      <c r="L16418" s="5"/>
      <c r="M16418" s="5"/>
      <c r="N16418" s="5"/>
    </row>
    <row r="16419" spans="12:14">
      <c r="L16419" s="5"/>
      <c r="M16419" s="5"/>
      <c r="N16419" s="5"/>
    </row>
    <row r="16420" spans="12:14">
      <c r="L16420" s="5"/>
      <c r="M16420" s="5"/>
      <c r="N16420" s="5"/>
    </row>
    <row r="16421" spans="12:14">
      <c r="L16421" s="5"/>
      <c r="M16421" s="5"/>
      <c r="N16421" s="5"/>
    </row>
    <row r="16422" spans="12:14">
      <c r="L16422" s="5"/>
      <c r="M16422" s="5"/>
      <c r="N16422" s="5"/>
    </row>
    <row r="16423" spans="12:14">
      <c r="L16423" s="5"/>
      <c r="M16423" s="5"/>
      <c r="N16423" s="5"/>
    </row>
    <row r="16424" spans="12:14">
      <c r="L16424" s="5"/>
      <c r="M16424" s="5"/>
      <c r="N16424" s="5"/>
    </row>
    <row r="16425" spans="12:14">
      <c r="L16425" s="5"/>
      <c r="M16425" s="5"/>
      <c r="N16425" s="5"/>
    </row>
    <row r="16426" spans="12:14">
      <c r="L16426" s="5"/>
      <c r="M16426" s="5"/>
      <c r="N16426" s="5"/>
    </row>
    <row r="16427" spans="12:14">
      <c r="L16427" s="5"/>
      <c r="M16427" s="5"/>
      <c r="N16427" s="5"/>
    </row>
    <row r="16428" spans="12:14">
      <c r="L16428" s="5"/>
      <c r="M16428" s="5"/>
      <c r="N16428" s="5"/>
    </row>
    <row r="16429" spans="12:14">
      <c r="L16429" s="5"/>
      <c r="M16429" s="5"/>
      <c r="N16429" s="5"/>
    </row>
    <row r="16430" spans="12:14">
      <c r="L16430" s="5"/>
      <c r="M16430" s="5"/>
      <c r="N16430" s="5"/>
    </row>
    <row r="16431" spans="12:14">
      <c r="L16431" s="5"/>
      <c r="M16431" s="5"/>
      <c r="N16431" s="5"/>
    </row>
    <row r="16432" spans="12:14">
      <c r="L16432" s="5"/>
      <c r="M16432" s="5"/>
      <c r="N16432" s="5"/>
    </row>
    <row r="16433" spans="12:14">
      <c r="L16433" s="5"/>
      <c r="M16433" s="5"/>
      <c r="N16433" s="5"/>
    </row>
    <row r="16434" spans="12:14">
      <c r="L16434" s="5"/>
      <c r="M16434" s="5"/>
      <c r="N16434" s="5"/>
    </row>
    <row r="16435" spans="12:14">
      <c r="L16435" s="5"/>
      <c r="M16435" s="5"/>
      <c r="N16435" s="5"/>
    </row>
    <row r="16436" spans="12:14">
      <c r="L16436" s="5"/>
      <c r="M16436" s="5"/>
      <c r="N16436" s="5"/>
    </row>
    <row r="16437" spans="12:14">
      <c r="L16437" s="5"/>
      <c r="M16437" s="5"/>
      <c r="N16437" s="5"/>
    </row>
    <row r="16438" spans="12:14">
      <c r="L16438" s="5"/>
      <c r="M16438" s="5"/>
      <c r="N16438" s="5"/>
    </row>
    <row r="16439" spans="12:14">
      <c r="L16439" s="5"/>
      <c r="M16439" s="5"/>
      <c r="N16439" s="5"/>
    </row>
    <row r="16440" spans="12:14">
      <c r="L16440" s="5"/>
      <c r="M16440" s="5"/>
      <c r="N16440" s="5"/>
    </row>
    <row r="16441" spans="12:14">
      <c r="L16441" s="5"/>
      <c r="M16441" s="5"/>
      <c r="N16441" s="5"/>
    </row>
    <row r="16442" spans="12:14">
      <c r="L16442" s="5"/>
      <c r="M16442" s="5"/>
      <c r="N16442" s="5"/>
    </row>
    <row r="16443" spans="12:14">
      <c r="L16443" s="5"/>
      <c r="M16443" s="5"/>
      <c r="N16443" s="5"/>
    </row>
    <row r="16444" spans="12:14">
      <c r="L16444" s="5"/>
      <c r="M16444" s="5"/>
      <c r="N16444" s="5"/>
    </row>
    <row r="16445" spans="12:14">
      <c r="L16445" s="5"/>
      <c r="M16445" s="5"/>
      <c r="N16445" s="5"/>
    </row>
    <row r="16446" spans="12:14">
      <c r="L16446" s="5"/>
      <c r="M16446" s="5"/>
      <c r="N16446" s="5"/>
    </row>
    <row r="16447" spans="12:14">
      <c r="L16447" s="5"/>
      <c r="M16447" s="5"/>
      <c r="N16447" s="5"/>
    </row>
    <row r="16448" spans="12:14">
      <c r="L16448" s="5"/>
      <c r="M16448" s="5"/>
      <c r="N16448" s="5"/>
    </row>
    <row r="16449" spans="12:14">
      <c r="L16449" s="5"/>
      <c r="M16449" s="5"/>
      <c r="N16449" s="5"/>
    </row>
    <row r="16450" spans="12:14">
      <c r="L16450" s="5"/>
      <c r="M16450" s="5"/>
      <c r="N16450" s="5"/>
    </row>
    <row r="16451" spans="12:14">
      <c r="L16451" s="5"/>
      <c r="M16451" s="5"/>
      <c r="N16451" s="5"/>
    </row>
    <row r="16452" spans="12:14">
      <c r="L16452" s="5"/>
      <c r="M16452" s="5"/>
      <c r="N16452" s="5"/>
    </row>
    <row r="16453" spans="12:14">
      <c r="L16453" s="5"/>
      <c r="M16453" s="5"/>
      <c r="N16453" s="5"/>
    </row>
    <row r="16454" spans="12:14">
      <c r="L16454" s="5"/>
      <c r="M16454" s="5"/>
      <c r="N16454" s="5"/>
    </row>
    <row r="16455" spans="12:14">
      <c r="L16455" s="5"/>
      <c r="M16455" s="5"/>
      <c r="N16455" s="5"/>
    </row>
    <row r="16456" spans="12:14">
      <c r="L16456" s="5"/>
      <c r="M16456" s="5"/>
      <c r="N16456" s="5"/>
    </row>
    <row r="16457" spans="12:14">
      <c r="L16457" s="5"/>
      <c r="M16457" s="5"/>
      <c r="N16457" s="5"/>
    </row>
    <row r="16458" spans="12:14">
      <c r="L16458" s="5"/>
      <c r="M16458" s="5"/>
      <c r="N16458" s="5"/>
    </row>
    <row r="16459" spans="12:14">
      <c r="L16459" s="5"/>
      <c r="M16459" s="5"/>
      <c r="N16459" s="5"/>
    </row>
    <row r="16460" spans="12:14">
      <c r="L16460" s="5"/>
      <c r="M16460" s="5"/>
      <c r="N16460" s="5"/>
    </row>
    <row r="16461" spans="12:14">
      <c r="L16461" s="5"/>
      <c r="M16461" s="5"/>
      <c r="N16461" s="5"/>
    </row>
    <row r="16462" spans="12:14">
      <c r="L16462" s="5"/>
      <c r="M16462" s="5"/>
      <c r="N16462" s="5"/>
    </row>
    <row r="16463" spans="12:14">
      <c r="L16463" s="5"/>
      <c r="M16463" s="5"/>
      <c r="N16463" s="5"/>
    </row>
    <row r="16464" spans="12:14">
      <c r="L16464" s="5"/>
      <c r="M16464" s="5"/>
      <c r="N16464" s="5"/>
    </row>
    <row r="16465" spans="12:14">
      <c r="L16465" s="5"/>
      <c r="M16465" s="5"/>
      <c r="N16465" s="5"/>
    </row>
    <row r="16466" spans="12:14">
      <c r="L16466" s="5"/>
      <c r="M16466" s="5"/>
      <c r="N16466" s="5"/>
    </row>
    <row r="16467" spans="12:14">
      <c r="L16467" s="5"/>
      <c r="M16467" s="5"/>
      <c r="N16467" s="5"/>
    </row>
    <row r="16468" spans="12:14">
      <c r="L16468" s="5"/>
      <c r="M16468" s="5"/>
      <c r="N16468" s="5"/>
    </row>
    <row r="16469" spans="12:14">
      <c r="L16469" s="5"/>
      <c r="M16469" s="5"/>
      <c r="N16469" s="5"/>
    </row>
    <row r="16470" spans="12:14">
      <c r="L16470" s="5"/>
      <c r="M16470" s="5"/>
      <c r="N16470" s="5"/>
    </row>
    <row r="16471" spans="12:14">
      <c r="L16471" s="5"/>
      <c r="M16471" s="5"/>
      <c r="N16471" s="5"/>
    </row>
    <row r="16472" spans="12:14">
      <c r="L16472" s="5"/>
      <c r="M16472" s="5"/>
      <c r="N16472" s="5"/>
    </row>
    <row r="16473" spans="12:14">
      <c r="L16473" s="5"/>
      <c r="M16473" s="5"/>
      <c r="N16473" s="5"/>
    </row>
    <row r="16474" spans="12:14">
      <c r="L16474" s="5"/>
      <c r="M16474" s="5"/>
      <c r="N16474" s="5"/>
    </row>
    <row r="16475" spans="12:14">
      <c r="L16475" s="5"/>
      <c r="M16475" s="5"/>
      <c r="N16475" s="5"/>
    </row>
    <row r="16476" spans="12:14">
      <c r="L16476" s="5"/>
      <c r="M16476" s="5"/>
      <c r="N16476" s="5"/>
    </row>
    <row r="16477" spans="12:14">
      <c r="L16477" s="5"/>
      <c r="M16477" s="5"/>
      <c r="N16477" s="5"/>
    </row>
    <row r="16478" spans="12:14">
      <c r="L16478" s="5"/>
      <c r="M16478" s="5"/>
      <c r="N16478" s="5"/>
    </row>
    <row r="16479" spans="12:14">
      <c r="L16479" s="5"/>
      <c r="M16479" s="5"/>
      <c r="N16479" s="5"/>
    </row>
    <row r="16480" spans="12:14">
      <c r="L16480" s="5"/>
      <c r="M16480" s="5"/>
      <c r="N16480" s="5"/>
    </row>
    <row r="16481" spans="12:14">
      <c r="L16481" s="5"/>
      <c r="M16481" s="5"/>
      <c r="N16481" s="5"/>
    </row>
    <row r="16482" spans="12:14">
      <c r="L16482" s="5"/>
      <c r="M16482" s="5"/>
      <c r="N16482" s="5"/>
    </row>
    <row r="16483" spans="12:14">
      <c r="L16483" s="5"/>
      <c r="M16483" s="5"/>
      <c r="N16483" s="5"/>
    </row>
    <row r="16484" spans="12:14">
      <c r="L16484" s="5"/>
      <c r="M16484" s="5"/>
      <c r="N16484" s="5"/>
    </row>
    <row r="16485" spans="12:14">
      <c r="L16485" s="5"/>
      <c r="M16485" s="5"/>
      <c r="N16485" s="5"/>
    </row>
    <row r="16486" spans="12:14">
      <c r="L16486" s="5"/>
      <c r="M16486" s="5"/>
      <c r="N16486" s="5"/>
    </row>
    <row r="16487" spans="12:14">
      <c r="L16487" s="5"/>
      <c r="M16487" s="5"/>
      <c r="N16487" s="5"/>
    </row>
    <row r="16488" spans="12:14">
      <c r="L16488" s="5"/>
      <c r="M16488" s="5"/>
      <c r="N16488" s="5"/>
    </row>
    <row r="16489" spans="12:14">
      <c r="L16489" s="5"/>
      <c r="M16489" s="5"/>
      <c r="N16489" s="5"/>
    </row>
    <row r="16490" spans="12:14">
      <c r="L16490" s="5"/>
      <c r="M16490" s="5"/>
      <c r="N16490" s="5"/>
    </row>
    <row r="16491" spans="12:14">
      <c r="L16491" s="5"/>
      <c r="M16491" s="5"/>
      <c r="N16491" s="5"/>
    </row>
    <row r="16492" spans="12:14">
      <c r="L16492" s="5"/>
      <c r="M16492" s="5"/>
      <c r="N16492" s="5"/>
    </row>
    <row r="16493" spans="12:14">
      <c r="L16493" s="5"/>
      <c r="M16493" s="5"/>
      <c r="N16493" s="5"/>
    </row>
    <row r="16494" spans="12:14">
      <c r="L16494" s="5"/>
      <c r="M16494" s="5"/>
      <c r="N16494" s="5"/>
    </row>
    <row r="16495" spans="12:14">
      <c r="L16495" s="5"/>
      <c r="M16495" s="5"/>
      <c r="N16495" s="5"/>
    </row>
    <row r="16496" spans="12:14">
      <c r="L16496" s="5"/>
      <c r="M16496" s="5"/>
      <c r="N16496" s="5"/>
    </row>
    <row r="16497" spans="12:14">
      <c r="L16497" s="5"/>
      <c r="M16497" s="5"/>
      <c r="N16497" s="5"/>
    </row>
    <row r="16498" spans="12:14">
      <c r="L16498" s="5"/>
      <c r="M16498" s="5"/>
      <c r="N16498" s="5"/>
    </row>
    <row r="16499" spans="12:14">
      <c r="L16499" s="5"/>
      <c r="M16499" s="5"/>
      <c r="N16499" s="5"/>
    </row>
    <row r="16500" spans="12:14">
      <c r="L16500" s="5"/>
      <c r="M16500" s="5"/>
      <c r="N16500" s="5"/>
    </row>
    <row r="16501" spans="12:14">
      <c r="L16501" s="5"/>
      <c r="M16501" s="5"/>
      <c r="N16501" s="5"/>
    </row>
    <row r="16502" spans="12:14">
      <c r="L16502" s="5"/>
      <c r="M16502" s="5"/>
      <c r="N16502" s="5"/>
    </row>
    <row r="16503" spans="12:14">
      <c r="L16503" s="5"/>
      <c r="M16503" s="5"/>
      <c r="N16503" s="5"/>
    </row>
    <row r="16504" spans="12:14">
      <c r="L16504" s="5"/>
      <c r="M16504" s="5"/>
      <c r="N16504" s="5"/>
    </row>
    <row r="16505" spans="12:14">
      <c r="L16505" s="5"/>
      <c r="M16505" s="5"/>
      <c r="N16505" s="5"/>
    </row>
    <row r="16506" spans="12:14">
      <c r="L16506" s="5"/>
      <c r="M16506" s="5"/>
      <c r="N16506" s="5"/>
    </row>
    <row r="16507" spans="12:14">
      <c r="L16507" s="5"/>
      <c r="M16507" s="5"/>
      <c r="N16507" s="5"/>
    </row>
    <row r="16508" spans="12:14">
      <c r="L16508" s="5"/>
      <c r="M16508" s="5"/>
      <c r="N16508" s="5"/>
    </row>
    <row r="16509" spans="12:14">
      <c r="L16509" s="5"/>
      <c r="M16509" s="5"/>
      <c r="N16509" s="5"/>
    </row>
    <row r="16510" spans="12:14">
      <c r="L16510" s="5"/>
      <c r="M16510" s="5"/>
      <c r="N16510" s="5"/>
    </row>
    <row r="16511" spans="12:14">
      <c r="L16511" s="5"/>
      <c r="M16511" s="5"/>
      <c r="N16511" s="5"/>
    </row>
    <row r="16512" spans="12:14">
      <c r="L16512" s="5"/>
      <c r="M16512" s="5"/>
      <c r="N16512" s="5"/>
    </row>
    <row r="16513" spans="12:14">
      <c r="L16513" s="5"/>
      <c r="M16513" s="5"/>
      <c r="N16513" s="5"/>
    </row>
    <row r="16514" spans="12:14">
      <c r="L16514" s="5"/>
      <c r="M16514" s="5"/>
      <c r="N16514" s="5"/>
    </row>
    <row r="16515" spans="12:14">
      <c r="L16515" s="5"/>
      <c r="M16515" s="5"/>
      <c r="N16515" s="5"/>
    </row>
    <row r="16516" spans="12:14">
      <c r="L16516" s="5"/>
      <c r="M16516" s="5"/>
      <c r="N16516" s="5"/>
    </row>
    <row r="16517" spans="12:14">
      <c r="L16517" s="5"/>
      <c r="M16517" s="5"/>
      <c r="N16517" s="5"/>
    </row>
    <row r="16518" spans="12:14">
      <c r="L16518" s="5"/>
      <c r="M16518" s="5"/>
      <c r="N16518" s="5"/>
    </row>
    <row r="16519" spans="12:14">
      <c r="L16519" s="5"/>
      <c r="M16519" s="5"/>
      <c r="N16519" s="5"/>
    </row>
    <row r="16520" spans="12:14">
      <c r="L16520" s="5"/>
      <c r="M16520" s="5"/>
      <c r="N16520" s="5"/>
    </row>
    <row r="16521" spans="12:14">
      <c r="L16521" s="5"/>
      <c r="M16521" s="5"/>
      <c r="N16521" s="5"/>
    </row>
    <row r="16522" spans="12:14">
      <c r="L16522" s="5"/>
      <c r="M16522" s="5"/>
      <c r="N16522" s="5"/>
    </row>
    <row r="16523" spans="12:14">
      <c r="L16523" s="5"/>
      <c r="M16523" s="5"/>
      <c r="N16523" s="5"/>
    </row>
    <row r="16524" spans="12:14">
      <c r="L16524" s="5"/>
      <c r="M16524" s="5"/>
      <c r="N16524" s="5"/>
    </row>
    <row r="16525" spans="12:14">
      <c r="L16525" s="5"/>
      <c r="M16525" s="5"/>
      <c r="N16525" s="5"/>
    </row>
    <row r="16526" spans="12:14">
      <c r="L16526" s="5"/>
      <c r="M16526" s="5"/>
      <c r="N16526" s="5"/>
    </row>
    <row r="16527" spans="12:14">
      <c r="L16527" s="5"/>
      <c r="M16527" s="5"/>
      <c r="N16527" s="5"/>
    </row>
    <row r="16528" spans="12:14">
      <c r="L16528" s="5"/>
      <c r="M16528" s="5"/>
      <c r="N16528" s="5"/>
    </row>
    <row r="16529" spans="12:14">
      <c r="L16529" s="5"/>
      <c r="M16529" s="5"/>
      <c r="N16529" s="5"/>
    </row>
    <row r="16530" spans="12:14">
      <c r="L16530" s="5"/>
      <c r="M16530" s="5"/>
      <c r="N16530" s="5"/>
    </row>
    <row r="16531" spans="12:14">
      <c r="L16531" s="5"/>
      <c r="M16531" s="5"/>
      <c r="N16531" s="5"/>
    </row>
    <row r="16532" spans="12:14">
      <c r="L16532" s="5"/>
      <c r="M16532" s="5"/>
      <c r="N16532" s="5"/>
    </row>
    <row r="16533" spans="12:14">
      <c r="L16533" s="5"/>
      <c r="M16533" s="5"/>
      <c r="N16533" s="5"/>
    </row>
    <row r="16534" spans="12:14">
      <c r="L16534" s="5"/>
      <c r="M16534" s="5"/>
      <c r="N16534" s="5"/>
    </row>
    <row r="16535" spans="12:14">
      <c r="L16535" s="5"/>
      <c r="M16535" s="5"/>
      <c r="N16535" s="5"/>
    </row>
    <row r="16536" spans="12:14">
      <c r="L16536" s="5"/>
      <c r="M16536" s="5"/>
      <c r="N16536" s="5"/>
    </row>
    <row r="16537" spans="12:14">
      <c r="L16537" s="5"/>
      <c r="M16537" s="5"/>
      <c r="N16537" s="5"/>
    </row>
    <row r="16538" spans="12:14">
      <c r="L16538" s="5"/>
      <c r="M16538" s="5"/>
      <c r="N16538" s="5"/>
    </row>
    <row r="16539" spans="12:14">
      <c r="L16539" s="5"/>
      <c r="M16539" s="5"/>
      <c r="N16539" s="5"/>
    </row>
    <row r="16540" spans="12:14">
      <c r="L16540" s="5"/>
      <c r="M16540" s="5"/>
      <c r="N16540" s="5"/>
    </row>
    <row r="16541" spans="12:14">
      <c r="L16541" s="5"/>
      <c r="M16541" s="5"/>
      <c r="N16541" s="5"/>
    </row>
    <row r="16542" spans="12:14">
      <c r="L16542" s="5"/>
      <c r="M16542" s="5"/>
      <c r="N16542" s="5"/>
    </row>
    <row r="16543" spans="12:14">
      <c r="L16543" s="5"/>
      <c r="M16543" s="5"/>
      <c r="N16543" s="5"/>
    </row>
    <row r="16544" spans="12:14">
      <c r="L16544" s="5"/>
      <c r="M16544" s="5"/>
      <c r="N16544" s="5"/>
    </row>
    <row r="16545" spans="12:14">
      <c r="L16545" s="5"/>
      <c r="M16545" s="5"/>
      <c r="N16545" s="5"/>
    </row>
    <row r="16546" spans="12:14">
      <c r="L16546" s="5"/>
      <c r="M16546" s="5"/>
      <c r="N16546" s="5"/>
    </row>
    <row r="16547" spans="12:14">
      <c r="L16547" s="5"/>
      <c r="M16547" s="5"/>
      <c r="N16547" s="5"/>
    </row>
    <row r="16548" spans="12:14">
      <c r="L16548" s="5"/>
      <c r="M16548" s="5"/>
      <c r="N16548" s="5"/>
    </row>
    <row r="16549" spans="12:14">
      <c r="L16549" s="5"/>
      <c r="M16549" s="5"/>
      <c r="N16549" s="5"/>
    </row>
    <row r="16550" spans="12:14">
      <c r="L16550" s="5"/>
      <c r="M16550" s="5"/>
      <c r="N16550" s="5"/>
    </row>
    <row r="16551" spans="12:14">
      <c r="L16551" s="5"/>
      <c r="M16551" s="5"/>
      <c r="N16551" s="5"/>
    </row>
    <row r="16552" spans="12:14">
      <c r="L16552" s="5"/>
      <c r="M16552" s="5"/>
      <c r="N16552" s="5"/>
    </row>
    <row r="16553" spans="12:14">
      <c r="L16553" s="5"/>
      <c r="M16553" s="5"/>
      <c r="N16553" s="5"/>
    </row>
    <row r="16554" spans="12:14">
      <c r="L16554" s="5"/>
      <c r="M16554" s="5"/>
      <c r="N16554" s="5"/>
    </row>
    <row r="16555" spans="12:14">
      <c r="L16555" s="5"/>
      <c r="M16555" s="5"/>
      <c r="N16555" s="5"/>
    </row>
    <row r="16556" spans="12:14">
      <c r="L16556" s="5"/>
      <c r="M16556" s="5"/>
      <c r="N16556" s="5"/>
    </row>
    <row r="16557" spans="12:14">
      <c r="L16557" s="5"/>
      <c r="M16557" s="5"/>
      <c r="N16557" s="5"/>
    </row>
    <row r="16558" spans="12:14">
      <c r="L16558" s="5"/>
      <c r="M16558" s="5"/>
      <c r="N16558" s="5"/>
    </row>
    <row r="16559" spans="12:14">
      <c r="L16559" s="5"/>
      <c r="M16559" s="5"/>
      <c r="N16559" s="5"/>
    </row>
    <row r="16560" spans="12:14">
      <c r="L16560" s="5"/>
      <c r="M16560" s="5"/>
      <c r="N16560" s="5"/>
    </row>
    <row r="16561" spans="12:14">
      <c r="L16561" s="5"/>
      <c r="M16561" s="5"/>
      <c r="N16561" s="5"/>
    </row>
    <row r="16562" spans="12:14">
      <c r="L16562" s="5"/>
      <c r="M16562" s="5"/>
      <c r="N16562" s="5"/>
    </row>
    <row r="16563" spans="12:14">
      <c r="L16563" s="5"/>
      <c r="M16563" s="5"/>
      <c r="N16563" s="5"/>
    </row>
    <row r="16564" spans="12:14">
      <c r="L16564" s="5"/>
      <c r="M16564" s="5"/>
      <c r="N16564" s="5"/>
    </row>
    <row r="16565" spans="12:14">
      <c r="L16565" s="5"/>
      <c r="M16565" s="5"/>
      <c r="N16565" s="5"/>
    </row>
    <row r="16566" spans="12:14">
      <c r="L16566" s="5"/>
      <c r="M16566" s="5"/>
      <c r="N16566" s="5"/>
    </row>
    <row r="16567" spans="12:14">
      <c r="L16567" s="5"/>
      <c r="M16567" s="5"/>
      <c r="N16567" s="5"/>
    </row>
    <row r="16568" spans="12:14">
      <c r="L16568" s="5"/>
      <c r="M16568" s="5"/>
      <c r="N16568" s="5"/>
    </row>
    <row r="16569" spans="12:14">
      <c r="L16569" s="5"/>
      <c r="M16569" s="5"/>
      <c r="N16569" s="5"/>
    </row>
    <row r="16570" spans="12:14">
      <c r="L16570" s="5"/>
      <c r="M16570" s="5"/>
      <c r="N16570" s="5"/>
    </row>
    <row r="16571" spans="12:14">
      <c r="L16571" s="5"/>
      <c r="M16571" s="5"/>
      <c r="N16571" s="5"/>
    </row>
    <row r="16572" spans="12:14">
      <c r="L16572" s="5"/>
      <c r="M16572" s="5"/>
      <c r="N16572" s="5"/>
    </row>
    <row r="16573" spans="12:14">
      <c r="L16573" s="5"/>
      <c r="M16573" s="5"/>
      <c r="N16573" s="5"/>
    </row>
    <row r="16574" spans="12:14">
      <c r="L16574" s="5"/>
      <c r="M16574" s="5"/>
      <c r="N16574" s="5"/>
    </row>
    <row r="16575" spans="12:14">
      <c r="L16575" s="5"/>
      <c r="M16575" s="5"/>
      <c r="N16575" s="5"/>
    </row>
    <row r="16576" spans="12:14">
      <c r="L16576" s="5"/>
      <c r="M16576" s="5"/>
      <c r="N16576" s="5"/>
    </row>
    <row r="16577" spans="12:14">
      <c r="L16577" s="5"/>
      <c r="M16577" s="5"/>
      <c r="N16577" s="5"/>
    </row>
    <row r="16578" spans="12:14">
      <c r="L16578" s="5"/>
      <c r="M16578" s="5"/>
      <c r="N16578" s="5"/>
    </row>
    <row r="16579" spans="12:14">
      <c r="L16579" s="5"/>
      <c r="M16579" s="5"/>
      <c r="N16579" s="5"/>
    </row>
    <row r="16580" spans="12:14">
      <c r="L16580" s="5"/>
      <c r="M16580" s="5"/>
      <c r="N16580" s="5"/>
    </row>
    <row r="16581" spans="12:14">
      <c r="L16581" s="5"/>
      <c r="M16581" s="5"/>
      <c r="N16581" s="5"/>
    </row>
    <row r="16582" spans="12:14">
      <c r="L16582" s="5"/>
      <c r="M16582" s="5"/>
      <c r="N16582" s="5"/>
    </row>
    <row r="16583" spans="12:14">
      <c r="L16583" s="5"/>
      <c r="M16583" s="5"/>
      <c r="N16583" s="5"/>
    </row>
    <row r="16584" spans="12:14">
      <c r="L16584" s="5"/>
      <c r="M16584" s="5"/>
      <c r="N16584" s="5"/>
    </row>
    <row r="16585" spans="12:14">
      <c r="L16585" s="5"/>
      <c r="M16585" s="5"/>
      <c r="N16585" s="5"/>
    </row>
    <row r="16586" spans="12:14">
      <c r="L16586" s="5"/>
      <c r="M16586" s="5"/>
      <c r="N16586" s="5"/>
    </row>
    <row r="16587" spans="12:14">
      <c r="L16587" s="5"/>
      <c r="M16587" s="5"/>
      <c r="N16587" s="5"/>
    </row>
    <row r="16588" spans="12:14">
      <c r="L16588" s="5"/>
      <c r="M16588" s="5"/>
      <c r="N16588" s="5"/>
    </row>
    <row r="16589" spans="12:14">
      <c r="L16589" s="5"/>
      <c r="M16589" s="5"/>
      <c r="N16589" s="5"/>
    </row>
    <row r="16590" spans="12:14">
      <c r="L16590" s="5"/>
      <c r="M16590" s="5"/>
      <c r="N16590" s="5"/>
    </row>
    <row r="16591" spans="12:14">
      <c r="L16591" s="5"/>
      <c r="M16591" s="5"/>
      <c r="N16591" s="5"/>
    </row>
    <row r="16592" spans="12:14">
      <c r="L16592" s="5"/>
      <c r="M16592" s="5"/>
      <c r="N16592" s="5"/>
    </row>
    <row r="16593" spans="12:14">
      <c r="L16593" s="5"/>
      <c r="M16593" s="5"/>
      <c r="N16593" s="5"/>
    </row>
    <row r="16594" spans="12:14">
      <c r="L16594" s="5"/>
      <c r="M16594" s="5"/>
      <c r="N16594" s="5"/>
    </row>
    <row r="16595" spans="12:14">
      <c r="L16595" s="5"/>
      <c r="M16595" s="5"/>
      <c r="N16595" s="5"/>
    </row>
    <row r="16596" spans="12:14">
      <c r="L16596" s="5"/>
      <c r="M16596" s="5"/>
      <c r="N16596" s="5"/>
    </row>
    <row r="16597" spans="12:14">
      <c r="L16597" s="5"/>
      <c r="M16597" s="5"/>
      <c r="N16597" s="5"/>
    </row>
    <row r="16598" spans="12:14">
      <c r="L16598" s="5"/>
      <c r="M16598" s="5"/>
      <c r="N16598" s="5"/>
    </row>
    <row r="16599" spans="12:14">
      <c r="L16599" s="5"/>
      <c r="M16599" s="5"/>
      <c r="N16599" s="5"/>
    </row>
    <row r="16600" spans="12:14">
      <c r="L16600" s="5"/>
      <c r="M16600" s="5"/>
      <c r="N16600" s="5"/>
    </row>
    <row r="16601" spans="12:14">
      <c r="L16601" s="5"/>
      <c r="M16601" s="5"/>
      <c r="N16601" s="5"/>
    </row>
    <row r="16602" spans="12:14">
      <c r="L16602" s="5"/>
      <c r="M16602" s="5"/>
      <c r="N16602" s="5"/>
    </row>
    <row r="16603" spans="12:14">
      <c r="L16603" s="5"/>
      <c r="M16603" s="5"/>
      <c r="N16603" s="5"/>
    </row>
    <row r="16604" spans="12:14">
      <c r="L16604" s="5"/>
      <c r="M16604" s="5"/>
      <c r="N16604" s="5"/>
    </row>
    <row r="16605" spans="12:14">
      <c r="L16605" s="5"/>
      <c r="M16605" s="5"/>
      <c r="N16605" s="5"/>
    </row>
    <row r="16606" spans="12:14">
      <c r="L16606" s="5"/>
      <c r="M16606" s="5"/>
      <c r="N16606" s="5"/>
    </row>
    <row r="16607" spans="12:14">
      <c r="L16607" s="5"/>
      <c r="M16607" s="5"/>
      <c r="N16607" s="5"/>
    </row>
    <row r="16608" spans="12:14">
      <c r="L16608" s="5"/>
      <c r="M16608" s="5"/>
      <c r="N16608" s="5"/>
    </row>
    <row r="16609" spans="12:14">
      <c r="L16609" s="5"/>
      <c r="M16609" s="5"/>
      <c r="N16609" s="5"/>
    </row>
    <row r="16610" spans="12:14">
      <c r="L16610" s="5"/>
      <c r="M16610" s="5"/>
      <c r="N16610" s="5"/>
    </row>
    <row r="16611" spans="12:14">
      <c r="L16611" s="5"/>
      <c r="M16611" s="5"/>
      <c r="N16611" s="5"/>
    </row>
    <row r="16612" spans="12:14">
      <c r="L16612" s="5"/>
      <c r="M16612" s="5"/>
      <c r="N16612" s="5"/>
    </row>
    <row r="16613" spans="12:14">
      <c r="L16613" s="5"/>
      <c r="M16613" s="5"/>
      <c r="N16613" s="5"/>
    </row>
    <row r="16614" spans="12:14">
      <c r="L16614" s="5"/>
      <c r="M16614" s="5"/>
      <c r="N16614" s="5"/>
    </row>
    <row r="16615" spans="12:14">
      <c r="L16615" s="5"/>
      <c r="M16615" s="5"/>
      <c r="N16615" s="5"/>
    </row>
    <row r="16616" spans="12:14">
      <c r="L16616" s="5"/>
      <c r="M16616" s="5"/>
      <c r="N16616" s="5"/>
    </row>
    <row r="16617" spans="12:14">
      <c r="L16617" s="5"/>
      <c r="M16617" s="5"/>
      <c r="N16617" s="5"/>
    </row>
    <row r="16618" spans="12:14">
      <c r="L16618" s="5"/>
      <c r="M16618" s="5"/>
      <c r="N16618" s="5"/>
    </row>
    <row r="16619" spans="12:14">
      <c r="L16619" s="5"/>
      <c r="M16619" s="5"/>
      <c r="N16619" s="5"/>
    </row>
    <row r="16620" spans="12:14">
      <c r="L16620" s="5"/>
      <c r="M16620" s="5"/>
      <c r="N16620" s="5"/>
    </row>
    <row r="16621" spans="12:14">
      <c r="L16621" s="5"/>
      <c r="M16621" s="5"/>
      <c r="N16621" s="5"/>
    </row>
    <row r="16622" spans="12:14">
      <c r="L16622" s="5"/>
      <c r="M16622" s="5"/>
      <c r="N16622" s="5"/>
    </row>
    <row r="16623" spans="12:14">
      <c r="L16623" s="5"/>
      <c r="M16623" s="5"/>
      <c r="N16623" s="5"/>
    </row>
    <row r="16624" spans="12:14">
      <c r="L16624" s="5"/>
      <c r="M16624" s="5"/>
      <c r="N16624" s="5"/>
    </row>
    <row r="16625" spans="12:14">
      <c r="L16625" s="5"/>
      <c r="M16625" s="5"/>
      <c r="N16625" s="5"/>
    </row>
    <row r="16626" spans="12:14">
      <c r="L16626" s="5"/>
      <c r="M16626" s="5"/>
      <c r="N16626" s="5"/>
    </row>
    <row r="16627" spans="12:14">
      <c r="L16627" s="5"/>
      <c r="M16627" s="5"/>
      <c r="N16627" s="5"/>
    </row>
    <row r="16628" spans="12:14">
      <c r="L16628" s="5"/>
      <c r="M16628" s="5"/>
      <c r="N16628" s="5"/>
    </row>
    <row r="16629" spans="12:14">
      <c r="L16629" s="5"/>
      <c r="M16629" s="5"/>
      <c r="N16629" s="5"/>
    </row>
    <row r="16630" spans="12:14">
      <c r="L16630" s="5"/>
      <c r="M16630" s="5"/>
      <c r="N16630" s="5"/>
    </row>
    <row r="16631" spans="12:14">
      <c r="L16631" s="5"/>
      <c r="M16631" s="5"/>
      <c r="N16631" s="5"/>
    </row>
    <row r="16632" spans="12:14">
      <c r="L16632" s="5"/>
      <c r="M16632" s="5"/>
      <c r="N16632" s="5"/>
    </row>
    <row r="16633" spans="12:14">
      <c r="L16633" s="5"/>
      <c r="M16633" s="5"/>
      <c r="N16633" s="5"/>
    </row>
    <row r="16634" spans="12:14">
      <c r="L16634" s="5"/>
      <c r="M16634" s="5"/>
      <c r="N16634" s="5"/>
    </row>
    <row r="16635" spans="12:14">
      <c r="L16635" s="5"/>
      <c r="M16635" s="5"/>
      <c r="N16635" s="5"/>
    </row>
    <row r="16636" spans="12:14">
      <c r="L16636" s="5"/>
      <c r="M16636" s="5"/>
      <c r="N16636" s="5"/>
    </row>
    <row r="16637" spans="12:14">
      <c r="L16637" s="5"/>
      <c r="M16637" s="5"/>
      <c r="N16637" s="5"/>
    </row>
    <row r="16638" spans="12:14">
      <c r="L16638" s="5"/>
      <c r="M16638" s="5"/>
      <c r="N16638" s="5"/>
    </row>
    <row r="16639" spans="12:14">
      <c r="L16639" s="5"/>
      <c r="M16639" s="5"/>
      <c r="N16639" s="5"/>
    </row>
    <row r="16640" spans="12:14">
      <c r="L16640" s="5"/>
      <c r="M16640" s="5"/>
      <c r="N16640" s="5"/>
    </row>
    <row r="16641" spans="12:14">
      <c r="L16641" s="5"/>
      <c r="M16641" s="5"/>
      <c r="N16641" s="5"/>
    </row>
    <row r="16642" spans="12:14">
      <c r="L16642" s="5"/>
      <c r="M16642" s="5"/>
      <c r="N16642" s="5"/>
    </row>
    <row r="16643" spans="12:14">
      <c r="L16643" s="5"/>
      <c r="M16643" s="5"/>
      <c r="N16643" s="5"/>
    </row>
    <row r="16644" spans="12:14">
      <c r="L16644" s="5"/>
      <c r="M16644" s="5"/>
      <c r="N16644" s="5"/>
    </row>
    <row r="16645" spans="12:14">
      <c r="L16645" s="5"/>
      <c r="M16645" s="5"/>
      <c r="N16645" s="5"/>
    </row>
    <row r="16646" spans="12:14">
      <c r="L16646" s="5"/>
      <c r="M16646" s="5"/>
      <c r="N16646" s="5"/>
    </row>
    <row r="16647" spans="12:14">
      <c r="L16647" s="5"/>
      <c r="M16647" s="5"/>
      <c r="N16647" s="5"/>
    </row>
    <row r="16648" spans="12:14">
      <c r="L16648" s="5"/>
      <c r="M16648" s="5"/>
      <c r="N16648" s="5"/>
    </row>
    <row r="16649" spans="12:14">
      <c r="L16649" s="5"/>
      <c r="M16649" s="5"/>
      <c r="N16649" s="5"/>
    </row>
    <row r="16650" spans="12:14">
      <c r="L16650" s="5"/>
      <c r="M16650" s="5"/>
      <c r="N16650" s="5"/>
    </row>
    <row r="16651" spans="12:14">
      <c r="L16651" s="5"/>
      <c r="M16651" s="5"/>
      <c r="N16651" s="5"/>
    </row>
    <row r="16652" spans="12:14">
      <c r="L16652" s="5"/>
      <c r="M16652" s="5"/>
      <c r="N16652" s="5"/>
    </row>
    <row r="16653" spans="12:14">
      <c r="L16653" s="5"/>
      <c r="M16653" s="5"/>
      <c r="N16653" s="5"/>
    </row>
    <row r="16654" spans="12:14">
      <c r="L16654" s="5"/>
      <c r="M16654" s="5"/>
      <c r="N16654" s="5"/>
    </row>
    <row r="16655" spans="12:14">
      <c r="L16655" s="5"/>
      <c r="M16655" s="5"/>
      <c r="N16655" s="5"/>
    </row>
    <row r="16656" spans="12:14">
      <c r="L16656" s="5"/>
      <c r="M16656" s="5"/>
      <c r="N16656" s="5"/>
    </row>
    <row r="16657" spans="12:14">
      <c r="L16657" s="5"/>
      <c r="M16657" s="5"/>
      <c r="N16657" s="5"/>
    </row>
    <row r="16658" spans="12:14">
      <c r="L16658" s="5"/>
      <c r="M16658" s="5"/>
      <c r="N16658" s="5"/>
    </row>
    <row r="16659" spans="12:14">
      <c r="L16659" s="5"/>
      <c r="M16659" s="5"/>
      <c r="N16659" s="5"/>
    </row>
    <row r="16660" spans="12:14">
      <c r="L16660" s="5"/>
      <c r="M16660" s="5"/>
      <c r="N16660" s="5"/>
    </row>
    <row r="16661" spans="12:14">
      <c r="L16661" s="5"/>
      <c r="M16661" s="5"/>
      <c r="N16661" s="5"/>
    </row>
    <row r="16662" spans="12:14">
      <c r="L16662" s="5"/>
      <c r="M16662" s="5"/>
      <c r="N16662" s="5"/>
    </row>
    <row r="16663" spans="12:14">
      <c r="L16663" s="5"/>
      <c r="M16663" s="5"/>
      <c r="N16663" s="5"/>
    </row>
    <row r="16664" spans="12:14">
      <c r="L16664" s="5"/>
      <c r="M16664" s="5"/>
      <c r="N16664" s="5"/>
    </row>
    <row r="16665" spans="12:14">
      <c r="L16665" s="5"/>
      <c r="M16665" s="5"/>
      <c r="N16665" s="5"/>
    </row>
    <row r="16666" spans="12:14">
      <c r="L16666" s="5"/>
      <c r="M16666" s="5"/>
      <c r="N16666" s="5"/>
    </row>
    <row r="16667" spans="12:14">
      <c r="L16667" s="5"/>
      <c r="M16667" s="5"/>
      <c r="N16667" s="5"/>
    </row>
    <row r="16668" spans="12:14">
      <c r="L16668" s="5"/>
      <c r="M16668" s="5"/>
      <c r="N16668" s="5"/>
    </row>
    <row r="16669" spans="12:14">
      <c r="L16669" s="5"/>
      <c r="M16669" s="5"/>
      <c r="N16669" s="5"/>
    </row>
    <row r="16670" spans="12:14">
      <c r="L16670" s="5"/>
      <c r="M16670" s="5"/>
      <c r="N16670" s="5"/>
    </row>
    <row r="16671" spans="12:14">
      <c r="L16671" s="5"/>
      <c r="M16671" s="5"/>
      <c r="N16671" s="5"/>
    </row>
    <row r="16672" spans="12:14">
      <c r="L16672" s="5"/>
      <c r="M16672" s="5"/>
      <c r="N16672" s="5"/>
    </row>
    <row r="16673" spans="12:14">
      <c r="L16673" s="5"/>
      <c r="M16673" s="5"/>
      <c r="N16673" s="5"/>
    </row>
    <row r="16674" spans="12:14">
      <c r="L16674" s="5"/>
      <c r="M16674" s="5"/>
      <c r="N16674" s="5"/>
    </row>
    <row r="16675" spans="12:14">
      <c r="L16675" s="5"/>
      <c r="M16675" s="5"/>
      <c r="N16675" s="5"/>
    </row>
    <row r="16676" spans="12:14">
      <c r="L16676" s="5"/>
      <c r="M16676" s="5"/>
      <c r="N16676" s="5"/>
    </row>
    <row r="16677" spans="12:14">
      <c r="L16677" s="5"/>
      <c r="M16677" s="5"/>
      <c r="N16677" s="5"/>
    </row>
    <row r="16678" spans="12:14">
      <c r="L16678" s="5"/>
      <c r="M16678" s="5"/>
      <c r="N16678" s="5"/>
    </row>
    <row r="16679" spans="12:14">
      <c r="L16679" s="5"/>
      <c r="M16679" s="5"/>
      <c r="N16679" s="5"/>
    </row>
    <row r="16680" spans="12:14">
      <c r="L16680" s="5"/>
      <c r="M16680" s="5"/>
      <c r="N16680" s="5"/>
    </row>
    <row r="16681" spans="12:14">
      <c r="L16681" s="5"/>
      <c r="M16681" s="5"/>
      <c r="N16681" s="5"/>
    </row>
    <row r="16682" spans="12:14">
      <c r="L16682" s="5"/>
      <c r="M16682" s="5"/>
      <c r="N16682" s="5"/>
    </row>
    <row r="16683" spans="12:14">
      <c r="L16683" s="5"/>
      <c r="M16683" s="5"/>
      <c r="N16683" s="5"/>
    </row>
    <row r="16684" spans="12:14">
      <c r="L16684" s="5"/>
      <c r="M16684" s="5"/>
      <c r="N16684" s="5"/>
    </row>
    <row r="16685" spans="12:14">
      <c r="L16685" s="5"/>
      <c r="M16685" s="5"/>
      <c r="N16685" s="5"/>
    </row>
    <row r="16686" spans="12:14">
      <c r="L16686" s="5"/>
      <c r="M16686" s="5"/>
      <c r="N16686" s="5"/>
    </row>
    <row r="16687" spans="12:14">
      <c r="L16687" s="5"/>
      <c r="M16687" s="5"/>
      <c r="N16687" s="5"/>
    </row>
    <row r="16688" spans="12:14">
      <c r="L16688" s="5"/>
      <c r="M16688" s="5"/>
      <c r="N16688" s="5"/>
    </row>
    <row r="16689" spans="12:14">
      <c r="L16689" s="5"/>
      <c r="M16689" s="5"/>
      <c r="N16689" s="5"/>
    </row>
    <row r="16690" spans="12:14">
      <c r="L16690" s="5"/>
      <c r="M16690" s="5"/>
      <c r="N16690" s="5"/>
    </row>
    <row r="16691" spans="12:14">
      <c r="L16691" s="5"/>
      <c r="M16691" s="5"/>
      <c r="N16691" s="5"/>
    </row>
    <row r="16692" spans="12:14">
      <c r="L16692" s="5"/>
      <c r="M16692" s="5"/>
      <c r="N16692" s="5"/>
    </row>
    <row r="16693" spans="12:14">
      <c r="L16693" s="5"/>
      <c r="M16693" s="5"/>
      <c r="N16693" s="5"/>
    </row>
    <row r="16694" spans="12:14">
      <c r="L16694" s="5"/>
      <c r="M16694" s="5"/>
      <c r="N16694" s="5"/>
    </row>
    <row r="16695" spans="12:14">
      <c r="L16695" s="5"/>
      <c r="M16695" s="5"/>
      <c r="N16695" s="5"/>
    </row>
    <row r="16696" spans="12:14">
      <c r="L16696" s="5"/>
      <c r="M16696" s="5"/>
      <c r="N16696" s="5"/>
    </row>
    <row r="16697" spans="12:14">
      <c r="L16697" s="5"/>
      <c r="M16697" s="5"/>
      <c r="N16697" s="5"/>
    </row>
    <row r="16698" spans="12:14">
      <c r="L16698" s="5"/>
      <c r="M16698" s="5"/>
      <c r="N16698" s="5"/>
    </row>
    <row r="16699" spans="12:14">
      <c r="L16699" s="5"/>
      <c r="M16699" s="5"/>
      <c r="N16699" s="5"/>
    </row>
    <row r="16700" spans="12:14">
      <c r="L16700" s="5"/>
      <c r="M16700" s="5"/>
      <c r="N16700" s="5"/>
    </row>
    <row r="16701" spans="12:14">
      <c r="L16701" s="5"/>
      <c r="M16701" s="5"/>
      <c r="N16701" s="5"/>
    </row>
    <row r="16702" spans="12:14">
      <c r="L16702" s="5"/>
      <c r="M16702" s="5"/>
      <c r="N16702" s="5"/>
    </row>
    <row r="16703" spans="12:14">
      <c r="L16703" s="5"/>
      <c r="M16703" s="5"/>
      <c r="N16703" s="5"/>
    </row>
    <row r="16704" spans="12:14">
      <c r="L16704" s="5"/>
      <c r="M16704" s="5"/>
      <c r="N16704" s="5"/>
    </row>
    <row r="16705" spans="12:14">
      <c r="L16705" s="5"/>
      <c r="M16705" s="5"/>
      <c r="N16705" s="5"/>
    </row>
    <row r="16706" spans="12:14">
      <c r="L16706" s="5"/>
      <c r="M16706" s="5"/>
      <c r="N16706" s="5"/>
    </row>
    <row r="16707" spans="12:14">
      <c r="L16707" s="5"/>
      <c r="M16707" s="5"/>
      <c r="N16707" s="5"/>
    </row>
    <row r="16708" spans="12:14">
      <c r="L16708" s="5"/>
      <c r="M16708" s="5"/>
      <c r="N16708" s="5"/>
    </row>
    <row r="16709" spans="12:14">
      <c r="L16709" s="5"/>
      <c r="M16709" s="5"/>
      <c r="N16709" s="5"/>
    </row>
    <row r="16710" spans="12:14">
      <c r="L16710" s="5"/>
      <c r="M16710" s="5"/>
      <c r="N16710" s="5"/>
    </row>
    <row r="16711" spans="12:14">
      <c r="L16711" s="5"/>
      <c r="M16711" s="5"/>
      <c r="N16711" s="5"/>
    </row>
    <row r="16712" spans="12:14">
      <c r="L16712" s="5"/>
      <c r="M16712" s="5"/>
      <c r="N16712" s="5"/>
    </row>
    <row r="16713" spans="12:14">
      <c r="L16713" s="5"/>
      <c r="M16713" s="5"/>
      <c r="N16713" s="5"/>
    </row>
    <row r="16714" spans="12:14">
      <c r="L16714" s="5"/>
      <c r="M16714" s="5"/>
      <c r="N16714" s="5"/>
    </row>
    <row r="16715" spans="12:14">
      <c r="L16715" s="5"/>
      <c r="M16715" s="5"/>
      <c r="N16715" s="5"/>
    </row>
    <row r="16716" spans="12:14">
      <c r="L16716" s="5"/>
      <c r="M16716" s="5"/>
      <c r="N16716" s="5"/>
    </row>
    <row r="16717" spans="12:14">
      <c r="L16717" s="5"/>
      <c r="M16717" s="5"/>
      <c r="N16717" s="5"/>
    </row>
    <row r="16718" spans="12:14">
      <c r="L16718" s="5"/>
      <c r="M16718" s="5"/>
      <c r="N16718" s="5"/>
    </row>
    <row r="16719" spans="12:14">
      <c r="L16719" s="5"/>
      <c r="M16719" s="5"/>
      <c r="N16719" s="5"/>
    </row>
    <row r="16720" spans="12:14">
      <c r="L16720" s="5"/>
      <c r="M16720" s="5"/>
      <c r="N16720" s="5"/>
    </row>
    <row r="16721" spans="12:14">
      <c r="L16721" s="5"/>
      <c r="M16721" s="5"/>
      <c r="N16721" s="5"/>
    </row>
    <row r="16722" spans="12:14">
      <c r="L16722" s="5"/>
      <c r="M16722" s="5"/>
      <c r="N16722" s="5"/>
    </row>
    <row r="16723" spans="12:14">
      <c r="L16723" s="5"/>
      <c r="M16723" s="5"/>
      <c r="N16723" s="5"/>
    </row>
    <row r="16724" spans="12:14">
      <c r="L16724" s="5"/>
      <c r="M16724" s="5"/>
      <c r="N16724" s="5"/>
    </row>
    <row r="16725" spans="12:14">
      <c r="L16725" s="5"/>
      <c r="M16725" s="5"/>
      <c r="N16725" s="5"/>
    </row>
    <row r="16726" spans="12:14">
      <c r="L16726" s="5"/>
      <c r="M16726" s="5"/>
      <c r="N16726" s="5"/>
    </row>
    <row r="16727" spans="12:14">
      <c r="L16727" s="5"/>
      <c r="M16727" s="5"/>
      <c r="N16727" s="5"/>
    </row>
    <row r="16728" spans="12:14">
      <c r="L16728" s="5"/>
      <c r="M16728" s="5"/>
      <c r="N16728" s="5"/>
    </row>
    <row r="16729" spans="12:14">
      <c r="L16729" s="5"/>
      <c r="M16729" s="5"/>
      <c r="N16729" s="5"/>
    </row>
    <row r="16730" spans="12:14">
      <c r="L16730" s="5"/>
      <c r="M16730" s="5"/>
      <c r="N16730" s="5"/>
    </row>
    <row r="16731" spans="12:14">
      <c r="L16731" s="5"/>
      <c r="M16731" s="5"/>
      <c r="N16731" s="5"/>
    </row>
    <row r="16732" spans="12:14">
      <c r="L16732" s="5"/>
      <c r="M16732" s="5"/>
      <c r="N16732" s="5"/>
    </row>
    <row r="16733" spans="12:14">
      <c r="L16733" s="5"/>
      <c r="M16733" s="5"/>
      <c r="N16733" s="5"/>
    </row>
    <row r="16734" spans="12:14">
      <c r="L16734" s="5"/>
      <c r="M16734" s="5"/>
      <c r="N16734" s="5"/>
    </row>
    <row r="16735" spans="12:14">
      <c r="L16735" s="5"/>
      <c r="M16735" s="5"/>
      <c r="N16735" s="5"/>
    </row>
    <row r="16736" spans="12:14">
      <c r="L16736" s="5"/>
      <c r="M16736" s="5"/>
      <c r="N16736" s="5"/>
    </row>
    <row r="16737" spans="12:14">
      <c r="L16737" s="5"/>
      <c r="M16737" s="5"/>
      <c r="N16737" s="5"/>
    </row>
    <row r="16738" spans="12:14">
      <c r="L16738" s="5"/>
      <c r="M16738" s="5"/>
      <c r="N16738" s="5"/>
    </row>
    <row r="16739" spans="12:14">
      <c r="L16739" s="5"/>
      <c r="M16739" s="5"/>
      <c r="N16739" s="5"/>
    </row>
    <row r="16740" spans="12:14">
      <c r="L16740" s="5"/>
      <c r="M16740" s="5"/>
      <c r="N16740" s="5"/>
    </row>
    <row r="16741" spans="12:14">
      <c r="L16741" s="5"/>
      <c r="M16741" s="5"/>
      <c r="N16741" s="5"/>
    </row>
    <row r="16742" spans="12:14">
      <c r="L16742" s="5"/>
      <c r="M16742" s="5"/>
      <c r="N16742" s="5"/>
    </row>
    <row r="16743" spans="12:14">
      <c r="L16743" s="5"/>
      <c r="M16743" s="5"/>
      <c r="N16743" s="5"/>
    </row>
    <row r="16744" spans="12:14">
      <c r="L16744" s="5"/>
      <c r="M16744" s="5"/>
      <c r="N16744" s="5"/>
    </row>
    <row r="16745" spans="12:14">
      <c r="L16745" s="5"/>
      <c r="M16745" s="5"/>
      <c r="N16745" s="5"/>
    </row>
    <row r="16746" spans="12:14">
      <c r="L16746" s="5"/>
      <c r="M16746" s="5"/>
      <c r="N16746" s="5"/>
    </row>
    <row r="16747" spans="12:14">
      <c r="L16747" s="5"/>
      <c r="M16747" s="5"/>
      <c r="N16747" s="5"/>
    </row>
    <row r="16748" spans="12:14">
      <c r="L16748" s="5"/>
      <c r="M16748" s="5"/>
      <c r="N16748" s="5"/>
    </row>
    <row r="16749" spans="12:14">
      <c r="L16749" s="5"/>
      <c r="M16749" s="5"/>
      <c r="N16749" s="5"/>
    </row>
    <row r="16750" spans="12:14">
      <c r="L16750" s="5"/>
      <c r="M16750" s="5"/>
      <c r="N16750" s="5"/>
    </row>
    <row r="16751" spans="12:14">
      <c r="L16751" s="5"/>
      <c r="M16751" s="5"/>
      <c r="N16751" s="5"/>
    </row>
    <row r="16752" spans="12:14">
      <c r="L16752" s="5"/>
      <c r="M16752" s="5"/>
      <c r="N16752" s="5"/>
    </row>
    <row r="16753" spans="12:14">
      <c r="L16753" s="5"/>
      <c r="M16753" s="5"/>
      <c r="N16753" s="5"/>
    </row>
    <row r="16754" spans="12:14">
      <c r="L16754" s="5"/>
      <c r="M16754" s="5"/>
      <c r="N16754" s="5"/>
    </row>
    <row r="16755" spans="12:14">
      <c r="L16755" s="5"/>
      <c r="M16755" s="5"/>
      <c r="N16755" s="5"/>
    </row>
    <row r="16756" spans="12:14">
      <c r="L16756" s="5"/>
      <c r="M16756" s="5"/>
      <c r="N16756" s="5"/>
    </row>
    <row r="16757" spans="12:14">
      <c r="L16757" s="5"/>
      <c r="M16757" s="5"/>
      <c r="N16757" s="5"/>
    </row>
    <row r="16758" spans="12:14">
      <c r="L16758" s="5"/>
      <c r="M16758" s="5"/>
      <c r="N16758" s="5"/>
    </row>
    <row r="16759" spans="12:14">
      <c r="L16759" s="5"/>
      <c r="M16759" s="5"/>
      <c r="N16759" s="5"/>
    </row>
    <row r="16760" spans="12:14">
      <c r="L16760" s="5"/>
      <c r="M16760" s="5"/>
      <c r="N16760" s="5"/>
    </row>
    <row r="16761" spans="12:14">
      <c r="L16761" s="5"/>
      <c r="M16761" s="5"/>
      <c r="N16761" s="5"/>
    </row>
    <row r="16762" spans="12:14">
      <c r="L16762" s="5"/>
      <c r="M16762" s="5"/>
      <c r="N16762" s="5"/>
    </row>
    <row r="16763" spans="12:14">
      <c r="L16763" s="5"/>
      <c r="M16763" s="5"/>
      <c r="N16763" s="5"/>
    </row>
    <row r="16764" spans="12:14">
      <c r="L16764" s="5"/>
      <c r="M16764" s="5"/>
      <c r="N16764" s="5"/>
    </row>
    <row r="16765" spans="12:14">
      <c r="L16765" s="5"/>
      <c r="M16765" s="5"/>
      <c r="N16765" s="5"/>
    </row>
    <row r="16766" spans="12:14">
      <c r="L16766" s="5"/>
      <c r="M16766" s="5"/>
      <c r="N16766" s="5"/>
    </row>
    <row r="16767" spans="12:14">
      <c r="L16767" s="5"/>
      <c r="M16767" s="5"/>
      <c r="N16767" s="5"/>
    </row>
    <row r="16768" spans="12:14">
      <c r="L16768" s="5"/>
      <c r="M16768" s="5"/>
      <c r="N16768" s="5"/>
    </row>
    <row r="16769" spans="12:14">
      <c r="L16769" s="5"/>
      <c r="M16769" s="5"/>
      <c r="N16769" s="5"/>
    </row>
    <row r="16770" spans="12:14">
      <c r="L16770" s="5"/>
      <c r="M16770" s="5"/>
      <c r="N16770" s="5"/>
    </row>
    <row r="16771" spans="12:14">
      <c r="L16771" s="5"/>
      <c r="M16771" s="5"/>
      <c r="N16771" s="5"/>
    </row>
    <row r="16772" spans="12:14">
      <c r="L16772" s="5"/>
      <c r="M16772" s="5"/>
      <c r="N16772" s="5"/>
    </row>
    <row r="16773" spans="12:14">
      <c r="L16773" s="5"/>
      <c r="M16773" s="5"/>
      <c r="N16773" s="5"/>
    </row>
    <row r="16774" spans="12:14">
      <c r="L16774" s="5"/>
      <c r="M16774" s="5"/>
      <c r="N16774" s="5"/>
    </row>
    <row r="16775" spans="12:14">
      <c r="L16775" s="5"/>
      <c r="M16775" s="5"/>
      <c r="N16775" s="5"/>
    </row>
    <row r="16776" spans="12:14">
      <c r="L16776" s="5"/>
      <c r="M16776" s="5"/>
      <c r="N16776" s="5"/>
    </row>
    <row r="16777" spans="12:14">
      <c r="L16777" s="5"/>
      <c r="M16777" s="5"/>
      <c r="N16777" s="5"/>
    </row>
    <row r="16778" spans="12:14">
      <c r="L16778" s="5"/>
      <c r="M16778" s="5"/>
      <c r="N16778" s="5"/>
    </row>
    <row r="16779" spans="12:14">
      <c r="L16779" s="5"/>
      <c r="M16779" s="5"/>
      <c r="N16779" s="5"/>
    </row>
    <row r="16780" spans="12:14">
      <c r="L16780" s="5"/>
      <c r="M16780" s="5"/>
      <c r="N16780" s="5"/>
    </row>
    <row r="16781" spans="12:14">
      <c r="L16781" s="5"/>
      <c r="M16781" s="5"/>
      <c r="N16781" s="5"/>
    </row>
    <row r="16782" spans="12:14">
      <c r="L16782" s="5"/>
      <c r="M16782" s="5"/>
      <c r="N16782" s="5"/>
    </row>
    <row r="16783" spans="12:14">
      <c r="L16783" s="5"/>
      <c r="M16783" s="5"/>
      <c r="N16783" s="5"/>
    </row>
    <row r="16784" spans="12:14">
      <c r="L16784" s="5"/>
      <c r="M16784" s="5"/>
      <c r="N16784" s="5"/>
    </row>
    <row r="16785" spans="12:14">
      <c r="L16785" s="5"/>
      <c r="M16785" s="5"/>
      <c r="N16785" s="5"/>
    </row>
    <row r="16786" spans="12:14">
      <c r="L16786" s="5"/>
      <c r="M16786" s="5"/>
      <c r="N16786" s="5"/>
    </row>
    <row r="16787" spans="12:14">
      <c r="L16787" s="5"/>
      <c r="M16787" s="5"/>
      <c r="N16787" s="5"/>
    </row>
    <row r="16788" spans="12:14">
      <c r="L16788" s="5"/>
      <c r="M16788" s="5"/>
      <c r="N16788" s="5"/>
    </row>
    <row r="16789" spans="12:14">
      <c r="L16789" s="5"/>
      <c r="M16789" s="5"/>
      <c r="N16789" s="5"/>
    </row>
    <row r="16790" spans="12:14">
      <c r="L16790" s="5"/>
      <c r="M16790" s="5"/>
      <c r="N16790" s="5"/>
    </row>
    <row r="16791" spans="12:14">
      <c r="L16791" s="5"/>
      <c r="M16791" s="5"/>
      <c r="N16791" s="5"/>
    </row>
    <row r="16792" spans="12:14">
      <c r="L16792" s="5"/>
      <c r="M16792" s="5"/>
      <c r="N16792" s="5"/>
    </row>
    <row r="16793" spans="12:14">
      <c r="L16793" s="5"/>
      <c r="M16793" s="5"/>
      <c r="N16793" s="5"/>
    </row>
    <row r="16794" spans="12:14">
      <c r="L16794" s="5"/>
      <c r="M16794" s="5"/>
      <c r="N16794" s="5"/>
    </row>
    <row r="16795" spans="12:14">
      <c r="L16795" s="5"/>
      <c r="M16795" s="5"/>
      <c r="N16795" s="5"/>
    </row>
    <row r="16796" spans="12:14">
      <c r="L16796" s="5"/>
      <c r="M16796" s="5"/>
      <c r="N16796" s="5"/>
    </row>
    <row r="16797" spans="12:14">
      <c r="L16797" s="5"/>
      <c r="M16797" s="5"/>
      <c r="N16797" s="5"/>
    </row>
    <row r="16798" spans="12:14">
      <c r="L16798" s="5"/>
      <c r="M16798" s="5"/>
      <c r="N16798" s="5"/>
    </row>
    <row r="16799" spans="12:14">
      <c r="L16799" s="5"/>
      <c r="M16799" s="5"/>
      <c r="N16799" s="5"/>
    </row>
    <row r="16800" spans="12:14">
      <c r="L16800" s="5"/>
      <c r="M16800" s="5"/>
      <c r="N16800" s="5"/>
    </row>
    <row r="16801" spans="12:14">
      <c r="L16801" s="5"/>
      <c r="M16801" s="5"/>
      <c r="N16801" s="5"/>
    </row>
    <row r="16802" spans="12:14">
      <c r="L16802" s="5"/>
      <c r="M16802" s="5"/>
      <c r="N16802" s="5"/>
    </row>
    <row r="16803" spans="12:14">
      <c r="L16803" s="5"/>
      <c r="M16803" s="5"/>
      <c r="N16803" s="5"/>
    </row>
    <row r="16804" spans="12:14">
      <c r="L16804" s="5"/>
      <c r="M16804" s="5"/>
      <c r="N16804" s="5"/>
    </row>
    <row r="16805" spans="12:14">
      <c r="L16805" s="5"/>
      <c r="M16805" s="5"/>
      <c r="N16805" s="5"/>
    </row>
    <row r="16806" spans="12:14">
      <c r="L16806" s="5"/>
      <c r="M16806" s="5"/>
      <c r="N16806" s="5"/>
    </row>
    <row r="16807" spans="12:14">
      <c r="L16807" s="5"/>
      <c r="M16807" s="5"/>
      <c r="N16807" s="5"/>
    </row>
    <row r="16808" spans="12:14">
      <c r="L16808" s="5"/>
      <c r="M16808" s="5"/>
      <c r="N16808" s="5"/>
    </row>
    <row r="16809" spans="12:14">
      <c r="L16809" s="5"/>
      <c r="M16809" s="5"/>
      <c r="N16809" s="5"/>
    </row>
    <row r="16810" spans="12:14">
      <c r="L16810" s="5"/>
      <c r="M16810" s="5"/>
      <c r="N16810" s="5"/>
    </row>
    <row r="16811" spans="12:14">
      <c r="L16811" s="5"/>
      <c r="M16811" s="5"/>
      <c r="N16811" s="5"/>
    </row>
    <row r="16812" spans="12:14">
      <c r="L16812" s="5"/>
      <c r="M16812" s="5"/>
      <c r="N16812" s="5"/>
    </row>
    <row r="16813" spans="12:14">
      <c r="L16813" s="5"/>
      <c r="M16813" s="5"/>
      <c r="N16813" s="5"/>
    </row>
    <row r="16814" spans="12:14">
      <c r="L16814" s="5"/>
      <c r="M16814" s="5"/>
      <c r="N16814" s="5"/>
    </row>
    <row r="16815" spans="12:14">
      <c r="L16815" s="5"/>
      <c r="M16815" s="5"/>
      <c r="N16815" s="5"/>
    </row>
    <row r="16816" spans="12:14">
      <c r="L16816" s="5"/>
      <c r="M16816" s="5"/>
      <c r="N16816" s="5"/>
    </row>
    <row r="16817" spans="12:14">
      <c r="L16817" s="5"/>
      <c r="M16817" s="5"/>
      <c r="N16817" s="5"/>
    </row>
    <row r="16818" spans="12:14">
      <c r="L16818" s="5"/>
      <c r="M16818" s="5"/>
      <c r="N16818" s="5"/>
    </row>
    <row r="16819" spans="12:14">
      <c r="L16819" s="5"/>
      <c r="M16819" s="5"/>
      <c r="N16819" s="5"/>
    </row>
    <row r="16820" spans="12:14">
      <c r="L16820" s="5"/>
      <c r="M16820" s="5"/>
      <c r="N16820" s="5"/>
    </row>
    <row r="16821" spans="12:14">
      <c r="L16821" s="5"/>
      <c r="M16821" s="5"/>
      <c r="N16821" s="5"/>
    </row>
    <row r="16822" spans="12:14">
      <c r="L16822" s="5"/>
      <c r="M16822" s="5"/>
      <c r="N16822" s="5"/>
    </row>
    <row r="16823" spans="12:14">
      <c r="L16823" s="5"/>
      <c r="M16823" s="5"/>
      <c r="N16823" s="5"/>
    </row>
    <row r="16824" spans="12:14">
      <c r="L16824" s="5"/>
      <c r="M16824" s="5"/>
      <c r="N16824" s="5"/>
    </row>
    <row r="16825" spans="12:14">
      <c r="L16825" s="5"/>
      <c r="M16825" s="5"/>
      <c r="N16825" s="5"/>
    </row>
    <row r="16826" spans="12:14">
      <c r="L16826" s="5"/>
      <c r="M16826" s="5"/>
      <c r="N16826" s="5"/>
    </row>
    <row r="16827" spans="12:14">
      <c r="L16827" s="5"/>
      <c r="M16827" s="5"/>
      <c r="N16827" s="5"/>
    </row>
    <row r="16828" spans="12:14">
      <c r="L16828" s="5"/>
      <c r="M16828" s="5"/>
      <c r="N16828" s="5"/>
    </row>
    <row r="16829" spans="12:14">
      <c r="L16829" s="5"/>
      <c r="M16829" s="5"/>
      <c r="N16829" s="5"/>
    </row>
    <row r="16830" spans="12:14">
      <c r="L16830" s="5"/>
      <c r="M16830" s="5"/>
      <c r="N16830" s="5"/>
    </row>
    <row r="16831" spans="12:14">
      <c r="L16831" s="5"/>
      <c r="M16831" s="5"/>
      <c r="N16831" s="5"/>
    </row>
    <row r="16832" spans="12:14">
      <c r="L16832" s="5"/>
      <c r="M16832" s="5"/>
      <c r="N16832" s="5"/>
    </row>
    <row r="16833" spans="12:14">
      <c r="L16833" s="5"/>
      <c r="M16833" s="5"/>
      <c r="N16833" s="5"/>
    </row>
    <row r="16834" spans="12:14">
      <c r="L16834" s="5"/>
      <c r="M16834" s="5"/>
      <c r="N16834" s="5"/>
    </row>
    <row r="16835" spans="12:14">
      <c r="L16835" s="5"/>
      <c r="M16835" s="5"/>
      <c r="N16835" s="5"/>
    </row>
    <row r="16836" spans="12:14">
      <c r="L16836" s="5"/>
      <c r="M16836" s="5"/>
      <c r="N16836" s="5"/>
    </row>
    <row r="16837" spans="12:14">
      <c r="L16837" s="5"/>
      <c r="M16837" s="5"/>
      <c r="N16837" s="5"/>
    </row>
    <row r="16838" spans="12:14">
      <c r="L16838" s="5"/>
      <c r="M16838" s="5"/>
      <c r="N16838" s="5"/>
    </row>
    <row r="16839" spans="12:14">
      <c r="L16839" s="5"/>
      <c r="M16839" s="5"/>
      <c r="N16839" s="5"/>
    </row>
    <row r="16840" spans="12:14">
      <c r="L16840" s="5"/>
      <c r="M16840" s="5"/>
      <c r="N16840" s="5"/>
    </row>
    <row r="16841" spans="12:14">
      <c r="L16841" s="5"/>
      <c r="M16841" s="5"/>
      <c r="N16841" s="5"/>
    </row>
    <row r="16842" spans="12:14">
      <c r="L16842" s="5"/>
      <c r="M16842" s="5"/>
      <c r="N16842" s="5"/>
    </row>
    <row r="16843" spans="12:14">
      <c r="L16843" s="5"/>
      <c r="M16843" s="5"/>
      <c r="N16843" s="5"/>
    </row>
    <row r="16844" spans="12:14">
      <c r="L16844" s="5"/>
      <c r="M16844" s="5"/>
      <c r="N16844" s="5"/>
    </row>
    <row r="16845" spans="12:14">
      <c r="L16845" s="5"/>
      <c r="M16845" s="5"/>
      <c r="N16845" s="5"/>
    </row>
    <row r="16846" spans="12:14">
      <c r="L16846" s="5"/>
      <c r="M16846" s="5"/>
      <c r="N16846" s="5"/>
    </row>
    <row r="16847" spans="12:14">
      <c r="L16847" s="5"/>
      <c r="M16847" s="5"/>
      <c r="N16847" s="5"/>
    </row>
    <row r="16848" spans="12:14">
      <c r="L16848" s="5"/>
      <c r="M16848" s="5"/>
      <c r="N16848" s="5"/>
    </row>
    <row r="16849" spans="12:14">
      <c r="L16849" s="5"/>
      <c r="M16849" s="5"/>
      <c r="N16849" s="5"/>
    </row>
    <row r="16850" spans="12:14">
      <c r="L16850" s="5"/>
      <c r="M16850" s="5"/>
      <c r="N16850" s="5"/>
    </row>
    <row r="16851" spans="12:14">
      <c r="L16851" s="5"/>
      <c r="M16851" s="5"/>
      <c r="N16851" s="5"/>
    </row>
    <row r="16852" spans="12:14">
      <c r="L16852" s="5"/>
      <c r="M16852" s="5"/>
      <c r="N16852" s="5"/>
    </row>
    <row r="16853" spans="12:14">
      <c r="L16853" s="5"/>
      <c r="M16853" s="5"/>
      <c r="N16853" s="5"/>
    </row>
    <row r="16854" spans="12:14">
      <c r="L16854" s="5"/>
      <c r="M16854" s="5"/>
      <c r="N16854" s="5"/>
    </row>
    <row r="16855" spans="12:14">
      <c r="L16855" s="5"/>
      <c r="M16855" s="5"/>
      <c r="N16855" s="5"/>
    </row>
    <row r="16856" spans="12:14">
      <c r="L16856" s="5"/>
      <c r="M16856" s="5"/>
      <c r="N16856" s="5"/>
    </row>
    <row r="16857" spans="12:14">
      <c r="L16857" s="5"/>
      <c r="M16857" s="5"/>
      <c r="N16857" s="5"/>
    </row>
    <row r="16858" spans="12:14">
      <c r="L16858" s="5"/>
      <c r="M16858" s="5"/>
      <c r="N16858" s="5"/>
    </row>
    <row r="16859" spans="12:14">
      <c r="L16859" s="5"/>
      <c r="M16859" s="5"/>
      <c r="N16859" s="5"/>
    </row>
    <row r="16860" spans="12:14">
      <c r="L16860" s="5"/>
      <c r="M16860" s="5"/>
      <c r="N16860" s="5"/>
    </row>
    <row r="16861" spans="12:14">
      <c r="L16861" s="5"/>
      <c r="M16861" s="5"/>
      <c r="N16861" s="5"/>
    </row>
    <row r="16862" spans="12:14">
      <c r="L16862" s="5"/>
      <c r="M16862" s="5"/>
      <c r="N16862" s="5"/>
    </row>
    <row r="16863" spans="12:14">
      <c r="L16863" s="5"/>
      <c r="M16863" s="5"/>
      <c r="N16863" s="5"/>
    </row>
    <row r="16864" spans="12:14">
      <c r="L16864" s="5"/>
      <c r="M16864" s="5"/>
      <c r="N16864" s="5"/>
    </row>
    <row r="16865" spans="12:14">
      <c r="L16865" s="5"/>
      <c r="M16865" s="5"/>
      <c r="N16865" s="5"/>
    </row>
    <row r="16866" spans="12:14">
      <c r="L16866" s="5"/>
      <c r="M16866" s="5"/>
      <c r="N16866" s="5"/>
    </row>
    <row r="16867" spans="12:14">
      <c r="L16867" s="5"/>
      <c r="M16867" s="5"/>
      <c r="N16867" s="5"/>
    </row>
    <row r="16868" spans="12:14">
      <c r="L16868" s="5"/>
      <c r="M16868" s="5"/>
      <c r="N16868" s="5"/>
    </row>
    <row r="16869" spans="12:14">
      <c r="L16869" s="5"/>
      <c r="M16869" s="5"/>
      <c r="N16869" s="5"/>
    </row>
    <row r="16870" spans="12:14">
      <c r="L16870" s="5"/>
      <c r="M16870" s="5"/>
      <c r="N16870" s="5"/>
    </row>
    <row r="16871" spans="12:14">
      <c r="L16871" s="5"/>
      <c r="M16871" s="5"/>
      <c r="N16871" s="5"/>
    </row>
    <row r="16872" spans="12:14">
      <c r="L16872" s="5"/>
      <c r="M16872" s="5"/>
      <c r="N16872" s="5"/>
    </row>
    <row r="16873" spans="12:14">
      <c r="L16873" s="5"/>
      <c r="M16873" s="5"/>
      <c r="N16873" s="5"/>
    </row>
    <row r="16874" spans="12:14">
      <c r="L16874" s="5"/>
      <c r="M16874" s="5"/>
      <c r="N16874" s="5"/>
    </row>
    <row r="16875" spans="12:14">
      <c r="L16875" s="5"/>
      <c r="M16875" s="5"/>
      <c r="N16875" s="5"/>
    </row>
    <row r="16876" spans="12:14">
      <c r="L16876" s="5"/>
      <c r="M16876" s="5"/>
      <c r="N16876" s="5"/>
    </row>
    <row r="16877" spans="12:14">
      <c r="L16877" s="5"/>
      <c r="M16877" s="5"/>
      <c r="N16877" s="5"/>
    </row>
    <row r="16878" spans="12:14">
      <c r="L16878" s="5"/>
      <c r="M16878" s="5"/>
      <c r="N16878" s="5"/>
    </row>
    <row r="16879" spans="12:14">
      <c r="L16879" s="5"/>
      <c r="M16879" s="5"/>
      <c r="N16879" s="5"/>
    </row>
    <row r="16880" spans="12:14">
      <c r="L16880" s="5"/>
      <c r="M16880" s="5"/>
      <c r="N16880" s="5"/>
    </row>
    <row r="16881" spans="12:14">
      <c r="L16881" s="5"/>
      <c r="M16881" s="5"/>
      <c r="N16881" s="5"/>
    </row>
    <row r="16882" spans="12:14">
      <c r="L16882" s="5"/>
      <c r="M16882" s="5"/>
      <c r="N16882" s="5"/>
    </row>
    <row r="16883" spans="12:14">
      <c r="L16883" s="5"/>
      <c r="M16883" s="5"/>
      <c r="N16883" s="5"/>
    </row>
    <row r="16884" spans="12:14">
      <c r="L16884" s="5"/>
      <c r="M16884" s="5"/>
      <c r="N16884" s="5"/>
    </row>
    <row r="16885" spans="12:14">
      <c r="L16885" s="5"/>
      <c r="M16885" s="5"/>
      <c r="N16885" s="5"/>
    </row>
    <row r="16886" spans="12:14">
      <c r="L16886" s="5"/>
      <c r="M16886" s="5"/>
      <c r="N16886" s="5"/>
    </row>
    <row r="16887" spans="12:14">
      <c r="L16887" s="5"/>
      <c r="M16887" s="5"/>
      <c r="N16887" s="5"/>
    </row>
    <row r="16888" spans="12:14">
      <c r="L16888" s="5"/>
      <c r="M16888" s="5"/>
      <c r="N16888" s="5"/>
    </row>
    <row r="16889" spans="12:14">
      <c r="L16889" s="5"/>
      <c r="M16889" s="5"/>
      <c r="N16889" s="5"/>
    </row>
    <row r="16890" spans="12:14">
      <c r="L16890" s="5"/>
      <c r="M16890" s="5"/>
      <c r="N16890" s="5"/>
    </row>
    <row r="16891" spans="12:14">
      <c r="L16891" s="5"/>
      <c r="M16891" s="5"/>
      <c r="N16891" s="5"/>
    </row>
    <row r="16892" spans="12:14">
      <c r="L16892" s="5"/>
      <c r="M16892" s="5"/>
      <c r="N16892" s="5"/>
    </row>
    <row r="16893" spans="12:14">
      <c r="L16893" s="5"/>
      <c r="M16893" s="5"/>
      <c r="N16893" s="5"/>
    </row>
    <row r="16894" spans="12:14">
      <c r="L16894" s="5"/>
      <c r="M16894" s="5"/>
      <c r="N16894" s="5"/>
    </row>
    <row r="16895" spans="12:14">
      <c r="L16895" s="5"/>
      <c r="M16895" s="5"/>
      <c r="N16895" s="5"/>
    </row>
    <row r="16896" spans="12:14">
      <c r="L16896" s="5"/>
      <c r="M16896" s="5"/>
      <c r="N16896" s="5"/>
    </row>
    <row r="16897" spans="12:14">
      <c r="L16897" s="5"/>
      <c r="M16897" s="5"/>
      <c r="N16897" s="5"/>
    </row>
    <row r="16898" spans="12:14">
      <c r="L16898" s="5"/>
      <c r="M16898" s="5"/>
      <c r="N16898" s="5"/>
    </row>
    <row r="16899" spans="12:14">
      <c r="L16899" s="5"/>
      <c r="M16899" s="5"/>
      <c r="N16899" s="5"/>
    </row>
    <row r="16900" spans="12:14">
      <c r="L16900" s="5"/>
      <c r="M16900" s="5"/>
      <c r="N16900" s="5"/>
    </row>
    <row r="16901" spans="12:14">
      <c r="L16901" s="5"/>
      <c r="M16901" s="5"/>
      <c r="N16901" s="5"/>
    </row>
    <row r="16902" spans="12:14">
      <c r="L16902" s="5"/>
      <c r="M16902" s="5"/>
      <c r="N16902" s="5"/>
    </row>
    <row r="16903" spans="12:14">
      <c r="L16903" s="5"/>
      <c r="M16903" s="5"/>
      <c r="N16903" s="5"/>
    </row>
    <row r="16904" spans="12:14">
      <c r="L16904" s="5"/>
      <c r="M16904" s="5"/>
      <c r="N16904" s="5"/>
    </row>
    <row r="16905" spans="12:14">
      <c r="L16905" s="5"/>
      <c r="M16905" s="5"/>
      <c r="N16905" s="5"/>
    </row>
    <row r="16906" spans="12:14">
      <c r="L16906" s="5"/>
      <c r="M16906" s="5"/>
      <c r="N16906" s="5"/>
    </row>
    <row r="16907" spans="12:14">
      <c r="L16907" s="5"/>
      <c r="M16907" s="5"/>
      <c r="N16907" s="5"/>
    </row>
    <row r="16908" spans="12:14">
      <c r="L16908" s="5"/>
      <c r="M16908" s="5"/>
      <c r="N16908" s="5"/>
    </row>
    <row r="16909" spans="12:14">
      <c r="L16909" s="5"/>
      <c r="M16909" s="5"/>
      <c r="N16909" s="5"/>
    </row>
    <row r="16910" spans="12:14">
      <c r="L16910" s="5"/>
      <c r="M16910" s="5"/>
      <c r="N16910" s="5"/>
    </row>
    <row r="16911" spans="12:14">
      <c r="L16911" s="5"/>
      <c r="M16911" s="5"/>
      <c r="N16911" s="5"/>
    </row>
    <row r="16912" spans="12:14">
      <c r="L16912" s="5"/>
      <c r="M16912" s="5"/>
      <c r="N16912" s="5"/>
    </row>
    <row r="16913" spans="12:14">
      <c r="L16913" s="5"/>
      <c r="M16913" s="5"/>
      <c r="N16913" s="5"/>
    </row>
    <row r="16914" spans="12:14">
      <c r="L16914" s="5"/>
      <c r="M16914" s="5"/>
      <c r="N16914" s="5"/>
    </row>
    <row r="16915" spans="12:14">
      <c r="L16915" s="5"/>
      <c r="M16915" s="5"/>
      <c r="N16915" s="5"/>
    </row>
    <row r="16916" spans="12:14">
      <c r="L16916" s="5"/>
      <c r="M16916" s="5"/>
      <c r="N16916" s="5"/>
    </row>
    <row r="16917" spans="12:14">
      <c r="L16917" s="5"/>
      <c r="M16917" s="5"/>
      <c r="N16917" s="5"/>
    </row>
    <row r="16918" spans="12:14">
      <c r="L16918" s="5"/>
      <c r="M16918" s="5"/>
      <c r="N16918" s="5"/>
    </row>
    <row r="16919" spans="12:14">
      <c r="L16919" s="5"/>
      <c r="M16919" s="5"/>
      <c r="N16919" s="5"/>
    </row>
    <row r="16920" spans="12:14">
      <c r="L16920" s="5"/>
      <c r="M16920" s="5"/>
      <c r="N16920" s="5"/>
    </row>
    <row r="16921" spans="12:14">
      <c r="L16921" s="5"/>
      <c r="M16921" s="5"/>
      <c r="N16921" s="5"/>
    </row>
    <row r="16922" spans="12:14">
      <c r="L16922" s="5"/>
      <c r="M16922" s="5"/>
      <c r="N16922" s="5"/>
    </row>
    <row r="16923" spans="12:14">
      <c r="L16923" s="5"/>
      <c r="M16923" s="5"/>
      <c r="N16923" s="5"/>
    </row>
    <row r="16924" spans="12:14">
      <c r="L16924" s="5"/>
      <c r="M16924" s="5"/>
      <c r="N16924" s="5"/>
    </row>
    <row r="16925" spans="12:14">
      <c r="L16925" s="5"/>
      <c r="M16925" s="5"/>
      <c r="N16925" s="5"/>
    </row>
    <row r="16926" spans="12:14">
      <c r="L16926" s="5"/>
      <c r="M16926" s="5"/>
      <c r="N16926" s="5"/>
    </row>
    <row r="16927" spans="12:14">
      <c r="L16927" s="5"/>
      <c r="M16927" s="5"/>
      <c r="N16927" s="5"/>
    </row>
    <row r="16928" spans="12:14">
      <c r="L16928" s="5"/>
      <c r="M16928" s="5"/>
      <c r="N16928" s="5"/>
    </row>
    <row r="16929" spans="12:14">
      <c r="L16929" s="5"/>
      <c r="M16929" s="5"/>
      <c r="N16929" s="5"/>
    </row>
    <row r="16930" spans="12:14">
      <c r="L16930" s="5"/>
      <c r="M16930" s="5"/>
      <c r="N16930" s="5"/>
    </row>
    <row r="16931" spans="12:14">
      <c r="L16931" s="5"/>
      <c r="M16931" s="5"/>
      <c r="N16931" s="5"/>
    </row>
    <row r="16932" spans="12:14">
      <c r="L16932" s="5"/>
      <c r="M16932" s="5"/>
      <c r="N16932" s="5"/>
    </row>
    <row r="16933" spans="12:14">
      <c r="L16933" s="5"/>
      <c r="M16933" s="5"/>
      <c r="N16933" s="5"/>
    </row>
    <row r="16934" spans="12:14">
      <c r="L16934" s="5"/>
      <c r="M16934" s="5"/>
      <c r="N16934" s="5"/>
    </row>
    <row r="16935" spans="12:14">
      <c r="L16935" s="5"/>
      <c r="M16935" s="5"/>
      <c r="N16935" s="5"/>
    </row>
    <row r="16936" spans="12:14">
      <c r="L16936" s="5"/>
      <c r="M16936" s="5"/>
      <c r="N16936" s="5"/>
    </row>
    <row r="16937" spans="12:14">
      <c r="L16937" s="5"/>
      <c r="M16937" s="5"/>
      <c r="N16937" s="5"/>
    </row>
    <row r="16938" spans="12:14">
      <c r="L16938" s="5"/>
      <c r="M16938" s="5"/>
      <c r="N16938" s="5"/>
    </row>
    <row r="16939" spans="12:14">
      <c r="L16939" s="5"/>
      <c r="M16939" s="5"/>
      <c r="N16939" s="5"/>
    </row>
    <row r="16940" spans="12:14">
      <c r="L16940" s="5"/>
      <c r="M16940" s="5"/>
      <c r="N16940" s="5"/>
    </row>
    <row r="16941" spans="12:14">
      <c r="L16941" s="5"/>
      <c r="M16941" s="5"/>
      <c r="N16941" s="5"/>
    </row>
    <row r="16942" spans="12:14">
      <c r="L16942" s="5"/>
      <c r="M16942" s="5"/>
      <c r="N16942" s="5"/>
    </row>
    <row r="16943" spans="12:14">
      <c r="L16943" s="5"/>
      <c r="M16943" s="5"/>
      <c r="N16943" s="5"/>
    </row>
    <row r="16944" spans="12:14">
      <c r="L16944" s="5"/>
      <c r="M16944" s="5"/>
      <c r="N16944" s="5"/>
    </row>
    <row r="16945" spans="12:14">
      <c r="L16945" s="5"/>
      <c r="M16945" s="5"/>
      <c r="N16945" s="5"/>
    </row>
    <row r="16946" spans="12:14">
      <c r="L16946" s="5"/>
      <c r="M16946" s="5"/>
      <c r="N16946" s="5"/>
    </row>
    <row r="16947" spans="12:14">
      <c r="L16947" s="5"/>
      <c r="M16947" s="5"/>
      <c r="N16947" s="5"/>
    </row>
    <row r="16948" spans="12:14">
      <c r="L16948" s="5"/>
      <c r="M16948" s="5"/>
      <c r="N16948" s="5"/>
    </row>
    <row r="16949" spans="12:14">
      <c r="L16949" s="5"/>
      <c r="M16949" s="5"/>
      <c r="N16949" s="5"/>
    </row>
    <row r="16950" spans="12:14">
      <c r="L16950" s="5"/>
      <c r="M16950" s="5"/>
      <c r="N16950" s="5"/>
    </row>
    <row r="16951" spans="12:14">
      <c r="L16951" s="5"/>
      <c r="M16951" s="5"/>
      <c r="N16951" s="5"/>
    </row>
    <row r="16952" spans="12:14">
      <c r="L16952" s="5"/>
      <c r="M16952" s="5"/>
      <c r="N16952" s="5"/>
    </row>
    <row r="16953" spans="12:14">
      <c r="L16953" s="5"/>
      <c r="M16953" s="5"/>
      <c r="N16953" s="5"/>
    </row>
    <row r="16954" spans="12:14">
      <c r="L16954" s="5"/>
      <c r="M16954" s="5"/>
      <c r="N16954" s="5"/>
    </row>
    <row r="16955" spans="12:14">
      <c r="L16955" s="5"/>
      <c r="M16955" s="5"/>
      <c r="N16955" s="5"/>
    </row>
    <row r="16956" spans="12:14">
      <c r="L16956" s="5"/>
      <c r="M16956" s="5"/>
      <c r="N16956" s="5"/>
    </row>
    <row r="16957" spans="12:14">
      <c r="L16957" s="5"/>
      <c r="M16957" s="5"/>
      <c r="N16957" s="5"/>
    </row>
    <row r="16958" spans="12:14">
      <c r="L16958" s="5"/>
      <c r="M16958" s="5"/>
      <c r="N16958" s="5"/>
    </row>
    <row r="16959" spans="12:14">
      <c r="L16959" s="5"/>
      <c r="M16959" s="5"/>
      <c r="N16959" s="5"/>
    </row>
    <row r="16960" spans="12:14">
      <c r="L16960" s="5"/>
      <c r="M16960" s="5"/>
      <c r="N16960" s="5"/>
    </row>
    <row r="16961" spans="12:14">
      <c r="L16961" s="5"/>
      <c r="M16961" s="5"/>
      <c r="N16961" s="5"/>
    </row>
    <row r="16962" spans="12:14">
      <c r="L16962" s="5"/>
      <c r="M16962" s="5"/>
      <c r="N16962" s="5"/>
    </row>
    <row r="16963" spans="12:14">
      <c r="L16963" s="5"/>
      <c r="M16963" s="5"/>
      <c r="N16963" s="5"/>
    </row>
    <row r="16964" spans="12:14">
      <c r="L16964" s="5"/>
      <c r="M16964" s="5"/>
      <c r="N16964" s="5"/>
    </row>
    <row r="16965" spans="12:14">
      <c r="L16965" s="5"/>
      <c r="M16965" s="5"/>
      <c r="N16965" s="5"/>
    </row>
    <row r="16966" spans="12:14">
      <c r="L16966" s="5"/>
      <c r="M16966" s="5"/>
      <c r="N16966" s="5"/>
    </row>
    <row r="16967" spans="12:14">
      <c r="L16967" s="5"/>
      <c r="M16967" s="5"/>
      <c r="N16967" s="5"/>
    </row>
    <row r="16968" spans="12:14">
      <c r="L16968" s="5"/>
      <c r="M16968" s="5"/>
      <c r="N16968" s="5"/>
    </row>
    <row r="16969" spans="12:14">
      <c r="L16969" s="5"/>
      <c r="M16969" s="5"/>
      <c r="N16969" s="5"/>
    </row>
    <row r="16970" spans="12:14">
      <c r="L16970" s="5"/>
      <c r="M16970" s="5"/>
      <c r="N16970" s="5"/>
    </row>
    <row r="16971" spans="12:14">
      <c r="L16971" s="5"/>
      <c r="M16971" s="5"/>
      <c r="N16971" s="5"/>
    </row>
    <row r="16972" spans="12:14">
      <c r="L16972" s="5"/>
      <c r="M16972" s="5"/>
      <c r="N16972" s="5"/>
    </row>
    <row r="16973" spans="12:14">
      <c r="L16973" s="5"/>
      <c r="M16973" s="5"/>
      <c r="N16973" s="5"/>
    </row>
    <row r="16974" spans="12:14">
      <c r="L16974" s="5"/>
      <c r="M16974" s="5"/>
      <c r="N16974" s="5"/>
    </row>
    <row r="16975" spans="12:14">
      <c r="L16975" s="5"/>
      <c r="M16975" s="5"/>
      <c r="N16975" s="5"/>
    </row>
    <row r="16976" spans="12:14">
      <c r="L16976" s="5"/>
      <c r="M16976" s="5"/>
      <c r="N16976" s="5"/>
    </row>
    <row r="16977" spans="12:14">
      <c r="L16977" s="5"/>
      <c r="M16977" s="5"/>
      <c r="N16977" s="5"/>
    </row>
    <row r="16978" spans="12:14">
      <c r="L16978" s="5"/>
      <c r="M16978" s="5"/>
      <c r="N16978" s="5"/>
    </row>
    <row r="16979" spans="12:14">
      <c r="L16979" s="5"/>
      <c r="M16979" s="5"/>
      <c r="N16979" s="5"/>
    </row>
    <row r="16980" spans="12:14">
      <c r="L16980" s="5"/>
      <c r="M16980" s="5"/>
      <c r="N16980" s="5"/>
    </row>
    <row r="16981" spans="12:14">
      <c r="L16981" s="5"/>
      <c r="M16981" s="5"/>
      <c r="N16981" s="5"/>
    </row>
    <row r="16982" spans="12:14">
      <c r="L16982" s="5"/>
      <c r="M16982" s="5"/>
      <c r="N16982" s="5"/>
    </row>
    <row r="16983" spans="12:14">
      <c r="L16983" s="5"/>
      <c r="M16983" s="5"/>
      <c r="N16983" s="5"/>
    </row>
    <row r="16984" spans="12:14">
      <c r="L16984" s="5"/>
      <c r="M16984" s="5"/>
      <c r="N16984" s="5"/>
    </row>
    <row r="16985" spans="12:14">
      <c r="L16985" s="5"/>
      <c r="M16985" s="5"/>
      <c r="N16985" s="5"/>
    </row>
    <row r="16986" spans="12:14">
      <c r="L16986" s="5"/>
      <c r="M16986" s="5"/>
      <c r="N16986" s="5"/>
    </row>
    <row r="16987" spans="12:14">
      <c r="L16987" s="5"/>
      <c r="M16987" s="5"/>
      <c r="N16987" s="5"/>
    </row>
    <row r="16988" spans="12:14">
      <c r="L16988" s="5"/>
      <c r="M16988" s="5"/>
      <c r="N16988" s="5"/>
    </row>
    <row r="16989" spans="12:14">
      <c r="L16989" s="5"/>
      <c r="M16989" s="5"/>
      <c r="N16989" s="5"/>
    </row>
    <row r="16990" spans="12:14">
      <c r="L16990" s="5"/>
      <c r="M16990" s="5"/>
      <c r="N16990" s="5"/>
    </row>
    <row r="16991" spans="12:14">
      <c r="L16991" s="5"/>
      <c r="M16991" s="5"/>
      <c r="N16991" s="5"/>
    </row>
    <row r="16992" spans="12:14">
      <c r="L16992" s="5"/>
      <c r="M16992" s="5"/>
      <c r="N16992" s="5"/>
    </row>
    <row r="16993" spans="12:14">
      <c r="L16993" s="5"/>
      <c r="M16993" s="5"/>
      <c r="N16993" s="5"/>
    </row>
    <row r="16994" spans="12:14">
      <c r="L16994" s="5"/>
      <c r="M16994" s="5"/>
      <c r="N16994" s="5"/>
    </row>
    <row r="16995" spans="12:14">
      <c r="L16995" s="5"/>
      <c r="M16995" s="5"/>
      <c r="N16995" s="5"/>
    </row>
    <row r="16996" spans="12:14">
      <c r="L16996" s="5"/>
      <c r="M16996" s="5"/>
      <c r="N16996" s="5"/>
    </row>
    <row r="16997" spans="12:14">
      <c r="L16997" s="5"/>
      <c r="M16997" s="5"/>
      <c r="N16997" s="5"/>
    </row>
    <row r="16998" spans="12:14">
      <c r="L16998" s="5"/>
      <c r="M16998" s="5"/>
      <c r="N16998" s="5"/>
    </row>
    <row r="16999" spans="12:14">
      <c r="L16999" s="5"/>
      <c r="M16999" s="5"/>
      <c r="N16999" s="5"/>
    </row>
    <row r="17000" spans="12:14">
      <c r="L17000" s="5"/>
      <c r="M17000" s="5"/>
      <c r="N17000" s="5"/>
    </row>
    <row r="17001" spans="12:14">
      <c r="L17001" s="5"/>
      <c r="M17001" s="5"/>
      <c r="N17001" s="5"/>
    </row>
    <row r="17002" spans="12:14">
      <c r="L17002" s="5"/>
      <c r="M17002" s="5"/>
      <c r="N17002" s="5"/>
    </row>
    <row r="17003" spans="12:14">
      <c r="L17003" s="5"/>
      <c r="M17003" s="5"/>
      <c r="N17003" s="5"/>
    </row>
    <row r="17004" spans="12:14">
      <c r="L17004" s="5"/>
      <c r="M17004" s="5"/>
      <c r="N17004" s="5"/>
    </row>
    <row r="17005" spans="12:14">
      <c r="L17005" s="5"/>
      <c r="M17005" s="5"/>
      <c r="N17005" s="5"/>
    </row>
    <row r="17006" spans="12:14">
      <c r="L17006" s="5"/>
      <c r="M17006" s="5"/>
      <c r="N17006" s="5"/>
    </row>
    <row r="17007" spans="12:14">
      <c r="L17007" s="5"/>
      <c r="M17007" s="5"/>
      <c r="N17007" s="5"/>
    </row>
    <row r="17008" spans="12:14">
      <c r="L17008" s="5"/>
      <c r="M17008" s="5"/>
      <c r="N17008" s="5"/>
    </row>
    <row r="17009" spans="12:14">
      <c r="L17009" s="5"/>
      <c r="M17009" s="5"/>
      <c r="N17009" s="5"/>
    </row>
    <row r="17010" spans="12:14">
      <c r="L17010" s="5"/>
      <c r="M17010" s="5"/>
      <c r="N17010" s="5"/>
    </row>
    <row r="17011" spans="12:14">
      <c r="L17011" s="5"/>
      <c r="M17011" s="5"/>
      <c r="N17011" s="5"/>
    </row>
    <row r="17012" spans="12:14">
      <c r="L17012" s="5"/>
      <c r="M17012" s="5"/>
      <c r="N17012" s="5"/>
    </row>
    <row r="17013" spans="12:14">
      <c r="L17013" s="5"/>
      <c r="M17013" s="5"/>
      <c r="N17013" s="5"/>
    </row>
    <row r="17014" spans="12:14">
      <c r="L17014" s="5"/>
      <c r="M17014" s="5"/>
      <c r="N17014" s="5"/>
    </row>
    <row r="17015" spans="12:14">
      <c r="L17015" s="5"/>
      <c r="M17015" s="5"/>
      <c r="N17015" s="5"/>
    </row>
    <row r="17016" spans="12:14">
      <c r="L17016" s="5"/>
      <c r="M17016" s="5"/>
      <c r="N17016" s="5"/>
    </row>
    <row r="17017" spans="12:14">
      <c r="L17017" s="5"/>
      <c r="M17017" s="5"/>
      <c r="N17017" s="5"/>
    </row>
    <row r="17018" spans="12:14">
      <c r="L17018" s="5"/>
      <c r="M17018" s="5"/>
      <c r="N17018" s="5"/>
    </row>
    <row r="17019" spans="12:14">
      <c r="L17019" s="5"/>
      <c r="M17019" s="5"/>
      <c r="N17019" s="5"/>
    </row>
    <row r="17020" spans="12:14">
      <c r="L17020" s="5"/>
      <c r="M17020" s="5"/>
      <c r="N17020" s="5"/>
    </row>
    <row r="17021" spans="12:14">
      <c r="L17021" s="5"/>
      <c r="M17021" s="5"/>
      <c r="N17021" s="5"/>
    </row>
    <row r="17022" spans="12:14">
      <c r="L17022" s="5"/>
      <c r="M17022" s="5"/>
      <c r="N17022" s="5"/>
    </row>
    <row r="17023" spans="12:14">
      <c r="L17023" s="5"/>
      <c r="M17023" s="5"/>
      <c r="N17023" s="5"/>
    </row>
    <row r="17024" spans="12:14">
      <c r="L17024" s="5"/>
      <c r="M17024" s="5"/>
      <c r="N17024" s="5"/>
    </row>
    <row r="17025" spans="12:14">
      <c r="L17025" s="5"/>
      <c r="M17025" s="5"/>
      <c r="N17025" s="5"/>
    </row>
    <row r="17026" spans="12:14">
      <c r="L17026" s="5"/>
      <c r="M17026" s="5"/>
      <c r="N17026" s="5"/>
    </row>
    <row r="17027" spans="12:14">
      <c r="L17027" s="5"/>
      <c r="M17027" s="5"/>
      <c r="N17027" s="5"/>
    </row>
    <row r="17028" spans="12:14">
      <c r="L17028" s="5"/>
      <c r="M17028" s="5"/>
      <c r="N17028" s="5"/>
    </row>
    <row r="17029" spans="12:14">
      <c r="L17029" s="5"/>
      <c r="M17029" s="5"/>
      <c r="N17029" s="5"/>
    </row>
    <row r="17030" spans="12:14">
      <c r="L17030" s="5"/>
      <c r="M17030" s="5"/>
      <c r="N17030" s="5"/>
    </row>
    <row r="17031" spans="12:14">
      <c r="L17031" s="5"/>
      <c r="M17031" s="5"/>
      <c r="N17031" s="5"/>
    </row>
    <row r="17032" spans="12:14">
      <c r="L17032" s="5"/>
      <c r="M17032" s="5"/>
      <c r="N17032" s="5"/>
    </row>
    <row r="17033" spans="12:14">
      <c r="L17033" s="5"/>
      <c r="M17033" s="5"/>
      <c r="N17033" s="5"/>
    </row>
    <row r="17034" spans="12:14">
      <c r="L17034" s="5"/>
      <c r="M17034" s="5"/>
      <c r="N17034" s="5"/>
    </row>
    <row r="17035" spans="12:14">
      <c r="L17035" s="5"/>
      <c r="M17035" s="5"/>
      <c r="N17035" s="5"/>
    </row>
    <row r="17036" spans="12:14">
      <c r="L17036" s="5"/>
      <c r="M17036" s="5"/>
      <c r="N17036" s="5"/>
    </row>
    <row r="17037" spans="12:14">
      <c r="L17037" s="5"/>
      <c r="M17037" s="5"/>
      <c r="N17037" s="5"/>
    </row>
    <row r="17038" spans="12:14">
      <c r="L17038" s="5"/>
      <c r="M17038" s="5"/>
      <c r="N17038" s="5"/>
    </row>
    <row r="17039" spans="12:14">
      <c r="L17039" s="5"/>
      <c r="M17039" s="5"/>
      <c r="N17039" s="5"/>
    </row>
    <row r="17040" spans="12:14">
      <c r="L17040" s="5"/>
      <c r="M17040" s="5"/>
      <c r="N17040" s="5"/>
    </row>
    <row r="17041" spans="12:14">
      <c r="L17041" s="5"/>
      <c r="M17041" s="5"/>
      <c r="N17041" s="5"/>
    </row>
    <row r="17042" spans="12:14">
      <c r="L17042" s="5"/>
      <c r="M17042" s="5"/>
      <c r="N17042" s="5"/>
    </row>
    <row r="17043" spans="12:14">
      <c r="L17043" s="5"/>
      <c r="M17043" s="5"/>
      <c r="N17043" s="5"/>
    </row>
    <row r="17044" spans="12:14">
      <c r="L17044" s="5"/>
      <c r="M17044" s="5"/>
      <c r="N17044" s="5"/>
    </row>
    <row r="17045" spans="12:14">
      <c r="L17045" s="5"/>
      <c r="M17045" s="5"/>
      <c r="N17045" s="5"/>
    </row>
    <row r="17046" spans="12:14">
      <c r="L17046" s="5"/>
      <c r="M17046" s="5"/>
      <c r="N17046" s="5"/>
    </row>
    <row r="17047" spans="12:14">
      <c r="L17047" s="5"/>
      <c r="M17047" s="5"/>
      <c r="N17047" s="5"/>
    </row>
    <row r="17048" spans="12:14">
      <c r="L17048" s="5"/>
      <c r="M17048" s="5"/>
      <c r="N17048" s="5"/>
    </row>
    <row r="17049" spans="12:14">
      <c r="L17049" s="5"/>
      <c r="M17049" s="5"/>
      <c r="N17049" s="5"/>
    </row>
    <row r="17050" spans="12:14">
      <c r="L17050" s="5"/>
      <c r="M17050" s="5"/>
      <c r="N17050" s="5"/>
    </row>
    <row r="17051" spans="12:14">
      <c r="L17051" s="5"/>
      <c r="M17051" s="5"/>
      <c r="N17051" s="5"/>
    </row>
    <row r="17052" spans="12:14">
      <c r="L17052" s="5"/>
      <c r="M17052" s="5"/>
      <c r="N17052" s="5"/>
    </row>
    <row r="17053" spans="12:14">
      <c r="L17053" s="5"/>
      <c r="M17053" s="5"/>
      <c r="N17053" s="5"/>
    </row>
    <row r="17054" spans="12:14">
      <c r="L17054" s="5"/>
      <c r="M17054" s="5"/>
      <c r="N17054" s="5"/>
    </row>
    <row r="17055" spans="12:14">
      <c r="L17055" s="5"/>
      <c r="M17055" s="5"/>
      <c r="N17055" s="5"/>
    </row>
    <row r="17056" spans="12:14">
      <c r="L17056" s="5"/>
      <c r="M17056" s="5"/>
      <c r="N17056" s="5"/>
    </row>
    <row r="17057" spans="12:14">
      <c r="L17057" s="5"/>
      <c r="M17057" s="5"/>
      <c r="N17057" s="5"/>
    </row>
    <row r="17058" spans="12:14">
      <c r="L17058" s="5"/>
      <c r="M17058" s="5"/>
      <c r="N17058" s="5"/>
    </row>
    <row r="17059" spans="12:14">
      <c r="L17059" s="5"/>
      <c r="M17059" s="5"/>
      <c r="N17059" s="5"/>
    </row>
    <row r="17060" spans="12:14">
      <c r="L17060" s="5"/>
      <c r="M17060" s="5"/>
      <c r="N17060" s="5"/>
    </row>
    <row r="17061" spans="12:14">
      <c r="L17061" s="5"/>
      <c r="M17061" s="5"/>
      <c r="N17061" s="5"/>
    </row>
    <row r="17062" spans="12:14">
      <c r="L17062" s="5"/>
      <c r="M17062" s="5"/>
      <c r="N17062" s="5"/>
    </row>
    <row r="17063" spans="12:14">
      <c r="L17063" s="5"/>
      <c r="M17063" s="5"/>
      <c r="N17063" s="5"/>
    </row>
    <row r="17064" spans="12:14">
      <c r="L17064" s="5"/>
      <c r="M17064" s="5"/>
      <c r="N17064" s="5"/>
    </row>
    <row r="17065" spans="12:14">
      <c r="L17065" s="5"/>
      <c r="M17065" s="5"/>
      <c r="N17065" s="5"/>
    </row>
    <row r="17066" spans="12:14">
      <c r="L17066" s="5"/>
      <c r="M17066" s="5"/>
      <c r="N17066" s="5"/>
    </row>
    <row r="17067" spans="12:14">
      <c r="L17067" s="5"/>
      <c r="M17067" s="5"/>
      <c r="N17067" s="5"/>
    </row>
    <row r="17068" spans="12:14">
      <c r="L17068" s="5"/>
      <c r="M17068" s="5"/>
      <c r="N17068" s="5"/>
    </row>
    <row r="17069" spans="12:14">
      <c r="L17069" s="5"/>
      <c r="M17069" s="5"/>
      <c r="N17069" s="5"/>
    </row>
    <row r="17070" spans="12:14">
      <c r="L17070" s="5"/>
      <c r="M17070" s="5"/>
      <c r="N17070" s="5"/>
    </row>
    <row r="17071" spans="12:14">
      <c r="L17071" s="5"/>
      <c r="M17071" s="5"/>
      <c r="N17071" s="5"/>
    </row>
    <row r="17072" spans="12:14">
      <c r="L17072" s="5"/>
      <c r="M17072" s="5"/>
      <c r="N17072" s="5"/>
    </row>
    <row r="17073" spans="12:14">
      <c r="L17073" s="5"/>
      <c r="M17073" s="5"/>
      <c r="N17073" s="5"/>
    </row>
    <row r="17074" spans="12:14">
      <c r="L17074" s="5"/>
      <c r="M17074" s="5"/>
      <c r="N17074" s="5"/>
    </row>
    <row r="17075" spans="12:14">
      <c r="L17075" s="5"/>
      <c r="M17075" s="5"/>
      <c r="N17075" s="5"/>
    </row>
    <row r="17076" spans="12:14">
      <c r="L17076" s="5"/>
      <c r="M17076" s="5"/>
      <c r="N17076" s="5"/>
    </row>
    <row r="17077" spans="12:14">
      <c r="L17077" s="5"/>
      <c r="M17077" s="5"/>
      <c r="N17077" s="5"/>
    </row>
    <row r="17078" spans="12:14">
      <c r="L17078" s="5"/>
      <c r="M17078" s="5"/>
      <c r="N17078" s="5"/>
    </row>
    <row r="17079" spans="12:14">
      <c r="L17079" s="5"/>
      <c r="M17079" s="5"/>
      <c r="N17079" s="5"/>
    </row>
    <row r="17080" spans="12:14">
      <c r="L17080" s="5"/>
      <c r="M17080" s="5"/>
      <c r="N17080" s="5"/>
    </row>
    <row r="17081" spans="12:14">
      <c r="L17081" s="5"/>
      <c r="M17081" s="5"/>
      <c r="N17081" s="5"/>
    </row>
    <row r="17082" spans="12:14">
      <c r="L17082" s="5"/>
      <c r="M17082" s="5"/>
      <c r="N17082" s="5"/>
    </row>
    <row r="17083" spans="12:14">
      <c r="L17083" s="5"/>
      <c r="M17083" s="5"/>
      <c r="N17083" s="5"/>
    </row>
    <row r="17084" spans="12:14">
      <c r="L17084" s="5"/>
      <c r="M17084" s="5"/>
      <c r="N17084" s="5"/>
    </row>
    <row r="17085" spans="12:14">
      <c r="L17085" s="5"/>
      <c r="M17085" s="5"/>
      <c r="N17085" s="5"/>
    </row>
    <row r="17086" spans="12:14">
      <c r="L17086" s="5"/>
      <c r="M17086" s="5"/>
      <c r="N17086" s="5"/>
    </row>
    <row r="17087" spans="12:14">
      <c r="L17087" s="5"/>
      <c r="M17087" s="5"/>
      <c r="N17087" s="5"/>
    </row>
    <row r="17088" spans="12:14">
      <c r="L17088" s="5"/>
      <c r="M17088" s="5"/>
      <c r="N17088" s="5"/>
    </row>
    <row r="17089" spans="12:14">
      <c r="L17089" s="5"/>
      <c r="M17089" s="5"/>
      <c r="N17089" s="5"/>
    </row>
    <row r="17090" spans="12:14">
      <c r="L17090" s="5"/>
      <c r="M17090" s="5"/>
      <c r="N17090" s="5"/>
    </row>
    <row r="17091" spans="12:14">
      <c r="L17091" s="5"/>
      <c r="M17091" s="5"/>
      <c r="N17091" s="5"/>
    </row>
    <row r="17092" spans="12:14">
      <c r="L17092" s="5"/>
      <c r="M17092" s="5"/>
      <c r="N17092" s="5"/>
    </row>
    <row r="17093" spans="12:14">
      <c r="L17093" s="5"/>
      <c r="M17093" s="5"/>
      <c r="N17093" s="5"/>
    </row>
    <row r="17094" spans="12:14">
      <c r="L17094" s="5"/>
      <c r="M17094" s="5"/>
      <c r="N17094" s="5"/>
    </row>
    <row r="17095" spans="12:14">
      <c r="L17095" s="5"/>
      <c r="M17095" s="5"/>
      <c r="N17095" s="5"/>
    </row>
    <row r="17096" spans="12:14">
      <c r="L17096" s="5"/>
      <c r="M17096" s="5"/>
      <c r="N17096" s="5"/>
    </row>
    <row r="17097" spans="12:14">
      <c r="L17097" s="5"/>
      <c r="M17097" s="5"/>
      <c r="N17097" s="5"/>
    </row>
    <row r="17098" spans="12:14">
      <c r="L17098" s="5"/>
      <c r="M17098" s="5"/>
      <c r="N17098" s="5"/>
    </row>
    <row r="17099" spans="12:14">
      <c r="L17099" s="5"/>
      <c r="M17099" s="5"/>
      <c r="N17099" s="5"/>
    </row>
    <row r="17100" spans="12:14">
      <c r="L17100" s="5"/>
      <c r="M17100" s="5"/>
      <c r="N17100" s="5"/>
    </row>
    <row r="17101" spans="12:14">
      <c r="L17101" s="5"/>
      <c r="M17101" s="5"/>
      <c r="N17101" s="5"/>
    </row>
    <row r="17102" spans="12:14">
      <c r="L17102" s="5"/>
      <c r="M17102" s="5"/>
      <c r="N17102" s="5"/>
    </row>
    <row r="17103" spans="12:14">
      <c r="L17103" s="5"/>
      <c r="M17103" s="5"/>
      <c r="N17103" s="5"/>
    </row>
    <row r="17104" spans="12:14">
      <c r="L17104" s="5"/>
      <c r="M17104" s="5"/>
      <c r="N17104" s="5"/>
    </row>
    <row r="17105" spans="12:14">
      <c r="L17105" s="5"/>
      <c r="M17105" s="5"/>
      <c r="N17105" s="5"/>
    </row>
    <row r="17106" spans="12:14">
      <c r="L17106" s="5"/>
      <c r="M17106" s="5"/>
      <c r="N17106" s="5"/>
    </row>
    <row r="17107" spans="12:14">
      <c r="L17107" s="5"/>
      <c r="M17107" s="5"/>
      <c r="N17107" s="5"/>
    </row>
    <row r="17108" spans="12:14">
      <c r="L17108" s="5"/>
      <c r="M17108" s="5"/>
      <c r="N17108" s="5"/>
    </row>
    <row r="17109" spans="12:14">
      <c r="L17109" s="5"/>
      <c r="M17109" s="5"/>
      <c r="N17109" s="5"/>
    </row>
    <row r="17110" spans="12:14">
      <c r="L17110" s="5"/>
      <c r="M17110" s="5"/>
      <c r="N17110" s="5"/>
    </row>
    <row r="17111" spans="12:14">
      <c r="L17111" s="5"/>
      <c r="M17111" s="5"/>
      <c r="N17111" s="5"/>
    </row>
    <row r="17112" spans="12:14">
      <c r="L17112" s="5"/>
      <c r="M17112" s="5"/>
      <c r="N17112" s="5"/>
    </row>
    <row r="17113" spans="12:14">
      <c r="L17113" s="5"/>
      <c r="M17113" s="5"/>
      <c r="N17113" s="5"/>
    </row>
    <row r="17114" spans="12:14">
      <c r="L17114" s="5"/>
      <c r="M17114" s="5"/>
      <c r="N17114" s="5"/>
    </row>
    <row r="17115" spans="12:14">
      <c r="L17115" s="5"/>
      <c r="M17115" s="5"/>
      <c r="N17115" s="5"/>
    </row>
    <row r="17116" spans="12:14">
      <c r="L17116" s="5"/>
      <c r="M17116" s="5"/>
      <c r="N17116" s="5"/>
    </row>
    <row r="17117" spans="12:14">
      <c r="L17117" s="5"/>
      <c r="M17117" s="5"/>
      <c r="N17117" s="5"/>
    </row>
    <row r="17118" spans="12:14">
      <c r="L17118" s="5"/>
      <c r="M17118" s="5"/>
      <c r="N17118" s="5"/>
    </row>
    <row r="17119" spans="12:14">
      <c r="L17119" s="5"/>
      <c r="M17119" s="5"/>
      <c r="N17119" s="5"/>
    </row>
    <row r="17120" spans="12:14">
      <c r="L17120" s="5"/>
      <c r="M17120" s="5"/>
      <c r="N17120" s="5"/>
    </row>
    <row r="17121" spans="12:14">
      <c r="L17121" s="5"/>
      <c r="M17121" s="5"/>
      <c r="N17121" s="5"/>
    </row>
    <row r="17122" spans="12:14">
      <c r="L17122" s="5"/>
      <c r="M17122" s="5"/>
      <c r="N17122" s="5"/>
    </row>
    <row r="17123" spans="12:14">
      <c r="L17123" s="5"/>
      <c r="M17123" s="5"/>
      <c r="N17123" s="5"/>
    </row>
    <row r="17124" spans="12:14">
      <c r="L17124" s="5"/>
      <c r="M17124" s="5"/>
      <c r="N17124" s="5"/>
    </row>
    <row r="17125" spans="12:14">
      <c r="L17125" s="5"/>
      <c r="M17125" s="5"/>
      <c r="N17125" s="5"/>
    </row>
    <row r="17126" spans="12:14">
      <c r="L17126" s="5"/>
      <c r="M17126" s="5"/>
      <c r="N17126" s="5"/>
    </row>
    <row r="17127" spans="12:14">
      <c r="L17127" s="5"/>
      <c r="M17127" s="5"/>
      <c r="N17127" s="5"/>
    </row>
    <row r="17128" spans="12:14">
      <c r="L17128" s="5"/>
      <c r="M17128" s="5"/>
      <c r="N17128" s="5"/>
    </row>
    <row r="17129" spans="12:14">
      <c r="L17129" s="5"/>
      <c r="M17129" s="5"/>
      <c r="N17129" s="5"/>
    </row>
    <row r="17130" spans="12:14">
      <c r="L17130" s="5"/>
      <c r="M17130" s="5"/>
      <c r="N17130" s="5"/>
    </row>
    <row r="17131" spans="12:14">
      <c r="L17131" s="5"/>
      <c r="M17131" s="5"/>
      <c r="N17131" s="5"/>
    </row>
    <row r="17132" spans="12:14">
      <c r="L17132" s="5"/>
      <c r="M17132" s="5"/>
      <c r="N17132" s="5"/>
    </row>
    <row r="17133" spans="12:14">
      <c r="L17133" s="5"/>
      <c r="M17133" s="5"/>
      <c r="N17133" s="5"/>
    </row>
    <row r="17134" spans="12:14">
      <c r="L17134" s="5"/>
      <c r="M17134" s="5"/>
      <c r="N17134" s="5"/>
    </row>
    <row r="17135" spans="12:14">
      <c r="L17135" s="5"/>
      <c r="M17135" s="5"/>
      <c r="N17135" s="5"/>
    </row>
    <row r="17136" spans="12:14">
      <c r="L17136" s="5"/>
      <c r="M17136" s="5"/>
      <c r="N17136" s="5"/>
    </row>
    <row r="17137" spans="12:14">
      <c r="L17137" s="5"/>
      <c r="M17137" s="5"/>
      <c r="N17137" s="5"/>
    </row>
    <row r="17138" spans="12:14">
      <c r="L17138" s="5"/>
      <c r="M17138" s="5"/>
      <c r="N17138" s="5"/>
    </row>
    <row r="17139" spans="12:14">
      <c r="L17139" s="5"/>
      <c r="M17139" s="5"/>
      <c r="N17139" s="5"/>
    </row>
    <row r="17140" spans="12:14">
      <c r="L17140" s="5"/>
      <c r="M17140" s="5"/>
      <c r="N17140" s="5"/>
    </row>
    <row r="17141" spans="12:14">
      <c r="L17141" s="5"/>
      <c r="M17141" s="5"/>
      <c r="N17141" s="5"/>
    </row>
    <row r="17142" spans="12:14">
      <c r="L17142" s="5"/>
      <c r="M17142" s="5"/>
      <c r="N17142" s="5"/>
    </row>
    <row r="17143" spans="12:14">
      <c r="L17143" s="5"/>
      <c r="M17143" s="5"/>
      <c r="N17143" s="5"/>
    </row>
    <row r="17144" spans="12:14">
      <c r="L17144" s="5"/>
      <c r="M17144" s="5"/>
      <c r="N17144" s="5"/>
    </row>
    <row r="17145" spans="12:14">
      <c r="L17145" s="5"/>
      <c r="M17145" s="5"/>
      <c r="N17145" s="5"/>
    </row>
    <row r="17146" spans="12:14">
      <c r="L17146" s="5"/>
      <c r="M17146" s="5"/>
      <c r="N17146" s="5"/>
    </row>
    <row r="17147" spans="12:14">
      <c r="L17147" s="5"/>
      <c r="M17147" s="5"/>
      <c r="N17147" s="5"/>
    </row>
    <row r="17148" spans="12:14">
      <c r="L17148" s="5"/>
      <c r="M17148" s="5"/>
      <c r="N17148" s="5"/>
    </row>
    <row r="17149" spans="12:14">
      <c r="L17149" s="5"/>
      <c r="M17149" s="5"/>
      <c r="N17149" s="5"/>
    </row>
    <row r="17150" spans="12:14">
      <c r="L17150" s="5"/>
      <c r="M17150" s="5"/>
      <c r="N17150" s="5"/>
    </row>
    <row r="17151" spans="12:14">
      <c r="L17151" s="5"/>
      <c r="M17151" s="5"/>
      <c r="N17151" s="5"/>
    </row>
    <row r="17152" spans="12:14">
      <c r="L17152" s="5"/>
      <c r="M17152" s="5"/>
      <c r="N17152" s="5"/>
    </row>
    <row r="17153" spans="12:14">
      <c r="L17153" s="5"/>
      <c r="M17153" s="5"/>
      <c r="N17153" s="5"/>
    </row>
    <row r="17154" spans="12:14">
      <c r="L17154" s="5"/>
      <c r="M17154" s="5"/>
      <c r="N17154" s="5"/>
    </row>
    <row r="17155" spans="12:14">
      <c r="L17155" s="5"/>
      <c r="M17155" s="5"/>
      <c r="N17155" s="5"/>
    </row>
    <row r="17156" spans="12:14">
      <c r="L17156" s="5"/>
      <c r="M17156" s="5"/>
      <c r="N17156" s="5"/>
    </row>
    <row r="17157" spans="12:14">
      <c r="L17157" s="5"/>
      <c r="M17157" s="5"/>
      <c r="N17157" s="5"/>
    </row>
    <row r="17158" spans="12:14">
      <c r="L17158" s="5"/>
      <c r="M17158" s="5"/>
      <c r="N17158" s="5"/>
    </row>
    <row r="17159" spans="12:14">
      <c r="L17159" s="5"/>
      <c r="M17159" s="5"/>
      <c r="N17159" s="5"/>
    </row>
    <row r="17160" spans="12:14">
      <c r="L17160" s="5"/>
      <c r="M17160" s="5"/>
      <c r="N17160" s="5"/>
    </row>
    <row r="17161" spans="12:14">
      <c r="L17161" s="5"/>
      <c r="M17161" s="5"/>
      <c r="N17161" s="5"/>
    </row>
    <row r="17162" spans="12:14">
      <c r="L17162" s="5"/>
      <c r="M17162" s="5"/>
      <c r="N17162" s="5"/>
    </row>
    <row r="17163" spans="12:14">
      <c r="L17163" s="5"/>
      <c r="M17163" s="5"/>
      <c r="N17163" s="5"/>
    </row>
    <row r="17164" spans="12:14">
      <c r="L17164" s="5"/>
      <c r="M17164" s="5"/>
      <c r="N17164" s="5"/>
    </row>
    <row r="17165" spans="12:14">
      <c r="L17165" s="5"/>
      <c r="M17165" s="5"/>
      <c r="N17165" s="5"/>
    </row>
    <row r="17166" spans="12:14">
      <c r="L17166" s="5"/>
      <c r="M17166" s="5"/>
      <c r="N17166" s="5"/>
    </row>
    <row r="17167" spans="12:14">
      <c r="L17167" s="5"/>
      <c r="M17167" s="5"/>
      <c r="N17167" s="5"/>
    </row>
    <row r="17168" spans="12:14">
      <c r="L17168" s="5"/>
      <c r="M17168" s="5"/>
      <c r="N17168" s="5"/>
    </row>
    <row r="17169" spans="12:14">
      <c r="L17169" s="5"/>
      <c r="M17169" s="5"/>
      <c r="N17169" s="5"/>
    </row>
    <row r="17170" spans="12:14">
      <c r="L17170" s="5"/>
      <c r="M17170" s="5"/>
      <c r="N17170" s="5"/>
    </row>
    <row r="17171" spans="12:14">
      <c r="L17171" s="5"/>
      <c r="M17171" s="5"/>
      <c r="N17171" s="5"/>
    </row>
    <row r="17172" spans="12:14">
      <c r="L17172" s="5"/>
      <c r="M17172" s="5"/>
      <c r="N17172" s="5"/>
    </row>
    <row r="17173" spans="12:14">
      <c r="L17173" s="5"/>
      <c r="M17173" s="5"/>
      <c r="N17173" s="5"/>
    </row>
    <row r="17174" spans="12:14">
      <c r="L17174" s="5"/>
      <c r="M17174" s="5"/>
      <c r="N17174" s="5"/>
    </row>
    <row r="17175" spans="12:14">
      <c r="L17175" s="5"/>
      <c r="M17175" s="5"/>
      <c r="N17175" s="5"/>
    </row>
    <row r="17176" spans="12:14">
      <c r="L17176" s="5"/>
      <c r="M17176" s="5"/>
      <c r="N17176" s="5"/>
    </row>
    <row r="17177" spans="12:14">
      <c r="L17177" s="5"/>
      <c r="M17177" s="5"/>
      <c r="N17177" s="5"/>
    </row>
    <row r="17178" spans="12:14">
      <c r="L17178" s="5"/>
      <c r="M17178" s="5"/>
      <c r="N17178" s="5"/>
    </row>
    <row r="17179" spans="12:14">
      <c r="L17179" s="5"/>
      <c r="M17179" s="5"/>
      <c r="N17179" s="5"/>
    </row>
    <row r="17180" spans="12:14">
      <c r="L17180" s="5"/>
      <c r="M17180" s="5"/>
      <c r="N17180" s="5"/>
    </row>
    <row r="17181" spans="12:14">
      <c r="L17181" s="5"/>
      <c r="M17181" s="5"/>
      <c r="N17181" s="5"/>
    </row>
    <row r="17182" spans="12:14">
      <c r="L17182" s="5"/>
      <c r="M17182" s="5"/>
      <c r="N17182" s="5"/>
    </row>
    <row r="17183" spans="12:14">
      <c r="L17183" s="5"/>
      <c r="M17183" s="5"/>
      <c r="N17183" s="5"/>
    </row>
    <row r="17184" spans="12:14">
      <c r="L17184" s="5"/>
      <c r="M17184" s="5"/>
      <c r="N17184" s="5"/>
    </row>
    <row r="17185" spans="12:14">
      <c r="L17185" s="5"/>
      <c r="M17185" s="5"/>
      <c r="N17185" s="5"/>
    </row>
    <row r="17186" spans="12:14">
      <c r="L17186" s="5"/>
      <c r="M17186" s="5"/>
      <c r="N17186" s="5"/>
    </row>
    <row r="17187" spans="12:14">
      <c r="L17187" s="5"/>
      <c r="M17187" s="5"/>
      <c r="N17187" s="5"/>
    </row>
    <row r="17188" spans="12:14">
      <c r="L17188" s="5"/>
      <c r="M17188" s="5"/>
      <c r="N17188" s="5"/>
    </row>
    <row r="17189" spans="12:14">
      <c r="L17189" s="5"/>
      <c r="M17189" s="5"/>
      <c r="N17189" s="5"/>
    </row>
    <row r="17190" spans="12:14">
      <c r="L17190" s="5"/>
      <c r="M17190" s="5"/>
      <c r="N17190" s="5"/>
    </row>
    <row r="17191" spans="12:14">
      <c r="L17191" s="5"/>
      <c r="M17191" s="5"/>
      <c r="N17191" s="5"/>
    </row>
    <row r="17192" spans="12:14">
      <c r="L17192" s="5"/>
      <c r="M17192" s="5"/>
      <c r="N17192" s="5"/>
    </row>
    <row r="17193" spans="12:14">
      <c r="L17193" s="5"/>
      <c r="M17193" s="5"/>
      <c r="N17193" s="5"/>
    </row>
    <row r="17194" spans="12:14">
      <c r="L17194" s="5"/>
      <c r="M17194" s="5"/>
      <c r="N17194" s="5"/>
    </row>
    <row r="17195" spans="12:14">
      <c r="L17195" s="5"/>
      <c r="M17195" s="5"/>
      <c r="N17195" s="5"/>
    </row>
    <row r="17196" spans="12:14">
      <c r="L17196" s="5"/>
      <c r="M17196" s="5"/>
      <c r="N17196" s="5"/>
    </row>
    <row r="17197" spans="12:14">
      <c r="L17197" s="5"/>
      <c r="M17197" s="5"/>
      <c r="N17197" s="5"/>
    </row>
    <row r="17198" spans="12:14">
      <c r="L17198" s="5"/>
      <c r="M17198" s="5"/>
      <c r="N17198" s="5"/>
    </row>
    <row r="17199" spans="12:14">
      <c r="L17199" s="5"/>
      <c r="M17199" s="5"/>
      <c r="N17199" s="5"/>
    </row>
    <row r="17200" spans="12:14">
      <c r="L17200" s="5"/>
      <c r="M17200" s="5"/>
      <c r="N17200" s="5"/>
    </row>
    <row r="17201" spans="12:14">
      <c r="L17201" s="5"/>
      <c r="M17201" s="5"/>
      <c r="N17201" s="5"/>
    </row>
    <row r="17202" spans="12:14">
      <c r="L17202" s="5"/>
      <c r="M17202" s="5"/>
      <c r="N17202" s="5"/>
    </row>
    <row r="17203" spans="12:14">
      <c r="L17203" s="5"/>
      <c r="M17203" s="5"/>
      <c r="N17203" s="5"/>
    </row>
    <row r="17204" spans="12:14">
      <c r="L17204" s="5"/>
      <c r="M17204" s="5"/>
      <c r="N17204" s="5"/>
    </row>
    <row r="17205" spans="12:14">
      <c r="L17205" s="5"/>
      <c r="M17205" s="5"/>
      <c r="N17205" s="5"/>
    </row>
    <row r="17206" spans="12:14">
      <c r="L17206" s="5"/>
      <c r="M17206" s="5"/>
      <c r="N17206" s="5"/>
    </row>
    <row r="17207" spans="12:14">
      <c r="L17207" s="5"/>
      <c r="M17207" s="5"/>
      <c r="N17207" s="5"/>
    </row>
    <row r="17208" spans="12:14">
      <c r="L17208" s="5"/>
      <c r="M17208" s="5"/>
      <c r="N17208" s="5"/>
    </row>
    <row r="17209" spans="12:14">
      <c r="L17209" s="5"/>
      <c r="M17209" s="5"/>
      <c r="N17209" s="5"/>
    </row>
    <row r="17210" spans="12:14">
      <c r="L17210" s="5"/>
      <c r="M17210" s="5"/>
      <c r="N17210" s="5"/>
    </row>
    <row r="17211" spans="12:14">
      <c r="L17211" s="5"/>
      <c r="M17211" s="5"/>
      <c r="N17211" s="5"/>
    </row>
    <row r="17212" spans="12:14">
      <c r="L17212" s="5"/>
      <c r="M17212" s="5"/>
      <c r="N17212" s="5"/>
    </row>
    <row r="17213" spans="12:14">
      <c r="L17213" s="5"/>
      <c r="M17213" s="5"/>
      <c r="N17213" s="5"/>
    </row>
    <row r="17214" spans="12:14">
      <c r="L17214" s="5"/>
      <c r="M17214" s="5"/>
      <c r="N17214" s="5"/>
    </row>
    <row r="17215" spans="12:14">
      <c r="L17215" s="5"/>
      <c r="M17215" s="5"/>
      <c r="N17215" s="5"/>
    </row>
    <row r="17216" spans="12:14">
      <c r="L17216" s="5"/>
      <c r="M17216" s="5"/>
      <c r="N17216" s="5"/>
    </row>
    <row r="17217" spans="12:14">
      <c r="L17217" s="5"/>
      <c r="M17217" s="5"/>
      <c r="N17217" s="5"/>
    </row>
    <row r="17218" spans="12:14">
      <c r="L17218" s="5"/>
      <c r="M17218" s="5"/>
      <c r="N17218" s="5"/>
    </row>
    <row r="17219" spans="12:14">
      <c r="L17219" s="5"/>
      <c r="M17219" s="5"/>
      <c r="N17219" s="5"/>
    </row>
    <row r="17220" spans="12:14">
      <c r="L17220" s="5"/>
      <c r="M17220" s="5"/>
      <c r="N17220" s="5"/>
    </row>
    <row r="17221" spans="12:14">
      <c r="L17221" s="5"/>
      <c r="M17221" s="5"/>
      <c r="N17221" s="5"/>
    </row>
    <row r="17222" spans="12:14">
      <c r="L17222" s="5"/>
      <c r="M17222" s="5"/>
      <c r="N17222" s="5"/>
    </row>
    <row r="17223" spans="12:14">
      <c r="L17223" s="5"/>
      <c r="M17223" s="5"/>
      <c r="N17223" s="5"/>
    </row>
    <row r="17224" spans="12:14">
      <c r="L17224" s="5"/>
      <c r="M17224" s="5"/>
      <c r="N17224" s="5"/>
    </row>
    <row r="17225" spans="12:14">
      <c r="L17225" s="5"/>
      <c r="M17225" s="5"/>
      <c r="N17225" s="5"/>
    </row>
    <row r="17226" spans="12:14">
      <c r="L17226" s="5"/>
      <c r="M17226" s="5"/>
      <c r="N17226" s="5"/>
    </row>
    <row r="17227" spans="12:14">
      <c r="L17227" s="5"/>
      <c r="M17227" s="5"/>
      <c r="N17227" s="5"/>
    </row>
    <row r="17228" spans="12:14">
      <c r="L17228" s="5"/>
      <c r="M17228" s="5"/>
      <c r="N17228" s="5"/>
    </row>
    <row r="17229" spans="12:14">
      <c r="L17229" s="5"/>
      <c r="M17229" s="5"/>
      <c r="N17229" s="5"/>
    </row>
    <row r="17230" spans="12:14">
      <c r="L17230" s="5"/>
      <c r="M17230" s="5"/>
      <c r="N17230" s="5"/>
    </row>
    <row r="17231" spans="12:14">
      <c r="L17231" s="5"/>
      <c r="M17231" s="5"/>
      <c r="N17231" s="5"/>
    </row>
    <row r="17232" spans="12:14">
      <c r="L17232" s="5"/>
      <c r="M17232" s="5"/>
      <c r="N17232" s="5"/>
    </row>
    <row r="17233" spans="12:14">
      <c r="L17233" s="5"/>
      <c r="M17233" s="5"/>
      <c r="N17233" s="5"/>
    </row>
    <row r="17234" spans="12:14">
      <c r="L17234" s="5"/>
      <c r="M17234" s="5"/>
      <c r="N17234" s="5"/>
    </row>
    <row r="17235" spans="12:14">
      <c r="L17235" s="5"/>
      <c r="M17235" s="5"/>
      <c r="N17235" s="5"/>
    </row>
    <row r="17236" spans="12:14">
      <c r="L17236" s="5"/>
      <c r="M17236" s="5"/>
      <c r="N17236" s="5"/>
    </row>
    <row r="17237" spans="12:14">
      <c r="L17237" s="5"/>
      <c r="M17237" s="5"/>
      <c r="N17237" s="5"/>
    </row>
    <row r="17238" spans="12:14">
      <c r="L17238" s="5"/>
      <c r="M17238" s="5"/>
      <c r="N17238" s="5"/>
    </row>
    <row r="17239" spans="12:14">
      <c r="L17239" s="5"/>
      <c r="M17239" s="5"/>
      <c r="N17239" s="5"/>
    </row>
    <row r="17240" spans="12:14">
      <c r="L17240" s="5"/>
      <c r="M17240" s="5"/>
      <c r="N17240" s="5"/>
    </row>
    <row r="17241" spans="12:14">
      <c r="L17241" s="5"/>
      <c r="M17241" s="5"/>
      <c r="N17241" s="5"/>
    </row>
    <row r="17242" spans="12:14">
      <c r="L17242" s="5"/>
      <c r="M17242" s="5"/>
      <c r="N17242" s="5"/>
    </row>
    <row r="17243" spans="12:14">
      <c r="L17243" s="5"/>
      <c r="M17243" s="5"/>
      <c r="N17243" s="5"/>
    </row>
    <row r="17244" spans="12:14">
      <c r="L17244" s="5"/>
      <c r="M17244" s="5"/>
      <c r="N17244" s="5"/>
    </row>
    <row r="17245" spans="12:14">
      <c r="L17245" s="5"/>
      <c r="M17245" s="5"/>
      <c r="N17245" s="5"/>
    </row>
    <row r="17246" spans="12:14">
      <c r="L17246" s="5"/>
      <c r="M17246" s="5"/>
      <c r="N17246" s="5"/>
    </row>
    <row r="17247" spans="12:14">
      <c r="L17247" s="5"/>
      <c r="M17247" s="5"/>
      <c r="N17247" s="5"/>
    </row>
    <row r="17248" spans="12:14">
      <c r="L17248" s="5"/>
      <c r="M17248" s="5"/>
      <c r="N17248" s="5"/>
    </row>
    <row r="17249" spans="12:14">
      <c r="L17249" s="5"/>
      <c r="M17249" s="5"/>
      <c r="N17249" s="5"/>
    </row>
    <row r="17250" spans="12:14">
      <c r="L17250" s="5"/>
      <c r="M17250" s="5"/>
      <c r="N17250" s="5"/>
    </row>
    <row r="17251" spans="12:14">
      <c r="L17251" s="5"/>
      <c r="M17251" s="5"/>
      <c r="N17251" s="5"/>
    </row>
    <row r="17252" spans="12:14">
      <c r="L17252" s="5"/>
      <c r="M17252" s="5"/>
      <c r="N17252" s="5"/>
    </row>
    <row r="17253" spans="12:14">
      <c r="L17253" s="5"/>
      <c r="M17253" s="5"/>
      <c r="N17253" s="5"/>
    </row>
    <row r="17254" spans="12:14">
      <c r="L17254" s="5"/>
      <c r="M17254" s="5"/>
      <c r="N17254" s="5"/>
    </row>
    <row r="17255" spans="12:14">
      <c r="L17255" s="5"/>
      <c r="M17255" s="5"/>
      <c r="N17255" s="5"/>
    </row>
    <row r="17256" spans="12:14">
      <c r="L17256" s="5"/>
      <c r="M17256" s="5"/>
      <c r="N17256" s="5"/>
    </row>
    <row r="17257" spans="12:14">
      <c r="L17257" s="5"/>
      <c r="M17257" s="5"/>
      <c r="N17257" s="5"/>
    </row>
    <row r="17258" spans="12:14">
      <c r="L17258" s="5"/>
      <c r="M17258" s="5"/>
      <c r="N17258" s="5"/>
    </row>
    <row r="17259" spans="12:14">
      <c r="L17259" s="5"/>
      <c r="M17259" s="5"/>
      <c r="N17259" s="5"/>
    </row>
    <row r="17260" spans="12:14">
      <c r="L17260" s="5"/>
      <c r="M17260" s="5"/>
      <c r="N17260" s="5"/>
    </row>
    <row r="17261" spans="12:14">
      <c r="L17261" s="5"/>
      <c r="M17261" s="5"/>
      <c r="N17261" s="5"/>
    </row>
    <row r="17262" spans="12:14">
      <c r="L17262" s="5"/>
      <c r="M17262" s="5"/>
      <c r="N17262" s="5"/>
    </row>
    <row r="17263" spans="12:14">
      <c r="L17263" s="5"/>
      <c r="M17263" s="5"/>
      <c r="N17263" s="5"/>
    </row>
    <row r="17264" spans="12:14">
      <c r="L17264" s="5"/>
      <c r="M17264" s="5"/>
      <c r="N17264" s="5"/>
    </row>
    <row r="17265" spans="12:14">
      <c r="L17265" s="5"/>
      <c r="M17265" s="5"/>
      <c r="N17265" s="5"/>
    </row>
    <row r="17266" spans="12:14">
      <c r="L17266" s="5"/>
      <c r="M17266" s="5"/>
      <c r="N17266" s="5"/>
    </row>
    <row r="17267" spans="12:14">
      <c r="L17267" s="5"/>
      <c r="M17267" s="5"/>
      <c r="N17267" s="5"/>
    </row>
    <row r="17268" spans="12:14">
      <c r="L17268" s="5"/>
      <c r="M17268" s="5"/>
      <c r="N17268" s="5"/>
    </row>
    <row r="17269" spans="12:14">
      <c r="L17269" s="5"/>
      <c r="M17269" s="5"/>
      <c r="N17269" s="5"/>
    </row>
    <row r="17270" spans="12:14">
      <c r="L17270" s="5"/>
      <c r="M17270" s="5"/>
      <c r="N17270" s="5"/>
    </row>
    <row r="17271" spans="12:14">
      <c r="L17271" s="5"/>
      <c r="M17271" s="5"/>
      <c r="N17271" s="5"/>
    </row>
    <row r="17272" spans="12:14">
      <c r="L17272" s="5"/>
      <c r="M17272" s="5"/>
      <c r="N17272" s="5"/>
    </row>
    <row r="17273" spans="12:14">
      <c r="L17273" s="5"/>
      <c r="M17273" s="5"/>
      <c r="N17273" s="5"/>
    </row>
    <row r="17274" spans="12:14">
      <c r="L17274" s="5"/>
      <c r="M17274" s="5"/>
      <c r="N17274" s="5"/>
    </row>
    <row r="17275" spans="12:14">
      <c r="L17275" s="5"/>
      <c r="M17275" s="5"/>
      <c r="N17275" s="5"/>
    </row>
    <row r="17276" spans="12:14">
      <c r="L17276" s="5"/>
      <c r="M17276" s="5"/>
      <c r="N17276" s="5"/>
    </row>
    <row r="17277" spans="12:14">
      <c r="L17277" s="5"/>
      <c r="M17277" s="5"/>
      <c r="N17277" s="5"/>
    </row>
    <row r="17278" spans="12:14">
      <c r="L17278" s="5"/>
      <c r="M17278" s="5"/>
      <c r="N17278" s="5"/>
    </row>
    <row r="17279" spans="12:14">
      <c r="L17279" s="5"/>
      <c r="M17279" s="5"/>
      <c r="N17279" s="5"/>
    </row>
    <row r="17280" spans="12:14">
      <c r="L17280" s="5"/>
      <c r="M17280" s="5"/>
      <c r="N17280" s="5"/>
    </row>
    <row r="17281" spans="12:14">
      <c r="L17281" s="5"/>
      <c r="M17281" s="5"/>
      <c r="N17281" s="5"/>
    </row>
    <row r="17282" spans="12:14">
      <c r="L17282" s="5"/>
      <c r="M17282" s="5"/>
      <c r="N17282" s="5"/>
    </row>
    <row r="17283" spans="12:14">
      <c r="L17283" s="5"/>
      <c r="M17283" s="5"/>
      <c r="N17283" s="5"/>
    </row>
    <row r="17284" spans="12:14">
      <c r="L17284" s="5"/>
      <c r="M17284" s="5"/>
      <c r="N17284" s="5"/>
    </row>
    <row r="17285" spans="12:14">
      <c r="L17285" s="5"/>
      <c r="M17285" s="5"/>
      <c r="N17285" s="5"/>
    </row>
    <row r="17286" spans="12:14">
      <c r="L17286" s="5"/>
      <c r="M17286" s="5"/>
      <c r="N17286" s="5"/>
    </row>
    <row r="17287" spans="12:14">
      <c r="L17287" s="5"/>
      <c r="M17287" s="5"/>
      <c r="N17287" s="5"/>
    </row>
    <row r="17288" spans="12:14">
      <c r="L17288" s="5"/>
      <c r="M17288" s="5"/>
      <c r="N17288" s="5"/>
    </row>
    <row r="17289" spans="12:14">
      <c r="L17289" s="5"/>
      <c r="M17289" s="5"/>
      <c r="N17289" s="5"/>
    </row>
    <row r="17290" spans="12:14">
      <c r="L17290" s="5"/>
      <c r="M17290" s="5"/>
      <c r="N17290" s="5"/>
    </row>
    <row r="17291" spans="12:14">
      <c r="L17291" s="5"/>
      <c r="M17291" s="5"/>
      <c r="N17291" s="5"/>
    </row>
    <row r="17292" spans="12:14">
      <c r="L17292" s="5"/>
      <c r="M17292" s="5"/>
      <c r="N17292" s="5"/>
    </row>
    <row r="17293" spans="12:14">
      <c r="L17293" s="5"/>
      <c r="M17293" s="5"/>
      <c r="N17293" s="5"/>
    </row>
    <row r="17294" spans="12:14">
      <c r="L17294" s="5"/>
      <c r="M17294" s="5"/>
      <c r="N17294" s="5"/>
    </row>
    <row r="17295" spans="12:14">
      <c r="L17295" s="5"/>
      <c r="M17295" s="5"/>
      <c r="N17295" s="5"/>
    </row>
    <row r="17296" spans="12:14">
      <c r="L17296" s="5"/>
      <c r="M17296" s="5"/>
      <c r="N17296" s="5"/>
    </row>
    <row r="17297" spans="12:14">
      <c r="L17297" s="5"/>
      <c r="M17297" s="5"/>
      <c r="N17297" s="5"/>
    </row>
    <row r="17298" spans="12:14">
      <c r="L17298" s="5"/>
      <c r="M17298" s="5"/>
      <c r="N17298" s="5"/>
    </row>
    <row r="17299" spans="12:14">
      <c r="L17299" s="5"/>
      <c r="M17299" s="5"/>
      <c r="N17299" s="5"/>
    </row>
    <row r="17300" spans="12:14">
      <c r="L17300" s="5"/>
      <c r="M17300" s="5"/>
      <c r="N17300" s="5"/>
    </row>
    <row r="17301" spans="12:14">
      <c r="L17301" s="5"/>
      <c r="M17301" s="5"/>
      <c r="N17301" s="5"/>
    </row>
    <row r="17302" spans="12:14">
      <c r="L17302" s="5"/>
      <c r="M17302" s="5"/>
      <c r="N17302" s="5"/>
    </row>
    <row r="17303" spans="12:14">
      <c r="L17303" s="5"/>
      <c r="M17303" s="5"/>
      <c r="N17303" s="5"/>
    </row>
    <row r="17304" spans="12:14">
      <c r="L17304" s="5"/>
      <c r="M17304" s="5"/>
      <c r="N17304" s="5"/>
    </row>
    <row r="17305" spans="12:14">
      <c r="L17305" s="5"/>
      <c r="M17305" s="5"/>
      <c r="N17305" s="5"/>
    </row>
    <row r="17306" spans="12:14">
      <c r="L17306" s="5"/>
      <c r="M17306" s="5"/>
      <c r="N17306" s="5"/>
    </row>
    <row r="17307" spans="12:14">
      <c r="L17307" s="5"/>
      <c r="M17307" s="5"/>
      <c r="N17307" s="5"/>
    </row>
    <row r="17308" spans="12:14">
      <c r="L17308" s="5"/>
      <c r="M17308" s="5"/>
      <c r="N17308" s="5"/>
    </row>
    <row r="17309" spans="12:14">
      <c r="L17309" s="5"/>
      <c r="M17309" s="5"/>
      <c r="N17309" s="5"/>
    </row>
    <row r="17310" spans="12:14">
      <c r="L17310" s="5"/>
      <c r="M17310" s="5"/>
      <c r="N17310" s="5"/>
    </row>
    <row r="17311" spans="12:14">
      <c r="L17311" s="5"/>
      <c r="M17311" s="5"/>
      <c r="N17311" s="5"/>
    </row>
    <row r="17312" spans="12:14">
      <c r="L17312" s="5"/>
      <c r="M17312" s="5"/>
      <c r="N17312" s="5"/>
    </row>
    <row r="17313" spans="12:14">
      <c r="L17313" s="5"/>
      <c r="M17313" s="5"/>
      <c r="N17313" s="5"/>
    </row>
    <row r="17314" spans="12:14">
      <c r="L17314" s="5"/>
      <c r="M17314" s="5"/>
      <c r="N17314" s="5"/>
    </row>
    <row r="17315" spans="12:14">
      <c r="L17315" s="5"/>
      <c r="M17315" s="5"/>
      <c r="N17315" s="5"/>
    </row>
    <row r="17316" spans="12:14">
      <c r="L17316" s="5"/>
      <c r="M17316" s="5"/>
      <c r="N17316" s="5"/>
    </row>
    <row r="17317" spans="12:14">
      <c r="L17317" s="5"/>
      <c r="M17317" s="5"/>
      <c r="N17317" s="5"/>
    </row>
    <row r="17318" spans="12:14">
      <c r="L17318" s="5"/>
      <c r="M17318" s="5"/>
      <c r="N17318" s="5"/>
    </row>
    <row r="17319" spans="12:14">
      <c r="L17319" s="5"/>
      <c r="M17319" s="5"/>
      <c r="N17319" s="5"/>
    </row>
    <row r="17320" spans="12:14">
      <c r="L17320" s="5"/>
      <c r="M17320" s="5"/>
      <c r="N17320" s="5"/>
    </row>
    <row r="17321" spans="12:14">
      <c r="L17321" s="5"/>
      <c r="M17321" s="5"/>
      <c r="N17321" s="5"/>
    </row>
    <row r="17322" spans="12:14">
      <c r="L17322" s="5"/>
      <c r="M17322" s="5"/>
      <c r="N17322" s="5"/>
    </row>
    <row r="17323" spans="12:14">
      <c r="L17323" s="5"/>
      <c r="M17323" s="5"/>
      <c r="N17323" s="5"/>
    </row>
    <row r="17324" spans="12:14">
      <c r="L17324" s="5"/>
      <c r="M17324" s="5"/>
      <c r="N17324" s="5"/>
    </row>
    <row r="17325" spans="12:14">
      <c r="L17325" s="5"/>
      <c r="M17325" s="5"/>
      <c r="N17325" s="5"/>
    </row>
    <row r="17326" spans="12:14">
      <c r="L17326" s="5"/>
      <c r="M17326" s="5"/>
      <c r="N17326" s="5"/>
    </row>
    <row r="17327" spans="12:14">
      <c r="L17327" s="5"/>
      <c r="M17327" s="5"/>
      <c r="N17327" s="5"/>
    </row>
    <row r="17328" spans="12:14">
      <c r="L17328" s="5"/>
      <c r="M17328" s="5"/>
      <c r="N17328" s="5"/>
    </row>
    <row r="17329" spans="12:14">
      <c r="L17329" s="5"/>
      <c r="M17329" s="5"/>
      <c r="N17329" s="5"/>
    </row>
    <row r="17330" spans="12:14">
      <c r="L17330" s="5"/>
      <c r="M17330" s="5"/>
      <c r="N17330" s="5"/>
    </row>
    <row r="17331" spans="12:14">
      <c r="L17331" s="5"/>
      <c r="M17331" s="5"/>
      <c r="N17331" s="5"/>
    </row>
    <row r="17332" spans="12:14">
      <c r="L17332" s="5"/>
      <c r="M17332" s="5"/>
      <c r="N17332" s="5"/>
    </row>
    <row r="17333" spans="12:14">
      <c r="L17333" s="5"/>
      <c r="M17333" s="5"/>
      <c r="N17333" s="5"/>
    </row>
    <row r="17334" spans="12:14">
      <c r="L17334" s="5"/>
      <c r="M17334" s="5"/>
      <c r="N17334" s="5"/>
    </row>
    <row r="17335" spans="12:14">
      <c r="L17335" s="5"/>
      <c r="M17335" s="5"/>
      <c r="N17335" s="5"/>
    </row>
    <row r="17336" spans="12:14">
      <c r="L17336" s="5"/>
      <c r="M17336" s="5"/>
      <c r="N17336" s="5"/>
    </row>
    <row r="17337" spans="12:14">
      <c r="L17337" s="5"/>
      <c r="M17337" s="5"/>
      <c r="N17337" s="5"/>
    </row>
    <row r="17338" spans="12:14">
      <c r="L17338" s="5"/>
      <c r="M17338" s="5"/>
      <c r="N17338" s="5"/>
    </row>
    <row r="17339" spans="12:14">
      <c r="L17339" s="5"/>
      <c r="M17339" s="5"/>
      <c r="N17339" s="5"/>
    </row>
    <row r="17340" spans="12:14">
      <c r="L17340" s="5"/>
      <c r="M17340" s="5"/>
      <c r="N17340" s="5"/>
    </row>
    <row r="17341" spans="12:14">
      <c r="L17341" s="5"/>
      <c r="M17341" s="5"/>
      <c r="N17341" s="5"/>
    </row>
    <row r="17342" spans="12:14">
      <c r="L17342" s="5"/>
      <c r="M17342" s="5"/>
      <c r="N17342" s="5"/>
    </row>
    <row r="17343" spans="12:14">
      <c r="L17343" s="5"/>
      <c r="M17343" s="5"/>
      <c r="N17343" s="5"/>
    </row>
    <row r="17344" spans="12:14">
      <c r="L17344" s="5"/>
      <c r="M17344" s="5"/>
      <c r="N17344" s="5"/>
    </row>
    <row r="17345" spans="12:14">
      <c r="L17345" s="5"/>
      <c r="M17345" s="5"/>
      <c r="N17345" s="5"/>
    </row>
    <row r="17346" spans="12:14">
      <c r="L17346" s="5"/>
      <c r="M17346" s="5"/>
      <c r="N17346" s="5"/>
    </row>
    <row r="17347" spans="12:14">
      <c r="L17347" s="5"/>
      <c r="M17347" s="5"/>
      <c r="N17347" s="5"/>
    </row>
    <row r="17348" spans="12:14">
      <c r="L17348" s="5"/>
      <c r="M17348" s="5"/>
      <c r="N17348" s="5"/>
    </row>
    <row r="17349" spans="12:14">
      <c r="L17349" s="5"/>
      <c r="M17349" s="5"/>
      <c r="N17349" s="5"/>
    </row>
    <row r="17350" spans="12:14">
      <c r="L17350" s="5"/>
      <c r="M17350" s="5"/>
      <c r="N17350" s="5"/>
    </row>
    <row r="17351" spans="12:14">
      <c r="L17351" s="5"/>
      <c r="M17351" s="5"/>
      <c r="N17351" s="5"/>
    </row>
    <row r="17352" spans="12:14">
      <c r="L17352" s="5"/>
      <c r="M17352" s="5"/>
      <c r="N17352" s="5"/>
    </row>
    <row r="17353" spans="12:14">
      <c r="L17353" s="5"/>
      <c r="M17353" s="5"/>
      <c r="N17353" s="5"/>
    </row>
    <row r="17354" spans="12:14">
      <c r="L17354" s="5"/>
      <c r="M17354" s="5"/>
      <c r="N17354" s="5"/>
    </row>
    <row r="17355" spans="12:14">
      <c r="L17355" s="5"/>
      <c r="M17355" s="5"/>
      <c r="N17355" s="5"/>
    </row>
    <row r="17356" spans="12:14">
      <c r="L17356" s="5"/>
      <c r="M17356" s="5"/>
      <c r="N17356" s="5"/>
    </row>
    <row r="17357" spans="12:14">
      <c r="L17357" s="5"/>
      <c r="M17357" s="5"/>
      <c r="N17357" s="5"/>
    </row>
    <row r="17358" spans="12:14">
      <c r="L17358" s="5"/>
      <c r="M17358" s="5"/>
      <c r="N17358" s="5"/>
    </row>
    <row r="17359" spans="12:14">
      <c r="L17359" s="5"/>
      <c r="M17359" s="5"/>
      <c r="N17359" s="5"/>
    </row>
    <row r="17360" spans="12:14">
      <c r="L17360" s="5"/>
      <c r="M17360" s="5"/>
      <c r="N17360" s="5"/>
    </row>
    <row r="17361" spans="12:14">
      <c r="L17361" s="5"/>
      <c r="M17361" s="5"/>
      <c r="N17361" s="5"/>
    </row>
    <row r="17362" spans="12:14">
      <c r="L17362" s="5"/>
      <c r="M17362" s="5"/>
      <c r="N17362" s="5"/>
    </row>
    <row r="17363" spans="12:14">
      <c r="L17363" s="5"/>
      <c r="M17363" s="5"/>
      <c r="N17363" s="5"/>
    </row>
    <row r="17364" spans="12:14">
      <c r="L17364" s="5"/>
      <c r="M17364" s="5"/>
      <c r="N17364" s="5"/>
    </row>
    <row r="17365" spans="12:14">
      <c r="L17365" s="5"/>
      <c r="M17365" s="5"/>
      <c r="N17365" s="5"/>
    </row>
    <row r="17366" spans="12:14">
      <c r="L17366" s="5"/>
      <c r="M17366" s="5"/>
      <c r="N17366" s="5"/>
    </row>
    <row r="17367" spans="12:14">
      <c r="L17367" s="5"/>
      <c r="M17367" s="5"/>
      <c r="N17367" s="5"/>
    </row>
    <row r="17368" spans="12:14">
      <c r="L17368" s="5"/>
      <c r="M17368" s="5"/>
      <c r="N17368" s="5"/>
    </row>
    <row r="17369" spans="12:14">
      <c r="L17369" s="5"/>
      <c r="M17369" s="5"/>
      <c r="N17369" s="5"/>
    </row>
    <row r="17370" spans="12:14">
      <c r="L17370" s="5"/>
      <c r="M17370" s="5"/>
      <c r="N17370" s="5"/>
    </row>
    <row r="17371" spans="12:14">
      <c r="L17371" s="5"/>
      <c r="M17371" s="5"/>
      <c r="N17371" s="5"/>
    </row>
    <row r="17372" spans="12:14">
      <c r="L17372" s="5"/>
      <c r="M17372" s="5"/>
      <c r="N17372" s="5"/>
    </row>
    <row r="17373" spans="12:14">
      <c r="L17373" s="5"/>
      <c r="M17373" s="5"/>
      <c r="N17373" s="5"/>
    </row>
    <row r="17374" spans="12:14">
      <c r="L17374" s="5"/>
      <c r="M17374" s="5"/>
      <c r="N17374" s="5"/>
    </row>
    <row r="17375" spans="12:14">
      <c r="L17375" s="5"/>
      <c r="M17375" s="5"/>
      <c r="N17375" s="5"/>
    </row>
    <row r="17376" spans="12:14">
      <c r="L17376" s="5"/>
      <c r="M17376" s="5"/>
      <c r="N17376" s="5"/>
    </row>
    <row r="17377" spans="12:14">
      <c r="L17377" s="5"/>
      <c r="M17377" s="5"/>
      <c r="N17377" s="5"/>
    </row>
    <row r="17378" spans="12:14">
      <c r="L17378" s="5"/>
      <c r="M17378" s="5"/>
      <c r="N17378" s="5"/>
    </row>
    <row r="17379" spans="12:14">
      <c r="L17379" s="5"/>
      <c r="M17379" s="5"/>
      <c r="N17379" s="5"/>
    </row>
    <row r="17380" spans="12:14">
      <c r="L17380" s="5"/>
      <c r="M17380" s="5"/>
      <c r="N17380" s="5"/>
    </row>
    <row r="17381" spans="12:14">
      <c r="L17381" s="5"/>
      <c r="M17381" s="5"/>
      <c r="N17381" s="5"/>
    </row>
    <row r="17382" spans="12:14">
      <c r="L17382" s="5"/>
      <c r="M17382" s="5"/>
      <c r="N17382" s="5"/>
    </row>
    <row r="17383" spans="12:14">
      <c r="L17383" s="5"/>
      <c r="M17383" s="5"/>
      <c r="N17383" s="5"/>
    </row>
    <row r="17384" spans="12:14">
      <c r="L17384" s="5"/>
      <c r="M17384" s="5"/>
      <c r="N17384" s="5"/>
    </row>
    <row r="17385" spans="12:14">
      <c r="L17385" s="5"/>
      <c r="M17385" s="5"/>
      <c r="N17385" s="5"/>
    </row>
    <row r="17386" spans="12:14">
      <c r="L17386" s="5"/>
      <c r="M17386" s="5"/>
      <c r="N17386" s="5"/>
    </row>
    <row r="17387" spans="12:14">
      <c r="L17387" s="5"/>
      <c r="M17387" s="5"/>
      <c r="N17387" s="5"/>
    </row>
    <row r="17388" spans="12:14">
      <c r="L17388" s="5"/>
      <c r="M17388" s="5"/>
      <c r="N17388" s="5"/>
    </row>
    <row r="17389" spans="12:14">
      <c r="L17389" s="5"/>
      <c r="M17389" s="5"/>
      <c r="N17389" s="5"/>
    </row>
    <row r="17390" spans="12:14">
      <c r="L17390" s="5"/>
      <c r="M17390" s="5"/>
      <c r="N17390" s="5"/>
    </row>
    <row r="17391" spans="12:14">
      <c r="L17391" s="5"/>
      <c r="M17391" s="5"/>
      <c r="N17391" s="5"/>
    </row>
    <row r="17392" spans="12:14">
      <c r="L17392" s="5"/>
      <c r="M17392" s="5"/>
      <c r="N17392" s="5"/>
    </row>
    <row r="17393" spans="12:14">
      <c r="L17393" s="5"/>
      <c r="M17393" s="5"/>
      <c r="N17393" s="5"/>
    </row>
    <row r="17394" spans="12:14">
      <c r="L17394" s="5"/>
      <c r="M17394" s="5"/>
      <c r="N17394" s="5"/>
    </row>
    <row r="17395" spans="12:14">
      <c r="L17395" s="5"/>
      <c r="M17395" s="5"/>
      <c r="N17395" s="5"/>
    </row>
    <row r="17396" spans="12:14">
      <c r="L17396" s="5"/>
      <c r="M17396" s="5"/>
      <c r="N17396" s="5"/>
    </row>
    <row r="17397" spans="12:14">
      <c r="L17397" s="5"/>
      <c r="M17397" s="5"/>
      <c r="N17397" s="5"/>
    </row>
    <row r="17398" spans="12:14">
      <c r="L17398" s="5"/>
      <c r="M17398" s="5"/>
      <c r="N17398" s="5"/>
    </row>
    <row r="17399" spans="12:14">
      <c r="L17399" s="5"/>
      <c r="M17399" s="5"/>
      <c r="N17399" s="5"/>
    </row>
    <row r="17400" spans="12:14">
      <c r="L17400" s="5"/>
      <c r="M17400" s="5"/>
      <c r="N17400" s="5"/>
    </row>
    <row r="17401" spans="12:14">
      <c r="L17401" s="5"/>
      <c r="M17401" s="5"/>
      <c r="N17401" s="5"/>
    </row>
    <row r="17402" spans="12:14">
      <c r="L17402" s="5"/>
      <c r="M17402" s="5"/>
      <c r="N17402" s="5"/>
    </row>
    <row r="17403" spans="12:14">
      <c r="L17403" s="5"/>
      <c r="M17403" s="5"/>
      <c r="N17403" s="5"/>
    </row>
    <row r="17404" spans="12:14">
      <c r="L17404" s="5"/>
      <c r="M17404" s="5"/>
      <c r="N17404" s="5"/>
    </row>
    <row r="17405" spans="12:14">
      <c r="L17405" s="5"/>
      <c r="M17405" s="5"/>
      <c r="N17405" s="5"/>
    </row>
    <row r="17406" spans="12:14">
      <c r="L17406" s="5"/>
      <c r="M17406" s="5"/>
      <c r="N17406" s="5"/>
    </row>
    <row r="17407" spans="12:14">
      <c r="L17407" s="5"/>
      <c r="M17407" s="5"/>
      <c r="N17407" s="5"/>
    </row>
    <row r="17408" spans="12:14">
      <c r="L17408" s="5"/>
      <c r="M17408" s="5"/>
      <c r="N17408" s="5"/>
    </row>
    <row r="17409" spans="12:14">
      <c r="L17409" s="5"/>
      <c r="M17409" s="5"/>
      <c r="N17409" s="5"/>
    </row>
    <row r="17410" spans="12:14">
      <c r="L17410" s="5"/>
      <c r="M17410" s="5"/>
      <c r="N17410" s="5"/>
    </row>
    <row r="17411" spans="12:14">
      <c r="L17411" s="5"/>
      <c r="M17411" s="5"/>
      <c r="N17411" s="5"/>
    </row>
    <row r="17412" spans="12:14">
      <c r="L17412" s="5"/>
      <c r="M17412" s="5"/>
      <c r="N17412" s="5"/>
    </row>
    <row r="17413" spans="12:14">
      <c r="L17413" s="5"/>
      <c r="M17413" s="5"/>
      <c r="N17413" s="5"/>
    </row>
    <row r="17414" spans="12:14">
      <c r="L17414" s="5"/>
      <c r="M17414" s="5"/>
      <c r="N17414" s="5"/>
    </row>
    <row r="17415" spans="12:14">
      <c r="L17415" s="5"/>
      <c r="M17415" s="5"/>
      <c r="N17415" s="5"/>
    </row>
    <row r="17416" spans="12:14">
      <c r="L17416" s="5"/>
      <c r="M17416" s="5"/>
      <c r="N17416" s="5"/>
    </row>
    <row r="17417" spans="12:14">
      <c r="L17417" s="5"/>
      <c r="M17417" s="5"/>
      <c r="N17417" s="5"/>
    </row>
    <row r="17418" spans="12:14">
      <c r="L17418" s="5"/>
      <c r="M17418" s="5"/>
      <c r="N17418" s="5"/>
    </row>
    <row r="17419" spans="12:14">
      <c r="L17419" s="5"/>
      <c r="M17419" s="5"/>
      <c r="N17419" s="5"/>
    </row>
    <row r="17420" spans="12:14">
      <c r="L17420" s="5"/>
      <c r="M17420" s="5"/>
      <c r="N17420" s="5"/>
    </row>
    <row r="17421" spans="12:14">
      <c r="L17421" s="5"/>
      <c r="M17421" s="5"/>
      <c r="N17421" s="5"/>
    </row>
    <row r="17422" spans="12:14">
      <c r="L17422" s="5"/>
      <c r="M17422" s="5"/>
      <c r="N17422" s="5"/>
    </row>
    <row r="17423" spans="12:14">
      <c r="L17423" s="5"/>
      <c r="M17423" s="5"/>
      <c r="N17423" s="5"/>
    </row>
    <row r="17424" spans="12:14">
      <c r="L17424" s="5"/>
      <c r="M17424" s="5"/>
      <c r="N17424" s="5"/>
    </row>
    <row r="17425" spans="12:14">
      <c r="L17425" s="5"/>
      <c r="M17425" s="5"/>
      <c r="N17425" s="5"/>
    </row>
    <row r="17426" spans="12:14">
      <c r="L17426" s="5"/>
      <c r="M17426" s="5"/>
      <c r="N17426" s="5"/>
    </row>
    <row r="17427" spans="12:14">
      <c r="L17427" s="5"/>
      <c r="M17427" s="5"/>
      <c r="N17427" s="5"/>
    </row>
    <row r="17428" spans="12:14">
      <c r="L17428" s="5"/>
      <c r="M17428" s="5"/>
      <c r="N17428" s="5"/>
    </row>
    <row r="17429" spans="12:14">
      <c r="L17429" s="5"/>
      <c r="M17429" s="5"/>
      <c r="N17429" s="5"/>
    </row>
    <row r="17430" spans="12:14">
      <c r="L17430" s="5"/>
      <c r="M17430" s="5"/>
      <c r="N17430" s="5"/>
    </row>
    <row r="17431" spans="12:14">
      <c r="L17431" s="5"/>
      <c r="M17431" s="5"/>
      <c r="N17431" s="5"/>
    </row>
    <row r="17432" spans="12:14">
      <c r="L17432" s="5"/>
      <c r="M17432" s="5"/>
      <c r="N17432" s="5"/>
    </row>
    <row r="17433" spans="12:14">
      <c r="L17433" s="5"/>
      <c r="M17433" s="5"/>
      <c r="N17433" s="5"/>
    </row>
    <row r="17434" spans="12:14">
      <c r="L17434" s="5"/>
      <c r="M17434" s="5"/>
      <c r="N17434" s="5"/>
    </row>
    <row r="17435" spans="12:14">
      <c r="L17435" s="5"/>
      <c r="M17435" s="5"/>
      <c r="N17435" s="5"/>
    </row>
    <row r="17436" spans="12:14">
      <c r="L17436" s="5"/>
      <c r="M17436" s="5"/>
      <c r="N17436" s="5"/>
    </row>
    <row r="17437" spans="12:14">
      <c r="L17437" s="5"/>
      <c r="M17437" s="5"/>
      <c r="N17437" s="5"/>
    </row>
    <row r="17438" spans="12:14">
      <c r="L17438" s="5"/>
      <c r="M17438" s="5"/>
      <c r="N17438" s="5"/>
    </row>
    <row r="17439" spans="12:14">
      <c r="L17439" s="5"/>
      <c r="M17439" s="5"/>
      <c r="N17439" s="5"/>
    </row>
    <row r="17440" spans="12:14">
      <c r="L17440" s="5"/>
      <c r="M17440" s="5"/>
      <c r="N17440" s="5"/>
    </row>
    <row r="17441" spans="12:14">
      <c r="L17441" s="5"/>
      <c r="M17441" s="5"/>
      <c r="N17441" s="5"/>
    </row>
    <row r="17442" spans="12:14">
      <c r="L17442" s="5"/>
      <c r="M17442" s="5"/>
      <c r="N17442" s="5"/>
    </row>
    <row r="17443" spans="12:14">
      <c r="L17443" s="5"/>
      <c r="M17443" s="5"/>
      <c r="N17443" s="5"/>
    </row>
    <row r="17444" spans="12:14">
      <c r="L17444" s="5"/>
      <c r="M17444" s="5"/>
      <c r="N17444" s="5"/>
    </row>
    <row r="17445" spans="12:14">
      <c r="L17445" s="5"/>
      <c r="M17445" s="5"/>
      <c r="N17445" s="5"/>
    </row>
    <row r="17446" spans="12:14">
      <c r="L17446" s="5"/>
      <c r="M17446" s="5"/>
      <c r="N17446" s="5"/>
    </row>
    <row r="17447" spans="12:14">
      <c r="L17447" s="5"/>
      <c r="M17447" s="5"/>
      <c r="N17447" s="5"/>
    </row>
    <row r="17448" spans="12:14">
      <c r="L17448" s="5"/>
      <c r="M17448" s="5"/>
      <c r="N17448" s="5"/>
    </row>
    <row r="17449" spans="12:14">
      <c r="L17449" s="5"/>
      <c r="M17449" s="5"/>
      <c r="N17449" s="5"/>
    </row>
    <row r="17450" spans="12:14">
      <c r="L17450" s="5"/>
      <c r="M17450" s="5"/>
      <c r="N17450" s="5"/>
    </row>
    <row r="17451" spans="12:14">
      <c r="L17451" s="5"/>
      <c r="M17451" s="5"/>
      <c r="N17451" s="5"/>
    </row>
    <row r="17452" spans="12:14">
      <c r="L17452" s="5"/>
      <c r="M17452" s="5"/>
      <c r="N17452" s="5"/>
    </row>
    <row r="17453" spans="12:14">
      <c r="L17453" s="5"/>
      <c r="M17453" s="5"/>
      <c r="N17453" s="5"/>
    </row>
    <row r="17454" spans="12:14">
      <c r="L17454" s="5"/>
      <c r="M17454" s="5"/>
      <c r="N17454" s="5"/>
    </row>
    <row r="17455" spans="12:14">
      <c r="L17455" s="5"/>
      <c r="M17455" s="5"/>
      <c r="N17455" s="5"/>
    </row>
    <row r="17456" spans="12:14">
      <c r="L17456" s="5"/>
      <c r="M17456" s="5"/>
      <c r="N17456" s="5"/>
    </row>
    <row r="17457" spans="12:14">
      <c r="L17457" s="5"/>
      <c r="M17457" s="5"/>
      <c r="N17457" s="5"/>
    </row>
    <row r="17458" spans="12:14">
      <c r="L17458" s="5"/>
      <c r="M17458" s="5"/>
      <c r="N17458" s="5"/>
    </row>
    <row r="17459" spans="12:14">
      <c r="L17459" s="5"/>
      <c r="M17459" s="5"/>
      <c r="N17459" s="5"/>
    </row>
    <row r="17460" spans="12:14">
      <c r="L17460" s="5"/>
      <c r="M17460" s="5"/>
      <c r="N17460" s="5"/>
    </row>
    <row r="17461" spans="12:14">
      <c r="L17461" s="5"/>
      <c r="M17461" s="5"/>
      <c r="N17461" s="5"/>
    </row>
    <row r="17462" spans="12:14">
      <c r="L17462" s="5"/>
      <c r="M17462" s="5"/>
      <c r="N17462" s="5"/>
    </row>
    <row r="17463" spans="12:14">
      <c r="L17463" s="5"/>
      <c r="M17463" s="5"/>
      <c r="N17463" s="5"/>
    </row>
    <row r="17464" spans="12:14">
      <c r="L17464" s="5"/>
      <c r="M17464" s="5"/>
      <c r="N17464" s="5"/>
    </row>
    <row r="17465" spans="12:14">
      <c r="L17465" s="5"/>
      <c r="M17465" s="5"/>
      <c r="N17465" s="5"/>
    </row>
    <row r="17466" spans="12:14">
      <c r="L17466" s="5"/>
      <c r="M17466" s="5"/>
      <c r="N17466" s="5"/>
    </row>
    <row r="17467" spans="12:14">
      <c r="L17467" s="5"/>
      <c r="M17467" s="5"/>
      <c r="N17467" s="5"/>
    </row>
    <row r="17468" spans="12:14">
      <c r="L17468" s="5"/>
      <c r="M17468" s="5"/>
      <c r="N17468" s="5"/>
    </row>
    <row r="17469" spans="12:14">
      <c r="L17469" s="5"/>
      <c r="M17469" s="5"/>
      <c r="N17469" s="5"/>
    </row>
    <row r="17470" spans="12:14">
      <c r="L17470" s="5"/>
      <c r="M17470" s="5"/>
      <c r="N17470" s="5"/>
    </row>
    <row r="17471" spans="12:14">
      <c r="L17471" s="5"/>
      <c r="M17471" s="5"/>
      <c r="N17471" s="5"/>
    </row>
    <row r="17472" spans="12:14">
      <c r="L17472" s="5"/>
      <c r="M17472" s="5"/>
      <c r="N17472" s="5"/>
    </row>
    <row r="17473" spans="12:14">
      <c r="L17473" s="5"/>
      <c r="M17473" s="5"/>
      <c r="N17473" s="5"/>
    </row>
    <row r="17474" spans="12:14">
      <c r="L17474" s="5"/>
      <c r="M17474" s="5"/>
      <c r="N17474" s="5"/>
    </row>
    <row r="17475" spans="12:14">
      <c r="L17475" s="5"/>
      <c r="M17475" s="5"/>
      <c r="N17475" s="5"/>
    </row>
    <row r="17476" spans="12:14">
      <c r="L17476" s="5"/>
      <c r="M17476" s="5"/>
      <c r="N17476" s="5"/>
    </row>
    <row r="17477" spans="12:14">
      <c r="L17477" s="5"/>
      <c r="M17477" s="5"/>
      <c r="N17477" s="5"/>
    </row>
    <row r="17478" spans="12:14">
      <c r="L17478" s="5"/>
      <c r="M17478" s="5"/>
      <c r="N17478" s="5"/>
    </row>
    <row r="17479" spans="12:14">
      <c r="L17479" s="5"/>
      <c r="M17479" s="5"/>
      <c r="N17479" s="5"/>
    </row>
    <row r="17480" spans="12:14">
      <c r="L17480" s="5"/>
      <c r="M17480" s="5"/>
      <c r="N17480" s="5"/>
    </row>
    <row r="17481" spans="12:14">
      <c r="L17481" s="5"/>
      <c r="M17481" s="5"/>
      <c r="N17481" s="5"/>
    </row>
    <row r="17482" spans="12:14">
      <c r="L17482" s="5"/>
      <c r="M17482" s="5"/>
      <c r="N17482" s="5"/>
    </row>
    <row r="17483" spans="12:14">
      <c r="L17483" s="5"/>
      <c r="M17483" s="5"/>
      <c r="N17483" s="5"/>
    </row>
    <row r="17484" spans="12:14">
      <c r="L17484" s="5"/>
      <c r="M17484" s="5"/>
      <c r="N17484" s="5"/>
    </row>
    <row r="17485" spans="12:14">
      <c r="L17485" s="5"/>
      <c r="M17485" s="5"/>
      <c r="N17485" s="5"/>
    </row>
    <row r="17486" spans="12:14">
      <c r="L17486" s="5"/>
      <c r="M17486" s="5"/>
      <c r="N17486" s="5"/>
    </row>
    <row r="17487" spans="12:14">
      <c r="L17487" s="5"/>
      <c r="M17487" s="5"/>
      <c r="N17487" s="5"/>
    </row>
    <row r="17488" spans="12:14">
      <c r="L17488" s="5"/>
      <c r="M17488" s="5"/>
      <c r="N17488" s="5"/>
    </row>
    <row r="17489" spans="12:14">
      <c r="L17489" s="5"/>
      <c r="M17489" s="5"/>
      <c r="N17489" s="5"/>
    </row>
    <row r="17490" spans="12:14">
      <c r="L17490" s="5"/>
      <c r="M17490" s="5"/>
      <c r="N17490" s="5"/>
    </row>
    <row r="17491" spans="12:14">
      <c r="L17491" s="5"/>
      <c r="M17491" s="5"/>
      <c r="N17491" s="5"/>
    </row>
    <row r="17492" spans="12:14">
      <c r="L17492" s="5"/>
      <c r="M17492" s="5"/>
      <c r="N17492" s="5"/>
    </row>
    <row r="17493" spans="12:14">
      <c r="L17493" s="5"/>
      <c r="M17493" s="5"/>
      <c r="N17493" s="5"/>
    </row>
    <row r="17494" spans="12:14">
      <c r="L17494" s="5"/>
      <c r="M17494" s="5"/>
      <c r="N17494" s="5"/>
    </row>
    <row r="17495" spans="12:14">
      <c r="L17495" s="5"/>
      <c r="M17495" s="5"/>
      <c r="N17495" s="5"/>
    </row>
    <row r="17496" spans="12:14">
      <c r="L17496" s="5"/>
      <c r="M17496" s="5"/>
      <c r="N17496" s="5"/>
    </row>
    <row r="17497" spans="12:14">
      <c r="L17497" s="5"/>
      <c r="M17497" s="5"/>
      <c r="N17497" s="5"/>
    </row>
    <row r="17498" spans="12:14">
      <c r="L17498" s="5"/>
      <c r="M17498" s="5"/>
      <c r="N17498" s="5"/>
    </row>
    <row r="17499" spans="12:14">
      <c r="L17499" s="5"/>
      <c r="M17499" s="5"/>
      <c r="N17499" s="5"/>
    </row>
    <row r="17500" spans="12:14">
      <c r="L17500" s="5"/>
      <c r="M17500" s="5"/>
      <c r="N17500" s="5"/>
    </row>
    <row r="17501" spans="12:14">
      <c r="L17501" s="5"/>
      <c r="M17501" s="5"/>
      <c r="N17501" s="5"/>
    </row>
    <row r="17502" spans="12:14">
      <c r="L17502" s="5"/>
      <c r="M17502" s="5"/>
      <c r="N17502" s="5"/>
    </row>
    <row r="17503" spans="12:14">
      <c r="L17503" s="5"/>
      <c r="M17503" s="5"/>
      <c r="N17503" s="5"/>
    </row>
    <row r="17504" spans="12:14">
      <c r="L17504" s="5"/>
      <c r="M17504" s="5"/>
      <c r="N17504" s="5"/>
    </row>
    <row r="17505" spans="12:14">
      <c r="L17505" s="5"/>
      <c r="M17505" s="5"/>
      <c r="N17505" s="5"/>
    </row>
    <row r="17506" spans="12:14">
      <c r="L17506" s="5"/>
      <c r="M17506" s="5"/>
      <c r="N17506" s="5"/>
    </row>
    <row r="17507" spans="12:14">
      <c r="L17507" s="5"/>
      <c r="M17507" s="5"/>
      <c r="N17507" s="5"/>
    </row>
    <row r="17508" spans="12:14">
      <c r="L17508" s="5"/>
      <c r="M17508" s="5"/>
      <c r="N17508" s="5"/>
    </row>
    <row r="17509" spans="12:14">
      <c r="L17509" s="5"/>
      <c r="M17509" s="5"/>
      <c r="N17509" s="5"/>
    </row>
    <row r="17510" spans="12:14">
      <c r="L17510" s="5"/>
      <c r="M17510" s="5"/>
      <c r="N17510" s="5"/>
    </row>
    <row r="17511" spans="12:14">
      <c r="L17511" s="5"/>
      <c r="M17511" s="5"/>
      <c r="N17511" s="5"/>
    </row>
    <row r="17512" spans="12:14">
      <c r="L17512" s="5"/>
      <c r="M17512" s="5"/>
      <c r="N17512" s="5"/>
    </row>
    <row r="17513" spans="12:14">
      <c r="L17513" s="5"/>
      <c r="M17513" s="5"/>
      <c r="N17513" s="5"/>
    </row>
    <row r="17514" spans="12:14">
      <c r="L17514" s="5"/>
      <c r="M17514" s="5"/>
      <c r="N17514" s="5"/>
    </row>
    <row r="17515" spans="12:14">
      <c r="L17515" s="5"/>
      <c r="M17515" s="5"/>
      <c r="N17515" s="5"/>
    </row>
    <row r="17516" spans="12:14">
      <c r="L17516" s="5"/>
      <c r="M17516" s="5"/>
      <c r="N17516" s="5"/>
    </row>
    <row r="17517" spans="12:14">
      <c r="L17517" s="5"/>
      <c r="M17517" s="5"/>
      <c r="N17517" s="5"/>
    </row>
    <row r="17518" spans="12:14">
      <c r="L17518" s="5"/>
      <c r="M17518" s="5"/>
      <c r="N17518" s="5"/>
    </row>
    <row r="17519" spans="12:14">
      <c r="L17519" s="5"/>
      <c r="M17519" s="5"/>
      <c r="N17519" s="5"/>
    </row>
    <row r="17520" spans="12:14">
      <c r="L17520" s="5"/>
      <c r="M17520" s="5"/>
      <c r="N17520" s="5"/>
    </row>
    <row r="17521" spans="12:14">
      <c r="L17521" s="5"/>
      <c r="M17521" s="5"/>
      <c r="N17521" s="5"/>
    </row>
    <row r="17522" spans="12:14">
      <c r="L17522" s="5"/>
      <c r="M17522" s="5"/>
      <c r="N17522" s="5"/>
    </row>
    <row r="17523" spans="12:14">
      <c r="L17523" s="5"/>
      <c r="M17523" s="5"/>
      <c r="N17523" s="5"/>
    </row>
    <row r="17524" spans="12:14">
      <c r="L17524" s="5"/>
      <c r="M17524" s="5"/>
      <c r="N17524" s="5"/>
    </row>
    <row r="17525" spans="12:14">
      <c r="L17525" s="5"/>
      <c r="M17525" s="5"/>
      <c r="N17525" s="5"/>
    </row>
    <row r="17526" spans="12:14">
      <c r="L17526" s="5"/>
      <c r="M17526" s="5"/>
      <c r="N17526" s="5"/>
    </row>
    <row r="17527" spans="12:14">
      <c r="L17527" s="5"/>
      <c r="M17527" s="5"/>
      <c r="N17527" s="5"/>
    </row>
    <row r="17528" spans="12:14">
      <c r="L17528" s="5"/>
      <c r="M17528" s="5"/>
      <c r="N17528" s="5"/>
    </row>
    <row r="17529" spans="12:14">
      <c r="L17529" s="5"/>
      <c r="M17529" s="5"/>
      <c r="N17529" s="5"/>
    </row>
    <row r="17530" spans="12:14">
      <c r="L17530" s="5"/>
      <c r="M17530" s="5"/>
      <c r="N17530" s="5"/>
    </row>
    <row r="17531" spans="12:14">
      <c r="L17531" s="5"/>
      <c r="M17531" s="5"/>
      <c r="N17531" s="5"/>
    </row>
    <row r="17532" spans="12:14">
      <c r="L17532" s="5"/>
      <c r="M17532" s="5"/>
      <c r="N17532" s="5"/>
    </row>
    <row r="17533" spans="12:14">
      <c r="L17533" s="5"/>
      <c r="M17533" s="5"/>
      <c r="N17533" s="5"/>
    </row>
    <row r="17534" spans="12:14">
      <c r="L17534" s="5"/>
      <c r="M17534" s="5"/>
      <c r="N17534" s="5"/>
    </row>
    <row r="17535" spans="12:14">
      <c r="L17535" s="5"/>
      <c r="M17535" s="5"/>
      <c r="N17535" s="5"/>
    </row>
    <row r="17536" spans="12:14">
      <c r="L17536" s="5"/>
      <c r="M17536" s="5"/>
      <c r="N17536" s="5"/>
    </row>
    <row r="17537" spans="12:14">
      <c r="L17537" s="5"/>
      <c r="M17537" s="5"/>
      <c r="N17537" s="5"/>
    </row>
    <row r="17538" spans="12:14">
      <c r="L17538" s="5"/>
      <c r="M17538" s="5"/>
      <c r="N17538" s="5"/>
    </row>
    <row r="17539" spans="12:14">
      <c r="L17539" s="5"/>
      <c r="M17539" s="5"/>
      <c r="N17539" s="5"/>
    </row>
    <row r="17540" spans="12:14">
      <c r="L17540" s="5"/>
      <c r="M17540" s="5"/>
      <c r="N17540" s="5"/>
    </row>
    <row r="17541" spans="12:14">
      <c r="L17541" s="5"/>
      <c r="M17541" s="5"/>
      <c r="N17541" s="5"/>
    </row>
    <row r="17542" spans="12:14">
      <c r="L17542" s="5"/>
      <c r="M17542" s="5"/>
      <c r="N17542" s="5"/>
    </row>
    <row r="17543" spans="12:14">
      <c r="L17543" s="5"/>
      <c r="M17543" s="5"/>
      <c r="N17543" s="5"/>
    </row>
    <row r="17544" spans="12:14">
      <c r="L17544" s="5"/>
      <c r="M17544" s="5"/>
      <c r="N17544" s="5"/>
    </row>
    <row r="17545" spans="12:14">
      <c r="L17545" s="5"/>
      <c r="M17545" s="5"/>
      <c r="N17545" s="5"/>
    </row>
    <row r="17546" spans="12:14">
      <c r="L17546" s="5"/>
      <c r="M17546" s="5"/>
      <c r="N17546" s="5"/>
    </row>
    <row r="17547" spans="12:14">
      <c r="L17547" s="5"/>
      <c r="M17547" s="5"/>
      <c r="N17547" s="5"/>
    </row>
    <row r="17548" spans="12:14">
      <c r="L17548" s="5"/>
      <c r="M17548" s="5"/>
      <c r="N17548" s="5"/>
    </row>
    <row r="17549" spans="12:14">
      <c r="L17549" s="5"/>
      <c r="M17549" s="5"/>
      <c r="N17549" s="5"/>
    </row>
    <row r="17550" spans="12:14">
      <c r="L17550" s="5"/>
      <c r="M17550" s="5"/>
      <c r="N17550" s="5"/>
    </row>
    <row r="17551" spans="12:14">
      <c r="L17551" s="5"/>
      <c r="M17551" s="5"/>
      <c r="N17551" s="5"/>
    </row>
    <row r="17552" spans="12:14">
      <c r="L17552" s="5"/>
      <c r="M17552" s="5"/>
      <c r="N17552" s="5"/>
    </row>
    <row r="17553" spans="12:14">
      <c r="L17553" s="5"/>
      <c r="M17553" s="5"/>
      <c r="N17553" s="5"/>
    </row>
    <row r="17554" spans="12:14">
      <c r="L17554" s="5"/>
      <c r="M17554" s="5"/>
      <c r="N17554" s="5"/>
    </row>
    <row r="17555" spans="12:14">
      <c r="L17555" s="5"/>
      <c r="M17555" s="5"/>
      <c r="N17555" s="5"/>
    </row>
    <row r="17556" spans="12:14">
      <c r="L17556" s="5"/>
      <c r="M17556" s="5"/>
      <c r="N17556" s="5"/>
    </row>
    <row r="17557" spans="12:14">
      <c r="L17557" s="5"/>
      <c r="M17557" s="5"/>
      <c r="N17557" s="5"/>
    </row>
    <row r="17558" spans="12:14">
      <c r="L17558" s="5"/>
      <c r="M17558" s="5"/>
      <c r="N17558" s="5"/>
    </row>
    <row r="17559" spans="12:14">
      <c r="L17559" s="5"/>
      <c r="M17559" s="5"/>
      <c r="N17559" s="5"/>
    </row>
    <row r="17560" spans="12:14">
      <c r="L17560" s="5"/>
      <c r="M17560" s="5"/>
      <c r="N17560" s="5"/>
    </row>
    <row r="17561" spans="12:14">
      <c r="L17561" s="5"/>
      <c r="M17561" s="5"/>
      <c r="N17561" s="5"/>
    </row>
    <row r="17562" spans="12:14">
      <c r="L17562" s="5"/>
      <c r="M17562" s="5"/>
      <c r="N17562" s="5"/>
    </row>
    <row r="17563" spans="12:14">
      <c r="L17563" s="5"/>
      <c r="M17563" s="5"/>
      <c r="N17563" s="5"/>
    </row>
    <row r="17564" spans="12:14">
      <c r="L17564" s="5"/>
      <c r="M17564" s="5"/>
      <c r="N17564" s="5"/>
    </row>
    <row r="17565" spans="12:14">
      <c r="L17565" s="5"/>
      <c r="M17565" s="5"/>
      <c r="N17565" s="5"/>
    </row>
    <row r="17566" spans="12:14">
      <c r="L17566" s="5"/>
      <c r="M17566" s="5"/>
      <c r="N17566" s="5"/>
    </row>
    <row r="17567" spans="12:14">
      <c r="L17567" s="5"/>
      <c r="M17567" s="5"/>
      <c r="N17567" s="5"/>
    </row>
    <row r="17568" spans="12:14">
      <c r="L17568" s="5"/>
      <c r="M17568" s="5"/>
      <c r="N17568" s="5"/>
    </row>
    <row r="17569" spans="12:14">
      <c r="L17569" s="5"/>
      <c r="M17569" s="5"/>
      <c r="N17569" s="5"/>
    </row>
    <row r="17570" spans="12:14">
      <c r="L17570" s="5"/>
      <c r="M17570" s="5"/>
      <c r="N17570" s="5"/>
    </row>
    <row r="17571" spans="12:14">
      <c r="L17571" s="5"/>
      <c r="M17571" s="5"/>
      <c r="N17571" s="5"/>
    </row>
    <row r="17572" spans="12:14">
      <c r="L17572" s="5"/>
      <c r="M17572" s="5"/>
      <c r="N17572" s="5"/>
    </row>
    <row r="17573" spans="12:14">
      <c r="L17573" s="5"/>
      <c r="M17573" s="5"/>
      <c r="N17573" s="5"/>
    </row>
    <row r="17574" spans="12:14">
      <c r="L17574" s="5"/>
      <c r="M17574" s="5"/>
      <c r="N17574" s="5"/>
    </row>
    <row r="17575" spans="12:14">
      <c r="L17575" s="5"/>
      <c r="M17575" s="5"/>
      <c r="N17575" s="5"/>
    </row>
    <row r="17576" spans="12:14">
      <c r="L17576" s="5"/>
      <c r="M17576" s="5"/>
      <c r="N17576" s="5"/>
    </row>
    <row r="17577" spans="12:14">
      <c r="L17577" s="5"/>
      <c r="M17577" s="5"/>
      <c r="N17577" s="5"/>
    </row>
    <row r="17578" spans="12:14">
      <c r="L17578" s="5"/>
      <c r="M17578" s="5"/>
      <c r="N17578" s="5"/>
    </row>
    <row r="17579" spans="12:14">
      <c r="L17579" s="5"/>
      <c r="M17579" s="5"/>
      <c r="N17579" s="5"/>
    </row>
    <row r="17580" spans="12:14">
      <c r="L17580" s="5"/>
      <c r="M17580" s="5"/>
      <c r="N17580" s="5"/>
    </row>
    <row r="17581" spans="12:14">
      <c r="L17581" s="5"/>
      <c r="M17581" s="5"/>
      <c r="N17581" s="5"/>
    </row>
    <row r="17582" spans="12:14">
      <c r="L17582" s="5"/>
      <c r="M17582" s="5"/>
      <c r="N17582" s="5"/>
    </row>
    <row r="17583" spans="12:14">
      <c r="L17583" s="5"/>
      <c r="M17583" s="5"/>
      <c r="N17583" s="5"/>
    </row>
    <row r="17584" spans="12:14">
      <c r="L17584" s="5"/>
      <c r="M17584" s="5"/>
      <c r="N17584" s="5"/>
    </row>
    <row r="17585" spans="12:14">
      <c r="L17585" s="5"/>
      <c r="M17585" s="5"/>
      <c r="N17585" s="5"/>
    </row>
    <row r="17586" spans="12:14">
      <c r="L17586" s="5"/>
      <c r="M17586" s="5"/>
      <c r="N17586" s="5"/>
    </row>
    <row r="17587" spans="12:14">
      <c r="L17587" s="5"/>
      <c r="M17587" s="5"/>
      <c r="N17587" s="5"/>
    </row>
    <row r="17588" spans="12:14">
      <c r="L17588" s="5"/>
      <c r="M17588" s="5"/>
      <c r="N17588" s="5"/>
    </row>
    <row r="17589" spans="12:14">
      <c r="L17589" s="5"/>
      <c r="M17589" s="5"/>
      <c r="N17589" s="5"/>
    </row>
    <row r="17590" spans="12:14">
      <c r="L17590" s="5"/>
      <c r="M17590" s="5"/>
      <c r="N17590" s="5"/>
    </row>
    <row r="17591" spans="12:14">
      <c r="L17591" s="5"/>
      <c r="M17591" s="5"/>
      <c r="N17591" s="5"/>
    </row>
    <row r="17592" spans="12:14">
      <c r="L17592" s="5"/>
      <c r="M17592" s="5"/>
      <c r="N17592" s="5"/>
    </row>
    <row r="17593" spans="12:14">
      <c r="L17593" s="5"/>
      <c r="M17593" s="5"/>
      <c r="N17593" s="5"/>
    </row>
    <row r="17594" spans="12:14">
      <c r="L17594" s="5"/>
      <c r="M17594" s="5"/>
      <c r="N17594" s="5"/>
    </row>
    <row r="17595" spans="12:14">
      <c r="L17595" s="5"/>
      <c r="M17595" s="5"/>
      <c r="N17595" s="5"/>
    </row>
    <row r="17596" spans="12:14">
      <c r="L17596" s="5"/>
      <c r="M17596" s="5"/>
      <c r="N17596" s="5"/>
    </row>
    <row r="17597" spans="12:14">
      <c r="L17597" s="5"/>
      <c r="M17597" s="5"/>
      <c r="N17597" s="5"/>
    </row>
    <row r="17598" spans="12:14">
      <c r="L17598" s="5"/>
      <c r="M17598" s="5"/>
      <c r="N17598" s="5"/>
    </row>
    <row r="17599" spans="12:14">
      <c r="L17599" s="5"/>
      <c r="M17599" s="5"/>
      <c r="N17599" s="5"/>
    </row>
    <row r="17600" spans="12:14">
      <c r="L17600" s="5"/>
      <c r="M17600" s="5"/>
      <c r="N17600" s="5"/>
    </row>
    <row r="17601" spans="12:14">
      <c r="L17601" s="5"/>
      <c r="M17601" s="5"/>
      <c r="N17601" s="5"/>
    </row>
    <row r="17602" spans="12:14">
      <c r="L17602" s="5"/>
      <c r="M17602" s="5"/>
      <c r="N17602" s="5"/>
    </row>
    <row r="17603" spans="12:14">
      <c r="L17603" s="5"/>
      <c r="M17603" s="5"/>
      <c r="N17603" s="5"/>
    </row>
    <row r="17604" spans="12:14">
      <c r="L17604" s="5"/>
      <c r="M17604" s="5"/>
      <c r="N17604" s="5"/>
    </row>
    <row r="17605" spans="12:14">
      <c r="L17605" s="5"/>
      <c r="M17605" s="5"/>
      <c r="N17605" s="5"/>
    </row>
    <row r="17606" spans="12:14">
      <c r="L17606" s="5"/>
      <c r="M17606" s="5"/>
      <c r="N17606" s="5"/>
    </row>
    <row r="17607" spans="12:14">
      <c r="L17607" s="5"/>
      <c r="M17607" s="5"/>
      <c r="N17607" s="5"/>
    </row>
    <row r="17608" spans="12:14">
      <c r="L17608" s="5"/>
      <c r="M17608" s="5"/>
      <c r="N17608" s="5"/>
    </row>
    <row r="17609" spans="12:14">
      <c r="L17609" s="5"/>
      <c r="M17609" s="5"/>
      <c r="N17609" s="5"/>
    </row>
    <row r="17610" spans="12:14">
      <c r="L17610" s="5"/>
      <c r="M17610" s="5"/>
      <c r="N17610" s="5"/>
    </row>
    <row r="17611" spans="12:14">
      <c r="L17611" s="5"/>
      <c r="M17611" s="5"/>
      <c r="N17611" s="5"/>
    </row>
    <row r="17612" spans="12:14">
      <c r="L17612" s="5"/>
      <c r="M17612" s="5"/>
      <c r="N17612" s="5"/>
    </row>
    <row r="17613" spans="12:14">
      <c r="L17613" s="5"/>
      <c r="M17613" s="5"/>
      <c r="N17613" s="5"/>
    </row>
    <row r="17614" spans="12:14">
      <c r="L17614" s="5"/>
      <c r="M17614" s="5"/>
      <c r="N17614" s="5"/>
    </row>
    <row r="17615" spans="12:14">
      <c r="L17615" s="5"/>
      <c r="M17615" s="5"/>
      <c r="N17615" s="5"/>
    </row>
    <row r="17616" spans="12:14">
      <c r="L17616" s="5"/>
      <c r="M17616" s="5"/>
      <c r="N17616" s="5"/>
    </row>
    <row r="17617" spans="12:14">
      <c r="L17617" s="5"/>
      <c r="M17617" s="5"/>
      <c r="N17617" s="5"/>
    </row>
    <row r="17618" spans="12:14">
      <c r="L17618" s="5"/>
      <c r="M17618" s="5"/>
      <c r="N17618" s="5"/>
    </row>
    <row r="17619" spans="12:14">
      <c r="L17619" s="5"/>
      <c r="M17619" s="5"/>
      <c r="N17619" s="5"/>
    </row>
    <row r="17620" spans="12:14">
      <c r="L17620" s="5"/>
      <c r="M17620" s="5"/>
      <c r="N17620" s="5"/>
    </row>
    <row r="17621" spans="12:14">
      <c r="L17621" s="5"/>
      <c r="M17621" s="5"/>
      <c r="N17621" s="5"/>
    </row>
    <row r="17622" spans="12:14">
      <c r="L17622" s="5"/>
      <c r="M17622" s="5"/>
      <c r="N17622" s="5"/>
    </row>
    <row r="17623" spans="12:14">
      <c r="L17623" s="5"/>
      <c r="M17623" s="5"/>
      <c r="N17623" s="5"/>
    </row>
    <row r="17624" spans="12:14">
      <c r="L17624" s="5"/>
      <c r="M17624" s="5"/>
      <c r="N17624" s="5"/>
    </row>
    <row r="17625" spans="12:14">
      <c r="L17625" s="5"/>
      <c r="M17625" s="5"/>
      <c r="N17625" s="5"/>
    </row>
    <row r="17626" spans="12:14">
      <c r="L17626" s="5"/>
      <c r="M17626" s="5"/>
      <c r="N17626" s="5"/>
    </row>
    <row r="17627" spans="12:14">
      <c r="L17627" s="5"/>
      <c r="M17627" s="5"/>
      <c r="N17627" s="5"/>
    </row>
    <row r="17628" spans="12:14">
      <c r="L17628" s="5"/>
      <c r="M17628" s="5"/>
      <c r="N17628" s="5"/>
    </row>
    <row r="17629" spans="12:14">
      <c r="L17629" s="5"/>
      <c r="M17629" s="5"/>
      <c r="N17629" s="5"/>
    </row>
    <row r="17630" spans="12:14">
      <c r="L17630" s="5"/>
      <c r="M17630" s="5"/>
      <c r="N17630" s="5"/>
    </row>
    <row r="17631" spans="12:14">
      <c r="L17631" s="5"/>
      <c r="M17631" s="5"/>
      <c r="N17631" s="5"/>
    </row>
    <row r="17632" spans="12:14">
      <c r="L17632" s="5"/>
      <c r="M17632" s="5"/>
      <c r="N17632" s="5"/>
    </row>
    <row r="17633" spans="12:14">
      <c r="L17633" s="5"/>
      <c r="M17633" s="5"/>
      <c r="N17633" s="5"/>
    </row>
    <row r="17634" spans="12:14">
      <c r="L17634" s="5"/>
      <c r="M17634" s="5"/>
      <c r="N17634" s="5"/>
    </row>
    <row r="17635" spans="12:14">
      <c r="L17635" s="5"/>
      <c r="M17635" s="5"/>
      <c r="N17635" s="5"/>
    </row>
    <row r="17636" spans="12:14">
      <c r="L17636" s="5"/>
      <c r="M17636" s="5"/>
      <c r="N17636" s="5"/>
    </row>
    <row r="17637" spans="12:14">
      <c r="L17637" s="5"/>
      <c r="M17637" s="5"/>
      <c r="N17637" s="5"/>
    </row>
    <row r="17638" spans="12:14">
      <c r="L17638" s="5"/>
      <c r="M17638" s="5"/>
      <c r="N17638" s="5"/>
    </row>
    <row r="17639" spans="12:14">
      <c r="L17639" s="5"/>
      <c r="M17639" s="5"/>
      <c r="N17639" s="5"/>
    </row>
    <row r="17640" spans="12:14">
      <c r="L17640" s="5"/>
      <c r="M17640" s="5"/>
      <c r="N17640" s="5"/>
    </row>
    <row r="17641" spans="12:14">
      <c r="L17641" s="5"/>
      <c r="M17641" s="5"/>
      <c r="N17641" s="5"/>
    </row>
    <row r="17642" spans="12:14">
      <c r="L17642" s="5"/>
      <c r="M17642" s="5"/>
      <c r="N17642" s="5"/>
    </row>
    <row r="17643" spans="12:14">
      <c r="L17643" s="5"/>
      <c r="M17643" s="5"/>
      <c r="N17643" s="5"/>
    </row>
    <row r="17644" spans="12:14">
      <c r="L17644" s="5"/>
      <c r="M17644" s="5"/>
      <c r="N17644" s="5"/>
    </row>
    <row r="17645" spans="12:14">
      <c r="L17645" s="5"/>
      <c r="M17645" s="5"/>
      <c r="N17645" s="5"/>
    </row>
    <row r="17646" spans="12:14">
      <c r="L17646" s="5"/>
      <c r="M17646" s="5"/>
      <c r="N17646" s="5"/>
    </row>
    <row r="17647" spans="12:14">
      <c r="L17647" s="5"/>
      <c r="M17647" s="5"/>
      <c r="N17647" s="5"/>
    </row>
    <row r="17648" spans="12:14">
      <c r="L17648" s="5"/>
      <c r="M17648" s="5"/>
      <c r="N17648" s="5"/>
    </row>
    <row r="17649" spans="12:14">
      <c r="L17649" s="5"/>
      <c r="M17649" s="5"/>
      <c r="N17649" s="5"/>
    </row>
    <row r="17650" spans="12:14">
      <c r="L17650" s="5"/>
      <c r="M17650" s="5"/>
      <c r="N17650" s="5"/>
    </row>
    <row r="17651" spans="12:14">
      <c r="L17651" s="5"/>
      <c r="M17651" s="5"/>
      <c r="N17651" s="5"/>
    </row>
    <row r="17652" spans="12:14">
      <c r="L17652" s="5"/>
      <c r="M17652" s="5"/>
      <c r="N17652" s="5"/>
    </row>
    <row r="17653" spans="12:14">
      <c r="L17653" s="5"/>
      <c r="M17653" s="5"/>
      <c r="N17653" s="5"/>
    </row>
    <row r="17654" spans="12:14">
      <c r="L17654" s="5"/>
      <c r="M17654" s="5"/>
      <c r="N17654" s="5"/>
    </row>
    <row r="17655" spans="12:14">
      <c r="L17655" s="5"/>
      <c r="M17655" s="5"/>
      <c r="N17655" s="5"/>
    </row>
    <row r="17656" spans="12:14">
      <c r="L17656" s="5"/>
      <c r="M17656" s="5"/>
      <c r="N17656" s="5"/>
    </row>
    <row r="17657" spans="12:14">
      <c r="L17657" s="5"/>
      <c r="M17657" s="5"/>
      <c r="N17657" s="5"/>
    </row>
    <row r="17658" spans="12:14">
      <c r="L17658" s="5"/>
      <c r="M17658" s="5"/>
      <c r="N17658" s="5"/>
    </row>
    <row r="17659" spans="12:14">
      <c r="L17659" s="5"/>
      <c r="M17659" s="5"/>
      <c r="N17659" s="5"/>
    </row>
    <row r="17660" spans="12:14">
      <c r="L17660" s="5"/>
      <c r="M17660" s="5"/>
      <c r="N17660" s="5"/>
    </row>
    <row r="17661" spans="12:14">
      <c r="L17661" s="5"/>
      <c r="M17661" s="5"/>
      <c r="N17661" s="5"/>
    </row>
    <row r="17662" spans="12:14">
      <c r="L17662" s="5"/>
      <c r="M17662" s="5"/>
      <c r="N17662" s="5"/>
    </row>
    <row r="17663" spans="12:14">
      <c r="L17663" s="5"/>
      <c r="M17663" s="5"/>
      <c r="N17663" s="5"/>
    </row>
    <row r="17664" spans="12:14">
      <c r="L17664" s="5"/>
      <c r="M17664" s="5"/>
      <c r="N17664" s="5"/>
    </row>
    <row r="17665" spans="12:14 1026:1027">
      <c r="L17665" s="5"/>
      <c r="M17665" s="5"/>
      <c r="N17665" s="5"/>
    </row>
    <row r="17666" spans="12:14 1026:1027">
      <c r="L17666" s="5"/>
      <c r="M17666" s="5"/>
      <c r="N17666" s="5"/>
    </row>
    <row r="17667" spans="12:14 1026:1027">
      <c r="L17667" s="5"/>
      <c r="M17667" s="5"/>
      <c r="N17667" s="5"/>
    </row>
    <row r="17668" spans="12:14 1026:1027">
      <c r="L17668" s="5"/>
      <c r="M17668" s="5"/>
      <c r="N17668" s="5"/>
    </row>
    <row r="17669" spans="12:14 1026:1027">
      <c r="L17669" s="5"/>
      <c r="M17669" s="5"/>
      <c r="N17669" s="5"/>
    </row>
    <row r="17670" spans="12:14 1026:1027">
      <c r="L17670" s="5"/>
      <c r="M17670" s="5"/>
      <c r="N17670" s="5"/>
    </row>
    <row r="17671" spans="12:14 1026:1027">
      <c r="L17671" s="5"/>
      <c r="M17671" s="5"/>
      <c r="N17671" s="5"/>
    </row>
    <row r="17672" spans="12:14 1026:1027">
      <c r="L17672" s="5"/>
      <c r="M17672" s="5"/>
      <c r="N17672" s="5"/>
    </row>
    <row r="17673" spans="12:14 1026:1027">
      <c r="L17673" s="5"/>
      <c r="M17673" s="5"/>
      <c r="N17673" s="5"/>
    </row>
    <row r="17674" spans="12:14 1026:1027">
      <c r="L17674" s="5"/>
      <c r="M17674" s="5"/>
      <c r="N17674" s="5"/>
    </row>
    <row r="17675" spans="12:14 1026:1027">
      <c r="L17675" s="5"/>
      <c r="M17675" s="5"/>
      <c r="N17675" s="5"/>
    </row>
    <row r="17676" spans="12:14 1026:1027">
      <c r="L17676" s="5"/>
      <c r="M17676" s="5"/>
      <c r="N17676" s="5"/>
    </row>
    <row r="17677" spans="12:14 1026:1027">
      <c r="AML17677"/>
      <c r="AMM17677"/>
    </row>
    <row r="17678" spans="12:14 1026:1027">
      <c r="AML17678"/>
      <c r="AMM17678"/>
    </row>
    <row r="17679" spans="12:14 1026:1027">
      <c r="AML17679"/>
      <c r="AMM17679"/>
    </row>
    <row r="17680" spans="12:14 1026:1027">
      <c r="AML17680"/>
      <c r="AMM17680"/>
    </row>
    <row r="17681" spans="1026:1027">
      <c r="AML17681"/>
      <c r="AMM17681"/>
    </row>
    <row r="17682" spans="1026:1027">
      <c r="AML17682"/>
      <c r="AMM17682"/>
    </row>
    <row r="17683" spans="1026:1027">
      <c r="AML17683"/>
      <c r="AMM17683"/>
    </row>
    <row r="17684" spans="1026:1027">
      <c r="AML17684"/>
      <c r="AMM17684"/>
    </row>
    <row r="17685" spans="1026:1027">
      <c r="AML17685"/>
      <c r="AMM17685"/>
    </row>
    <row r="17686" spans="1026:1027">
      <c r="AML17686"/>
      <c r="AMM17686"/>
    </row>
    <row r="17687" spans="1026:1027">
      <c r="AML17687"/>
      <c r="AMM17687"/>
    </row>
    <row r="17688" spans="1026:1027">
      <c r="AML17688"/>
      <c r="AMM17688"/>
    </row>
    <row r="17689" spans="1026:1027">
      <c r="AML17689"/>
      <c r="AMM17689"/>
    </row>
    <row r="17690" spans="1026:1027">
      <c r="AML17690"/>
      <c r="AMM17690"/>
    </row>
    <row r="17691" spans="1026:1027">
      <c r="AML17691"/>
      <c r="AMM17691"/>
    </row>
    <row r="17692" spans="1026:1027">
      <c r="AML17692"/>
      <c r="AMM17692"/>
    </row>
    <row r="17693" spans="1026:1027">
      <c r="AML17693"/>
      <c r="AMM17693"/>
    </row>
    <row r="17694" spans="1026:1027">
      <c r="AML17694"/>
      <c r="AMM17694"/>
    </row>
    <row r="17695" spans="1026:1027">
      <c r="AML17695"/>
      <c r="AMM17695"/>
    </row>
    <row r="17696" spans="1026:1027">
      <c r="AML17696"/>
      <c r="AMM17696"/>
    </row>
    <row r="17697" spans="1026:1027">
      <c r="AML17697"/>
      <c r="AMM17697"/>
    </row>
    <row r="17698" spans="1026:1027">
      <c r="AML17698"/>
      <c r="AMM17698"/>
    </row>
    <row r="17699" spans="1026:1027">
      <c r="AML17699"/>
      <c r="AMM17699"/>
    </row>
    <row r="17700" spans="1026:1027">
      <c r="AML17700"/>
      <c r="AMM17700"/>
    </row>
    <row r="17701" spans="1026:1027">
      <c r="AML17701"/>
      <c r="AMM17701"/>
    </row>
    <row r="17702" spans="1026:1027">
      <c r="AML17702"/>
      <c r="AMM17702"/>
    </row>
    <row r="17703" spans="1026:1027">
      <c r="AML17703"/>
      <c r="AMM17703"/>
    </row>
    <row r="17704" spans="1026:1027">
      <c r="AML17704"/>
      <c r="AMM17704"/>
    </row>
    <row r="17705" spans="1026:1027">
      <c r="AML17705"/>
      <c r="AMM17705"/>
    </row>
    <row r="17706" spans="1026:1027">
      <c r="AML17706"/>
      <c r="AMM17706"/>
    </row>
    <row r="17707" spans="1026:1027">
      <c r="AML17707"/>
      <c r="AMM17707"/>
    </row>
    <row r="17708" spans="1026:1027">
      <c r="AML17708"/>
      <c r="AMM17708"/>
    </row>
    <row r="17709" spans="1026:1027">
      <c r="AML17709"/>
      <c r="AMM17709"/>
    </row>
    <row r="17710" spans="1026:1027">
      <c r="AML17710"/>
      <c r="AMM17710"/>
    </row>
    <row r="17711" spans="1026:1027">
      <c r="AML17711"/>
      <c r="AMM17711"/>
    </row>
    <row r="17712" spans="1026:1027">
      <c r="AML17712"/>
      <c r="AMM17712"/>
    </row>
    <row r="17713" spans="1026:1027">
      <c r="AML17713"/>
      <c r="AMM17713"/>
    </row>
    <row r="17714" spans="1026:1027">
      <c r="AML17714"/>
      <c r="AMM17714"/>
    </row>
    <row r="17715" spans="1026:1027">
      <c r="AML17715"/>
      <c r="AMM17715"/>
    </row>
    <row r="17716" spans="1026:1027">
      <c r="AML17716"/>
      <c r="AMM17716"/>
    </row>
    <row r="17717" spans="1026:1027">
      <c r="AML17717"/>
      <c r="AMM17717"/>
    </row>
    <row r="17718" spans="1026:1027">
      <c r="AML17718"/>
      <c r="AMM17718"/>
    </row>
    <row r="17719" spans="1026:1027">
      <c r="AML17719"/>
      <c r="AMM17719"/>
    </row>
    <row r="17720" spans="1026:1027">
      <c r="AML17720"/>
      <c r="AMM17720"/>
    </row>
    <row r="17721" spans="1026:1027">
      <c r="AML17721"/>
      <c r="AMM17721"/>
    </row>
    <row r="17722" spans="1026:1027">
      <c r="AML17722"/>
      <c r="AMM17722"/>
    </row>
    <row r="17723" spans="1026:1027">
      <c r="AML17723"/>
      <c r="AMM17723"/>
    </row>
    <row r="17724" spans="1026:1027">
      <c r="AML17724"/>
      <c r="AMM17724"/>
    </row>
    <row r="17725" spans="1026:1027">
      <c r="AML17725"/>
      <c r="AMM17725"/>
    </row>
    <row r="17726" spans="1026:1027">
      <c r="AML17726"/>
      <c r="AMM17726"/>
    </row>
    <row r="17727" spans="1026:1027">
      <c r="AML17727"/>
      <c r="AMM17727"/>
    </row>
    <row r="17728" spans="1026:1027">
      <c r="AML17728"/>
      <c r="AMM17728"/>
    </row>
    <row r="17729" spans="1026:1027">
      <c r="AML17729"/>
      <c r="AMM17729"/>
    </row>
    <row r="17730" spans="1026:1027">
      <c r="AML17730"/>
      <c r="AMM17730"/>
    </row>
    <row r="17731" spans="1026:1027">
      <c r="AML17731"/>
      <c r="AMM17731"/>
    </row>
    <row r="17732" spans="1026:1027">
      <c r="AML17732"/>
      <c r="AMM17732"/>
    </row>
    <row r="17733" spans="1026:1027">
      <c r="AML17733"/>
      <c r="AMM17733"/>
    </row>
    <row r="17734" spans="1026:1027">
      <c r="AML17734"/>
      <c r="AMM17734"/>
    </row>
    <row r="17735" spans="1026:1027">
      <c r="AML17735"/>
      <c r="AMM17735"/>
    </row>
    <row r="17736" spans="1026:1027">
      <c r="AML17736"/>
      <c r="AMM17736"/>
    </row>
    <row r="17737" spans="1026:1027">
      <c r="AML17737"/>
      <c r="AMM17737"/>
    </row>
    <row r="17738" spans="1026:1027">
      <c r="AML17738"/>
      <c r="AMM17738"/>
    </row>
    <row r="17739" spans="1026:1027">
      <c r="AML17739"/>
      <c r="AMM17739"/>
    </row>
    <row r="17740" spans="1026:1027">
      <c r="AML17740"/>
      <c r="AMM17740"/>
    </row>
    <row r="17741" spans="1026:1027">
      <c r="AML17741"/>
      <c r="AMM17741"/>
    </row>
    <row r="17742" spans="1026:1027">
      <c r="AML17742"/>
      <c r="AMM17742"/>
    </row>
    <row r="17743" spans="1026:1027">
      <c r="AML17743"/>
      <c r="AMM17743"/>
    </row>
    <row r="17744" spans="1026:1027">
      <c r="AML17744"/>
      <c r="AMM17744"/>
    </row>
    <row r="17745" spans="1026:1027">
      <c r="AML17745"/>
      <c r="AMM17745"/>
    </row>
    <row r="17746" spans="1026:1027">
      <c r="AML17746"/>
      <c r="AMM17746"/>
    </row>
    <row r="17747" spans="1026:1027">
      <c r="AML17747"/>
      <c r="AMM17747"/>
    </row>
    <row r="17748" spans="1026:1027">
      <c r="AML17748"/>
      <c r="AMM17748"/>
    </row>
    <row r="17749" spans="1026:1027">
      <c r="AML17749"/>
      <c r="AMM17749"/>
    </row>
    <row r="17750" spans="1026:1027">
      <c r="AML17750"/>
      <c r="AMM17750"/>
    </row>
    <row r="17751" spans="1026:1027">
      <c r="AML17751"/>
      <c r="AMM17751"/>
    </row>
    <row r="17752" spans="1026:1027">
      <c r="AML17752"/>
      <c r="AMM17752"/>
    </row>
    <row r="17753" spans="1026:1027">
      <c r="AML17753"/>
      <c r="AMM17753"/>
    </row>
    <row r="17754" spans="1026:1027">
      <c r="AML17754"/>
      <c r="AMM17754"/>
    </row>
    <row r="17755" spans="1026:1027">
      <c r="AML17755"/>
      <c r="AMM17755"/>
    </row>
    <row r="17756" spans="1026:1027">
      <c r="AML17756"/>
      <c r="AMM17756"/>
    </row>
    <row r="17757" spans="1026:1027">
      <c r="AML17757"/>
      <c r="AMM17757"/>
    </row>
    <row r="17758" spans="1026:1027">
      <c r="AML17758"/>
      <c r="AMM17758"/>
    </row>
  </sheetData>
  <autoFilter ref="L12:R17676" xr:uid="{00000000-0009-0000-0000-000003000000}"/>
  <mergeCells count="1">
    <mergeCell ref="A2:A10"/>
  </mergeCells>
  <dataValidations count="20">
    <dataValidation operator="equal" allowBlank="1" showErrorMessage="1" promptTitle="Paramètre suivi" prompt="Nom du paramètre suivi" sqref="A1" xr:uid="{00000000-0002-0000-0300-000000000000}"/>
    <dataValidation operator="equal" allowBlank="1" showErrorMessage="1" sqref="C1:I1 B2:B10 A12 C12:J12" xr:uid="{00000000-0002-0000-0300-000001000000}"/>
    <dataValidation type="list" operator="equal" showInputMessage="1" showErrorMessage="1" promptTitle="Paramètre suivi (obligatoire)" prompt="Nom du paramètre suivi" sqref="C2:I2" xr:uid="{00000000-0002-0000-0300-000002000000}">
      <formula1>parametre</formula1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300-000003000000}">
      <formula1>type</formula1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300-000004000000}">
      <formula1>frequence</formula1>
    </dataValidation>
    <dataValidation type="list" operator="equal" showInputMessage="1" showErrorMessage="1" promptTitle="Unité (obligatoire)" prompt="Unité du paramètre" sqref="C5:I5" xr:uid="{00000000-0002-0000-0300-000005000000}">
      <formula1>unite</formula1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300-000006000000}"/>
    <dataValidation operator="equal" allowBlank="1" showInputMessage="1" showErrorMessage="1" promptTitle="Profondeur" prompt="Profondeur du point de suivi en mNGR (pour les suivis en eaux souterraines)" sqref="C7:I7" xr:uid="{00000000-0002-0000-0300-000007000000}"/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300-000008000000}">
      <formula1>2</formula1>
    </dataValidation>
    <dataValidation operator="equal" allowBlank="1" showInputMessage="1" showErrorMessage="1" promptTitle="Remarque" prompt="Remarque libre sur la série de données" sqref="C10:I10" xr:uid="{00000000-0002-0000-0300-000009000000}"/>
    <dataValidation operator="equal" allowBlank="1" showInputMessage="1" showErrorMessage="1" promptTitle="Remarque" prompt="Remarque éventuelle sur cette valeur" sqref="J13:J494499" xr:uid="{00000000-0002-0000-0300-00000A000000}"/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00000000-0002-0000-0300-00000B000000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00000000-0002-0000-0300-00000C000000}">
      <formula1>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00000000-0002-0000-0300-00000D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00000000-0002-0000-0300-00000E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00000000-0002-0000-0300-00000F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00000000-0002-0000-0300-000010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00000000-0002-0000-0300-000011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00000000-0002-0000-0300-000012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00000000-0002-0000-0300-000013000000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12"/>
  <sheetViews>
    <sheetView showGridLines="0" zoomScale="110" zoomScaleNormal="110" workbookViewId="0">
      <pane ySplit="12" topLeftCell="A13" activePane="bottomLeft" state="frozen"/>
      <selection pane="bottomLeft" activeCell="J6" sqref="J6"/>
    </sheetView>
  </sheetViews>
  <sheetFormatPr baseColWidth="10" defaultColWidth="11.5703125" defaultRowHeight="12.75"/>
  <cols>
    <col min="1" max="1" width="11.7109375" style="19" customWidth="1"/>
    <col min="2" max="2" width="18.42578125" style="20" customWidth="1"/>
    <col min="3" max="3" width="16.7109375" style="39" customWidth="1"/>
    <col min="4" max="4" width="16.7109375" style="40" customWidth="1"/>
    <col min="5" max="5" width="16.7109375" style="26" customWidth="1"/>
    <col min="6" max="6" width="16.7109375" style="42" customWidth="1"/>
    <col min="7" max="7" width="16.7109375" style="43" customWidth="1"/>
    <col min="8" max="8" width="16.7109375" style="26" customWidth="1"/>
    <col min="9" max="9" width="16.7109375" style="44" customWidth="1"/>
    <col min="10" max="10" width="21.140625" style="28" customWidth="1"/>
    <col min="11" max="1024" width="11.5703125" style="4"/>
  </cols>
  <sheetData>
    <row r="1" spans="1:1024" s="2" customFormat="1">
      <c r="A1" s="29"/>
      <c r="B1" s="30"/>
      <c r="C1" s="31" t="s">
        <v>856</v>
      </c>
      <c r="D1" s="31" t="s">
        <v>857</v>
      </c>
      <c r="E1" s="31" t="s">
        <v>858</v>
      </c>
      <c r="F1" s="31" t="s">
        <v>859</v>
      </c>
      <c r="G1" s="31" t="s">
        <v>860</v>
      </c>
      <c r="H1" s="31" t="s">
        <v>861</v>
      </c>
      <c r="I1" s="31" t="s">
        <v>862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" customFormat="1" ht="12.75" customHeight="1">
      <c r="A2" s="67" t="s">
        <v>863</v>
      </c>
      <c r="B2" s="32" t="s">
        <v>864</v>
      </c>
      <c r="C2" s="33"/>
      <c r="D2" s="34"/>
      <c r="E2" s="35"/>
      <c r="F2" s="36"/>
      <c r="G2" s="37"/>
      <c r="H2" s="45"/>
      <c r="I2" s="38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</row>
    <row r="3" spans="1:1024" s="3" customFormat="1">
      <c r="A3" s="67"/>
      <c r="B3" s="32" t="s">
        <v>865</v>
      </c>
      <c r="C3" s="33"/>
      <c r="D3" s="34"/>
      <c r="E3" s="35"/>
      <c r="F3" s="36"/>
      <c r="G3" s="37"/>
      <c r="H3" s="45"/>
      <c r="I3" s="38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</row>
    <row r="4" spans="1:1024" s="3" customFormat="1">
      <c r="A4" s="67"/>
      <c r="B4" s="32" t="s">
        <v>866</v>
      </c>
      <c r="C4" s="33" t="s">
        <v>56</v>
      </c>
      <c r="D4" s="34" t="s">
        <v>56</v>
      </c>
      <c r="E4" s="35" t="s">
        <v>56</v>
      </c>
      <c r="F4" s="36" t="s">
        <v>56</v>
      </c>
      <c r="G4" s="37" t="s">
        <v>56</v>
      </c>
      <c r="H4" s="45" t="s">
        <v>56</v>
      </c>
      <c r="I4" s="38" t="s">
        <v>56</v>
      </c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r="5" spans="1:1024" s="3" customFormat="1">
      <c r="A5" s="67"/>
      <c r="B5" s="32" t="s">
        <v>867</v>
      </c>
      <c r="C5" s="33"/>
      <c r="D5" s="34"/>
      <c r="E5" s="35"/>
      <c r="F5" s="36"/>
      <c r="G5" s="37"/>
      <c r="H5" s="45"/>
      <c r="I5" s="38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pans="1:1024" s="3" customFormat="1">
      <c r="A6" s="67"/>
      <c r="B6" s="32" t="s">
        <v>868</v>
      </c>
      <c r="C6" s="39"/>
      <c r="D6" s="40"/>
      <c r="E6" s="41"/>
      <c r="F6" s="42"/>
      <c r="G6" s="43"/>
      <c r="H6" s="26"/>
      <c r="I6" s="4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pans="1:1024" s="3" customFormat="1">
      <c r="A7" s="67"/>
      <c r="B7" s="32" t="s">
        <v>870</v>
      </c>
      <c r="C7" s="39"/>
      <c r="D7" s="40"/>
      <c r="E7" s="41"/>
      <c r="F7" s="42"/>
      <c r="G7" s="43"/>
      <c r="H7" s="26"/>
      <c r="I7" s="4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pans="1:1024" s="3" customFormat="1">
      <c r="A8" s="67"/>
      <c r="B8" s="32" t="s">
        <v>871</v>
      </c>
      <c r="C8" s="33"/>
      <c r="D8" s="34"/>
      <c r="E8" s="35"/>
      <c r="F8" s="36"/>
      <c r="G8" s="37"/>
      <c r="H8" s="45"/>
      <c r="I8" s="38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pans="1:1024" s="3" customFormat="1">
      <c r="A9" s="67"/>
      <c r="B9" s="32" t="s">
        <v>872</v>
      </c>
      <c r="C9" s="33"/>
      <c r="D9" s="34"/>
      <c r="E9" s="35"/>
      <c r="F9" s="36"/>
      <c r="G9" s="37"/>
      <c r="H9" s="45"/>
      <c r="I9" s="38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s="3" customFormat="1">
      <c r="A10" s="67"/>
      <c r="B10" s="32" t="s">
        <v>873</v>
      </c>
      <c r="C10" s="39"/>
      <c r="D10" s="40"/>
      <c r="E10" s="41"/>
      <c r="F10" s="42"/>
      <c r="G10" s="43"/>
      <c r="H10" s="26"/>
      <c r="I10" s="4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pans="1:1024" s="4" customFormat="1"/>
    <row r="12" spans="1:1024" s="2" customFormat="1" ht="25.5">
      <c r="A12" s="31" t="s">
        <v>875</v>
      </c>
      <c r="B12" s="48" t="s">
        <v>38</v>
      </c>
      <c r="C12" s="49" t="s">
        <v>876</v>
      </c>
      <c r="D12" s="49" t="s">
        <v>877</v>
      </c>
      <c r="E12" s="49" t="s">
        <v>878</v>
      </c>
      <c r="F12" s="49" t="s">
        <v>879</v>
      </c>
      <c r="G12" s="49" t="s">
        <v>880</v>
      </c>
      <c r="H12" s="49" t="s">
        <v>881</v>
      </c>
      <c r="I12" s="49" t="s">
        <v>882</v>
      </c>
      <c r="J12" s="31" t="s">
        <v>873</v>
      </c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5" customFormat="1">
      <c r="A13" s="19"/>
      <c r="B13" s="20"/>
      <c r="C13" s="39"/>
      <c r="D13" s="40"/>
      <c r="E13" s="26"/>
      <c r="F13" s="42"/>
      <c r="G13" s="43"/>
      <c r="H13" s="26"/>
      <c r="I13" s="44"/>
      <c r="J13" s="28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s="5" customFormat="1">
      <c r="A14" s="19"/>
      <c r="B14" s="20"/>
      <c r="C14" s="39"/>
      <c r="D14" s="40"/>
      <c r="E14" s="26"/>
      <c r="F14" s="42"/>
      <c r="G14" s="43"/>
      <c r="H14" s="26"/>
      <c r="I14" s="44"/>
      <c r="J14" s="28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s="5" customFormat="1">
      <c r="A15" s="19"/>
      <c r="B15" s="20"/>
      <c r="C15" s="39"/>
      <c r="D15" s="40"/>
      <c r="E15" s="26"/>
      <c r="F15" s="42"/>
      <c r="G15" s="43"/>
      <c r="H15" s="26"/>
      <c r="I15" s="44"/>
      <c r="J15" s="28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5" customFormat="1">
      <c r="A16" s="19"/>
      <c r="B16" s="20"/>
      <c r="C16" s="39"/>
      <c r="D16" s="40"/>
      <c r="E16" s="26"/>
      <c r="F16" s="42"/>
      <c r="G16" s="43"/>
      <c r="H16" s="26"/>
      <c r="I16" s="44"/>
      <c r="J16" s="28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s="5" customFormat="1">
      <c r="A17" s="19"/>
      <c r="B17" s="20"/>
      <c r="C17" s="39"/>
      <c r="D17" s="40"/>
      <c r="E17" s="26"/>
      <c r="F17" s="42"/>
      <c r="G17" s="43"/>
      <c r="H17" s="26"/>
      <c r="I17" s="44"/>
      <c r="J17" s="28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pans="1:1024" s="5" customFormat="1">
      <c r="A18" s="19"/>
      <c r="B18" s="20"/>
      <c r="C18" s="39"/>
      <c r="D18" s="40"/>
      <c r="E18" s="26"/>
      <c r="F18" s="42"/>
      <c r="G18" s="43"/>
      <c r="H18" s="26"/>
      <c r="I18" s="44"/>
      <c r="J18" s="28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5" customFormat="1">
      <c r="A19" s="19"/>
      <c r="B19" s="20"/>
      <c r="C19" s="39"/>
      <c r="D19" s="40"/>
      <c r="E19" s="26"/>
      <c r="F19" s="42"/>
      <c r="G19" s="43"/>
      <c r="H19" s="26"/>
      <c r="I19" s="44"/>
      <c r="J19" s="28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5" customFormat="1">
      <c r="A20" s="19"/>
      <c r="B20" s="20"/>
      <c r="C20" s="39"/>
      <c r="D20" s="40"/>
      <c r="E20" s="26"/>
      <c r="F20" s="42"/>
      <c r="G20" s="43"/>
      <c r="H20" s="26"/>
      <c r="I20" s="44"/>
      <c r="J20" s="28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pans="1:1024" s="5" customFormat="1">
      <c r="A21" s="19"/>
      <c r="B21" s="20"/>
      <c r="C21" s="39"/>
      <c r="D21" s="40"/>
      <c r="E21" s="26"/>
      <c r="F21" s="42"/>
      <c r="G21" s="43"/>
      <c r="H21" s="26"/>
      <c r="I21" s="44"/>
      <c r="J21" s="28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pans="1:1024" s="5" customFormat="1">
      <c r="A22" s="19"/>
      <c r="B22" s="20"/>
      <c r="C22" s="39"/>
      <c r="D22" s="40"/>
      <c r="E22" s="26"/>
      <c r="F22" s="42"/>
      <c r="G22" s="43"/>
      <c r="H22" s="26"/>
      <c r="I22" s="44"/>
      <c r="J22" s="28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pans="1:1024" s="5" customFormat="1">
      <c r="A23" s="19"/>
      <c r="B23" s="20"/>
      <c r="C23" s="39"/>
      <c r="D23" s="40"/>
      <c r="E23" s="26"/>
      <c r="F23" s="42"/>
      <c r="G23" s="43"/>
      <c r="H23" s="26"/>
      <c r="I23" s="44"/>
      <c r="J23" s="28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s="5" customFormat="1">
      <c r="A24" s="19"/>
      <c r="B24" s="20"/>
      <c r="C24" s="39"/>
      <c r="D24" s="40"/>
      <c r="E24" s="26"/>
      <c r="F24" s="42"/>
      <c r="G24" s="43"/>
      <c r="H24" s="26"/>
      <c r="I24" s="44"/>
      <c r="J24" s="28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s="5" customFormat="1">
      <c r="A25" s="19"/>
      <c r="B25" s="20"/>
      <c r="C25" s="39"/>
      <c r="D25" s="40"/>
      <c r="E25" s="26"/>
      <c r="F25" s="42"/>
      <c r="G25" s="43"/>
      <c r="H25" s="26"/>
      <c r="I25" s="44"/>
      <c r="J25" s="28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s="5" customFormat="1">
      <c r="A26" s="19"/>
      <c r="B26" s="20"/>
      <c r="C26" s="39"/>
      <c r="D26" s="40"/>
      <c r="E26" s="26"/>
      <c r="F26" s="42"/>
      <c r="G26" s="43"/>
      <c r="H26" s="26"/>
      <c r="I26" s="44"/>
      <c r="J26" s="28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 s="5" customFormat="1">
      <c r="A27" s="19"/>
      <c r="B27" s="20"/>
      <c r="C27" s="39"/>
      <c r="D27" s="40"/>
      <c r="E27" s="26"/>
      <c r="F27" s="42"/>
      <c r="G27" s="43"/>
      <c r="H27" s="26"/>
      <c r="I27" s="44"/>
      <c r="J27" s="28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pans="1:1024" s="5" customFormat="1">
      <c r="A28" s="19"/>
      <c r="B28" s="20"/>
      <c r="C28" s="39"/>
      <c r="D28" s="40"/>
      <c r="E28" s="26"/>
      <c r="F28" s="42"/>
      <c r="G28" s="43"/>
      <c r="H28" s="26"/>
      <c r="I28" s="44"/>
      <c r="J28" s="28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pans="1:1024" s="5" customFormat="1">
      <c r="A29" s="19"/>
      <c r="B29" s="20"/>
      <c r="C29" s="39"/>
      <c r="D29" s="40"/>
      <c r="E29" s="26"/>
      <c r="F29" s="42"/>
      <c r="G29" s="43"/>
      <c r="H29" s="26"/>
      <c r="I29" s="44"/>
      <c r="J29" s="28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pans="1:1024" s="5" customFormat="1">
      <c r="A30" s="19"/>
      <c r="B30" s="20"/>
      <c r="C30" s="39"/>
      <c r="D30" s="40"/>
      <c r="E30" s="26"/>
      <c r="F30" s="42"/>
      <c r="G30" s="43"/>
      <c r="H30" s="26"/>
      <c r="I30" s="44"/>
      <c r="J30" s="28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s="5" customFormat="1">
      <c r="A31" s="19"/>
      <c r="B31" s="20"/>
      <c r="C31" s="39"/>
      <c r="D31" s="40"/>
      <c r="E31" s="26"/>
      <c r="F31" s="42"/>
      <c r="G31" s="43"/>
      <c r="H31" s="26"/>
      <c r="I31" s="44"/>
      <c r="J31" s="28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pans="1:1024" s="5" customFormat="1">
      <c r="A32" s="19"/>
      <c r="B32" s="20"/>
      <c r="C32" s="39"/>
      <c r="D32" s="40"/>
      <c r="E32" s="26"/>
      <c r="F32" s="42"/>
      <c r="G32" s="43"/>
      <c r="H32" s="26"/>
      <c r="I32" s="44"/>
      <c r="J32" s="28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pans="1:1024" s="5" customFormat="1">
      <c r="A33" s="19"/>
      <c r="B33" s="20"/>
      <c r="C33" s="39"/>
      <c r="D33" s="40"/>
      <c r="E33" s="26"/>
      <c r="F33" s="42"/>
      <c r="G33" s="43"/>
      <c r="H33" s="26"/>
      <c r="I33" s="44"/>
      <c r="J33" s="28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s="5" customFormat="1">
      <c r="A34" s="19"/>
      <c r="B34" s="20"/>
      <c r="C34" s="39"/>
      <c r="D34" s="40"/>
      <c r="E34" s="26"/>
      <c r="F34" s="42"/>
      <c r="G34" s="43"/>
      <c r="H34" s="26"/>
      <c r="I34" s="44"/>
      <c r="J34" s="28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pans="1:1024" s="5" customFormat="1">
      <c r="A35" s="19"/>
      <c r="B35" s="20"/>
      <c r="C35" s="39"/>
      <c r="D35" s="40"/>
      <c r="E35" s="26"/>
      <c r="F35" s="42"/>
      <c r="G35" s="43"/>
      <c r="H35" s="26"/>
      <c r="I35" s="44"/>
      <c r="J35" s="28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pans="1:1024" s="5" customFormat="1">
      <c r="A36" s="19"/>
      <c r="B36" s="20"/>
      <c r="C36" s="39"/>
      <c r="D36" s="40"/>
      <c r="E36" s="26"/>
      <c r="F36" s="42"/>
      <c r="G36" s="43"/>
      <c r="H36" s="26"/>
      <c r="I36" s="44"/>
      <c r="J36" s="28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pans="1:1024" s="5" customFormat="1">
      <c r="A37" s="19"/>
      <c r="B37" s="20"/>
      <c r="C37" s="39"/>
      <c r="D37" s="40"/>
      <c r="E37" s="26"/>
      <c r="F37" s="42"/>
      <c r="G37" s="43"/>
      <c r="H37" s="26"/>
      <c r="I37" s="44"/>
      <c r="J37" s="28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pans="1:1024" s="5" customFormat="1">
      <c r="A38" s="19"/>
      <c r="B38" s="20"/>
      <c r="C38" s="39"/>
      <c r="D38" s="40"/>
      <c r="E38" s="26"/>
      <c r="F38" s="42"/>
      <c r="G38" s="43"/>
      <c r="H38" s="26"/>
      <c r="I38" s="44"/>
      <c r="J38" s="28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pans="1:1024" s="5" customFormat="1">
      <c r="A39" s="19"/>
      <c r="B39" s="20"/>
      <c r="C39" s="39"/>
      <c r="D39" s="40"/>
      <c r="E39" s="26"/>
      <c r="F39" s="42"/>
      <c r="G39" s="43"/>
      <c r="H39" s="26"/>
      <c r="I39" s="44"/>
      <c r="J39" s="28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pans="1:1024" s="5" customFormat="1">
      <c r="A40" s="19"/>
      <c r="B40" s="20"/>
      <c r="C40" s="39"/>
      <c r="D40" s="40"/>
      <c r="E40" s="26"/>
      <c r="F40" s="42"/>
      <c r="G40" s="43"/>
      <c r="H40" s="26"/>
      <c r="I40" s="44"/>
      <c r="J40" s="28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pans="1:1024" s="5" customFormat="1">
      <c r="A41" s="19"/>
      <c r="B41" s="20"/>
      <c r="C41" s="39"/>
      <c r="D41" s="40"/>
      <c r="E41" s="26"/>
      <c r="F41" s="42"/>
      <c r="G41" s="43"/>
      <c r="H41" s="26"/>
      <c r="I41" s="44"/>
      <c r="J41" s="28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pans="1:1024" s="5" customFormat="1">
      <c r="A42" s="19"/>
      <c r="B42" s="20"/>
      <c r="C42" s="39"/>
      <c r="D42" s="40"/>
      <c r="E42" s="26"/>
      <c r="F42" s="42"/>
      <c r="G42" s="43"/>
      <c r="H42" s="26"/>
      <c r="I42" s="44"/>
      <c r="J42" s="28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pans="1:1024" s="5" customFormat="1">
      <c r="A43" s="19"/>
      <c r="B43" s="20"/>
      <c r="C43" s="39"/>
      <c r="D43" s="40"/>
      <c r="E43" s="26"/>
      <c r="F43" s="42"/>
      <c r="G43" s="43"/>
      <c r="H43" s="26"/>
      <c r="I43" s="44"/>
      <c r="J43" s="28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pans="1:1024" s="5" customFormat="1">
      <c r="A44" s="19"/>
      <c r="B44" s="20"/>
      <c r="C44" s="39"/>
      <c r="D44" s="40"/>
      <c r="E44" s="26"/>
      <c r="F44" s="42"/>
      <c r="G44" s="43"/>
      <c r="H44" s="26"/>
      <c r="I44" s="44"/>
      <c r="J44" s="28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pans="1:1024" s="5" customFormat="1">
      <c r="A45" s="19"/>
      <c r="B45" s="20"/>
      <c r="C45" s="39"/>
      <c r="D45" s="40"/>
      <c r="E45" s="26"/>
      <c r="F45" s="42"/>
      <c r="G45" s="43"/>
      <c r="H45" s="26"/>
      <c r="I45" s="44"/>
      <c r="J45" s="28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pans="1:1024" s="5" customFormat="1">
      <c r="A46" s="19"/>
      <c r="B46" s="20"/>
      <c r="C46" s="39"/>
      <c r="D46" s="40"/>
      <c r="E46" s="26"/>
      <c r="F46" s="42"/>
      <c r="G46" s="43"/>
      <c r="H46" s="26"/>
      <c r="I46" s="44"/>
      <c r="J46" s="28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pans="1:1024" s="5" customFormat="1">
      <c r="A47" s="19"/>
      <c r="B47" s="20"/>
      <c r="C47" s="39"/>
      <c r="D47" s="40"/>
      <c r="E47" s="26"/>
      <c r="F47" s="42"/>
      <c r="G47" s="43"/>
      <c r="H47" s="26"/>
      <c r="I47" s="44"/>
      <c r="J47" s="28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pans="1:1024" s="5" customFormat="1">
      <c r="A48" s="19"/>
      <c r="B48" s="20"/>
      <c r="C48" s="39"/>
      <c r="D48" s="40"/>
      <c r="E48" s="26"/>
      <c r="F48" s="42"/>
      <c r="G48" s="43"/>
      <c r="H48" s="26"/>
      <c r="I48" s="44"/>
      <c r="J48" s="28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pans="1:1024" s="5" customFormat="1">
      <c r="A49" s="19"/>
      <c r="B49" s="20"/>
      <c r="C49" s="39"/>
      <c r="D49" s="40"/>
      <c r="E49" s="26"/>
      <c r="F49" s="42"/>
      <c r="G49" s="43"/>
      <c r="H49" s="26"/>
      <c r="I49" s="44"/>
      <c r="J49" s="28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pans="1:1024" s="5" customFormat="1">
      <c r="A50" s="19"/>
      <c r="B50" s="20"/>
      <c r="C50" s="39"/>
      <c r="D50" s="40"/>
      <c r="E50" s="26"/>
      <c r="F50" s="42"/>
      <c r="G50" s="43"/>
      <c r="H50" s="26"/>
      <c r="I50" s="44"/>
      <c r="J50" s="28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pans="1:1024" s="5" customFormat="1">
      <c r="A51" s="19"/>
      <c r="B51" s="20"/>
      <c r="C51" s="39"/>
      <c r="D51" s="40"/>
      <c r="E51" s="26"/>
      <c r="F51" s="42"/>
      <c r="G51" s="43"/>
      <c r="H51" s="26"/>
      <c r="I51" s="44"/>
      <c r="J51" s="28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pans="1:1024" s="5" customFormat="1">
      <c r="A52" s="19"/>
      <c r="B52" s="20"/>
      <c r="C52" s="39"/>
      <c r="D52" s="40"/>
      <c r="E52" s="26"/>
      <c r="F52" s="42"/>
      <c r="G52" s="43"/>
      <c r="H52" s="26"/>
      <c r="I52" s="44"/>
      <c r="J52" s="28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pans="1:1024" s="5" customFormat="1">
      <c r="A53" s="19"/>
      <c r="B53" s="20"/>
      <c r="C53" s="39"/>
      <c r="D53" s="40"/>
      <c r="E53" s="26"/>
      <c r="F53" s="42"/>
      <c r="G53" s="43"/>
      <c r="H53" s="26"/>
      <c r="I53" s="44"/>
      <c r="J53" s="28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pans="1:1024" s="5" customFormat="1">
      <c r="A54" s="19"/>
      <c r="B54" s="20"/>
      <c r="C54" s="39"/>
      <c r="D54" s="40"/>
      <c r="E54" s="26"/>
      <c r="F54" s="42"/>
      <c r="G54" s="43"/>
      <c r="H54" s="26"/>
      <c r="I54" s="44"/>
      <c r="J54" s="28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pans="1:1024" s="5" customFormat="1">
      <c r="A55" s="19"/>
      <c r="B55" s="20"/>
      <c r="C55" s="39"/>
      <c r="D55" s="40"/>
      <c r="E55" s="26"/>
      <c r="F55" s="42"/>
      <c r="G55" s="43"/>
      <c r="H55" s="26"/>
      <c r="I55" s="44"/>
      <c r="J55" s="28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pans="1:1024" s="5" customFormat="1">
      <c r="A56" s="19"/>
      <c r="B56" s="20"/>
      <c r="C56" s="39"/>
      <c r="D56" s="40"/>
      <c r="E56" s="26"/>
      <c r="F56" s="42"/>
      <c r="G56" s="43"/>
      <c r="H56" s="26"/>
      <c r="I56" s="44"/>
      <c r="J56" s="28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pans="1:1024" s="5" customFormat="1">
      <c r="A57" s="19"/>
      <c r="B57" s="20"/>
      <c r="C57" s="39"/>
      <c r="D57" s="40"/>
      <c r="E57" s="26"/>
      <c r="F57" s="42"/>
      <c r="G57" s="43"/>
      <c r="H57" s="26"/>
      <c r="I57" s="44"/>
      <c r="J57" s="28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pans="1:1024" s="5" customFormat="1">
      <c r="A58" s="19"/>
      <c r="B58" s="20"/>
      <c r="C58" s="39"/>
      <c r="D58" s="40"/>
      <c r="E58" s="26"/>
      <c r="F58" s="42"/>
      <c r="G58" s="43"/>
      <c r="H58" s="26"/>
      <c r="I58" s="44"/>
      <c r="J58" s="28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pans="1:1024" s="5" customFormat="1">
      <c r="A59" s="19"/>
      <c r="B59" s="20"/>
      <c r="C59" s="39"/>
      <c r="D59" s="40"/>
      <c r="E59" s="26"/>
      <c r="F59" s="42"/>
      <c r="G59" s="43"/>
      <c r="H59" s="26"/>
      <c r="I59" s="44"/>
      <c r="J59" s="28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pans="1:1024" s="5" customFormat="1">
      <c r="A60" s="19"/>
      <c r="B60" s="20"/>
      <c r="C60" s="39"/>
      <c r="D60" s="40"/>
      <c r="E60" s="26"/>
      <c r="F60" s="42"/>
      <c r="G60" s="43"/>
      <c r="H60" s="26"/>
      <c r="I60" s="44"/>
      <c r="J60" s="28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pans="1:1024" s="5" customFormat="1">
      <c r="A61" s="19"/>
      <c r="B61" s="20"/>
      <c r="C61" s="39"/>
      <c r="D61" s="40"/>
      <c r="E61" s="26"/>
      <c r="F61" s="42"/>
      <c r="G61" s="43"/>
      <c r="H61" s="26"/>
      <c r="I61" s="44"/>
      <c r="J61" s="28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pans="1:1024" s="5" customFormat="1">
      <c r="A62" s="19"/>
      <c r="B62" s="20"/>
      <c r="C62" s="39"/>
      <c r="D62" s="40"/>
      <c r="E62" s="26"/>
      <c r="F62" s="42"/>
      <c r="G62" s="43"/>
      <c r="H62" s="26"/>
      <c r="I62" s="44"/>
      <c r="J62" s="28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pans="1:1024" s="5" customFormat="1">
      <c r="A63" s="19"/>
      <c r="B63" s="20"/>
      <c r="C63" s="39"/>
      <c r="D63" s="40"/>
      <c r="E63" s="26"/>
      <c r="F63" s="42"/>
      <c r="G63" s="43"/>
      <c r="H63" s="26"/>
      <c r="I63" s="44"/>
      <c r="J63" s="28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pans="1:1024" s="5" customFormat="1">
      <c r="A64" s="19"/>
      <c r="B64" s="20"/>
      <c r="C64" s="39"/>
      <c r="D64" s="40"/>
      <c r="E64" s="26"/>
      <c r="F64" s="42"/>
      <c r="G64" s="43"/>
      <c r="H64" s="26"/>
      <c r="I64" s="44"/>
      <c r="J64" s="28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pans="1:1024" s="5" customFormat="1">
      <c r="A65" s="19"/>
      <c r="B65" s="20"/>
      <c r="C65" s="39"/>
      <c r="D65" s="40"/>
      <c r="E65" s="26"/>
      <c r="F65" s="42"/>
      <c r="G65" s="43"/>
      <c r="H65" s="26"/>
      <c r="I65" s="44"/>
      <c r="J65" s="28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pans="1:1024" s="5" customFormat="1">
      <c r="A66" s="19"/>
      <c r="B66" s="20"/>
      <c r="C66" s="39"/>
      <c r="D66" s="40"/>
      <c r="E66" s="26"/>
      <c r="F66" s="42"/>
      <c r="G66" s="43"/>
      <c r="H66" s="26"/>
      <c r="I66" s="44"/>
      <c r="J66" s="28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pans="1:1024" s="5" customFormat="1">
      <c r="A67" s="19"/>
      <c r="B67" s="20"/>
      <c r="C67" s="39"/>
      <c r="D67" s="40"/>
      <c r="E67" s="26"/>
      <c r="F67" s="42"/>
      <c r="G67" s="43"/>
      <c r="H67" s="26"/>
      <c r="I67" s="44"/>
      <c r="J67" s="28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pans="1:1024" s="5" customFormat="1">
      <c r="A68" s="19"/>
      <c r="B68" s="20"/>
      <c r="C68" s="39"/>
      <c r="D68" s="40"/>
      <c r="E68" s="26"/>
      <c r="F68" s="42"/>
      <c r="G68" s="43"/>
      <c r="H68" s="26"/>
      <c r="I68" s="44"/>
      <c r="J68" s="28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pans="1:1024" s="5" customFormat="1">
      <c r="A69" s="19"/>
      <c r="B69" s="20"/>
      <c r="C69" s="39"/>
      <c r="D69" s="40"/>
      <c r="E69" s="26"/>
      <c r="F69" s="42"/>
      <c r="G69" s="43"/>
      <c r="H69" s="26"/>
      <c r="I69" s="44"/>
      <c r="J69" s="28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pans="1:1024" s="5" customFormat="1">
      <c r="A70" s="19"/>
      <c r="B70" s="20"/>
      <c r="C70" s="39"/>
      <c r="D70" s="40"/>
      <c r="E70" s="26"/>
      <c r="F70" s="42"/>
      <c r="G70" s="43"/>
      <c r="H70" s="26"/>
      <c r="I70" s="44"/>
      <c r="J70" s="28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pans="1:1024" s="5" customFormat="1">
      <c r="A71" s="19"/>
      <c r="B71" s="20"/>
      <c r="C71" s="39"/>
      <c r="D71" s="40"/>
      <c r="E71" s="26"/>
      <c r="F71" s="42"/>
      <c r="G71" s="43"/>
      <c r="H71" s="26"/>
      <c r="I71" s="44"/>
      <c r="J71" s="28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pans="1:1024" s="5" customFormat="1">
      <c r="A72" s="19"/>
      <c r="B72" s="20"/>
      <c r="C72" s="39"/>
      <c r="D72" s="40"/>
      <c r="E72" s="26"/>
      <c r="F72" s="42"/>
      <c r="G72" s="43"/>
      <c r="H72" s="26"/>
      <c r="I72" s="44"/>
      <c r="J72" s="28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pans="1:1024" s="5" customFormat="1">
      <c r="A73" s="19"/>
      <c r="B73" s="20"/>
      <c r="C73" s="39"/>
      <c r="D73" s="40"/>
      <c r="E73" s="26"/>
      <c r="F73" s="42"/>
      <c r="G73" s="43"/>
      <c r="H73" s="26"/>
      <c r="I73" s="44"/>
      <c r="J73" s="28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pans="1:1024" s="5" customFormat="1">
      <c r="A74" s="19"/>
      <c r="B74" s="20"/>
      <c r="C74" s="39"/>
      <c r="D74" s="40"/>
      <c r="E74" s="26"/>
      <c r="F74" s="42"/>
      <c r="G74" s="43"/>
      <c r="H74" s="26"/>
      <c r="I74" s="44"/>
      <c r="J74" s="28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pans="1:1024" s="5" customFormat="1">
      <c r="A75" s="19"/>
      <c r="B75" s="20"/>
      <c r="C75" s="39"/>
      <c r="D75" s="40"/>
      <c r="E75" s="26"/>
      <c r="F75" s="42"/>
      <c r="G75" s="43"/>
      <c r="H75" s="26"/>
      <c r="I75" s="44"/>
      <c r="J75" s="28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pans="1:1024" s="5" customFormat="1">
      <c r="A76" s="19"/>
      <c r="B76" s="20"/>
      <c r="C76" s="39"/>
      <c r="D76" s="40"/>
      <c r="E76" s="26"/>
      <c r="F76" s="42"/>
      <c r="G76" s="43"/>
      <c r="H76" s="26"/>
      <c r="I76" s="44"/>
      <c r="J76" s="28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pans="1:1024" s="5" customFormat="1">
      <c r="A77" s="19"/>
      <c r="B77" s="20"/>
      <c r="C77" s="39"/>
      <c r="D77" s="40"/>
      <c r="E77" s="26"/>
      <c r="F77" s="42"/>
      <c r="G77" s="43"/>
      <c r="H77" s="26"/>
      <c r="I77" s="44"/>
      <c r="J77" s="28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pans="1:1024" s="5" customFormat="1">
      <c r="A78" s="19"/>
      <c r="B78" s="20"/>
      <c r="C78" s="39"/>
      <c r="D78" s="40"/>
      <c r="E78" s="26"/>
      <c r="F78" s="42"/>
      <c r="G78" s="43"/>
      <c r="H78" s="26"/>
      <c r="I78" s="44"/>
      <c r="J78" s="28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pans="1:1024" s="5" customFormat="1">
      <c r="A79" s="19"/>
      <c r="B79" s="20"/>
      <c r="C79" s="39"/>
      <c r="D79" s="40"/>
      <c r="E79" s="26"/>
      <c r="F79" s="42"/>
      <c r="G79" s="43"/>
      <c r="H79" s="26"/>
      <c r="I79" s="44"/>
      <c r="J79" s="28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pans="1:1024" s="5" customFormat="1">
      <c r="A80" s="19"/>
      <c r="B80" s="20"/>
      <c r="C80" s="39"/>
      <c r="D80" s="40"/>
      <c r="E80" s="26"/>
      <c r="F80" s="42"/>
      <c r="G80" s="43"/>
      <c r="H80" s="26"/>
      <c r="I80" s="44"/>
      <c r="J80" s="28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pans="1:1024" s="5" customFormat="1">
      <c r="A81" s="19"/>
      <c r="B81" s="20"/>
      <c r="C81" s="39"/>
      <c r="D81" s="40"/>
      <c r="E81" s="26"/>
      <c r="F81" s="42"/>
      <c r="G81" s="43"/>
      <c r="H81" s="26"/>
      <c r="I81" s="44"/>
      <c r="J81" s="28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pans="1:1024" s="5" customFormat="1">
      <c r="A82" s="19"/>
      <c r="B82" s="20"/>
      <c r="C82" s="39"/>
      <c r="D82" s="40"/>
      <c r="E82" s="26"/>
      <c r="F82" s="42"/>
      <c r="G82" s="43"/>
      <c r="H82" s="26"/>
      <c r="I82" s="44"/>
      <c r="J82" s="28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pans="1:1024" s="5" customFormat="1">
      <c r="A83" s="19"/>
      <c r="B83" s="20"/>
      <c r="C83" s="39"/>
      <c r="D83" s="40"/>
      <c r="E83" s="26"/>
      <c r="F83" s="42"/>
      <c r="G83" s="43"/>
      <c r="H83" s="26"/>
      <c r="I83" s="44"/>
      <c r="J83" s="28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pans="1:1024" s="5" customFormat="1">
      <c r="A84" s="19"/>
      <c r="B84" s="20"/>
      <c r="C84" s="39"/>
      <c r="D84" s="40"/>
      <c r="E84" s="26"/>
      <c r="F84" s="42"/>
      <c r="G84" s="43"/>
      <c r="H84" s="26"/>
      <c r="I84" s="44"/>
      <c r="J84" s="28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pans="1:1024" s="5" customFormat="1">
      <c r="A85" s="19"/>
      <c r="B85" s="20"/>
      <c r="C85" s="39"/>
      <c r="D85" s="40"/>
      <c r="E85" s="26"/>
      <c r="F85" s="42"/>
      <c r="G85" s="43"/>
      <c r="H85" s="26"/>
      <c r="I85" s="44"/>
      <c r="J85" s="28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pans="1:1024" s="5" customFormat="1">
      <c r="A86" s="19"/>
      <c r="B86" s="20"/>
      <c r="C86" s="39"/>
      <c r="D86" s="40"/>
      <c r="E86" s="26"/>
      <c r="F86" s="42"/>
      <c r="G86" s="43"/>
      <c r="H86" s="26"/>
      <c r="I86" s="44"/>
      <c r="J86" s="28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pans="1:1024" s="5" customFormat="1">
      <c r="A87" s="19"/>
      <c r="B87" s="20"/>
      <c r="C87" s="39"/>
      <c r="D87" s="40"/>
      <c r="E87" s="26"/>
      <c r="F87" s="42"/>
      <c r="G87" s="43"/>
      <c r="H87" s="26"/>
      <c r="I87" s="44"/>
      <c r="J87" s="28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pans="1:1024" s="5" customFormat="1">
      <c r="A88" s="19"/>
      <c r="B88" s="20"/>
      <c r="C88" s="39"/>
      <c r="D88" s="40"/>
      <c r="E88" s="26"/>
      <c r="F88" s="42"/>
      <c r="G88" s="43"/>
      <c r="H88" s="26"/>
      <c r="I88" s="44"/>
      <c r="J88" s="28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pans="1:1024" s="5" customFormat="1">
      <c r="A89" s="19"/>
      <c r="B89" s="20"/>
      <c r="C89" s="39"/>
      <c r="D89" s="40"/>
      <c r="E89" s="26"/>
      <c r="F89" s="42"/>
      <c r="G89" s="43"/>
      <c r="H89" s="26"/>
      <c r="I89" s="44"/>
      <c r="J89" s="28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pans="1:1024" s="5" customFormat="1">
      <c r="A90" s="19"/>
      <c r="B90" s="20"/>
      <c r="C90" s="39"/>
      <c r="D90" s="40"/>
      <c r="E90" s="26"/>
      <c r="F90" s="42"/>
      <c r="G90" s="43"/>
      <c r="H90" s="26"/>
      <c r="I90" s="44"/>
      <c r="J90" s="28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pans="1:1024" s="5" customFormat="1">
      <c r="A91" s="19"/>
      <c r="B91" s="20"/>
      <c r="C91" s="39"/>
      <c r="D91" s="40"/>
      <c r="E91" s="26"/>
      <c r="F91" s="42"/>
      <c r="G91" s="43"/>
      <c r="H91" s="26"/>
      <c r="I91" s="44"/>
      <c r="J91" s="28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spans="1:1024" s="5" customFormat="1">
      <c r="A92" s="19"/>
      <c r="B92" s="20"/>
      <c r="C92" s="39"/>
      <c r="D92" s="40"/>
      <c r="E92" s="26"/>
      <c r="F92" s="42"/>
      <c r="G92" s="43"/>
      <c r="H92" s="26"/>
      <c r="I92" s="44"/>
      <c r="J92" s="28"/>
      <c r="ALT92" s="4"/>
      <c r="ALU92" s="4"/>
      <c r="ALV92" s="4"/>
      <c r="ALW92" s="4"/>
      <c r="ALX92" s="4"/>
      <c r="ALY92" s="4"/>
      <c r="ALZ92" s="4"/>
      <c r="AMA92" s="4"/>
      <c r="AMB92" s="4"/>
      <c r="AMC92" s="4"/>
      <c r="AMD92" s="4"/>
      <c r="AME92" s="4"/>
      <c r="AMF92" s="4"/>
      <c r="AMG92" s="4"/>
      <c r="AMH92" s="4"/>
      <c r="AMI92" s="4"/>
      <c r="AMJ92" s="4"/>
    </row>
    <row r="93" spans="1:1024" s="5" customFormat="1">
      <c r="A93" s="19"/>
      <c r="B93" s="20"/>
      <c r="C93" s="39"/>
      <c r="D93" s="40"/>
      <c r="E93" s="26"/>
      <c r="F93" s="42"/>
      <c r="G93" s="43"/>
      <c r="H93" s="26"/>
      <c r="I93" s="44"/>
      <c r="J93" s="28"/>
      <c r="ALT93" s="4"/>
      <c r="ALU93" s="4"/>
      <c r="ALV93" s="4"/>
      <c r="ALW93" s="4"/>
      <c r="ALX93" s="4"/>
      <c r="ALY93" s="4"/>
      <c r="ALZ93" s="4"/>
      <c r="AMA93" s="4"/>
      <c r="AMB93" s="4"/>
      <c r="AMC93" s="4"/>
      <c r="AMD93" s="4"/>
      <c r="AME93" s="4"/>
      <c r="AMF93" s="4"/>
      <c r="AMG93" s="4"/>
      <c r="AMH93" s="4"/>
      <c r="AMI93" s="4"/>
      <c r="AMJ93" s="4"/>
    </row>
    <row r="94" spans="1:1024" s="5" customFormat="1">
      <c r="A94" s="19"/>
      <c r="B94" s="20"/>
      <c r="C94" s="39"/>
      <c r="D94" s="40"/>
      <c r="E94" s="26"/>
      <c r="F94" s="42"/>
      <c r="G94" s="43"/>
      <c r="H94" s="26"/>
      <c r="I94" s="44"/>
      <c r="J94" s="28"/>
      <c r="ALT94" s="4"/>
      <c r="ALU94" s="4"/>
      <c r="ALV94" s="4"/>
      <c r="ALW94" s="4"/>
      <c r="ALX94" s="4"/>
      <c r="ALY94" s="4"/>
      <c r="ALZ94" s="4"/>
      <c r="AMA94" s="4"/>
      <c r="AMB94" s="4"/>
      <c r="AMC94" s="4"/>
      <c r="AMD94" s="4"/>
      <c r="AME94" s="4"/>
      <c r="AMF94" s="4"/>
      <c r="AMG94" s="4"/>
      <c r="AMH94" s="4"/>
      <c r="AMI94" s="4"/>
      <c r="AMJ94" s="4"/>
    </row>
    <row r="95" spans="1:1024" s="5" customFormat="1">
      <c r="A95" s="19"/>
      <c r="B95" s="20"/>
      <c r="C95" s="39"/>
      <c r="D95" s="40"/>
      <c r="E95" s="26"/>
      <c r="F95" s="42"/>
      <c r="G95" s="43"/>
      <c r="H95" s="26"/>
      <c r="I95" s="44"/>
      <c r="J95" s="28"/>
      <c r="ALT95" s="4"/>
      <c r="ALU95" s="4"/>
      <c r="ALV95" s="4"/>
      <c r="ALW95" s="4"/>
      <c r="ALX95" s="4"/>
      <c r="ALY95" s="4"/>
      <c r="ALZ95" s="4"/>
      <c r="AMA95" s="4"/>
      <c r="AMB95" s="4"/>
      <c r="AMC95" s="4"/>
      <c r="AMD95" s="4"/>
      <c r="AME95" s="4"/>
      <c r="AMF95" s="4"/>
      <c r="AMG95" s="4"/>
      <c r="AMH95" s="4"/>
      <c r="AMI95" s="4"/>
      <c r="AMJ95" s="4"/>
    </row>
    <row r="96" spans="1:1024" s="5" customFormat="1">
      <c r="A96" s="19"/>
      <c r="B96" s="20"/>
      <c r="C96" s="39"/>
      <c r="D96" s="40"/>
      <c r="E96" s="26"/>
      <c r="F96" s="42"/>
      <c r="G96" s="43"/>
      <c r="H96" s="26"/>
      <c r="I96" s="44"/>
      <c r="J96" s="28"/>
      <c r="ALT96" s="4"/>
      <c r="ALU96" s="4"/>
      <c r="ALV96" s="4"/>
      <c r="ALW96" s="4"/>
      <c r="ALX96" s="4"/>
      <c r="ALY96" s="4"/>
      <c r="ALZ96" s="4"/>
      <c r="AMA96" s="4"/>
      <c r="AMB96" s="4"/>
      <c r="AMC96" s="4"/>
      <c r="AMD96" s="4"/>
      <c r="AME96" s="4"/>
      <c r="AMF96" s="4"/>
      <c r="AMG96" s="4"/>
      <c r="AMH96" s="4"/>
      <c r="AMI96" s="4"/>
      <c r="AMJ96" s="4"/>
    </row>
    <row r="97" spans="1:1024" s="5" customFormat="1">
      <c r="A97" s="19"/>
      <c r="B97" s="20"/>
      <c r="C97" s="39"/>
      <c r="D97" s="40"/>
      <c r="E97" s="26"/>
      <c r="F97" s="42"/>
      <c r="G97" s="43"/>
      <c r="H97" s="26"/>
      <c r="I97" s="44"/>
      <c r="J97" s="28"/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  <c r="AMF97" s="4"/>
      <c r="AMG97" s="4"/>
      <c r="AMH97" s="4"/>
      <c r="AMI97" s="4"/>
      <c r="AMJ97" s="4"/>
    </row>
    <row r="98" spans="1:1024" s="5" customFormat="1">
      <c r="A98" s="19"/>
      <c r="B98" s="20"/>
      <c r="C98" s="39"/>
      <c r="D98" s="40"/>
      <c r="E98" s="26"/>
      <c r="F98" s="42"/>
      <c r="G98" s="43"/>
      <c r="H98" s="26"/>
      <c r="I98" s="44"/>
      <c r="J98" s="28"/>
      <c r="ALT98" s="4"/>
      <c r="ALU98" s="4"/>
      <c r="ALV98" s="4"/>
      <c r="ALW98" s="4"/>
      <c r="ALX98" s="4"/>
      <c r="ALY98" s="4"/>
      <c r="ALZ98" s="4"/>
      <c r="AMA98" s="4"/>
      <c r="AMB98" s="4"/>
      <c r="AMC98" s="4"/>
      <c r="AMD98" s="4"/>
      <c r="AME98" s="4"/>
      <c r="AMF98" s="4"/>
      <c r="AMG98" s="4"/>
      <c r="AMH98" s="4"/>
      <c r="AMI98" s="4"/>
      <c r="AMJ98" s="4"/>
    </row>
    <row r="99" spans="1:1024" s="5" customFormat="1">
      <c r="A99" s="19"/>
      <c r="B99" s="20"/>
      <c r="C99" s="39"/>
      <c r="D99" s="40"/>
      <c r="E99" s="26"/>
      <c r="F99" s="42"/>
      <c r="G99" s="43"/>
      <c r="H99" s="26"/>
      <c r="I99" s="44"/>
      <c r="J99" s="28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  <c r="AMG99" s="4"/>
      <c r="AMH99" s="4"/>
      <c r="AMI99" s="4"/>
      <c r="AMJ99" s="4"/>
    </row>
    <row r="100" spans="1:1024" s="5" customFormat="1">
      <c r="A100" s="19"/>
      <c r="B100" s="20"/>
      <c r="C100" s="39"/>
      <c r="D100" s="40"/>
      <c r="E100" s="26"/>
      <c r="F100" s="42"/>
      <c r="G100" s="43"/>
      <c r="H100" s="26"/>
      <c r="I100" s="44"/>
      <c r="J100" s="28"/>
      <c r="ALT100" s="4"/>
      <c r="ALU100" s="4"/>
      <c r="ALV100" s="4"/>
      <c r="ALW100" s="4"/>
      <c r="ALX100" s="4"/>
      <c r="ALY100" s="4"/>
      <c r="ALZ100" s="4"/>
      <c r="AMA100" s="4"/>
      <c r="AMB100" s="4"/>
      <c r="AMC100" s="4"/>
      <c r="AMD100" s="4"/>
      <c r="AME100" s="4"/>
      <c r="AMF100" s="4"/>
      <c r="AMG100" s="4"/>
      <c r="AMH100" s="4"/>
      <c r="AMI100" s="4"/>
      <c r="AMJ100" s="4"/>
    </row>
    <row r="101" spans="1:1024" s="5" customFormat="1">
      <c r="A101" s="19"/>
      <c r="B101" s="20"/>
      <c r="C101" s="39"/>
      <c r="D101" s="40"/>
      <c r="E101" s="26"/>
      <c r="F101" s="42"/>
      <c r="G101" s="43"/>
      <c r="H101" s="26"/>
      <c r="I101" s="44"/>
      <c r="J101" s="28"/>
      <c r="ALT101" s="4"/>
      <c r="ALU101" s="4"/>
      <c r="ALV101" s="4"/>
      <c r="ALW101" s="4"/>
      <c r="ALX101" s="4"/>
      <c r="ALY101" s="4"/>
      <c r="ALZ101" s="4"/>
      <c r="AMA101" s="4"/>
      <c r="AMB101" s="4"/>
      <c r="AMC101" s="4"/>
      <c r="AMD101" s="4"/>
      <c r="AME101" s="4"/>
      <c r="AMF101" s="4"/>
      <c r="AMG101" s="4"/>
      <c r="AMH101" s="4"/>
      <c r="AMI101" s="4"/>
      <c r="AMJ101" s="4"/>
    </row>
    <row r="102" spans="1:1024" s="5" customFormat="1">
      <c r="A102" s="19"/>
      <c r="B102" s="20"/>
      <c r="C102" s="39"/>
      <c r="D102" s="40"/>
      <c r="E102" s="26"/>
      <c r="F102" s="42"/>
      <c r="G102" s="43"/>
      <c r="H102" s="26"/>
      <c r="I102" s="44"/>
      <c r="J102" s="28"/>
      <c r="ALT102" s="4"/>
      <c r="ALU102" s="4"/>
      <c r="ALV102" s="4"/>
      <c r="ALW102" s="4"/>
      <c r="ALX102" s="4"/>
      <c r="ALY102" s="4"/>
      <c r="ALZ102" s="4"/>
      <c r="AMA102" s="4"/>
      <c r="AMB102" s="4"/>
      <c r="AMC102" s="4"/>
      <c r="AMD102" s="4"/>
      <c r="AME102" s="4"/>
      <c r="AMF102" s="4"/>
      <c r="AMG102" s="4"/>
      <c r="AMH102" s="4"/>
      <c r="AMI102" s="4"/>
      <c r="AMJ102" s="4"/>
    </row>
    <row r="103" spans="1:1024" s="5" customFormat="1">
      <c r="A103" s="19"/>
      <c r="B103" s="20"/>
      <c r="C103" s="39"/>
      <c r="D103" s="40"/>
      <c r="E103" s="26"/>
      <c r="F103" s="42"/>
      <c r="G103" s="43"/>
      <c r="H103" s="26"/>
      <c r="I103" s="44"/>
      <c r="J103" s="28"/>
      <c r="ALT103" s="4"/>
      <c r="ALU103" s="4"/>
      <c r="ALV103" s="4"/>
      <c r="ALW103" s="4"/>
      <c r="ALX103" s="4"/>
      <c r="ALY103" s="4"/>
      <c r="ALZ103" s="4"/>
      <c r="AMA103" s="4"/>
      <c r="AMB103" s="4"/>
      <c r="AMC103" s="4"/>
      <c r="AMD103" s="4"/>
      <c r="AME103" s="4"/>
      <c r="AMF103" s="4"/>
      <c r="AMG103" s="4"/>
      <c r="AMH103" s="4"/>
      <c r="AMI103" s="4"/>
      <c r="AMJ103" s="4"/>
    </row>
    <row r="104" spans="1:1024" s="5" customFormat="1">
      <c r="A104" s="19"/>
      <c r="B104" s="20"/>
      <c r="C104" s="39"/>
      <c r="D104" s="40"/>
      <c r="E104" s="26"/>
      <c r="F104" s="42"/>
      <c r="G104" s="43"/>
      <c r="H104" s="26"/>
      <c r="I104" s="44"/>
      <c r="J104" s="28"/>
      <c r="ALT104" s="4"/>
      <c r="ALU104" s="4"/>
      <c r="ALV104" s="4"/>
      <c r="ALW104" s="4"/>
      <c r="ALX104" s="4"/>
      <c r="ALY104" s="4"/>
      <c r="ALZ104" s="4"/>
      <c r="AMA104" s="4"/>
      <c r="AMB104" s="4"/>
      <c r="AMC104" s="4"/>
      <c r="AMD104" s="4"/>
      <c r="AME104" s="4"/>
      <c r="AMF104" s="4"/>
      <c r="AMG104" s="4"/>
      <c r="AMH104" s="4"/>
      <c r="AMI104" s="4"/>
      <c r="AMJ104" s="4"/>
    </row>
    <row r="105" spans="1:1024" s="5" customFormat="1">
      <c r="A105" s="19"/>
      <c r="B105" s="20"/>
      <c r="C105" s="39"/>
      <c r="D105" s="40"/>
      <c r="E105" s="26"/>
      <c r="F105" s="42"/>
      <c r="G105" s="43"/>
      <c r="H105" s="26"/>
      <c r="I105" s="44"/>
      <c r="J105" s="28"/>
      <c r="ALT105" s="4"/>
      <c r="ALU105" s="4"/>
      <c r="ALV105" s="4"/>
      <c r="ALW105" s="4"/>
      <c r="ALX105" s="4"/>
      <c r="ALY105" s="4"/>
      <c r="ALZ105" s="4"/>
      <c r="AMA105" s="4"/>
      <c r="AMB105" s="4"/>
      <c r="AMC105" s="4"/>
      <c r="AMD105" s="4"/>
      <c r="AME105" s="4"/>
      <c r="AMF105" s="4"/>
      <c r="AMG105" s="4"/>
      <c r="AMH105" s="4"/>
      <c r="AMI105" s="4"/>
      <c r="AMJ105" s="4"/>
    </row>
    <row r="106" spans="1:1024" s="5" customFormat="1">
      <c r="A106" s="19"/>
      <c r="B106" s="20"/>
      <c r="C106" s="39"/>
      <c r="D106" s="40"/>
      <c r="E106" s="26"/>
      <c r="F106" s="42"/>
      <c r="G106" s="43"/>
      <c r="H106" s="26"/>
      <c r="I106" s="44"/>
      <c r="J106" s="28"/>
      <c r="ALT106" s="4"/>
      <c r="ALU106" s="4"/>
      <c r="ALV106" s="4"/>
      <c r="ALW106" s="4"/>
      <c r="ALX106" s="4"/>
      <c r="ALY106" s="4"/>
      <c r="ALZ106" s="4"/>
      <c r="AMA106" s="4"/>
      <c r="AMB106" s="4"/>
      <c r="AMC106" s="4"/>
      <c r="AMD106" s="4"/>
      <c r="AME106" s="4"/>
      <c r="AMF106" s="4"/>
      <c r="AMG106" s="4"/>
      <c r="AMH106" s="4"/>
      <c r="AMI106" s="4"/>
      <c r="AMJ106" s="4"/>
    </row>
    <row r="107" spans="1:1024" s="5" customFormat="1">
      <c r="A107" s="19"/>
      <c r="B107" s="20"/>
      <c r="C107" s="39"/>
      <c r="D107" s="40"/>
      <c r="E107" s="26"/>
      <c r="F107" s="42"/>
      <c r="G107" s="43"/>
      <c r="H107" s="26"/>
      <c r="I107" s="44"/>
      <c r="J107" s="28"/>
      <c r="ALT107" s="4"/>
      <c r="ALU107" s="4"/>
      <c r="ALV107" s="4"/>
      <c r="ALW107" s="4"/>
      <c r="ALX107" s="4"/>
      <c r="ALY107" s="4"/>
      <c r="ALZ107" s="4"/>
      <c r="AMA107" s="4"/>
      <c r="AMB107" s="4"/>
      <c r="AMC107" s="4"/>
      <c r="AMD107" s="4"/>
      <c r="AME107" s="4"/>
      <c r="AMF107" s="4"/>
      <c r="AMG107" s="4"/>
      <c r="AMH107" s="4"/>
      <c r="AMI107" s="4"/>
      <c r="AMJ107" s="4"/>
    </row>
    <row r="108" spans="1:1024" s="5" customFormat="1">
      <c r="A108" s="19"/>
      <c r="B108" s="20"/>
      <c r="C108" s="39"/>
      <c r="D108" s="40"/>
      <c r="E108" s="26"/>
      <c r="F108" s="42"/>
      <c r="G108" s="43"/>
      <c r="H108" s="26"/>
      <c r="I108" s="44"/>
      <c r="J108" s="28"/>
      <c r="ALT108" s="4"/>
      <c r="ALU108" s="4"/>
      <c r="ALV108" s="4"/>
      <c r="ALW108" s="4"/>
      <c r="ALX108" s="4"/>
      <c r="ALY108" s="4"/>
      <c r="ALZ108" s="4"/>
      <c r="AMA108" s="4"/>
      <c r="AMB108" s="4"/>
      <c r="AMC108" s="4"/>
      <c r="AMD108" s="4"/>
      <c r="AME108" s="4"/>
      <c r="AMF108" s="4"/>
      <c r="AMG108" s="4"/>
      <c r="AMH108" s="4"/>
      <c r="AMI108" s="4"/>
      <c r="AMJ108" s="4"/>
    </row>
    <row r="109" spans="1:1024" s="5" customFormat="1">
      <c r="A109" s="19"/>
      <c r="B109" s="20"/>
      <c r="C109" s="39"/>
      <c r="D109" s="40"/>
      <c r="E109" s="26"/>
      <c r="F109" s="42"/>
      <c r="G109" s="43"/>
      <c r="H109" s="26"/>
      <c r="I109" s="44"/>
      <c r="J109" s="28"/>
      <c r="ALT109" s="4"/>
      <c r="ALU109" s="4"/>
      <c r="ALV109" s="4"/>
      <c r="ALW109" s="4"/>
      <c r="ALX109" s="4"/>
      <c r="ALY109" s="4"/>
      <c r="ALZ109" s="4"/>
      <c r="AMA109" s="4"/>
      <c r="AMB109" s="4"/>
      <c r="AMC109" s="4"/>
      <c r="AMD109" s="4"/>
      <c r="AME109" s="4"/>
      <c r="AMF109" s="4"/>
      <c r="AMG109" s="4"/>
      <c r="AMH109" s="4"/>
      <c r="AMI109" s="4"/>
      <c r="AMJ109" s="4"/>
    </row>
    <row r="110" spans="1:1024" s="5" customFormat="1">
      <c r="A110" s="19"/>
      <c r="B110" s="20"/>
      <c r="C110" s="39"/>
      <c r="D110" s="40"/>
      <c r="E110" s="26"/>
      <c r="F110" s="42"/>
      <c r="G110" s="43"/>
      <c r="H110" s="26"/>
      <c r="I110" s="44"/>
      <c r="J110" s="28"/>
      <c r="ALT110" s="4"/>
      <c r="ALU110" s="4"/>
      <c r="ALV110" s="4"/>
      <c r="ALW110" s="4"/>
      <c r="ALX110" s="4"/>
      <c r="ALY110" s="4"/>
      <c r="ALZ110" s="4"/>
      <c r="AMA110" s="4"/>
      <c r="AMB110" s="4"/>
      <c r="AMC110" s="4"/>
      <c r="AMD110" s="4"/>
      <c r="AME110" s="4"/>
      <c r="AMF110" s="4"/>
      <c r="AMG110" s="4"/>
      <c r="AMH110" s="4"/>
      <c r="AMI110" s="4"/>
      <c r="AMJ110" s="4"/>
    </row>
    <row r="111" spans="1:1024" s="5" customFormat="1">
      <c r="A111" s="19"/>
      <c r="B111" s="20"/>
      <c r="C111" s="39"/>
      <c r="D111" s="40"/>
      <c r="E111" s="26"/>
      <c r="F111" s="42"/>
      <c r="G111" s="43"/>
      <c r="H111" s="26"/>
      <c r="I111" s="44"/>
      <c r="J111" s="28"/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  <c r="AMF111" s="4"/>
      <c r="AMG111" s="4"/>
      <c r="AMH111" s="4"/>
      <c r="AMI111" s="4"/>
      <c r="AMJ111" s="4"/>
    </row>
    <row r="112" spans="1:1024" s="5" customFormat="1">
      <c r="A112" s="19"/>
      <c r="B112" s="20"/>
      <c r="C112" s="39"/>
      <c r="D112" s="40"/>
      <c r="E112" s="26"/>
      <c r="F112" s="42"/>
      <c r="G112" s="43"/>
      <c r="H112" s="26"/>
      <c r="I112" s="44"/>
      <c r="J112" s="28"/>
      <c r="ALT112" s="4"/>
      <c r="ALU112" s="4"/>
      <c r="ALV112" s="4"/>
      <c r="ALW112" s="4"/>
      <c r="ALX112" s="4"/>
      <c r="ALY112" s="4"/>
      <c r="ALZ112" s="4"/>
      <c r="AMA112" s="4"/>
      <c r="AMB112" s="4"/>
      <c r="AMC112" s="4"/>
      <c r="AMD112" s="4"/>
      <c r="AME112" s="4"/>
      <c r="AMF112" s="4"/>
      <c r="AMG112" s="4"/>
      <c r="AMH112" s="4"/>
      <c r="AMI112" s="4"/>
      <c r="AMJ112" s="4"/>
    </row>
    <row r="113" spans="1:1024" s="5" customFormat="1">
      <c r="A113" s="19"/>
      <c r="B113" s="20"/>
      <c r="C113" s="39"/>
      <c r="D113" s="40"/>
      <c r="E113" s="26"/>
      <c r="F113" s="42"/>
      <c r="G113" s="43"/>
      <c r="H113" s="26"/>
      <c r="I113" s="44"/>
      <c r="J113" s="28"/>
      <c r="ALT113" s="4"/>
      <c r="ALU113" s="4"/>
      <c r="ALV113" s="4"/>
      <c r="ALW113" s="4"/>
      <c r="ALX113" s="4"/>
      <c r="ALY113" s="4"/>
      <c r="ALZ113" s="4"/>
      <c r="AMA113" s="4"/>
      <c r="AMB113" s="4"/>
      <c r="AMC113" s="4"/>
      <c r="AMD113" s="4"/>
      <c r="AME113" s="4"/>
      <c r="AMF113" s="4"/>
      <c r="AMG113" s="4"/>
      <c r="AMH113" s="4"/>
      <c r="AMI113" s="4"/>
      <c r="AMJ113" s="4"/>
    </row>
    <row r="114" spans="1:1024" s="5" customFormat="1">
      <c r="A114" s="19"/>
      <c r="B114" s="20"/>
      <c r="C114" s="39"/>
      <c r="D114" s="40"/>
      <c r="E114" s="26"/>
      <c r="F114" s="42"/>
      <c r="G114" s="43"/>
      <c r="H114" s="26"/>
      <c r="I114" s="44"/>
      <c r="J114" s="28"/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  <c r="AMF114" s="4"/>
      <c r="AMG114" s="4"/>
      <c r="AMH114" s="4"/>
      <c r="AMI114" s="4"/>
      <c r="AMJ114" s="4"/>
    </row>
    <row r="115" spans="1:1024" s="5" customFormat="1">
      <c r="A115" s="19"/>
      <c r="B115" s="20"/>
      <c r="C115" s="39"/>
      <c r="D115" s="40"/>
      <c r="E115" s="26"/>
      <c r="F115" s="42"/>
      <c r="G115" s="43"/>
      <c r="H115" s="26"/>
      <c r="I115" s="44"/>
      <c r="J115" s="28"/>
      <c r="ALT115" s="4"/>
      <c r="ALU115" s="4"/>
      <c r="ALV115" s="4"/>
      <c r="ALW115" s="4"/>
      <c r="ALX115" s="4"/>
      <c r="ALY115" s="4"/>
      <c r="ALZ115" s="4"/>
      <c r="AMA115" s="4"/>
      <c r="AMB115" s="4"/>
      <c r="AMC115" s="4"/>
      <c r="AMD115" s="4"/>
      <c r="AME115" s="4"/>
      <c r="AMF115" s="4"/>
      <c r="AMG115" s="4"/>
      <c r="AMH115" s="4"/>
      <c r="AMI115" s="4"/>
      <c r="AMJ115" s="4"/>
    </row>
    <row r="116" spans="1:1024" s="5" customFormat="1">
      <c r="A116" s="19"/>
      <c r="B116" s="20"/>
      <c r="C116" s="39"/>
      <c r="D116" s="40"/>
      <c r="E116" s="26"/>
      <c r="F116" s="42"/>
      <c r="G116" s="43"/>
      <c r="H116" s="26"/>
      <c r="I116" s="44"/>
      <c r="J116" s="28"/>
      <c r="ALT116" s="4"/>
      <c r="ALU116" s="4"/>
      <c r="ALV116" s="4"/>
      <c r="ALW116" s="4"/>
      <c r="ALX116" s="4"/>
      <c r="ALY116" s="4"/>
      <c r="ALZ116" s="4"/>
      <c r="AMA116" s="4"/>
      <c r="AMB116" s="4"/>
      <c r="AMC116" s="4"/>
      <c r="AMD116" s="4"/>
      <c r="AME116" s="4"/>
      <c r="AMF116" s="4"/>
      <c r="AMG116" s="4"/>
      <c r="AMH116" s="4"/>
      <c r="AMI116" s="4"/>
      <c r="AMJ116" s="4"/>
    </row>
    <row r="117" spans="1:1024" s="5" customFormat="1">
      <c r="A117" s="19"/>
      <c r="B117" s="20"/>
      <c r="C117" s="39"/>
      <c r="D117" s="40"/>
      <c r="E117" s="26"/>
      <c r="F117" s="42"/>
      <c r="G117" s="43"/>
      <c r="H117" s="26"/>
      <c r="I117" s="44"/>
      <c r="J117" s="28"/>
      <c r="ALT117" s="4"/>
      <c r="ALU117" s="4"/>
      <c r="ALV117" s="4"/>
      <c r="ALW117" s="4"/>
      <c r="ALX117" s="4"/>
      <c r="ALY117" s="4"/>
      <c r="ALZ117" s="4"/>
      <c r="AMA117" s="4"/>
      <c r="AMB117" s="4"/>
      <c r="AMC117" s="4"/>
      <c r="AMD117" s="4"/>
      <c r="AME117" s="4"/>
      <c r="AMF117" s="4"/>
      <c r="AMG117" s="4"/>
      <c r="AMH117" s="4"/>
      <c r="AMI117" s="4"/>
      <c r="AMJ117" s="4"/>
    </row>
    <row r="118" spans="1:1024" s="5" customFormat="1">
      <c r="A118" s="19"/>
      <c r="B118" s="20"/>
      <c r="C118" s="39"/>
      <c r="D118" s="40"/>
      <c r="E118" s="26"/>
      <c r="F118" s="42"/>
      <c r="G118" s="43"/>
      <c r="H118" s="26"/>
      <c r="I118" s="44"/>
      <c r="J118" s="28"/>
      <c r="ALT118" s="4"/>
      <c r="ALU118" s="4"/>
      <c r="ALV118" s="4"/>
      <c r="ALW118" s="4"/>
      <c r="ALX118" s="4"/>
      <c r="ALY118" s="4"/>
      <c r="ALZ118" s="4"/>
      <c r="AMA118" s="4"/>
      <c r="AMB118" s="4"/>
      <c r="AMC118" s="4"/>
      <c r="AMD118" s="4"/>
      <c r="AME118" s="4"/>
      <c r="AMF118" s="4"/>
      <c r="AMG118" s="4"/>
      <c r="AMH118" s="4"/>
      <c r="AMI118" s="4"/>
      <c r="AMJ118" s="4"/>
    </row>
    <row r="119" spans="1:1024" s="5" customFormat="1">
      <c r="A119" s="19"/>
      <c r="B119" s="20"/>
      <c r="C119" s="39"/>
      <c r="D119" s="40"/>
      <c r="E119" s="26"/>
      <c r="F119" s="42"/>
      <c r="G119" s="43"/>
      <c r="H119" s="26"/>
      <c r="I119" s="44"/>
      <c r="J119" s="28"/>
      <c r="ALT119" s="4"/>
      <c r="ALU119" s="4"/>
      <c r="ALV119" s="4"/>
      <c r="ALW119" s="4"/>
      <c r="ALX119" s="4"/>
      <c r="ALY119" s="4"/>
      <c r="ALZ119" s="4"/>
      <c r="AMA119" s="4"/>
      <c r="AMB119" s="4"/>
      <c r="AMC119" s="4"/>
      <c r="AMD119" s="4"/>
      <c r="AME119" s="4"/>
      <c r="AMF119" s="4"/>
      <c r="AMG119" s="4"/>
      <c r="AMH119" s="4"/>
      <c r="AMI119" s="4"/>
      <c r="AMJ119" s="4"/>
    </row>
    <row r="120" spans="1:1024" s="5" customFormat="1">
      <c r="A120" s="19"/>
      <c r="B120" s="20"/>
      <c r="C120" s="39"/>
      <c r="D120" s="40"/>
      <c r="E120" s="26"/>
      <c r="F120" s="42"/>
      <c r="G120" s="43"/>
      <c r="H120" s="26"/>
      <c r="I120" s="44"/>
      <c r="J120" s="28"/>
      <c r="ALT120" s="4"/>
      <c r="ALU120" s="4"/>
      <c r="ALV120" s="4"/>
      <c r="ALW120" s="4"/>
      <c r="ALX120" s="4"/>
      <c r="ALY120" s="4"/>
      <c r="ALZ120" s="4"/>
      <c r="AMA120" s="4"/>
      <c r="AMB120" s="4"/>
      <c r="AMC120" s="4"/>
      <c r="AMD120" s="4"/>
      <c r="AME120" s="4"/>
      <c r="AMF120" s="4"/>
      <c r="AMG120" s="4"/>
      <c r="AMH120" s="4"/>
      <c r="AMI120" s="4"/>
      <c r="AMJ120" s="4"/>
    </row>
    <row r="121" spans="1:1024" s="5" customFormat="1">
      <c r="A121" s="19"/>
      <c r="B121" s="20"/>
      <c r="C121" s="39"/>
      <c r="D121" s="40"/>
      <c r="E121" s="26"/>
      <c r="F121" s="42"/>
      <c r="G121" s="43"/>
      <c r="H121" s="26"/>
      <c r="I121" s="44"/>
      <c r="J121" s="28"/>
      <c r="ALT121" s="4"/>
      <c r="ALU121" s="4"/>
      <c r="ALV121" s="4"/>
      <c r="ALW121" s="4"/>
      <c r="ALX121" s="4"/>
      <c r="ALY121" s="4"/>
      <c r="ALZ121" s="4"/>
      <c r="AMA121" s="4"/>
      <c r="AMB121" s="4"/>
      <c r="AMC121" s="4"/>
      <c r="AMD121" s="4"/>
      <c r="AME121" s="4"/>
      <c r="AMF121" s="4"/>
      <c r="AMG121" s="4"/>
      <c r="AMH121" s="4"/>
      <c r="AMI121" s="4"/>
      <c r="AMJ121" s="4"/>
    </row>
    <row r="122" spans="1:1024" s="5" customFormat="1">
      <c r="A122" s="19"/>
      <c r="B122" s="20"/>
      <c r="C122" s="39"/>
      <c r="D122" s="40"/>
      <c r="E122" s="26"/>
      <c r="F122" s="42"/>
      <c r="G122" s="43"/>
      <c r="H122" s="26"/>
      <c r="I122" s="44"/>
      <c r="J122" s="28"/>
      <c r="ALT122" s="4"/>
      <c r="ALU122" s="4"/>
      <c r="ALV122" s="4"/>
      <c r="ALW122" s="4"/>
      <c r="ALX122" s="4"/>
      <c r="ALY122" s="4"/>
      <c r="ALZ122" s="4"/>
      <c r="AMA122" s="4"/>
      <c r="AMB122" s="4"/>
      <c r="AMC122" s="4"/>
      <c r="AMD122" s="4"/>
      <c r="AME122" s="4"/>
      <c r="AMF122" s="4"/>
      <c r="AMG122" s="4"/>
      <c r="AMH122" s="4"/>
      <c r="AMI122" s="4"/>
      <c r="AMJ122" s="4"/>
    </row>
    <row r="123" spans="1:1024" s="5" customFormat="1">
      <c r="A123" s="19"/>
      <c r="B123" s="20"/>
      <c r="C123" s="39"/>
      <c r="D123" s="40"/>
      <c r="E123" s="26"/>
      <c r="F123" s="42"/>
      <c r="G123" s="43"/>
      <c r="H123" s="26"/>
      <c r="I123" s="44"/>
      <c r="J123" s="28"/>
      <c r="ALT123" s="4"/>
      <c r="ALU123" s="4"/>
      <c r="ALV123" s="4"/>
      <c r="ALW123" s="4"/>
      <c r="ALX123" s="4"/>
      <c r="ALY123" s="4"/>
      <c r="ALZ123" s="4"/>
      <c r="AMA123" s="4"/>
      <c r="AMB123" s="4"/>
      <c r="AMC123" s="4"/>
      <c r="AMD123" s="4"/>
      <c r="AME123" s="4"/>
      <c r="AMF123" s="4"/>
      <c r="AMG123" s="4"/>
      <c r="AMH123" s="4"/>
      <c r="AMI123" s="4"/>
      <c r="AMJ123" s="4"/>
    </row>
    <row r="124" spans="1:1024" s="5" customFormat="1">
      <c r="A124" s="19"/>
      <c r="B124" s="20"/>
      <c r="C124" s="39"/>
      <c r="D124" s="40"/>
      <c r="E124" s="26"/>
      <c r="F124" s="42"/>
      <c r="G124" s="43"/>
      <c r="H124" s="26"/>
      <c r="I124" s="44"/>
      <c r="J124" s="28"/>
      <c r="ALT124" s="4"/>
      <c r="ALU124" s="4"/>
      <c r="ALV124" s="4"/>
      <c r="ALW124" s="4"/>
      <c r="ALX124" s="4"/>
      <c r="ALY124" s="4"/>
      <c r="ALZ124" s="4"/>
      <c r="AMA124" s="4"/>
      <c r="AMB124" s="4"/>
      <c r="AMC124" s="4"/>
      <c r="AMD124" s="4"/>
      <c r="AME124" s="4"/>
      <c r="AMF124" s="4"/>
      <c r="AMG124" s="4"/>
      <c r="AMH124" s="4"/>
      <c r="AMI124" s="4"/>
      <c r="AMJ124" s="4"/>
    </row>
    <row r="125" spans="1:1024" s="5" customFormat="1">
      <c r="A125" s="19"/>
      <c r="B125" s="20"/>
      <c r="C125" s="39"/>
      <c r="D125" s="40"/>
      <c r="E125" s="26"/>
      <c r="F125" s="42"/>
      <c r="G125" s="43"/>
      <c r="H125" s="26"/>
      <c r="I125" s="44"/>
      <c r="J125" s="28"/>
      <c r="ALT125" s="4"/>
      <c r="ALU125" s="4"/>
      <c r="ALV125" s="4"/>
      <c r="ALW125" s="4"/>
      <c r="ALX125" s="4"/>
      <c r="ALY125" s="4"/>
      <c r="ALZ125" s="4"/>
      <c r="AMA125" s="4"/>
      <c r="AMB125" s="4"/>
      <c r="AMC125" s="4"/>
      <c r="AMD125" s="4"/>
      <c r="AME125" s="4"/>
      <c r="AMF125" s="4"/>
      <c r="AMG125" s="4"/>
      <c r="AMH125" s="4"/>
      <c r="AMI125" s="4"/>
      <c r="AMJ125" s="4"/>
    </row>
    <row r="126" spans="1:1024" s="5" customFormat="1">
      <c r="A126" s="19"/>
      <c r="B126" s="20"/>
      <c r="C126" s="39"/>
      <c r="D126" s="40"/>
      <c r="E126" s="26"/>
      <c r="F126" s="42"/>
      <c r="G126" s="43"/>
      <c r="H126" s="26"/>
      <c r="I126" s="44"/>
      <c r="J126" s="28"/>
      <c r="ALT126" s="4"/>
      <c r="ALU126" s="4"/>
      <c r="ALV126" s="4"/>
      <c r="ALW126" s="4"/>
      <c r="ALX126" s="4"/>
      <c r="ALY126" s="4"/>
      <c r="ALZ126" s="4"/>
      <c r="AMA126" s="4"/>
      <c r="AMB126" s="4"/>
      <c r="AMC126" s="4"/>
      <c r="AMD126" s="4"/>
      <c r="AME126" s="4"/>
      <c r="AMF126" s="4"/>
      <c r="AMG126" s="4"/>
      <c r="AMH126" s="4"/>
      <c r="AMI126" s="4"/>
      <c r="AMJ126" s="4"/>
    </row>
    <row r="127" spans="1:1024" s="5" customFormat="1">
      <c r="A127" s="19"/>
      <c r="B127" s="20"/>
      <c r="C127" s="39"/>
      <c r="D127" s="40"/>
      <c r="E127" s="26"/>
      <c r="F127" s="42"/>
      <c r="G127" s="43"/>
      <c r="H127" s="26"/>
      <c r="I127" s="44"/>
      <c r="J127" s="28"/>
      <c r="ALT127" s="4"/>
      <c r="ALU127" s="4"/>
      <c r="ALV127" s="4"/>
      <c r="ALW127" s="4"/>
      <c r="ALX127" s="4"/>
      <c r="ALY127" s="4"/>
      <c r="ALZ127" s="4"/>
      <c r="AMA127" s="4"/>
      <c r="AMB127" s="4"/>
      <c r="AMC127" s="4"/>
      <c r="AMD127" s="4"/>
      <c r="AME127" s="4"/>
      <c r="AMF127" s="4"/>
      <c r="AMG127" s="4"/>
      <c r="AMH127" s="4"/>
      <c r="AMI127" s="4"/>
      <c r="AMJ127" s="4"/>
    </row>
    <row r="128" spans="1:1024" s="5" customFormat="1">
      <c r="A128" s="19"/>
      <c r="B128" s="20"/>
      <c r="C128" s="39"/>
      <c r="D128" s="40"/>
      <c r="E128" s="26"/>
      <c r="F128" s="42"/>
      <c r="G128" s="43"/>
      <c r="H128" s="26"/>
      <c r="I128" s="44"/>
      <c r="J128" s="28"/>
      <c r="ALT128" s="4"/>
      <c r="ALU128" s="4"/>
      <c r="ALV128" s="4"/>
      <c r="ALW128" s="4"/>
      <c r="ALX128" s="4"/>
      <c r="ALY128" s="4"/>
      <c r="ALZ128" s="4"/>
      <c r="AMA128" s="4"/>
      <c r="AMB128" s="4"/>
      <c r="AMC128" s="4"/>
      <c r="AMD128" s="4"/>
      <c r="AME128" s="4"/>
      <c r="AMF128" s="4"/>
      <c r="AMG128" s="4"/>
      <c r="AMH128" s="4"/>
      <c r="AMI128" s="4"/>
      <c r="AMJ128" s="4"/>
    </row>
    <row r="129" spans="1:1024" s="5" customFormat="1">
      <c r="A129" s="19"/>
      <c r="B129" s="20"/>
      <c r="C129" s="39"/>
      <c r="D129" s="40"/>
      <c r="E129" s="26"/>
      <c r="F129" s="42"/>
      <c r="G129" s="43"/>
      <c r="H129" s="26"/>
      <c r="I129" s="44"/>
      <c r="J129" s="28"/>
      <c r="ALT129" s="4"/>
      <c r="ALU129" s="4"/>
      <c r="ALV129" s="4"/>
      <c r="ALW129" s="4"/>
      <c r="ALX129" s="4"/>
      <c r="ALY129" s="4"/>
      <c r="ALZ129" s="4"/>
      <c r="AMA129" s="4"/>
      <c r="AMB129" s="4"/>
      <c r="AMC129" s="4"/>
      <c r="AMD129" s="4"/>
      <c r="AME129" s="4"/>
      <c r="AMF129" s="4"/>
      <c r="AMG129" s="4"/>
      <c r="AMH129" s="4"/>
      <c r="AMI129" s="4"/>
      <c r="AMJ129" s="4"/>
    </row>
    <row r="130" spans="1:1024" s="5" customFormat="1">
      <c r="A130" s="19"/>
      <c r="B130" s="20"/>
      <c r="C130" s="39"/>
      <c r="D130" s="40"/>
      <c r="E130" s="26"/>
      <c r="F130" s="42"/>
      <c r="G130" s="43"/>
      <c r="H130" s="26"/>
      <c r="I130" s="44"/>
      <c r="J130" s="28"/>
      <c r="ALT130" s="4"/>
      <c r="ALU130" s="4"/>
      <c r="ALV130" s="4"/>
      <c r="ALW130" s="4"/>
      <c r="ALX130" s="4"/>
      <c r="ALY130" s="4"/>
      <c r="ALZ130" s="4"/>
      <c r="AMA130" s="4"/>
      <c r="AMB130" s="4"/>
      <c r="AMC130" s="4"/>
      <c r="AMD130" s="4"/>
      <c r="AME130" s="4"/>
      <c r="AMF130" s="4"/>
      <c r="AMG130" s="4"/>
      <c r="AMH130" s="4"/>
      <c r="AMI130" s="4"/>
      <c r="AMJ130" s="4"/>
    </row>
    <row r="131" spans="1:1024" s="5" customFormat="1">
      <c r="A131" s="19"/>
      <c r="B131" s="20"/>
      <c r="C131" s="39"/>
      <c r="D131" s="40"/>
      <c r="E131" s="26"/>
      <c r="F131" s="42"/>
      <c r="G131" s="43"/>
      <c r="H131" s="26"/>
      <c r="I131" s="44"/>
      <c r="J131" s="28"/>
      <c r="ALT131" s="4"/>
      <c r="ALU131" s="4"/>
      <c r="ALV131" s="4"/>
      <c r="ALW131" s="4"/>
      <c r="ALX131" s="4"/>
      <c r="ALY131" s="4"/>
      <c r="ALZ131" s="4"/>
      <c r="AMA131" s="4"/>
      <c r="AMB131" s="4"/>
      <c r="AMC131" s="4"/>
      <c r="AMD131" s="4"/>
      <c r="AME131" s="4"/>
      <c r="AMF131" s="4"/>
      <c r="AMG131" s="4"/>
      <c r="AMH131" s="4"/>
      <c r="AMI131" s="4"/>
      <c r="AMJ131" s="4"/>
    </row>
    <row r="132" spans="1:1024" s="5" customFormat="1">
      <c r="A132" s="19"/>
      <c r="B132" s="20"/>
      <c r="C132" s="39"/>
      <c r="D132" s="40"/>
      <c r="E132" s="26"/>
      <c r="F132" s="42"/>
      <c r="G132" s="43"/>
      <c r="H132" s="26"/>
      <c r="I132" s="44"/>
      <c r="J132" s="28"/>
      <c r="ALT132" s="4"/>
      <c r="ALU132" s="4"/>
      <c r="ALV132" s="4"/>
      <c r="ALW132" s="4"/>
      <c r="ALX132" s="4"/>
      <c r="ALY132" s="4"/>
      <c r="ALZ132" s="4"/>
      <c r="AMA132" s="4"/>
      <c r="AMB132" s="4"/>
      <c r="AMC132" s="4"/>
      <c r="AMD132" s="4"/>
      <c r="AME132" s="4"/>
      <c r="AMF132" s="4"/>
      <c r="AMG132" s="4"/>
      <c r="AMH132" s="4"/>
      <c r="AMI132" s="4"/>
      <c r="AMJ132" s="4"/>
    </row>
    <row r="133" spans="1:1024" s="5" customFormat="1">
      <c r="A133" s="19"/>
      <c r="B133" s="20"/>
      <c r="C133" s="39"/>
      <c r="D133" s="40"/>
      <c r="E133" s="26"/>
      <c r="F133" s="42"/>
      <c r="G133" s="43"/>
      <c r="H133" s="26"/>
      <c r="I133" s="44"/>
      <c r="J133" s="28"/>
      <c r="ALT133" s="4"/>
      <c r="ALU133" s="4"/>
      <c r="ALV133" s="4"/>
      <c r="ALW133" s="4"/>
      <c r="ALX133" s="4"/>
      <c r="ALY133" s="4"/>
      <c r="ALZ133" s="4"/>
      <c r="AMA133" s="4"/>
      <c r="AMB133" s="4"/>
      <c r="AMC133" s="4"/>
      <c r="AMD133" s="4"/>
      <c r="AME133" s="4"/>
      <c r="AMF133" s="4"/>
      <c r="AMG133" s="4"/>
      <c r="AMH133" s="4"/>
      <c r="AMI133" s="4"/>
      <c r="AMJ133" s="4"/>
    </row>
    <row r="134" spans="1:1024" s="5" customFormat="1">
      <c r="A134" s="19"/>
      <c r="B134" s="20"/>
      <c r="C134" s="39"/>
      <c r="D134" s="40"/>
      <c r="E134" s="26"/>
      <c r="F134" s="42"/>
      <c r="G134" s="43"/>
      <c r="H134" s="26"/>
      <c r="I134" s="44"/>
      <c r="J134" s="28"/>
      <c r="ALT134" s="4"/>
      <c r="ALU134" s="4"/>
      <c r="ALV134" s="4"/>
      <c r="ALW134" s="4"/>
      <c r="ALX134" s="4"/>
      <c r="ALY134" s="4"/>
      <c r="ALZ134" s="4"/>
      <c r="AMA134" s="4"/>
      <c r="AMB134" s="4"/>
      <c r="AMC134" s="4"/>
      <c r="AMD134" s="4"/>
      <c r="AME134" s="4"/>
      <c r="AMF134" s="4"/>
      <c r="AMG134" s="4"/>
      <c r="AMH134" s="4"/>
      <c r="AMI134" s="4"/>
      <c r="AMJ134" s="4"/>
    </row>
    <row r="135" spans="1:1024" s="5" customFormat="1">
      <c r="A135" s="19"/>
      <c r="B135" s="20"/>
      <c r="C135" s="39"/>
      <c r="D135" s="40"/>
      <c r="E135" s="26"/>
      <c r="F135" s="42"/>
      <c r="G135" s="43"/>
      <c r="H135" s="26"/>
      <c r="I135" s="44"/>
      <c r="J135" s="28"/>
      <c r="ALT135" s="4"/>
      <c r="ALU135" s="4"/>
      <c r="ALV135" s="4"/>
      <c r="ALW135" s="4"/>
      <c r="ALX135" s="4"/>
      <c r="ALY135" s="4"/>
      <c r="ALZ135" s="4"/>
      <c r="AMA135" s="4"/>
      <c r="AMB135" s="4"/>
      <c r="AMC135" s="4"/>
      <c r="AMD135" s="4"/>
      <c r="AME135" s="4"/>
      <c r="AMF135" s="4"/>
      <c r="AMG135" s="4"/>
      <c r="AMH135" s="4"/>
      <c r="AMI135" s="4"/>
      <c r="AMJ135" s="4"/>
    </row>
    <row r="136" spans="1:1024" s="5" customFormat="1">
      <c r="A136" s="19"/>
      <c r="B136" s="20"/>
      <c r="C136" s="39"/>
      <c r="D136" s="40"/>
      <c r="E136" s="26"/>
      <c r="F136" s="42"/>
      <c r="G136" s="43"/>
      <c r="H136" s="26"/>
      <c r="I136" s="44"/>
      <c r="J136" s="28"/>
      <c r="ALT136" s="4"/>
      <c r="ALU136" s="4"/>
      <c r="ALV136" s="4"/>
      <c r="ALW136" s="4"/>
      <c r="ALX136" s="4"/>
      <c r="ALY136" s="4"/>
      <c r="ALZ136" s="4"/>
      <c r="AMA136" s="4"/>
      <c r="AMB136" s="4"/>
      <c r="AMC136" s="4"/>
      <c r="AMD136" s="4"/>
      <c r="AME136" s="4"/>
      <c r="AMF136" s="4"/>
      <c r="AMG136" s="4"/>
      <c r="AMH136" s="4"/>
      <c r="AMI136" s="4"/>
      <c r="AMJ136" s="4"/>
    </row>
    <row r="137" spans="1:1024" s="5" customFormat="1">
      <c r="A137" s="19"/>
      <c r="B137" s="20"/>
      <c r="C137" s="39"/>
      <c r="D137" s="40"/>
      <c r="E137" s="26"/>
      <c r="F137" s="42"/>
      <c r="G137" s="43"/>
      <c r="H137" s="26"/>
      <c r="I137" s="44"/>
      <c r="J137" s="28"/>
      <c r="ALT137" s="4"/>
      <c r="ALU137" s="4"/>
      <c r="ALV137" s="4"/>
      <c r="ALW137" s="4"/>
      <c r="ALX137" s="4"/>
      <c r="ALY137" s="4"/>
      <c r="ALZ137" s="4"/>
      <c r="AMA137" s="4"/>
      <c r="AMB137" s="4"/>
      <c r="AMC137" s="4"/>
      <c r="AMD137" s="4"/>
      <c r="AME137" s="4"/>
      <c r="AMF137" s="4"/>
      <c r="AMG137" s="4"/>
      <c r="AMH137" s="4"/>
      <c r="AMI137" s="4"/>
      <c r="AMJ137" s="4"/>
    </row>
    <row r="138" spans="1:1024" s="5" customFormat="1">
      <c r="A138" s="19"/>
      <c r="B138" s="20"/>
      <c r="C138" s="39"/>
      <c r="D138" s="40"/>
      <c r="E138" s="26"/>
      <c r="F138" s="42"/>
      <c r="G138" s="43"/>
      <c r="H138" s="26"/>
      <c r="I138" s="44"/>
      <c r="J138" s="28"/>
      <c r="ALT138" s="4"/>
      <c r="ALU138" s="4"/>
      <c r="ALV138" s="4"/>
      <c r="ALW138" s="4"/>
      <c r="ALX138" s="4"/>
      <c r="ALY138" s="4"/>
      <c r="ALZ138" s="4"/>
      <c r="AMA138" s="4"/>
      <c r="AMB138" s="4"/>
      <c r="AMC138" s="4"/>
      <c r="AMD138" s="4"/>
      <c r="AME138" s="4"/>
      <c r="AMF138" s="4"/>
      <c r="AMG138" s="4"/>
      <c r="AMH138" s="4"/>
      <c r="AMI138" s="4"/>
      <c r="AMJ138" s="4"/>
    </row>
    <row r="139" spans="1:1024" s="5" customFormat="1">
      <c r="A139" s="19"/>
      <c r="B139" s="20"/>
      <c r="C139" s="39"/>
      <c r="D139" s="40"/>
      <c r="E139" s="26"/>
      <c r="F139" s="42"/>
      <c r="G139" s="43"/>
      <c r="H139" s="26"/>
      <c r="I139" s="44"/>
      <c r="J139" s="28"/>
      <c r="ALT139" s="4"/>
      <c r="ALU139" s="4"/>
      <c r="ALV139" s="4"/>
      <c r="ALW139" s="4"/>
      <c r="ALX139" s="4"/>
      <c r="ALY139" s="4"/>
      <c r="ALZ139" s="4"/>
      <c r="AMA139" s="4"/>
      <c r="AMB139" s="4"/>
      <c r="AMC139" s="4"/>
      <c r="AMD139" s="4"/>
      <c r="AME139" s="4"/>
      <c r="AMF139" s="4"/>
      <c r="AMG139" s="4"/>
      <c r="AMH139" s="4"/>
      <c r="AMI139" s="4"/>
      <c r="AMJ139" s="4"/>
    </row>
    <row r="140" spans="1:1024" s="5" customFormat="1">
      <c r="A140" s="19"/>
      <c r="B140" s="20"/>
      <c r="C140" s="39"/>
      <c r="D140" s="40"/>
      <c r="E140" s="26"/>
      <c r="F140" s="42"/>
      <c r="G140" s="43"/>
      <c r="H140" s="26"/>
      <c r="I140" s="44"/>
      <c r="J140" s="28"/>
      <c r="ALT140" s="4"/>
      <c r="ALU140" s="4"/>
      <c r="ALV140" s="4"/>
      <c r="ALW140" s="4"/>
      <c r="ALX140" s="4"/>
      <c r="ALY140" s="4"/>
      <c r="ALZ140" s="4"/>
      <c r="AMA140" s="4"/>
      <c r="AMB140" s="4"/>
      <c r="AMC140" s="4"/>
      <c r="AMD140" s="4"/>
      <c r="AME140" s="4"/>
      <c r="AMF140" s="4"/>
      <c r="AMG140" s="4"/>
      <c r="AMH140" s="4"/>
      <c r="AMI140" s="4"/>
      <c r="AMJ140" s="4"/>
    </row>
    <row r="141" spans="1:1024" s="5" customFormat="1">
      <c r="A141" s="19"/>
      <c r="B141" s="20"/>
      <c r="C141" s="39"/>
      <c r="D141" s="40"/>
      <c r="E141" s="26"/>
      <c r="F141" s="42"/>
      <c r="G141" s="43"/>
      <c r="H141" s="26"/>
      <c r="I141" s="44"/>
      <c r="J141" s="28"/>
      <c r="ALT141" s="4"/>
      <c r="ALU141" s="4"/>
      <c r="ALV141" s="4"/>
      <c r="ALW141" s="4"/>
      <c r="ALX141" s="4"/>
      <c r="ALY141" s="4"/>
      <c r="ALZ141" s="4"/>
      <c r="AMA141" s="4"/>
      <c r="AMB141" s="4"/>
      <c r="AMC141" s="4"/>
      <c r="AMD141" s="4"/>
      <c r="AME141" s="4"/>
      <c r="AMF141" s="4"/>
      <c r="AMG141" s="4"/>
      <c r="AMH141" s="4"/>
      <c r="AMI141" s="4"/>
      <c r="AMJ141" s="4"/>
    </row>
    <row r="142" spans="1:1024" s="5" customFormat="1">
      <c r="A142" s="19"/>
      <c r="B142" s="20"/>
      <c r="C142" s="39"/>
      <c r="D142" s="40"/>
      <c r="E142" s="26"/>
      <c r="F142" s="42"/>
      <c r="G142" s="43"/>
      <c r="H142" s="26"/>
      <c r="I142" s="44"/>
      <c r="J142" s="28"/>
      <c r="ALT142" s="4"/>
      <c r="ALU142" s="4"/>
      <c r="ALV142" s="4"/>
      <c r="ALW142" s="4"/>
      <c r="ALX142" s="4"/>
      <c r="ALY142" s="4"/>
      <c r="ALZ142" s="4"/>
      <c r="AMA142" s="4"/>
      <c r="AMB142" s="4"/>
      <c r="AMC142" s="4"/>
      <c r="AMD142" s="4"/>
      <c r="AME142" s="4"/>
      <c r="AMF142" s="4"/>
      <c r="AMG142" s="4"/>
      <c r="AMH142" s="4"/>
      <c r="AMI142" s="4"/>
      <c r="AMJ142" s="4"/>
    </row>
    <row r="143" spans="1:1024" s="5" customFormat="1">
      <c r="A143" s="19"/>
      <c r="B143" s="20"/>
      <c r="C143" s="39"/>
      <c r="D143" s="40"/>
      <c r="E143" s="26"/>
      <c r="F143" s="42"/>
      <c r="G143" s="43"/>
      <c r="H143" s="26"/>
      <c r="I143" s="44"/>
      <c r="J143" s="28"/>
      <c r="ALT143" s="4"/>
      <c r="ALU143" s="4"/>
      <c r="ALV143" s="4"/>
      <c r="ALW143" s="4"/>
      <c r="ALX143" s="4"/>
      <c r="ALY143" s="4"/>
      <c r="ALZ143" s="4"/>
      <c r="AMA143" s="4"/>
      <c r="AMB143" s="4"/>
      <c r="AMC143" s="4"/>
      <c r="AMD143" s="4"/>
      <c r="AME143" s="4"/>
      <c r="AMF143" s="4"/>
      <c r="AMG143" s="4"/>
      <c r="AMH143" s="4"/>
      <c r="AMI143" s="4"/>
      <c r="AMJ143" s="4"/>
    </row>
    <row r="144" spans="1:1024" s="5" customFormat="1">
      <c r="A144" s="19"/>
      <c r="B144" s="20"/>
      <c r="C144" s="39"/>
      <c r="D144" s="40"/>
      <c r="E144" s="26"/>
      <c r="F144" s="42"/>
      <c r="G144" s="43"/>
      <c r="H144" s="26"/>
      <c r="I144" s="44"/>
      <c r="J144" s="28"/>
      <c r="ALT144" s="4"/>
      <c r="ALU144" s="4"/>
      <c r="ALV144" s="4"/>
      <c r="ALW144" s="4"/>
      <c r="ALX144" s="4"/>
      <c r="ALY144" s="4"/>
      <c r="ALZ144" s="4"/>
      <c r="AMA144" s="4"/>
      <c r="AMB144" s="4"/>
      <c r="AMC144" s="4"/>
      <c r="AMD144" s="4"/>
      <c r="AME144" s="4"/>
      <c r="AMF144" s="4"/>
      <c r="AMG144" s="4"/>
      <c r="AMH144" s="4"/>
      <c r="AMI144" s="4"/>
      <c r="AMJ144" s="4"/>
    </row>
    <row r="145" spans="1:1024" s="5" customFormat="1">
      <c r="A145" s="19"/>
      <c r="B145" s="20"/>
      <c r="C145" s="39"/>
      <c r="D145" s="40"/>
      <c r="E145" s="26"/>
      <c r="F145" s="42"/>
      <c r="G145" s="43"/>
      <c r="H145" s="26"/>
      <c r="I145" s="44"/>
      <c r="J145" s="28"/>
      <c r="ALT145" s="4"/>
      <c r="ALU145" s="4"/>
      <c r="ALV145" s="4"/>
      <c r="ALW145" s="4"/>
      <c r="ALX145" s="4"/>
      <c r="ALY145" s="4"/>
      <c r="ALZ145" s="4"/>
      <c r="AMA145" s="4"/>
      <c r="AMB145" s="4"/>
      <c r="AMC145" s="4"/>
      <c r="AMD145" s="4"/>
      <c r="AME145" s="4"/>
      <c r="AMF145" s="4"/>
      <c r="AMG145" s="4"/>
      <c r="AMH145" s="4"/>
      <c r="AMI145" s="4"/>
      <c r="AMJ145" s="4"/>
    </row>
    <row r="146" spans="1:1024" s="5" customFormat="1">
      <c r="A146" s="19"/>
      <c r="B146" s="20"/>
      <c r="C146" s="39"/>
      <c r="D146" s="40"/>
      <c r="E146" s="26"/>
      <c r="F146" s="42"/>
      <c r="G146" s="43"/>
      <c r="H146" s="26"/>
      <c r="I146" s="44"/>
      <c r="J146" s="28"/>
      <c r="ALT146" s="4"/>
      <c r="ALU146" s="4"/>
      <c r="ALV146" s="4"/>
      <c r="ALW146" s="4"/>
      <c r="ALX146" s="4"/>
      <c r="ALY146" s="4"/>
      <c r="ALZ146" s="4"/>
      <c r="AMA146" s="4"/>
      <c r="AMB146" s="4"/>
      <c r="AMC146" s="4"/>
      <c r="AMD146" s="4"/>
      <c r="AME146" s="4"/>
      <c r="AMF146" s="4"/>
      <c r="AMG146" s="4"/>
      <c r="AMH146" s="4"/>
      <c r="AMI146" s="4"/>
      <c r="AMJ146" s="4"/>
    </row>
    <row r="147" spans="1:1024" s="5" customFormat="1">
      <c r="A147" s="19"/>
      <c r="B147" s="20"/>
      <c r="C147" s="39"/>
      <c r="D147" s="40"/>
      <c r="E147" s="26"/>
      <c r="F147" s="42"/>
      <c r="G147" s="43"/>
      <c r="H147" s="26"/>
      <c r="I147" s="44"/>
      <c r="J147" s="28"/>
      <c r="ALT147" s="4"/>
      <c r="ALU147" s="4"/>
      <c r="ALV147" s="4"/>
      <c r="ALW147" s="4"/>
      <c r="ALX147" s="4"/>
      <c r="ALY147" s="4"/>
      <c r="ALZ147" s="4"/>
      <c r="AMA147" s="4"/>
      <c r="AMB147" s="4"/>
      <c r="AMC147" s="4"/>
      <c r="AMD147" s="4"/>
      <c r="AME147" s="4"/>
      <c r="AMF147" s="4"/>
      <c r="AMG147" s="4"/>
      <c r="AMH147" s="4"/>
      <c r="AMI147" s="4"/>
      <c r="AMJ147" s="4"/>
    </row>
    <row r="148" spans="1:1024" s="5" customFormat="1">
      <c r="A148" s="19"/>
      <c r="B148" s="20"/>
      <c r="C148" s="39"/>
      <c r="D148" s="40"/>
      <c r="E148" s="26"/>
      <c r="F148" s="42"/>
      <c r="G148" s="43"/>
      <c r="H148" s="26"/>
      <c r="I148" s="44"/>
      <c r="J148" s="28"/>
      <c r="ALT148" s="4"/>
      <c r="ALU148" s="4"/>
      <c r="ALV148" s="4"/>
      <c r="ALW148" s="4"/>
      <c r="ALX148" s="4"/>
      <c r="ALY148" s="4"/>
      <c r="ALZ148" s="4"/>
      <c r="AMA148" s="4"/>
      <c r="AMB148" s="4"/>
      <c r="AMC148" s="4"/>
      <c r="AMD148" s="4"/>
      <c r="AME148" s="4"/>
      <c r="AMF148" s="4"/>
      <c r="AMG148" s="4"/>
      <c r="AMH148" s="4"/>
      <c r="AMI148" s="4"/>
      <c r="AMJ148" s="4"/>
    </row>
    <row r="149" spans="1:1024" s="5" customFormat="1">
      <c r="A149" s="19"/>
      <c r="B149" s="20"/>
      <c r="C149" s="39"/>
      <c r="D149" s="40"/>
      <c r="E149" s="26"/>
      <c r="F149" s="42"/>
      <c r="G149" s="43"/>
      <c r="H149" s="26"/>
      <c r="I149" s="44"/>
      <c r="J149" s="28"/>
      <c r="ALT149" s="4"/>
      <c r="ALU149" s="4"/>
      <c r="ALV149" s="4"/>
      <c r="ALW149" s="4"/>
      <c r="ALX149" s="4"/>
      <c r="ALY149" s="4"/>
      <c r="ALZ149" s="4"/>
      <c r="AMA149" s="4"/>
      <c r="AMB149" s="4"/>
      <c r="AMC149" s="4"/>
      <c r="AMD149" s="4"/>
      <c r="AME149" s="4"/>
      <c r="AMF149" s="4"/>
      <c r="AMG149" s="4"/>
      <c r="AMH149" s="4"/>
      <c r="AMI149" s="4"/>
      <c r="AMJ149" s="4"/>
    </row>
    <row r="150" spans="1:1024" s="5" customFormat="1">
      <c r="A150" s="19"/>
      <c r="B150" s="20"/>
      <c r="C150" s="39"/>
      <c r="D150" s="40"/>
      <c r="E150" s="26"/>
      <c r="F150" s="42"/>
      <c r="G150" s="43"/>
      <c r="H150" s="26"/>
      <c r="I150" s="44"/>
      <c r="J150" s="28"/>
      <c r="ALT150" s="4"/>
      <c r="ALU150" s="4"/>
      <c r="ALV150" s="4"/>
      <c r="ALW150" s="4"/>
      <c r="ALX150" s="4"/>
      <c r="ALY150" s="4"/>
      <c r="ALZ150" s="4"/>
      <c r="AMA150" s="4"/>
      <c r="AMB150" s="4"/>
      <c r="AMC150" s="4"/>
      <c r="AMD150" s="4"/>
      <c r="AME150" s="4"/>
      <c r="AMF150" s="4"/>
      <c r="AMG150" s="4"/>
      <c r="AMH150" s="4"/>
      <c r="AMI150" s="4"/>
      <c r="AMJ150" s="4"/>
    </row>
    <row r="151" spans="1:1024" s="5" customFormat="1">
      <c r="A151" s="19"/>
      <c r="B151" s="20"/>
      <c r="C151" s="39"/>
      <c r="D151" s="40"/>
      <c r="E151" s="26"/>
      <c r="F151" s="42"/>
      <c r="G151" s="43"/>
      <c r="H151" s="26"/>
      <c r="I151" s="44"/>
      <c r="J151" s="28"/>
      <c r="ALT151" s="4"/>
      <c r="ALU151" s="4"/>
      <c r="ALV151" s="4"/>
      <c r="ALW151" s="4"/>
      <c r="ALX151" s="4"/>
      <c r="ALY151" s="4"/>
      <c r="ALZ151" s="4"/>
      <c r="AMA151" s="4"/>
      <c r="AMB151" s="4"/>
      <c r="AMC151" s="4"/>
      <c r="AMD151" s="4"/>
      <c r="AME151" s="4"/>
      <c r="AMF151" s="4"/>
      <c r="AMG151" s="4"/>
      <c r="AMH151" s="4"/>
      <c r="AMI151" s="4"/>
      <c r="AMJ151" s="4"/>
    </row>
    <row r="152" spans="1:1024" s="5" customFormat="1">
      <c r="A152" s="19"/>
      <c r="B152" s="20"/>
      <c r="C152" s="39"/>
      <c r="D152" s="40"/>
      <c r="E152" s="26"/>
      <c r="F152" s="42"/>
      <c r="G152" s="43"/>
      <c r="H152" s="26"/>
      <c r="I152" s="44"/>
      <c r="J152" s="28"/>
      <c r="ALT152" s="4"/>
      <c r="ALU152" s="4"/>
      <c r="ALV152" s="4"/>
      <c r="ALW152" s="4"/>
      <c r="ALX152" s="4"/>
      <c r="ALY152" s="4"/>
      <c r="ALZ152" s="4"/>
      <c r="AMA152" s="4"/>
      <c r="AMB152" s="4"/>
      <c r="AMC152" s="4"/>
      <c r="AMD152" s="4"/>
      <c r="AME152" s="4"/>
      <c r="AMF152" s="4"/>
      <c r="AMG152" s="4"/>
      <c r="AMH152" s="4"/>
      <c r="AMI152" s="4"/>
      <c r="AMJ152" s="4"/>
    </row>
    <row r="153" spans="1:1024" s="5" customFormat="1">
      <c r="A153" s="19"/>
      <c r="B153" s="20"/>
      <c r="C153" s="39"/>
      <c r="D153" s="40"/>
      <c r="E153" s="26"/>
      <c r="F153" s="42"/>
      <c r="G153" s="43"/>
      <c r="H153" s="26"/>
      <c r="I153" s="44"/>
      <c r="J153" s="28"/>
      <c r="ALT153" s="4"/>
      <c r="ALU153" s="4"/>
      <c r="ALV153" s="4"/>
      <c r="ALW153" s="4"/>
      <c r="ALX153" s="4"/>
      <c r="ALY153" s="4"/>
      <c r="ALZ153" s="4"/>
      <c r="AMA153" s="4"/>
      <c r="AMB153" s="4"/>
      <c r="AMC153" s="4"/>
      <c r="AMD153" s="4"/>
      <c r="AME153" s="4"/>
      <c r="AMF153" s="4"/>
      <c r="AMG153" s="4"/>
      <c r="AMH153" s="4"/>
      <c r="AMI153" s="4"/>
      <c r="AMJ153" s="4"/>
    </row>
    <row r="154" spans="1:1024" s="5" customFormat="1">
      <c r="A154" s="19"/>
      <c r="B154" s="20"/>
      <c r="C154" s="39"/>
      <c r="D154" s="40"/>
      <c r="E154" s="26"/>
      <c r="F154" s="42"/>
      <c r="G154" s="43"/>
      <c r="H154" s="26"/>
      <c r="I154" s="44"/>
      <c r="J154" s="28"/>
      <c r="ALT154" s="4"/>
      <c r="ALU154" s="4"/>
      <c r="ALV154" s="4"/>
      <c r="ALW154" s="4"/>
      <c r="ALX154" s="4"/>
      <c r="ALY154" s="4"/>
      <c r="ALZ154" s="4"/>
      <c r="AMA154" s="4"/>
      <c r="AMB154" s="4"/>
      <c r="AMC154" s="4"/>
      <c r="AMD154" s="4"/>
      <c r="AME154" s="4"/>
      <c r="AMF154" s="4"/>
      <c r="AMG154" s="4"/>
      <c r="AMH154" s="4"/>
      <c r="AMI154" s="4"/>
      <c r="AMJ154" s="4"/>
    </row>
    <row r="155" spans="1:1024" s="5" customFormat="1">
      <c r="A155" s="19"/>
      <c r="B155" s="20"/>
      <c r="C155" s="39"/>
      <c r="D155" s="40"/>
      <c r="E155" s="26"/>
      <c r="F155" s="42"/>
      <c r="G155" s="43"/>
      <c r="H155" s="26"/>
      <c r="I155" s="44"/>
      <c r="J155" s="28"/>
      <c r="ALT155" s="4"/>
      <c r="ALU155" s="4"/>
      <c r="ALV155" s="4"/>
      <c r="ALW155" s="4"/>
      <c r="ALX155" s="4"/>
      <c r="ALY155" s="4"/>
      <c r="ALZ155" s="4"/>
      <c r="AMA155" s="4"/>
      <c r="AMB155" s="4"/>
      <c r="AMC155" s="4"/>
      <c r="AMD155" s="4"/>
      <c r="AME155" s="4"/>
      <c r="AMF155" s="4"/>
      <c r="AMG155" s="4"/>
      <c r="AMH155" s="4"/>
      <c r="AMI155" s="4"/>
      <c r="AMJ155" s="4"/>
    </row>
    <row r="156" spans="1:1024" s="5" customFormat="1">
      <c r="A156" s="19"/>
      <c r="B156" s="20"/>
      <c r="C156" s="39"/>
      <c r="D156" s="40"/>
      <c r="E156" s="26"/>
      <c r="F156" s="42"/>
      <c r="G156" s="43"/>
      <c r="H156" s="26"/>
      <c r="I156" s="44"/>
      <c r="J156" s="28"/>
      <c r="ALT156" s="4"/>
      <c r="ALU156" s="4"/>
      <c r="ALV156" s="4"/>
      <c r="ALW156" s="4"/>
      <c r="ALX156" s="4"/>
      <c r="ALY156" s="4"/>
      <c r="ALZ156" s="4"/>
      <c r="AMA156" s="4"/>
      <c r="AMB156" s="4"/>
      <c r="AMC156" s="4"/>
      <c r="AMD156" s="4"/>
      <c r="AME156" s="4"/>
      <c r="AMF156" s="4"/>
      <c r="AMG156" s="4"/>
      <c r="AMH156" s="4"/>
      <c r="AMI156" s="4"/>
      <c r="AMJ156" s="4"/>
    </row>
    <row r="157" spans="1:1024" s="5" customFormat="1">
      <c r="A157" s="19"/>
      <c r="B157" s="20"/>
      <c r="C157" s="39"/>
      <c r="D157" s="40"/>
      <c r="E157" s="26"/>
      <c r="F157" s="42"/>
      <c r="G157" s="43"/>
      <c r="H157" s="26"/>
      <c r="I157" s="44"/>
      <c r="J157" s="28"/>
      <c r="ALT157" s="4"/>
      <c r="ALU157" s="4"/>
      <c r="ALV157" s="4"/>
      <c r="ALW157" s="4"/>
      <c r="ALX157" s="4"/>
      <c r="ALY157" s="4"/>
      <c r="ALZ157" s="4"/>
      <c r="AMA157" s="4"/>
      <c r="AMB157" s="4"/>
      <c r="AMC157" s="4"/>
      <c r="AMD157" s="4"/>
      <c r="AME157" s="4"/>
      <c r="AMF157" s="4"/>
      <c r="AMG157" s="4"/>
      <c r="AMH157" s="4"/>
      <c r="AMI157" s="4"/>
      <c r="AMJ157" s="4"/>
    </row>
    <row r="158" spans="1:1024" s="5" customFormat="1">
      <c r="A158" s="19"/>
      <c r="B158" s="20"/>
      <c r="C158" s="39"/>
      <c r="D158" s="40"/>
      <c r="E158" s="26"/>
      <c r="F158" s="42"/>
      <c r="G158" s="43"/>
      <c r="H158" s="26"/>
      <c r="I158" s="44"/>
      <c r="J158" s="28"/>
      <c r="ALT158" s="4"/>
      <c r="ALU158" s="4"/>
      <c r="ALV158" s="4"/>
      <c r="ALW158" s="4"/>
      <c r="ALX158" s="4"/>
      <c r="ALY158" s="4"/>
      <c r="ALZ158" s="4"/>
      <c r="AMA158" s="4"/>
      <c r="AMB158" s="4"/>
      <c r="AMC158" s="4"/>
      <c r="AMD158" s="4"/>
      <c r="AME158" s="4"/>
      <c r="AMF158" s="4"/>
      <c r="AMG158" s="4"/>
      <c r="AMH158" s="4"/>
      <c r="AMI158" s="4"/>
      <c r="AMJ158" s="4"/>
    </row>
    <row r="159" spans="1:1024" s="5" customFormat="1">
      <c r="A159" s="19"/>
      <c r="B159" s="20"/>
      <c r="C159" s="39"/>
      <c r="D159" s="40"/>
      <c r="E159" s="26"/>
      <c r="F159" s="42"/>
      <c r="G159" s="43"/>
      <c r="H159" s="26"/>
      <c r="I159" s="44"/>
      <c r="J159" s="28"/>
      <c r="ALT159" s="4"/>
      <c r="ALU159" s="4"/>
      <c r="ALV159" s="4"/>
      <c r="ALW159" s="4"/>
      <c r="ALX159" s="4"/>
      <c r="ALY159" s="4"/>
      <c r="ALZ159" s="4"/>
      <c r="AMA159" s="4"/>
      <c r="AMB159" s="4"/>
      <c r="AMC159" s="4"/>
      <c r="AMD159" s="4"/>
      <c r="AME159" s="4"/>
      <c r="AMF159" s="4"/>
      <c r="AMG159" s="4"/>
      <c r="AMH159" s="4"/>
      <c r="AMI159" s="4"/>
      <c r="AMJ159" s="4"/>
    </row>
    <row r="160" spans="1:1024" s="5" customFormat="1">
      <c r="A160" s="19"/>
      <c r="B160" s="20"/>
      <c r="C160" s="39"/>
      <c r="D160" s="40"/>
      <c r="E160" s="26"/>
      <c r="F160" s="42"/>
      <c r="G160" s="43"/>
      <c r="H160" s="26"/>
      <c r="I160" s="44"/>
      <c r="J160" s="28"/>
      <c r="ALT160" s="4"/>
      <c r="ALU160" s="4"/>
      <c r="ALV160" s="4"/>
      <c r="ALW160" s="4"/>
      <c r="ALX160" s="4"/>
      <c r="ALY160" s="4"/>
      <c r="ALZ160" s="4"/>
      <c r="AMA160" s="4"/>
      <c r="AMB160" s="4"/>
      <c r="AMC160" s="4"/>
      <c r="AMD160" s="4"/>
      <c r="AME160" s="4"/>
      <c r="AMF160" s="4"/>
      <c r="AMG160" s="4"/>
      <c r="AMH160" s="4"/>
      <c r="AMI160" s="4"/>
      <c r="AMJ160" s="4"/>
    </row>
    <row r="161" spans="1:1024" s="5" customFormat="1">
      <c r="A161" s="19"/>
      <c r="B161" s="20"/>
      <c r="C161" s="39"/>
      <c r="D161" s="40"/>
      <c r="E161" s="26"/>
      <c r="F161" s="42"/>
      <c r="G161" s="43"/>
      <c r="H161" s="26"/>
      <c r="I161" s="44"/>
      <c r="J161" s="28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pans="1:1024" s="5" customFormat="1">
      <c r="A162" s="19"/>
      <c r="B162" s="20"/>
      <c r="C162" s="39"/>
      <c r="D162" s="40"/>
      <c r="E162" s="26"/>
      <c r="F162" s="42"/>
      <c r="G162" s="43"/>
      <c r="H162" s="26"/>
      <c r="I162" s="44"/>
      <c r="J162" s="28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pans="1:1024" s="5" customFormat="1">
      <c r="A163" s="19"/>
      <c r="B163" s="20"/>
      <c r="C163" s="39"/>
      <c r="D163" s="40"/>
      <c r="E163" s="26"/>
      <c r="F163" s="42"/>
      <c r="G163" s="43"/>
      <c r="H163" s="26"/>
      <c r="I163" s="44"/>
      <c r="J163" s="28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pans="1:1024" s="5" customFormat="1">
      <c r="A164" s="19"/>
      <c r="B164" s="20"/>
      <c r="C164" s="39"/>
      <c r="D164" s="40"/>
      <c r="E164" s="26"/>
      <c r="F164" s="42"/>
      <c r="G164" s="43"/>
      <c r="H164" s="26"/>
      <c r="I164" s="44"/>
      <c r="J164" s="28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024" s="5" customFormat="1">
      <c r="A165" s="19"/>
      <c r="B165" s="20"/>
      <c r="C165" s="39"/>
      <c r="D165" s="40"/>
      <c r="E165" s="26"/>
      <c r="F165" s="42"/>
      <c r="G165" s="43"/>
      <c r="H165" s="26"/>
      <c r="I165" s="44"/>
      <c r="J165" s="28"/>
      <c r="ALT165" s="4"/>
      <c r="ALU165" s="4"/>
      <c r="ALV165" s="4"/>
      <c r="ALW165" s="4"/>
      <c r="ALX165" s="4"/>
      <c r="ALY165" s="4"/>
      <c r="ALZ165" s="4"/>
      <c r="AMA165" s="4"/>
      <c r="AMB165" s="4"/>
      <c r="AMC165" s="4"/>
      <c r="AMD165" s="4"/>
      <c r="AME165" s="4"/>
      <c r="AMF165" s="4"/>
      <c r="AMG165" s="4"/>
      <c r="AMH165" s="4"/>
      <c r="AMI165" s="4"/>
      <c r="AMJ165" s="4"/>
    </row>
    <row r="166" spans="1:1024" s="5" customFormat="1">
      <c r="A166" s="19"/>
      <c r="B166" s="20"/>
      <c r="C166" s="39"/>
      <c r="D166" s="40"/>
      <c r="E166" s="26"/>
      <c r="F166" s="42"/>
      <c r="G166" s="43"/>
      <c r="H166" s="26"/>
      <c r="I166" s="44"/>
      <c r="J166" s="28"/>
      <c r="ALT166" s="4"/>
      <c r="ALU166" s="4"/>
      <c r="ALV166" s="4"/>
      <c r="ALW166" s="4"/>
      <c r="ALX166" s="4"/>
      <c r="ALY166" s="4"/>
      <c r="ALZ166" s="4"/>
      <c r="AMA166" s="4"/>
      <c r="AMB166" s="4"/>
      <c r="AMC166" s="4"/>
      <c r="AMD166" s="4"/>
      <c r="AME166" s="4"/>
      <c r="AMF166" s="4"/>
      <c r="AMG166" s="4"/>
      <c r="AMH166" s="4"/>
      <c r="AMI166" s="4"/>
      <c r="AMJ166" s="4"/>
    </row>
    <row r="167" spans="1:1024" s="5" customFormat="1">
      <c r="A167" s="19"/>
      <c r="B167" s="20"/>
      <c r="C167" s="39"/>
      <c r="D167" s="40"/>
      <c r="E167" s="26"/>
      <c r="F167" s="42"/>
      <c r="G167" s="43"/>
      <c r="H167" s="26"/>
      <c r="I167" s="44"/>
      <c r="J167" s="28"/>
      <c r="ALT167" s="4"/>
      <c r="ALU167" s="4"/>
      <c r="ALV167" s="4"/>
      <c r="ALW167" s="4"/>
      <c r="ALX167" s="4"/>
      <c r="ALY167" s="4"/>
      <c r="ALZ167" s="4"/>
      <c r="AMA167" s="4"/>
      <c r="AMB167" s="4"/>
      <c r="AMC167" s="4"/>
      <c r="AMD167" s="4"/>
      <c r="AME167" s="4"/>
      <c r="AMF167" s="4"/>
      <c r="AMG167" s="4"/>
      <c r="AMH167" s="4"/>
      <c r="AMI167" s="4"/>
      <c r="AMJ167" s="4"/>
    </row>
    <row r="168" spans="1:1024" s="5" customFormat="1">
      <c r="A168" s="19"/>
      <c r="B168" s="20"/>
      <c r="C168" s="39"/>
      <c r="D168" s="40"/>
      <c r="E168" s="26"/>
      <c r="F168" s="42"/>
      <c r="G168" s="43"/>
      <c r="H168" s="26"/>
      <c r="I168" s="44"/>
      <c r="J168" s="28"/>
      <c r="ALT168" s="4"/>
      <c r="ALU168" s="4"/>
      <c r="ALV168" s="4"/>
      <c r="ALW168" s="4"/>
      <c r="ALX168" s="4"/>
      <c r="ALY168" s="4"/>
      <c r="ALZ168" s="4"/>
      <c r="AMA168" s="4"/>
      <c r="AMB168" s="4"/>
      <c r="AMC168" s="4"/>
      <c r="AMD168" s="4"/>
      <c r="AME168" s="4"/>
      <c r="AMF168" s="4"/>
      <c r="AMG168" s="4"/>
      <c r="AMH168" s="4"/>
      <c r="AMI168" s="4"/>
      <c r="AMJ168" s="4"/>
    </row>
    <row r="169" spans="1:1024" s="5" customFormat="1">
      <c r="A169" s="19"/>
      <c r="B169" s="20"/>
      <c r="C169" s="39"/>
      <c r="D169" s="40"/>
      <c r="E169" s="26"/>
      <c r="F169" s="42"/>
      <c r="G169" s="43"/>
      <c r="H169" s="26"/>
      <c r="I169" s="44"/>
      <c r="J169" s="28"/>
      <c r="ALT169" s="4"/>
      <c r="ALU169" s="4"/>
      <c r="ALV169" s="4"/>
      <c r="ALW169" s="4"/>
      <c r="ALX169" s="4"/>
      <c r="ALY169" s="4"/>
      <c r="ALZ169" s="4"/>
      <c r="AMA169" s="4"/>
      <c r="AMB169" s="4"/>
      <c r="AMC169" s="4"/>
      <c r="AMD169" s="4"/>
      <c r="AME169" s="4"/>
      <c r="AMF169" s="4"/>
      <c r="AMG169" s="4"/>
      <c r="AMH169" s="4"/>
      <c r="AMI169" s="4"/>
      <c r="AMJ169" s="4"/>
    </row>
    <row r="170" spans="1:1024" s="5" customFormat="1">
      <c r="A170" s="19"/>
      <c r="B170" s="20"/>
      <c r="C170" s="39"/>
      <c r="D170" s="40"/>
      <c r="E170" s="26"/>
      <c r="F170" s="42"/>
      <c r="G170" s="43"/>
      <c r="H170" s="26"/>
      <c r="I170" s="44"/>
      <c r="J170" s="28"/>
      <c r="ALT170" s="4"/>
      <c r="ALU170" s="4"/>
      <c r="ALV170" s="4"/>
      <c r="ALW170" s="4"/>
      <c r="ALX170" s="4"/>
      <c r="ALY170" s="4"/>
      <c r="ALZ170" s="4"/>
      <c r="AMA170" s="4"/>
      <c r="AMB170" s="4"/>
      <c r="AMC170" s="4"/>
      <c r="AMD170" s="4"/>
      <c r="AME170" s="4"/>
      <c r="AMF170" s="4"/>
      <c r="AMG170" s="4"/>
      <c r="AMH170" s="4"/>
      <c r="AMI170" s="4"/>
      <c r="AMJ170" s="4"/>
    </row>
    <row r="171" spans="1:1024" s="5" customFormat="1">
      <c r="A171" s="19"/>
      <c r="B171" s="20"/>
      <c r="C171" s="39"/>
      <c r="D171" s="40"/>
      <c r="E171" s="26"/>
      <c r="F171" s="42"/>
      <c r="G171" s="43"/>
      <c r="H171" s="26"/>
      <c r="I171" s="44"/>
      <c r="J171" s="28"/>
      <c r="ALT171" s="4"/>
      <c r="ALU171" s="4"/>
      <c r="ALV171" s="4"/>
      <c r="ALW171" s="4"/>
      <c r="ALX171" s="4"/>
      <c r="ALY171" s="4"/>
      <c r="ALZ171" s="4"/>
      <c r="AMA171" s="4"/>
      <c r="AMB171" s="4"/>
      <c r="AMC171" s="4"/>
      <c r="AMD171" s="4"/>
      <c r="AME171" s="4"/>
      <c r="AMF171" s="4"/>
      <c r="AMG171" s="4"/>
      <c r="AMH171" s="4"/>
      <c r="AMI171" s="4"/>
      <c r="AMJ171" s="4"/>
    </row>
    <row r="172" spans="1:1024" s="5" customFormat="1">
      <c r="A172" s="19"/>
      <c r="B172" s="20"/>
      <c r="C172" s="39"/>
      <c r="D172" s="40"/>
      <c r="E172" s="26"/>
      <c r="F172" s="42"/>
      <c r="G172" s="43"/>
      <c r="H172" s="26"/>
      <c r="I172" s="44"/>
      <c r="J172" s="28"/>
      <c r="ALT172" s="4"/>
      <c r="ALU172" s="4"/>
      <c r="ALV172" s="4"/>
      <c r="ALW172" s="4"/>
      <c r="ALX172" s="4"/>
      <c r="ALY172" s="4"/>
      <c r="ALZ172" s="4"/>
      <c r="AMA172" s="4"/>
      <c r="AMB172" s="4"/>
      <c r="AMC172" s="4"/>
      <c r="AMD172" s="4"/>
      <c r="AME172" s="4"/>
      <c r="AMF172" s="4"/>
      <c r="AMG172" s="4"/>
      <c r="AMH172" s="4"/>
      <c r="AMI172" s="4"/>
      <c r="AMJ172" s="4"/>
    </row>
    <row r="173" spans="1:1024" s="5" customFormat="1">
      <c r="A173" s="19"/>
      <c r="B173" s="20"/>
      <c r="C173" s="39"/>
      <c r="D173" s="40"/>
      <c r="E173" s="26"/>
      <c r="F173" s="42"/>
      <c r="G173" s="43"/>
      <c r="H173" s="26"/>
      <c r="I173" s="44"/>
      <c r="J173" s="28"/>
      <c r="ALT173" s="4"/>
      <c r="ALU173" s="4"/>
      <c r="ALV173" s="4"/>
      <c r="ALW173" s="4"/>
      <c r="ALX173" s="4"/>
      <c r="ALY173" s="4"/>
      <c r="ALZ173" s="4"/>
      <c r="AMA173" s="4"/>
      <c r="AMB173" s="4"/>
      <c r="AMC173" s="4"/>
      <c r="AMD173" s="4"/>
      <c r="AME173" s="4"/>
      <c r="AMF173" s="4"/>
      <c r="AMG173" s="4"/>
      <c r="AMH173" s="4"/>
      <c r="AMI173" s="4"/>
      <c r="AMJ173" s="4"/>
    </row>
    <row r="174" spans="1:1024" s="5" customFormat="1">
      <c r="A174" s="19"/>
      <c r="B174" s="20"/>
      <c r="C174" s="39"/>
      <c r="D174" s="40"/>
      <c r="E174" s="26"/>
      <c r="F174" s="42"/>
      <c r="G174" s="43"/>
      <c r="H174" s="26"/>
      <c r="I174" s="44"/>
      <c r="J174" s="28"/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  <c r="AMF174" s="4"/>
      <c r="AMG174" s="4"/>
      <c r="AMH174" s="4"/>
      <c r="AMI174" s="4"/>
      <c r="AMJ174" s="4"/>
    </row>
    <row r="175" spans="1:1024" s="5" customFormat="1">
      <c r="A175" s="19"/>
      <c r="B175" s="20"/>
      <c r="C175" s="39"/>
      <c r="D175" s="40"/>
      <c r="E175" s="26"/>
      <c r="F175" s="42"/>
      <c r="G175" s="43"/>
      <c r="H175" s="26"/>
      <c r="I175" s="44"/>
      <c r="J175" s="28"/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  <c r="AMF175" s="4"/>
      <c r="AMG175" s="4"/>
      <c r="AMH175" s="4"/>
      <c r="AMI175" s="4"/>
      <c r="AMJ175" s="4"/>
    </row>
    <row r="176" spans="1:1024" s="5" customFormat="1">
      <c r="A176" s="19"/>
      <c r="B176" s="20"/>
      <c r="C176" s="39"/>
      <c r="D176" s="40"/>
      <c r="E176" s="26"/>
      <c r="F176" s="42"/>
      <c r="G176" s="43"/>
      <c r="H176" s="26"/>
      <c r="I176" s="44"/>
      <c r="J176" s="28"/>
      <c r="ALT176" s="4"/>
      <c r="ALU176" s="4"/>
      <c r="ALV176" s="4"/>
      <c r="ALW176" s="4"/>
      <c r="ALX176" s="4"/>
      <c r="ALY176" s="4"/>
      <c r="ALZ176" s="4"/>
      <c r="AMA176" s="4"/>
      <c r="AMB176" s="4"/>
      <c r="AMC176" s="4"/>
      <c r="AMD176" s="4"/>
      <c r="AME176" s="4"/>
      <c r="AMF176" s="4"/>
      <c r="AMG176" s="4"/>
      <c r="AMH176" s="4"/>
      <c r="AMI176" s="4"/>
      <c r="AMJ176" s="4"/>
    </row>
    <row r="177" spans="1:1024" s="5" customFormat="1">
      <c r="A177" s="19"/>
      <c r="B177" s="20"/>
      <c r="C177" s="39"/>
      <c r="D177" s="40"/>
      <c r="E177" s="26"/>
      <c r="F177" s="42"/>
      <c r="G177" s="43"/>
      <c r="H177" s="26"/>
      <c r="I177" s="44"/>
      <c r="J177" s="28"/>
      <c r="ALT177" s="4"/>
      <c r="ALU177" s="4"/>
      <c r="ALV177" s="4"/>
      <c r="ALW177" s="4"/>
      <c r="ALX177" s="4"/>
      <c r="ALY177" s="4"/>
      <c r="ALZ177" s="4"/>
      <c r="AMA177" s="4"/>
      <c r="AMB177" s="4"/>
      <c r="AMC177" s="4"/>
      <c r="AMD177" s="4"/>
      <c r="AME177" s="4"/>
      <c r="AMF177" s="4"/>
      <c r="AMG177" s="4"/>
      <c r="AMH177" s="4"/>
      <c r="AMI177" s="4"/>
      <c r="AMJ177" s="4"/>
    </row>
    <row r="178" spans="1:1024" s="5" customFormat="1">
      <c r="A178" s="19"/>
      <c r="B178" s="20"/>
      <c r="C178" s="39"/>
      <c r="D178" s="40"/>
      <c r="E178" s="26"/>
      <c r="F178" s="42"/>
      <c r="G178" s="43"/>
      <c r="H178" s="26"/>
      <c r="I178" s="44"/>
      <c r="J178" s="28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</row>
    <row r="179" spans="1:1024" s="5" customFormat="1">
      <c r="A179" s="19"/>
      <c r="B179" s="20"/>
      <c r="C179" s="39"/>
      <c r="D179" s="40"/>
      <c r="E179" s="26"/>
      <c r="F179" s="42"/>
      <c r="G179" s="43"/>
      <c r="H179" s="26"/>
      <c r="I179" s="44"/>
      <c r="J179" s="28"/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  <c r="AMF179" s="4"/>
      <c r="AMG179" s="4"/>
      <c r="AMH179" s="4"/>
      <c r="AMI179" s="4"/>
      <c r="AMJ179" s="4"/>
    </row>
    <row r="180" spans="1:1024" s="5" customFormat="1">
      <c r="A180" s="19"/>
      <c r="B180" s="20"/>
      <c r="C180" s="39"/>
      <c r="D180" s="40"/>
      <c r="E180" s="26"/>
      <c r="F180" s="42"/>
      <c r="G180" s="43"/>
      <c r="H180" s="26"/>
      <c r="I180" s="44"/>
      <c r="J180" s="28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</row>
    <row r="181" spans="1:1024" s="5" customFormat="1">
      <c r="A181" s="19"/>
      <c r="B181" s="20"/>
      <c r="C181" s="39"/>
      <c r="D181" s="40"/>
      <c r="E181" s="26"/>
      <c r="F181" s="42"/>
      <c r="G181" s="43"/>
      <c r="H181" s="26"/>
      <c r="I181" s="44"/>
      <c r="J181" s="28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</row>
    <row r="182" spans="1:1024" s="5" customFormat="1">
      <c r="A182" s="19"/>
      <c r="B182" s="20"/>
      <c r="C182" s="39"/>
      <c r="D182" s="40"/>
      <c r="E182" s="26"/>
      <c r="F182" s="42"/>
      <c r="G182" s="43"/>
      <c r="H182" s="26"/>
      <c r="I182" s="44"/>
      <c r="J182" s="28"/>
      <c r="ALT182" s="4"/>
      <c r="ALU182" s="4"/>
      <c r="ALV182" s="4"/>
      <c r="ALW182" s="4"/>
      <c r="ALX182" s="4"/>
      <c r="ALY182" s="4"/>
      <c r="ALZ182" s="4"/>
      <c r="AMA182" s="4"/>
      <c r="AMB182" s="4"/>
      <c r="AMC182" s="4"/>
      <c r="AMD182" s="4"/>
      <c r="AME182" s="4"/>
      <c r="AMF182" s="4"/>
      <c r="AMG182" s="4"/>
      <c r="AMH182" s="4"/>
      <c r="AMI182" s="4"/>
      <c r="AMJ182" s="4"/>
    </row>
    <row r="183" spans="1:1024" s="5" customFormat="1">
      <c r="A183" s="19"/>
      <c r="B183" s="20"/>
      <c r="C183" s="39"/>
      <c r="D183" s="40"/>
      <c r="E183" s="26"/>
      <c r="F183" s="42"/>
      <c r="G183" s="43"/>
      <c r="H183" s="26"/>
      <c r="I183" s="44"/>
      <c r="J183" s="28"/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  <c r="AMF183" s="4"/>
      <c r="AMG183" s="4"/>
      <c r="AMH183" s="4"/>
      <c r="AMI183" s="4"/>
      <c r="AMJ183" s="4"/>
    </row>
    <row r="184" spans="1:1024" s="5" customFormat="1">
      <c r="A184" s="19"/>
      <c r="B184" s="20"/>
      <c r="C184" s="39"/>
      <c r="D184" s="40"/>
      <c r="E184" s="26"/>
      <c r="F184" s="42"/>
      <c r="G184" s="43"/>
      <c r="H184" s="26"/>
      <c r="I184" s="44"/>
      <c r="J184" s="28"/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  <c r="AMF184" s="4"/>
      <c r="AMG184" s="4"/>
      <c r="AMH184" s="4"/>
      <c r="AMI184" s="4"/>
      <c r="AMJ184" s="4"/>
    </row>
    <row r="185" spans="1:1024" s="5" customFormat="1">
      <c r="A185" s="19"/>
      <c r="B185" s="20"/>
      <c r="C185" s="39"/>
      <c r="D185" s="40"/>
      <c r="E185" s="26"/>
      <c r="F185" s="42"/>
      <c r="G185" s="43"/>
      <c r="H185" s="26"/>
      <c r="I185" s="44"/>
      <c r="J185" s="28"/>
      <c r="ALT185" s="4"/>
      <c r="ALU185" s="4"/>
      <c r="ALV185" s="4"/>
      <c r="ALW185" s="4"/>
      <c r="ALX185" s="4"/>
      <c r="ALY185" s="4"/>
      <c r="ALZ185" s="4"/>
      <c r="AMA185" s="4"/>
      <c r="AMB185" s="4"/>
      <c r="AMC185" s="4"/>
      <c r="AMD185" s="4"/>
      <c r="AME185" s="4"/>
      <c r="AMF185" s="4"/>
      <c r="AMG185" s="4"/>
      <c r="AMH185" s="4"/>
      <c r="AMI185" s="4"/>
      <c r="AMJ185" s="4"/>
    </row>
    <row r="186" spans="1:1024" s="5" customFormat="1">
      <c r="A186" s="19"/>
      <c r="B186" s="20"/>
      <c r="C186" s="39"/>
      <c r="D186" s="40"/>
      <c r="E186" s="26"/>
      <c r="F186" s="42"/>
      <c r="G186" s="43"/>
      <c r="H186" s="26"/>
      <c r="I186" s="44"/>
      <c r="J186" s="28"/>
      <c r="ALT186" s="4"/>
      <c r="ALU186" s="4"/>
      <c r="ALV186" s="4"/>
      <c r="ALW186" s="4"/>
      <c r="ALX186" s="4"/>
      <c r="ALY186" s="4"/>
      <c r="ALZ186" s="4"/>
      <c r="AMA186" s="4"/>
      <c r="AMB186" s="4"/>
      <c r="AMC186" s="4"/>
      <c r="AMD186" s="4"/>
      <c r="AME186" s="4"/>
      <c r="AMF186" s="4"/>
      <c r="AMG186" s="4"/>
      <c r="AMH186" s="4"/>
      <c r="AMI186" s="4"/>
      <c r="AMJ186" s="4"/>
    </row>
    <row r="187" spans="1:1024" s="5" customFormat="1">
      <c r="A187" s="19"/>
      <c r="B187" s="20"/>
      <c r="C187" s="39"/>
      <c r="D187" s="40"/>
      <c r="E187" s="26"/>
      <c r="F187" s="42"/>
      <c r="G187" s="43"/>
      <c r="H187" s="26"/>
      <c r="I187" s="44"/>
      <c r="J187" s="28"/>
      <c r="ALT187" s="4"/>
      <c r="ALU187" s="4"/>
      <c r="ALV187" s="4"/>
      <c r="ALW187" s="4"/>
      <c r="ALX187" s="4"/>
      <c r="ALY187" s="4"/>
      <c r="ALZ187" s="4"/>
      <c r="AMA187" s="4"/>
      <c r="AMB187" s="4"/>
      <c r="AMC187" s="4"/>
      <c r="AMD187" s="4"/>
      <c r="AME187" s="4"/>
      <c r="AMF187" s="4"/>
      <c r="AMG187" s="4"/>
      <c r="AMH187" s="4"/>
      <c r="AMI187" s="4"/>
      <c r="AMJ187" s="4"/>
    </row>
    <row r="188" spans="1:1024" s="5" customFormat="1">
      <c r="A188" s="19"/>
      <c r="B188" s="20"/>
      <c r="C188" s="39"/>
      <c r="D188" s="40"/>
      <c r="E188" s="26"/>
      <c r="F188" s="42"/>
      <c r="G188" s="43"/>
      <c r="H188" s="26"/>
      <c r="I188" s="44"/>
      <c r="J188" s="28"/>
      <c r="ALT188" s="4"/>
      <c r="ALU188" s="4"/>
      <c r="ALV188" s="4"/>
      <c r="ALW188" s="4"/>
      <c r="ALX188" s="4"/>
      <c r="ALY188" s="4"/>
      <c r="ALZ188" s="4"/>
      <c r="AMA188" s="4"/>
      <c r="AMB188" s="4"/>
      <c r="AMC188" s="4"/>
      <c r="AMD188" s="4"/>
      <c r="AME188" s="4"/>
      <c r="AMF188" s="4"/>
      <c r="AMG188" s="4"/>
      <c r="AMH188" s="4"/>
      <c r="AMI188" s="4"/>
      <c r="AMJ188" s="4"/>
    </row>
    <row r="189" spans="1:1024" s="5" customFormat="1">
      <c r="A189" s="19"/>
      <c r="B189" s="20"/>
      <c r="C189" s="39"/>
      <c r="D189" s="40"/>
      <c r="E189" s="26"/>
      <c r="F189" s="42"/>
      <c r="G189" s="43"/>
      <c r="H189" s="26"/>
      <c r="I189" s="44"/>
      <c r="J189" s="28"/>
      <c r="ALT189" s="4"/>
      <c r="ALU189" s="4"/>
      <c r="ALV189" s="4"/>
      <c r="ALW189" s="4"/>
      <c r="ALX189" s="4"/>
      <c r="ALY189" s="4"/>
      <c r="ALZ189" s="4"/>
      <c r="AMA189" s="4"/>
      <c r="AMB189" s="4"/>
      <c r="AMC189" s="4"/>
      <c r="AMD189" s="4"/>
      <c r="AME189" s="4"/>
      <c r="AMF189" s="4"/>
      <c r="AMG189" s="4"/>
      <c r="AMH189" s="4"/>
      <c r="AMI189" s="4"/>
      <c r="AMJ189" s="4"/>
    </row>
    <row r="190" spans="1:1024" s="5" customFormat="1">
      <c r="A190" s="19"/>
      <c r="B190" s="20"/>
      <c r="C190" s="39"/>
      <c r="D190" s="40"/>
      <c r="E190" s="26"/>
      <c r="F190" s="42"/>
      <c r="G190" s="43"/>
      <c r="H190" s="26"/>
      <c r="I190" s="44"/>
      <c r="J190" s="28"/>
      <c r="ALT190" s="4"/>
      <c r="ALU190" s="4"/>
      <c r="ALV190" s="4"/>
      <c r="ALW190" s="4"/>
      <c r="ALX190" s="4"/>
      <c r="ALY190" s="4"/>
      <c r="ALZ190" s="4"/>
      <c r="AMA190" s="4"/>
      <c r="AMB190" s="4"/>
      <c r="AMC190" s="4"/>
      <c r="AMD190" s="4"/>
      <c r="AME190" s="4"/>
      <c r="AMF190" s="4"/>
      <c r="AMG190" s="4"/>
      <c r="AMH190" s="4"/>
      <c r="AMI190" s="4"/>
      <c r="AMJ190" s="4"/>
    </row>
    <row r="191" spans="1:1024" s="5" customFormat="1">
      <c r="A191" s="19"/>
      <c r="B191" s="20"/>
      <c r="C191" s="39"/>
      <c r="D191" s="40"/>
      <c r="E191" s="26"/>
      <c r="F191" s="42"/>
      <c r="G191" s="43"/>
      <c r="H191" s="26"/>
      <c r="I191" s="44"/>
      <c r="J191" s="28"/>
      <c r="ALT191" s="4"/>
      <c r="ALU191" s="4"/>
      <c r="ALV191" s="4"/>
      <c r="ALW191" s="4"/>
      <c r="ALX191" s="4"/>
      <c r="ALY191" s="4"/>
      <c r="ALZ191" s="4"/>
      <c r="AMA191" s="4"/>
      <c r="AMB191" s="4"/>
      <c r="AMC191" s="4"/>
      <c r="AMD191" s="4"/>
      <c r="AME191" s="4"/>
      <c r="AMF191" s="4"/>
      <c r="AMG191" s="4"/>
      <c r="AMH191" s="4"/>
      <c r="AMI191" s="4"/>
      <c r="AMJ191" s="4"/>
    </row>
    <row r="192" spans="1:1024" s="5" customFormat="1">
      <c r="A192" s="19"/>
      <c r="B192" s="20"/>
      <c r="C192" s="39"/>
      <c r="D192" s="40"/>
      <c r="E192" s="26"/>
      <c r="F192" s="42"/>
      <c r="G192" s="43"/>
      <c r="H192" s="26"/>
      <c r="I192" s="44"/>
      <c r="J192" s="28"/>
      <c r="ALT192" s="4"/>
      <c r="ALU192" s="4"/>
      <c r="ALV192" s="4"/>
      <c r="ALW192" s="4"/>
      <c r="ALX192" s="4"/>
      <c r="ALY192" s="4"/>
      <c r="ALZ192" s="4"/>
      <c r="AMA192" s="4"/>
      <c r="AMB192" s="4"/>
      <c r="AMC192" s="4"/>
      <c r="AMD192" s="4"/>
      <c r="AME192" s="4"/>
      <c r="AMF192" s="4"/>
      <c r="AMG192" s="4"/>
      <c r="AMH192" s="4"/>
      <c r="AMI192" s="4"/>
      <c r="AMJ192" s="4"/>
    </row>
    <row r="193" spans="1:1024" s="5" customFormat="1">
      <c r="A193" s="19"/>
      <c r="B193" s="20"/>
      <c r="C193" s="39"/>
      <c r="D193" s="40"/>
      <c r="E193" s="26"/>
      <c r="F193" s="42"/>
      <c r="G193" s="43"/>
      <c r="H193" s="26"/>
      <c r="I193" s="44"/>
      <c r="J193" s="28"/>
      <c r="ALT193" s="4"/>
      <c r="ALU193" s="4"/>
      <c r="ALV193" s="4"/>
      <c r="ALW193" s="4"/>
      <c r="ALX193" s="4"/>
      <c r="ALY193" s="4"/>
      <c r="ALZ193" s="4"/>
      <c r="AMA193" s="4"/>
      <c r="AMB193" s="4"/>
      <c r="AMC193" s="4"/>
      <c r="AMD193" s="4"/>
      <c r="AME193" s="4"/>
      <c r="AMF193" s="4"/>
      <c r="AMG193" s="4"/>
      <c r="AMH193" s="4"/>
      <c r="AMI193" s="4"/>
      <c r="AMJ193" s="4"/>
    </row>
    <row r="194" spans="1:1024" s="5" customFormat="1">
      <c r="A194" s="19"/>
      <c r="B194" s="20"/>
      <c r="C194" s="39"/>
      <c r="D194" s="40"/>
      <c r="E194" s="26"/>
      <c r="F194" s="42"/>
      <c r="G194" s="43"/>
      <c r="H194" s="26"/>
      <c r="I194" s="44"/>
      <c r="J194" s="28"/>
      <c r="ALT194" s="4"/>
      <c r="ALU194" s="4"/>
      <c r="ALV194" s="4"/>
      <c r="ALW194" s="4"/>
      <c r="ALX194" s="4"/>
      <c r="ALY194" s="4"/>
      <c r="ALZ194" s="4"/>
      <c r="AMA194" s="4"/>
      <c r="AMB194" s="4"/>
      <c r="AMC194" s="4"/>
      <c r="AMD194" s="4"/>
      <c r="AME194" s="4"/>
      <c r="AMF194" s="4"/>
      <c r="AMG194" s="4"/>
      <c r="AMH194" s="4"/>
      <c r="AMI194" s="4"/>
      <c r="AMJ194" s="4"/>
    </row>
    <row r="195" spans="1:1024" s="5" customFormat="1">
      <c r="A195" s="19"/>
      <c r="B195" s="20"/>
      <c r="C195" s="39"/>
      <c r="D195" s="40"/>
      <c r="E195" s="26"/>
      <c r="F195" s="42"/>
      <c r="G195" s="43"/>
      <c r="H195" s="26"/>
      <c r="I195" s="44"/>
      <c r="J195" s="28"/>
      <c r="ALT195" s="4"/>
      <c r="ALU195" s="4"/>
      <c r="ALV195" s="4"/>
      <c r="ALW195" s="4"/>
      <c r="ALX195" s="4"/>
      <c r="ALY195" s="4"/>
      <c r="ALZ195" s="4"/>
      <c r="AMA195" s="4"/>
      <c r="AMB195" s="4"/>
      <c r="AMC195" s="4"/>
      <c r="AMD195" s="4"/>
      <c r="AME195" s="4"/>
      <c r="AMF195" s="4"/>
      <c r="AMG195" s="4"/>
      <c r="AMH195" s="4"/>
      <c r="AMI195" s="4"/>
      <c r="AMJ195" s="4"/>
    </row>
    <row r="196" spans="1:1024" s="5" customFormat="1">
      <c r="A196" s="19"/>
      <c r="B196" s="20"/>
      <c r="C196" s="39"/>
      <c r="D196" s="40"/>
      <c r="E196" s="26"/>
      <c r="F196" s="42"/>
      <c r="G196" s="43"/>
      <c r="H196" s="26"/>
      <c r="I196" s="44"/>
      <c r="J196" s="28"/>
      <c r="ALT196" s="4"/>
      <c r="ALU196" s="4"/>
      <c r="ALV196" s="4"/>
      <c r="ALW196" s="4"/>
      <c r="ALX196" s="4"/>
      <c r="ALY196" s="4"/>
      <c r="ALZ196" s="4"/>
      <c r="AMA196" s="4"/>
      <c r="AMB196" s="4"/>
      <c r="AMC196" s="4"/>
      <c r="AMD196" s="4"/>
      <c r="AME196" s="4"/>
      <c r="AMF196" s="4"/>
      <c r="AMG196" s="4"/>
      <c r="AMH196" s="4"/>
      <c r="AMI196" s="4"/>
      <c r="AMJ196" s="4"/>
    </row>
    <row r="197" spans="1:1024" s="5" customFormat="1">
      <c r="A197" s="19"/>
      <c r="B197" s="20"/>
      <c r="C197" s="39"/>
      <c r="D197" s="40"/>
      <c r="E197" s="26"/>
      <c r="F197" s="42"/>
      <c r="G197" s="43"/>
      <c r="H197" s="26"/>
      <c r="I197" s="44"/>
      <c r="J197" s="28"/>
      <c r="ALT197" s="4"/>
      <c r="ALU197" s="4"/>
      <c r="ALV197" s="4"/>
      <c r="ALW197" s="4"/>
      <c r="ALX197" s="4"/>
      <c r="ALY197" s="4"/>
      <c r="ALZ197" s="4"/>
      <c r="AMA197" s="4"/>
      <c r="AMB197" s="4"/>
      <c r="AMC197" s="4"/>
      <c r="AMD197" s="4"/>
      <c r="AME197" s="4"/>
      <c r="AMF197" s="4"/>
      <c r="AMG197" s="4"/>
      <c r="AMH197" s="4"/>
      <c r="AMI197" s="4"/>
      <c r="AMJ197" s="4"/>
    </row>
    <row r="198" spans="1:1024" s="5" customFormat="1">
      <c r="A198" s="19"/>
      <c r="B198" s="20"/>
      <c r="C198" s="39"/>
      <c r="D198" s="40"/>
      <c r="E198" s="26"/>
      <c r="F198" s="42"/>
      <c r="G198" s="43"/>
      <c r="H198" s="26"/>
      <c r="I198" s="44"/>
      <c r="J198" s="28"/>
      <c r="ALT198" s="4"/>
      <c r="ALU198" s="4"/>
      <c r="ALV198" s="4"/>
      <c r="ALW198" s="4"/>
      <c r="ALX198" s="4"/>
      <c r="ALY198" s="4"/>
      <c r="ALZ198" s="4"/>
      <c r="AMA198" s="4"/>
      <c r="AMB198" s="4"/>
      <c r="AMC198" s="4"/>
      <c r="AMD198" s="4"/>
      <c r="AME198" s="4"/>
      <c r="AMF198" s="4"/>
      <c r="AMG198" s="4"/>
      <c r="AMH198" s="4"/>
      <c r="AMI198" s="4"/>
      <c r="AMJ198" s="4"/>
    </row>
    <row r="199" spans="1:1024" s="5" customFormat="1">
      <c r="A199" s="19"/>
      <c r="B199" s="20"/>
      <c r="C199" s="39"/>
      <c r="D199" s="40"/>
      <c r="E199" s="26"/>
      <c r="F199" s="42"/>
      <c r="G199" s="43"/>
      <c r="H199" s="26"/>
      <c r="I199" s="44"/>
      <c r="J199" s="28"/>
      <c r="ALT199" s="4"/>
      <c r="ALU199" s="4"/>
      <c r="ALV199" s="4"/>
      <c r="ALW199" s="4"/>
      <c r="ALX199" s="4"/>
      <c r="ALY199" s="4"/>
      <c r="ALZ199" s="4"/>
      <c r="AMA199" s="4"/>
      <c r="AMB199" s="4"/>
      <c r="AMC199" s="4"/>
      <c r="AMD199" s="4"/>
      <c r="AME199" s="4"/>
      <c r="AMF199" s="4"/>
      <c r="AMG199" s="4"/>
      <c r="AMH199" s="4"/>
      <c r="AMI199" s="4"/>
      <c r="AMJ199" s="4"/>
    </row>
    <row r="200" spans="1:1024" s="5" customFormat="1">
      <c r="A200" s="19"/>
      <c r="B200" s="20"/>
      <c r="C200" s="39"/>
      <c r="D200" s="40"/>
      <c r="E200" s="26"/>
      <c r="F200" s="42"/>
      <c r="G200" s="43"/>
      <c r="H200" s="26"/>
      <c r="I200" s="44"/>
      <c r="J200" s="28"/>
      <c r="ALT200" s="4"/>
      <c r="ALU200" s="4"/>
      <c r="ALV200" s="4"/>
      <c r="ALW200" s="4"/>
      <c r="ALX200" s="4"/>
      <c r="ALY200" s="4"/>
      <c r="ALZ200" s="4"/>
      <c r="AMA200" s="4"/>
      <c r="AMB200" s="4"/>
      <c r="AMC200" s="4"/>
      <c r="AMD200" s="4"/>
      <c r="AME200" s="4"/>
      <c r="AMF200" s="4"/>
      <c r="AMG200" s="4"/>
      <c r="AMH200" s="4"/>
      <c r="AMI200" s="4"/>
      <c r="AMJ200" s="4"/>
    </row>
    <row r="201" spans="1:1024" s="5" customFormat="1">
      <c r="A201" s="19"/>
      <c r="B201" s="20"/>
      <c r="C201" s="39"/>
      <c r="D201" s="40"/>
      <c r="E201" s="26"/>
      <c r="F201" s="42"/>
      <c r="G201" s="43"/>
      <c r="H201" s="26"/>
      <c r="I201" s="44"/>
      <c r="J201" s="28"/>
      <c r="ALT201" s="4"/>
      <c r="ALU201" s="4"/>
      <c r="ALV201" s="4"/>
      <c r="ALW201" s="4"/>
      <c r="ALX201" s="4"/>
      <c r="ALY201" s="4"/>
      <c r="ALZ201" s="4"/>
      <c r="AMA201" s="4"/>
      <c r="AMB201" s="4"/>
      <c r="AMC201" s="4"/>
      <c r="AMD201" s="4"/>
      <c r="AME201" s="4"/>
      <c r="AMF201" s="4"/>
      <c r="AMG201" s="4"/>
      <c r="AMH201" s="4"/>
      <c r="AMI201" s="4"/>
      <c r="AMJ201" s="4"/>
    </row>
    <row r="202" spans="1:1024" s="5" customFormat="1">
      <c r="A202" s="19"/>
      <c r="B202" s="20"/>
      <c r="C202" s="39"/>
      <c r="D202" s="40"/>
      <c r="E202" s="26"/>
      <c r="F202" s="42"/>
      <c r="G202" s="43"/>
      <c r="H202" s="26"/>
      <c r="I202" s="44"/>
      <c r="J202" s="28"/>
      <c r="ALT202" s="4"/>
      <c r="ALU202" s="4"/>
      <c r="ALV202" s="4"/>
      <c r="ALW202" s="4"/>
      <c r="ALX202" s="4"/>
      <c r="ALY202" s="4"/>
      <c r="ALZ202" s="4"/>
      <c r="AMA202" s="4"/>
      <c r="AMB202" s="4"/>
      <c r="AMC202" s="4"/>
      <c r="AMD202" s="4"/>
      <c r="AME202" s="4"/>
      <c r="AMF202" s="4"/>
      <c r="AMG202" s="4"/>
      <c r="AMH202" s="4"/>
      <c r="AMI202" s="4"/>
      <c r="AMJ202" s="4"/>
    </row>
    <row r="203" spans="1:1024" s="5" customFormat="1">
      <c r="A203" s="19"/>
      <c r="B203" s="20"/>
      <c r="C203" s="39"/>
      <c r="D203" s="40"/>
      <c r="E203" s="26"/>
      <c r="F203" s="42"/>
      <c r="G203" s="43"/>
      <c r="H203" s="26"/>
      <c r="I203" s="44"/>
      <c r="J203" s="28"/>
      <c r="ALT203" s="4"/>
      <c r="ALU203" s="4"/>
      <c r="ALV203" s="4"/>
      <c r="ALW203" s="4"/>
      <c r="ALX203" s="4"/>
      <c r="ALY203" s="4"/>
      <c r="ALZ203" s="4"/>
      <c r="AMA203" s="4"/>
      <c r="AMB203" s="4"/>
      <c r="AMC203" s="4"/>
      <c r="AMD203" s="4"/>
      <c r="AME203" s="4"/>
      <c r="AMF203" s="4"/>
      <c r="AMG203" s="4"/>
      <c r="AMH203" s="4"/>
      <c r="AMI203" s="4"/>
      <c r="AMJ203" s="4"/>
    </row>
    <row r="204" spans="1:1024" s="5" customFormat="1">
      <c r="A204" s="19"/>
      <c r="B204" s="20"/>
      <c r="C204" s="39"/>
      <c r="D204" s="40"/>
      <c r="E204" s="26"/>
      <c r="F204" s="42"/>
      <c r="G204" s="43"/>
      <c r="H204" s="26"/>
      <c r="I204" s="44"/>
      <c r="J204" s="28"/>
      <c r="ALT204" s="4"/>
      <c r="ALU204" s="4"/>
      <c r="ALV204" s="4"/>
      <c r="ALW204" s="4"/>
      <c r="ALX204" s="4"/>
      <c r="ALY204" s="4"/>
      <c r="ALZ204" s="4"/>
      <c r="AMA204" s="4"/>
      <c r="AMB204" s="4"/>
      <c r="AMC204" s="4"/>
      <c r="AMD204" s="4"/>
      <c r="AME204" s="4"/>
      <c r="AMF204" s="4"/>
      <c r="AMG204" s="4"/>
      <c r="AMH204" s="4"/>
      <c r="AMI204" s="4"/>
      <c r="AMJ204" s="4"/>
    </row>
    <row r="205" spans="1:1024" s="5" customFormat="1">
      <c r="A205" s="19"/>
      <c r="B205" s="20"/>
      <c r="C205" s="39"/>
      <c r="D205" s="40"/>
      <c r="E205" s="26"/>
      <c r="F205" s="42"/>
      <c r="G205" s="43"/>
      <c r="H205" s="26"/>
      <c r="I205" s="44"/>
      <c r="J205" s="28"/>
      <c r="ALT205" s="4"/>
      <c r="ALU205" s="4"/>
      <c r="ALV205" s="4"/>
      <c r="ALW205" s="4"/>
      <c r="ALX205" s="4"/>
      <c r="ALY205" s="4"/>
      <c r="ALZ205" s="4"/>
      <c r="AMA205" s="4"/>
      <c r="AMB205" s="4"/>
      <c r="AMC205" s="4"/>
      <c r="AMD205" s="4"/>
      <c r="AME205" s="4"/>
      <c r="AMF205" s="4"/>
      <c r="AMG205" s="4"/>
      <c r="AMH205" s="4"/>
      <c r="AMI205" s="4"/>
      <c r="AMJ205" s="4"/>
    </row>
    <row r="206" spans="1:1024" s="5" customFormat="1">
      <c r="A206" s="19"/>
      <c r="B206" s="20"/>
      <c r="C206" s="39"/>
      <c r="D206" s="40"/>
      <c r="E206" s="26"/>
      <c r="F206" s="42"/>
      <c r="G206" s="43"/>
      <c r="H206" s="26"/>
      <c r="I206" s="44"/>
      <c r="J206" s="28"/>
      <c r="ALT206" s="4"/>
      <c r="ALU206" s="4"/>
      <c r="ALV206" s="4"/>
      <c r="ALW206" s="4"/>
      <c r="ALX206" s="4"/>
      <c r="ALY206" s="4"/>
      <c r="ALZ206" s="4"/>
      <c r="AMA206" s="4"/>
      <c r="AMB206" s="4"/>
      <c r="AMC206" s="4"/>
      <c r="AMD206" s="4"/>
      <c r="AME206" s="4"/>
      <c r="AMF206" s="4"/>
      <c r="AMG206" s="4"/>
      <c r="AMH206" s="4"/>
      <c r="AMI206" s="4"/>
      <c r="AMJ206" s="4"/>
    </row>
    <row r="207" spans="1:1024" s="5" customFormat="1">
      <c r="A207" s="19"/>
      <c r="B207" s="20"/>
      <c r="C207" s="39"/>
      <c r="D207" s="40"/>
      <c r="E207" s="26"/>
      <c r="F207" s="42"/>
      <c r="G207" s="43"/>
      <c r="H207" s="26"/>
      <c r="I207" s="44"/>
      <c r="J207" s="28"/>
      <c r="ALT207" s="4"/>
      <c r="ALU207" s="4"/>
      <c r="ALV207" s="4"/>
      <c r="ALW207" s="4"/>
      <c r="ALX207" s="4"/>
      <c r="ALY207" s="4"/>
      <c r="ALZ207" s="4"/>
      <c r="AMA207" s="4"/>
      <c r="AMB207" s="4"/>
      <c r="AMC207" s="4"/>
      <c r="AMD207" s="4"/>
      <c r="AME207" s="4"/>
      <c r="AMF207" s="4"/>
      <c r="AMG207" s="4"/>
      <c r="AMH207" s="4"/>
      <c r="AMI207" s="4"/>
      <c r="AMJ207" s="4"/>
    </row>
    <row r="208" spans="1:1024" s="5" customFormat="1">
      <c r="A208" s="19"/>
      <c r="B208" s="20"/>
      <c r="C208" s="39"/>
      <c r="D208" s="40"/>
      <c r="E208" s="26"/>
      <c r="F208" s="42"/>
      <c r="G208" s="43"/>
      <c r="H208" s="26"/>
      <c r="I208" s="44"/>
      <c r="J208" s="28"/>
      <c r="ALT208" s="4"/>
      <c r="ALU208" s="4"/>
      <c r="ALV208" s="4"/>
      <c r="ALW208" s="4"/>
      <c r="ALX208" s="4"/>
      <c r="ALY208" s="4"/>
      <c r="ALZ208" s="4"/>
      <c r="AMA208" s="4"/>
      <c r="AMB208" s="4"/>
      <c r="AMC208" s="4"/>
      <c r="AMD208" s="4"/>
      <c r="AME208" s="4"/>
      <c r="AMF208" s="4"/>
      <c r="AMG208" s="4"/>
      <c r="AMH208" s="4"/>
      <c r="AMI208" s="4"/>
      <c r="AMJ208" s="4"/>
    </row>
    <row r="209" spans="1:1024" s="5" customFormat="1">
      <c r="A209" s="19"/>
      <c r="B209" s="20"/>
      <c r="C209" s="39"/>
      <c r="D209" s="40"/>
      <c r="E209" s="26"/>
      <c r="F209" s="42"/>
      <c r="G209" s="43"/>
      <c r="H209" s="26"/>
      <c r="I209" s="44"/>
      <c r="J209" s="28"/>
      <c r="ALT209" s="4"/>
      <c r="ALU209" s="4"/>
      <c r="ALV209" s="4"/>
      <c r="ALW209" s="4"/>
      <c r="ALX209" s="4"/>
      <c r="ALY209" s="4"/>
      <c r="ALZ209" s="4"/>
      <c r="AMA209" s="4"/>
      <c r="AMB209" s="4"/>
      <c r="AMC209" s="4"/>
      <c r="AMD209" s="4"/>
      <c r="AME209" s="4"/>
      <c r="AMF209" s="4"/>
      <c r="AMG209" s="4"/>
      <c r="AMH209" s="4"/>
      <c r="AMI209" s="4"/>
      <c r="AMJ209" s="4"/>
    </row>
    <row r="210" spans="1:1024" s="5" customFormat="1">
      <c r="A210" s="19"/>
      <c r="B210" s="20"/>
      <c r="C210" s="39"/>
      <c r="D210" s="40"/>
      <c r="E210" s="26"/>
      <c r="F210" s="42"/>
      <c r="G210" s="43"/>
      <c r="H210" s="26"/>
      <c r="I210" s="44"/>
      <c r="J210" s="28"/>
      <c r="ALT210" s="4"/>
      <c r="ALU210" s="4"/>
      <c r="ALV210" s="4"/>
      <c r="ALW210" s="4"/>
      <c r="ALX210" s="4"/>
      <c r="ALY210" s="4"/>
      <c r="ALZ210" s="4"/>
      <c r="AMA210" s="4"/>
      <c r="AMB210" s="4"/>
      <c r="AMC210" s="4"/>
      <c r="AMD210" s="4"/>
      <c r="AME210" s="4"/>
      <c r="AMF210" s="4"/>
      <c r="AMG210" s="4"/>
      <c r="AMH210" s="4"/>
      <c r="AMI210" s="4"/>
      <c r="AMJ210" s="4"/>
    </row>
    <row r="211" spans="1:1024" s="5" customFormat="1">
      <c r="A211" s="19"/>
      <c r="B211" s="20"/>
      <c r="C211" s="39"/>
      <c r="D211" s="40"/>
      <c r="E211" s="26"/>
      <c r="F211" s="42"/>
      <c r="G211" s="43"/>
      <c r="H211" s="26"/>
      <c r="I211" s="44"/>
      <c r="J211" s="28"/>
      <c r="ALT211" s="4"/>
      <c r="ALU211" s="4"/>
      <c r="ALV211" s="4"/>
      <c r="ALW211" s="4"/>
      <c r="ALX211" s="4"/>
      <c r="ALY211" s="4"/>
      <c r="ALZ211" s="4"/>
      <c r="AMA211" s="4"/>
      <c r="AMB211" s="4"/>
      <c r="AMC211" s="4"/>
      <c r="AMD211" s="4"/>
      <c r="AME211" s="4"/>
      <c r="AMF211" s="4"/>
      <c r="AMG211" s="4"/>
      <c r="AMH211" s="4"/>
      <c r="AMI211" s="4"/>
      <c r="AMJ211" s="4"/>
    </row>
    <row r="212" spans="1:1024" s="5" customFormat="1">
      <c r="A212" s="19"/>
      <c r="B212" s="20"/>
      <c r="C212" s="39"/>
      <c r="D212" s="40"/>
      <c r="E212" s="26"/>
      <c r="F212" s="42"/>
      <c r="G212" s="43"/>
      <c r="H212" s="26"/>
      <c r="I212" s="44"/>
      <c r="J212" s="28"/>
      <c r="ALT212" s="4"/>
      <c r="ALU212" s="4"/>
      <c r="ALV212" s="4"/>
      <c r="ALW212" s="4"/>
      <c r="ALX212" s="4"/>
      <c r="ALY212" s="4"/>
      <c r="ALZ212" s="4"/>
      <c r="AMA212" s="4"/>
      <c r="AMB212" s="4"/>
      <c r="AMC212" s="4"/>
      <c r="AMD212" s="4"/>
      <c r="AME212" s="4"/>
      <c r="AMF212" s="4"/>
      <c r="AMG212" s="4"/>
      <c r="AMH212" s="4"/>
      <c r="AMI212" s="4"/>
      <c r="AMJ212" s="4"/>
    </row>
    <row r="213" spans="1:1024" s="5" customFormat="1">
      <c r="A213" s="19"/>
      <c r="B213" s="20"/>
      <c r="C213" s="39"/>
      <c r="D213" s="40"/>
      <c r="E213" s="26"/>
      <c r="F213" s="42"/>
      <c r="G213" s="43"/>
      <c r="H213" s="26"/>
      <c r="I213" s="44"/>
      <c r="J213" s="28"/>
      <c r="ALT213" s="4"/>
      <c r="ALU213" s="4"/>
      <c r="ALV213" s="4"/>
      <c r="ALW213" s="4"/>
      <c r="ALX213" s="4"/>
      <c r="ALY213" s="4"/>
      <c r="ALZ213" s="4"/>
      <c r="AMA213" s="4"/>
      <c r="AMB213" s="4"/>
      <c r="AMC213" s="4"/>
      <c r="AMD213" s="4"/>
      <c r="AME213" s="4"/>
      <c r="AMF213" s="4"/>
      <c r="AMG213" s="4"/>
      <c r="AMH213" s="4"/>
      <c r="AMI213" s="4"/>
      <c r="AMJ213" s="4"/>
    </row>
    <row r="214" spans="1:1024" s="5" customFormat="1">
      <c r="A214" s="19"/>
      <c r="B214" s="20"/>
      <c r="C214" s="39"/>
      <c r="D214" s="40"/>
      <c r="E214" s="26"/>
      <c r="F214" s="42"/>
      <c r="G214" s="43"/>
      <c r="H214" s="26"/>
      <c r="I214" s="44"/>
      <c r="J214" s="28"/>
      <c r="ALT214" s="4"/>
      <c r="ALU214" s="4"/>
      <c r="ALV214" s="4"/>
      <c r="ALW214" s="4"/>
      <c r="ALX214" s="4"/>
      <c r="ALY214" s="4"/>
      <c r="ALZ214" s="4"/>
      <c r="AMA214" s="4"/>
      <c r="AMB214" s="4"/>
      <c r="AMC214" s="4"/>
      <c r="AMD214" s="4"/>
      <c r="AME214" s="4"/>
      <c r="AMF214" s="4"/>
      <c r="AMG214" s="4"/>
      <c r="AMH214" s="4"/>
      <c r="AMI214" s="4"/>
      <c r="AMJ214" s="4"/>
    </row>
    <row r="215" spans="1:1024" s="5" customFormat="1">
      <c r="A215" s="19"/>
      <c r="B215" s="20"/>
      <c r="C215" s="39"/>
      <c r="D215" s="40"/>
      <c r="E215" s="26"/>
      <c r="F215" s="42"/>
      <c r="G215" s="43"/>
      <c r="H215" s="26"/>
      <c r="I215" s="44"/>
      <c r="J215" s="28"/>
      <c r="ALT215" s="4"/>
      <c r="ALU215" s="4"/>
      <c r="ALV215" s="4"/>
      <c r="ALW215" s="4"/>
      <c r="ALX215" s="4"/>
      <c r="ALY215" s="4"/>
      <c r="ALZ215" s="4"/>
      <c r="AMA215" s="4"/>
      <c r="AMB215" s="4"/>
      <c r="AMC215" s="4"/>
      <c r="AMD215" s="4"/>
      <c r="AME215" s="4"/>
      <c r="AMF215" s="4"/>
      <c r="AMG215" s="4"/>
      <c r="AMH215" s="4"/>
      <c r="AMI215" s="4"/>
      <c r="AMJ215" s="4"/>
    </row>
    <row r="216" spans="1:1024" s="5" customFormat="1">
      <c r="A216" s="19"/>
      <c r="B216" s="20"/>
      <c r="C216" s="39"/>
      <c r="D216" s="40"/>
      <c r="E216" s="26"/>
      <c r="F216" s="42"/>
      <c r="G216" s="43"/>
      <c r="H216" s="26"/>
      <c r="I216" s="44"/>
      <c r="J216" s="28"/>
      <c r="ALT216" s="4"/>
      <c r="ALU216" s="4"/>
      <c r="ALV216" s="4"/>
      <c r="ALW216" s="4"/>
      <c r="ALX216" s="4"/>
      <c r="ALY216" s="4"/>
      <c r="ALZ216" s="4"/>
      <c r="AMA216" s="4"/>
      <c r="AMB216" s="4"/>
      <c r="AMC216" s="4"/>
      <c r="AMD216" s="4"/>
      <c r="AME216" s="4"/>
      <c r="AMF216" s="4"/>
      <c r="AMG216" s="4"/>
      <c r="AMH216" s="4"/>
      <c r="AMI216" s="4"/>
      <c r="AMJ216" s="4"/>
    </row>
    <row r="217" spans="1:1024" s="5" customFormat="1">
      <c r="A217" s="19"/>
      <c r="B217" s="20"/>
      <c r="C217" s="39"/>
      <c r="D217" s="40"/>
      <c r="E217" s="26"/>
      <c r="F217" s="42"/>
      <c r="G217" s="43"/>
      <c r="H217" s="26"/>
      <c r="I217" s="44"/>
      <c r="J217" s="28"/>
      <c r="ALT217" s="4"/>
      <c r="ALU217" s="4"/>
      <c r="ALV217" s="4"/>
      <c r="ALW217" s="4"/>
      <c r="ALX217" s="4"/>
      <c r="ALY217" s="4"/>
      <c r="ALZ217" s="4"/>
      <c r="AMA217" s="4"/>
      <c r="AMB217" s="4"/>
      <c r="AMC217" s="4"/>
      <c r="AMD217" s="4"/>
      <c r="AME217" s="4"/>
      <c r="AMF217" s="4"/>
      <c r="AMG217" s="4"/>
      <c r="AMH217" s="4"/>
      <c r="AMI217" s="4"/>
      <c r="AMJ217" s="4"/>
    </row>
    <row r="218" spans="1:1024" s="5" customFormat="1">
      <c r="A218" s="19"/>
      <c r="B218" s="20"/>
      <c r="C218" s="39"/>
      <c r="D218" s="40"/>
      <c r="E218" s="26"/>
      <c r="F218" s="42"/>
      <c r="G218" s="43"/>
      <c r="H218" s="26"/>
      <c r="I218" s="44"/>
      <c r="J218" s="28"/>
      <c r="ALT218" s="4"/>
      <c r="ALU218" s="4"/>
      <c r="ALV218" s="4"/>
      <c r="ALW218" s="4"/>
      <c r="ALX218" s="4"/>
      <c r="ALY218" s="4"/>
      <c r="ALZ218" s="4"/>
      <c r="AMA218" s="4"/>
      <c r="AMB218" s="4"/>
      <c r="AMC218" s="4"/>
      <c r="AMD218" s="4"/>
      <c r="AME218" s="4"/>
      <c r="AMF218" s="4"/>
      <c r="AMG218" s="4"/>
      <c r="AMH218" s="4"/>
      <c r="AMI218" s="4"/>
      <c r="AMJ218" s="4"/>
    </row>
    <row r="219" spans="1:1024" s="5" customFormat="1">
      <c r="A219" s="19"/>
      <c r="B219" s="20"/>
      <c r="C219" s="39"/>
      <c r="D219" s="40"/>
      <c r="E219" s="26"/>
      <c r="F219" s="42"/>
      <c r="G219" s="43"/>
      <c r="H219" s="26"/>
      <c r="I219" s="44"/>
      <c r="J219" s="28"/>
      <c r="ALT219" s="4"/>
      <c r="ALU219" s="4"/>
      <c r="ALV219" s="4"/>
      <c r="ALW219" s="4"/>
      <c r="ALX219" s="4"/>
      <c r="ALY219" s="4"/>
      <c r="ALZ219" s="4"/>
      <c r="AMA219" s="4"/>
      <c r="AMB219" s="4"/>
      <c r="AMC219" s="4"/>
      <c r="AMD219" s="4"/>
      <c r="AME219" s="4"/>
      <c r="AMF219" s="4"/>
      <c r="AMG219" s="4"/>
      <c r="AMH219" s="4"/>
      <c r="AMI219" s="4"/>
      <c r="AMJ219" s="4"/>
    </row>
    <row r="220" spans="1:1024" s="5" customFormat="1">
      <c r="A220" s="19"/>
      <c r="B220" s="20"/>
      <c r="C220" s="39"/>
      <c r="D220" s="40"/>
      <c r="E220" s="26"/>
      <c r="F220" s="42"/>
      <c r="G220" s="43"/>
      <c r="H220" s="26"/>
      <c r="I220" s="44"/>
      <c r="J220" s="28"/>
      <c r="ALT220" s="4"/>
      <c r="ALU220" s="4"/>
      <c r="ALV220" s="4"/>
      <c r="ALW220" s="4"/>
      <c r="ALX220" s="4"/>
      <c r="ALY220" s="4"/>
      <c r="ALZ220" s="4"/>
      <c r="AMA220" s="4"/>
      <c r="AMB220" s="4"/>
      <c r="AMC220" s="4"/>
      <c r="AMD220" s="4"/>
      <c r="AME220" s="4"/>
      <c r="AMF220" s="4"/>
      <c r="AMG220" s="4"/>
      <c r="AMH220" s="4"/>
      <c r="AMI220" s="4"/>
      <c r="AMJ220" s="4"/>
    </row>
    <row r="221" spans="1:1024" s="5" customFormat="1">
      <c r="A221" s="19"/>
      <c r="B221" s="20"/>
      <c r="C221" s="39"/>
      <c r="D221" s="40"/>
      <c r="E221" s="26"/>
      <c r="F221" s="42"/>
      <c r="G221" s="43"/>
      <c r="H221" s="26"/>
      <c r="I221" s="44"/>
      <c r="J221" s="28"/>
      <c r="ALT221" s="4"/>
      <c r="ALU221" s="4"/>
      <c r="ALV221" s="4"/>
      <c r="ALW221" s="4"/>
      <c r="ALX221" s="4"/>
      <c r="ALY221" s="4"/>
      <c r="ALZ221" s="4"/>
      <c r="AMA221" s="4"/>
      <c r="AMB221" s="4"/>
      <c r="AMC221" s="4"/>
      <c r="AMD221" s="4"/>
      <c r="AME221" s="4"/>
      <c r="AMF221" s="4"/>
      <c r="AMG221" s="4"/>
      <c r="AMH221" s="4"/>
      <c r="AMI221" s="4"/>
      <c r="AMJ221" s="4"/>
    </row>
    <row r="222" spans="1:1024" s="5" customFormat="1">
      <c r="A222" s="19"/>
      <c r="B222" s="20"/>
      <c r="C222" s="39"/>
      <c r="D222" s="40"/>
      <c r="E222" s="26"/>
      <c r="F222" s="42"/>
      <c r="G222" s="43"/>
      <c r="H222" s="26"/>
      <c r="I222" s="44"/>
      <c r="J222" s="28"/>
      <c r="ALT222" s="4"/>
      <c r="ALU222" s="4"/>
      <c r="ALV222" s="4"/>
      <c r="ALW222" s="4"/>
      <c r="ALX222" s="4"/>
      <c r="ALY222" s="4"/>
      <c r="ALZ222" s="4"/>
      <c r="AMA222" s="4"/>
      <c r="AMB222" s="4"/>
      <c r="AMC222" s="4"/>
      <c r="AMD222" s="4"/>
      <c r="AME222" s="4"/>
      <c r="AMF222" s="4"/>
      <c r="AMG222" s="4"/>
      <c r="AMH222" s="4"/>
      <c r="AMI222" s="4"/>
      <c r="AMJ222" s="4"/>
    </row>
    <row r="223" spans="1:1024" s="5" customFormat="1">
      <c r="A223" s="19"/>
      <c r="B223" s="20"/>
      <c r="C223" s="39"/>
      <c r="D223" s="40"/>
      <c r="E223" s="26"/>
      <c r="F223" s="42"/>
      <c r="G223" s="43"/>
      <c r="H223" s="26"/>
      <c r="I223" s="44"/>
      <c r="J223" s="28"/>
      <c r="ALT223" s="4"/>
      <c r="ALU223" s="4"/>
      <c r="ALV223" s="4"/>
      <c r="ALW223" s="4"/>
      <c r="ALX223" s="4"/>
      <c r="ALY223" s="4"/>
      <c r="ALZ223" s="4"/>
      <c r="AMA223" s="4"/>
      <c r="AMB223" s="4"/>
      <c r="AMC223" s="4"/>
      <c r="AMD223" s="4"/>
      <c r="AME223" s="4"/>
      <c r="AMF223" s="4"/>
      <c r="AMG223" s="4"/>
      <c r="AMH223" s="4"/>
      <c r="AMI223" s="4"/>
      <c r="AMJ223" s="4"/>
    </row>
    <row r="224" spans="1:1024" s="5" customFormat="1">
      <c r="A224" s="19"/>
      <c r="B224" s="20"/>
      <c r="C224" s="39"/>
      <c r="D224" s="40"/>
      <c r="E224" s="26"/>
      <c r="F224" s="42"/>
      <c r="G224" s="43"/>
      <c r="H224" s="26"/>
      <c r="I224" s="44"/>
      <c r="J224" s="28"/>
      <c r="ALT224" s="4"/>
      <c r="ALU224" s="4"/>
      <c r="ALV224" s="4"/>
      <c r="ALW224" s="4"/>
      <c r="ALX224" s="4"/>
      <c r="ALY224" s="4"/>
      <c r="ALZ224" s="4"/>
      <c r="AMA224" s="4"/>
      <c r="AMB224" s="4"/>
      <c r="AMC224" s="4"/>
      <c r="AMD224" s="4"/>
      <c r="AME224" s="4"/>
      <c r="AMF224" s="4"/>
      <c r="AMG224" s="4"/>
      <c r="AMH224" s="4"/>
      <c r="AMI224" s="4"/>
      <c r="AMJ224" s="4"/>
    </row>
    <row r="225" spans="1:1024" s="5" customFormat="1">
      <c r="A225" s="19"/>
      <c r="B225" s="20"/>
      <c r="C225" s="39"/>
      <c r="D225" s="40"/>
      <c r="E225" s="26"/>
      <c r="F225" s="42"/>
      <c r="G225" s="43"/>
      <c r="H225" s="26"/>
      <c r="I225" s="44"/>
      <c r="J225" s="28"/>
      <c r="ALT225" s="4"/>
      <c r="ALU225" s="4"/>
      <c r="ALV225" s="4"/>
      <c r="ALW225" s="4"/>
      <c r="ALX225" s="4"/>
      <c r="ALY225" s="4"/>
      <c r="ALZ225" s="4"/>
      <c r="AMA225" s="4"/>
      <c r="AMB225" s="4"/>
      <c r="AMC225" s="4"/>
      <c r="AMD225" s="4"/>
      <c r="AME225" s="4"/>
      <c r="AMF225" s="4"/>
      <c r="AMG225" s="4"/>
      <c r="AMH225" s="4"/>
      <c r="AMI225" s="4"/>
      <c r="AMJ225" s="4"/>
    </row>
    <row r="226" spans="1:1024" s="5" customFormat="1">
      <c r="A226" s="19"/>
      <c r="B226" s="20"/>
      <c r="C226" s="39"/>
      <c r="D226" s="40"/>
      <c r="E226" s="26"/>
      <c r="F226" s="42"/>
      <c r="G226" s="43"/>
      <c r="H226" s="26"/>
      <c r="I226" s="44"/>
      <c r="J226" s="28"/>
      <c r="ALT226" s="4"/>
      <c r="ALU226" s="4"/>
      <c r="ALV226" s="4"/>
      <c r="ALW226" s="4"/>
      <c r="ALX226" s="4"/>
      <c r="ALY226" s="4"/>
      <c r="ALZ226" s="4"/>
      <c r="AMA226" s="4"/>
      <c r="AMB226" s="4"/>
      <c r="AMC226" s="4"/>
      <c r="AMD226" s="4"/>
      <c r="AME226" s="4"/>
      <c r="AMF226" s="4"/>
      <c r="AMG226" s="4"/>
      <c r="AMH226" s="4"/>
      <c r="AMI226" s="4"/>
      <c r="AMJ226" s="4"/>
    </row>
    <row r="227" spans="1:1024" s="5" customFormat="1">
      <c r="A227" s="19"/>
      <c r="B227" s="20"/>
      <c r="C227" s="39"/>
      <c r="D227" s="40"/>
      <c r="E227" s="26"/>
      <c r="F227" s="42"/>
      <c r="G227" s="43"/>
      <c r="H227" s="26"/>
      <c r="I227" s="44"/>
      <c r="J227" s="28"/>
      <c r="ALT227" s="4"/>
      <c r="ALU227" s="4"/>
      <c r="ALV227" s="4"/>
      <c r="ALW227" s="4"/>
      <c r="ALX227" s="4"/>
      <c r="ALY227" s="4"/>
      <c r="ALZ227" s="4"/>
      <c r="AMA227" s="4"/>
      <c r="AMB227" s="4"/>
      <c r="AMC227" s="4"/>
      <c r="AMD227" s="4"/>
      <c r="AME227" s="4"/>
      <c r="AMF227" s="4"/>
      <c r="AMG227" s="4"/>
      <c r="AMH227" s="4"/>
      <c r="AMI227" s="4"/>
      <c r="AMJ227" s="4"/>
    </row>
    <row r="228" spans="1:1024" s="5" customFormat="1">
      <c r="A228" s="19"/>
      <c r="B228" s="20"/>
      <c r="C228" s="39"/>
      <c r="D228" s="40"/>
      <c r="E228" s="26"/>
      <c r="F228" s="42"/>
      <c r="G228" s="43"/>
      <c r="H228" s="26"/>
      <c r="I228" s="44"/>
      <c r="J228" s="28"/>
      <c r="ALT228" s="4"/>
      <c r="ALU228" s="4"/>
      <c r="ALV228" s="4"/>
      <c r="ALW228" s="4"/>
      <c r="ALX228" s="4"/>
      <c r="ALY228" s="4"/>
      <c r="ALZ228" s="4"/>
      <c r="AMA228" s="4"/>
      <c r="AMB228" s="4"/>
      <c r="AMC228" s="4"/>
      <c r="AMD228" s="4"/>
      <c r="AME228" s="4"/>
      <c r="AMF228" s="4"/>
      <c r="AMG228" s="4"/>
      <c r="AMH228" s="4"/>
      <c r="AMI228" s="4"/>
      <c r="AMJ228" s="4"/>
    </row>
    <row r="229" spans="1:1024" s="5" customFormat="1">
      <c r="A229" s="19"/>
      <c r="B229" s="20"/>
      <c r="C229" s="39"/>
      <c r="D229" s="40"/>
      <c r="E229" s="26"/>
      <c r="F229" s="42"/>
      <c r="G229" s="43"/>
      <c r="H229" s="26"/>
      <c r="I229" s="44"/>
      <c r="J229" s="28"/>
      <c r="ALT229" s="4"/>
      <c r="ALU229" s="4"/>
      <c r="ALV229" s="4"/>
      <c r="ALW229" s="4"/>
      <c r="ALX229" s="4"/>
      <c r="ALY229" s="4"/>
      <c r="ALZ229" s="4"/>
      <c r="AMA229" s="4"/>
      <c r="AMB229" s="4"/>
      <c r="AMC229" s="4"/>
      <c r="AMD229" s="4"/>
      <c r="AME229" s="4"/>
      <c r="AMF229" s="4"/>
      <c r="AMG229" s="4"/>
      <c r="AMH229" s="4"/>
      <c r="AMI229" s="4"/>
      <c r="AMJ229" s="4"/>
    </row>
    <row r="230" spans="1:1024" s="5" customFormat="1">
      <c r="A230" s="19"/>
      <c r="B230" s="20"/>
      <c r="C230" s="39"/>
      <c r="D230" s="40"/>
      <c r="E230" s="26"/>
      <c r="F230" s="42"/>
      <c r="G230" s="43"/>
      <c r="H230" s="26"/>
      <c r="I230" s="44"/>
      <c r="J230" s="28"/>
      <c r="ALT230" s="4"/>
      <c r="ALU230" s="4"/>
      <c r="ALV230" s="4"/>
      <c r="ALW230" s="4"/>
      <c r="ALX230" s="4"/>
      <c r="ALY230" s="4"/>
      <c r="ALZ230" s="4"/>
      <c r="AMA230" s="4"/>
      <c r="AMB230" s="4"/>
      <c r="AMC230" s="4"/>
      <c r="AMD230" s="4"/>
      <c r="AME230" s="4"/>
      <c r="AMF230" s="4"/>
      <c r="AMG230" s="4"/>
      <c r="AMH230" s="4"/>
      <c r="AMI230" s="4"/>
      <c r="AMJ230" s="4"/>
    </row>
    <row r="231" spans="1:1024" s="5" customFormat="1">
      <c r="A231" s="19"/>
      <c r="B231" s="20"/>
      <c r="C231" s="39"/>
      <c r="D231" s="40"/>
      <c r="E231" s="26"/>
      <c r="F231" s="42"/>
      <c r="G231" s="43"/>
      <c r="H231" s="26"/>
      <c r="I231" s="44"/>
      <c r="J231" s="28"/>
      <c r="ALT231" s="4"/>
      <c r="ALU231" s="4"/>
      <c r="ALV231" s="4"/>
      <c r="ALW231" s="4"/>
      <c r="ALX231" s="4"/>
      <c r="ALY231" s="4"/>
      <c r="ALZ231" s="4"/>
      <c r="AMA231" s="4"/>
      <c r="AMB231" s="4"/>
      <c r="AMC231" s="4"/>
      <c r="AMD231" s="4"/>
      <c r="AME231" s="4"/>
      <c r="AMF231" s="4"/>
      <c r="AMG231" s="4"/>
      <c r="AMH231" s="4"/>
      <c r="AMI231" s="4"/>
      <c r="AMJ231" s="4"/>
    </row>
    <row r="232" spans="1:1024" s="5" customFormat="1">
      <c r="A232" s="19"/>
      <c r="B232" s="20"/>
      <c r="C232" s="39"/>
      <c r="D232" s="40"/>
      <c r="E232" s="26"/>
      <c r="F232" s="42"/>
      <c r="G232" s="43"/>
      <c r="H232" s="26"/>
      <c r="I232" s="44"/>
      <c r="J232" s="28"/>
      <c r="ALT232" s="4"/>
      <c r="ALU232" s="4"/>
      <c r="ALV232" s="4"/>
      <c r="ALW232" s="4"/>
      <c r="ALX232" s="4"/>
      <c r="ALY232" s="4"/>
      <c r="ALZ232" s="4"/>
      <c r="AMA232" s="4"/>
      <c r="AMB232" s="4"/>
      <c r="AMC232" s="4"/>
      <c r="AMD232" s="4"/>
      <c r="AME232" s="4"/>
      <c r="AMF232" s="4"/>
      <c r="AMG232" s="4"/>
      <c r="AMH232" s="4"/>
      <c r="AMI232" s="4"/>
      <c r="AMJ232" s="4"/>
    </row>
    <row r="233" spans="1:1024" s="5" customFormat="1">
      <c r="A233" s="19"/>
      <c r="B233" s="20"/>
      <c r="C233" s="39"/>
      <c r="D233" s="40"/>
      <c r="E233" s="26"/>
      <c r="F233" s="42"/>
      <c r="G233" s="43"/>
      <c r="H233" s="26"/>
      <c r="I233" s="44"/>
      <c r="J233" s="28"/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  <c r="AMF233" s="4"/>
      <c r="AMG233" s="4"/>
      <c r="AMH233" s="4"/>
      <c r="AMI233" s="4"/>
      <c r="AMJ233" s="4"/>
    </row>
    <row r="234" spans="1:1024" s="5" customFormat="1">
      <c r="A234" s="19"/>
      <c r="B234" s="20"/>
      <c r="C234" s="39"/>
      <c r="D234" s="40"/>
      <c r="E234" s="26"/>
      <c r="F234" s="42"/>
      <c r="G234" s="43"/>
      <c r="H234" s="26"/>
      <c r="I234" s="44"/>
      <c r="J234" s="28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</row>
    <row r="235" spans="1:1024" s="5" customFormat="1">
      <c r="A235" s="19"/>
      <c r="B235" s="20"/>
      <c r="C235" s="39"/>
      <c r="D235" s="40"/>
      <c r="E235" s="26"/>
      <c r="F235" s="42"/>
      <c r="G235" s="43"/>
      <c r="H235" s="26"/>
      <c r="I235" s="44"/>
      <c r="J235" s="28"/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  <c r="AMF235" s="4"/>
      <c r="AMG235" s="4"/>
      <c r="AMH235" s="4"/>
      <c r="AMI235" s="4"/>
      <c r="AMJ235" s="4"/>
    </row>
    <row r="236" spans="1:1024" s="5" customFormat="1">
      <c r="A236" s="19"/>
      <c r="B236" s="20"/>
      <c r="C236" s="39"/>
      <c r="D236" s="40"/>
      <c r="E236" s="26"/>
      <c r="F236" s="42"/>
      <c r="G236" s="43"/>
      <c r="H236" s="26"/>
      <c r="I236" s="44"/>
      <c r="J236" s="28"/>
      <c r="ALT236" s="4"/>
      <c r="ALU236" s="4"/>
      <c r="ALV236" s="4"/>
      <c r="ALW236" s="4"/>
      <c r="ALX236" s="4"/>
      <c r="ALY236" s="4"/>
      <c r="ALZ236" s="4"/>
      <c r="AMA236" s="4"/>
      <c r="AMB236" s="4"/>
      <c r="AMC236" s="4"/>
      <c r="AMD236" s="4"/>
      <c r="AME236" s="4"/>
      <c r="AMF236" s="4"/>
      <c r="AMG236" s="4"/>
      <c r="AMH236" s="4"/>
      <c r="AMI236" s="4"/>
      <c r="AMJ236" s="4"/>
    </row>
    <row r="237" spans="1:1024" s="5" customFormat="1">
      <c r="A237" s="19"/>
      <c r="B237" s="20"/>
      <c r="C237" s="39"/>
      <c r="D237" s="40"/>
      <c r="E237" s="26"/>
      <c r="F237" s="42"/>
      <c r="G237" s="43"/>
      <c r="H237" s="26"/>
      <c r="I237" s="44"/>
      <c r="J237" s="28"/>
      <c r="ALT237" s="4"/>
      <c r="ALU237" s="4"/>
      <c r="ALV237" s="4"/>
      <c r="ALW237" s="4"/>
      <c r="ALX237" s="4"/>
      <c r="ALY237" s="4"/>
      <c r="ALZ237" s="4"/>
      <c r="AMA237" s="4"/>
      <c r="AMB237" s="4"/>
      <c r="AMC237" s="4"/>
      <c r="AMD237" s="4"/>
      <c r="AME237" s="4"/>
      <c r="AMF237" s="4"/>
      <c r="AMG237" s="4"/>
      <c r="AMH237" s="4"/>
      <c r="AMI237" s="4"/>
      <c r="AMJ237" s="4"/>
    </row>
    <row r="238" spans="1:1024" s="5" customFormat="1">
      <c r="A238" s="19"/>
      <c r="B238" s="20"/>
      <c r="C238" s="39"/>
      <c r="D238" s="40"/>
      <c r="E238" s="26"/>
      <c r="F238" s="42"/>
      <c r="G238" s="43"/>
      <c r="H238" s="26"/>
      <c r="I238" s="44"/>
      <c r="J238" s="28"/>
      <c r="ALT238" s="4"/>
      <c r="ALU238" s="4"/>
      <c r="ALV238" s="4"/>
      <c r="ALW238" s="4"/>
      <c r="ALX238" s="4"/>
      <c r="ALY238" s="4"/>
      <c r="ALZ238" s="4"/>
      <c r="AMA238" s="4"/>
      <c r="AMB238" s="4"/>
      <c r="AMC238" s="4"/>
      <c r="AMD238" s="4"/>
      <c r="AME238" s="4"/>
      <c r="AMF238" s="4"/>
      <c r="AMG238" s="4"/>
      <c r="AMH238" s="4"/>
      <c r="AMI238" s="4"/>
      <c r="AMJ238" s="4"/>
    </row>
    <row r="239" spans="1:1024" s="5" customFormat="1">
      <c r="A239" s="19"/>
      <c r="B239" s="20"/>
      <c r="C239" s="39"/>
      <c r="D239" s="40"/>
      <c r="E239" s="26"/>
      <c r="F239" s="42"/>
      <c r="G239" s="43"/>
      <c r="H239" s="26"/>
      <c r="I239" s="44"/>
      <c r="J239" s="28"/>
      <c r="ALT239" s="4"/>
      <c r="ALU239" s="4"/>
      <c r="ALV239" s="4"/>
      <c r="ALW239" s="4"/>
      <c r="ALX239" s="4"/>
      <c r="ALY239" s="4"/>
      <c r="ALZ239" s="4"/>
      <c r="AMA239" s="4"/>
      <c r="AMB239" s="4"/>
      <c r="AMC239" s="4"/>
      <c r="AMD239" s="4"/>
      <c r="AME239" s="4"/>
      <c r="AMF239" s="4"/>
      <c r="AMG239" s="4"/>
      <c r="AMH239" s="4"/>
      <c r="AMI239" s="4"/>
      <c r="AMJ239" s="4"/>
    </row>
    <row r="240" spans="1:1024" s="5" customFormat="1">
      <c r="A240" s="19"/>
      <c r="B240" s="20"/>
      <c r="C240" s="39"/>
      <c r="D240" s="40"/>
      <c r="E240" s="26"/>
      <c r="F240" s="42"/>
      <c r="G240" s="43"/>
      <c r="H240" s="26"/>
      <c r="I240" s="44"/>
      <c r="J240" s="28"/>
      <c r="ALT240" s="4"/>
      <c r="ALU240" s="4"/>
      <c r="ALV240" s="4"/>
      <c r="ALW240" s="4"/>
      <c r="ALX240" s="4"/>
      <c r="ALY240" s="4"/>
      <c r="ALZ240" s="4"/>
      <c r="AMA240" s="4"/>
      <c r="AMB240" s="4"/>
      <c r="AMC240" s="4"/>
      <c r="AMD240" s="4"/>
      <c r="AME240" s="4"/>
      <c r="AMF240" s="4"/>
      <c r="AMG240" s="4"/>
      <c r="AMH240" s="4"/>
      <c r="AMI240" s="4"/>
      <c r="AMJ240" s="4"/>
    </row>
    <row r="241" spans="1:1024" s="5" customFormat="1">
      <c r="A241" s="19"/>
      <c r="B241" s="20"/>
      <c r="C241" s="39"/>
      <c r="D241" s="40"/>
      <c r="E241" s="26"/>
      <c r="F241" s="42"/>
      <c r="G241" s="43"/>
      <c r="H241" s="26"/>
      <c r="I241" s="44"/>
      <c r="J241" s="28"/>
      <c r="ALT241" s="4"/>
      <c r="ALU241" s="4"/>
      <c r="ALV241" s="4"/>
      <c r="ALW241" s="4"/>
      <c r="ALX241" s="4"/>
      <c r="ALY241" s="4"/>
      <c r="ALZ241" s="4"/>
      <c r="AMA241" s="4"/>
      <c r="AMB241" s="4"/>
      <c r="AMC241" s="4"/>
      <c r="AMD241" s="4"/>
      <c r="AME241" s="4"/>
      <c r="AMF241" s="4"/>
      <c r="AMG241" s="4"/>
      <c r="AMH241" s="4"/>
      <c r="AMI241" s="4"/>
      <c r="AMJ241" s="4"/>
    </row>
    <row r="242" spans="1:1024" s="5" customFormat="1">
      <c r="A242" s="19"/>
      <c r="B242" s="20"/>
      <c r="C242" s="39"/>
      <c r="D242" s="40"/>
      <c r="E242" s="26"/>
      <c r="F242" s="42"/>
      <c r="G242" s="43"/>
      <c r="H242" s="26"/>
      <c r="I242" s="44"/>
      <c r="J242" s="28"/>
      <c r="ALT242" s="4"/>
      <c r="ALU242" s="4"/>
      <c r="ALV242" s="4"/>
      <c r="ALW242" s="4"/>
      <c r="ALX242" s="4"/>
      <c r="ALY242" s="4"/>
      <c r="ALZ242" s="4"/>
      <c r="AMA242" s="4"/>
      <c r="AMB242" s="4"/>
      <c r="AMC242" s="4"/>
      <c r="AMD242" s="4"/>
      <c r="AME242" s="4"/>
      <c r="AMF242" s="4"/>
      <c r="AMG242" s="4"/>
      <c r="AMH242" s="4"/>
      <c r="AMI242" s="4"/>
      <c r="AMJ242" s="4"/>
    </row>
    <row r="243" spans="1:1024" s="5" customFormat="1">
      <c r="A243" s="19"/>
      <c r="B243" s="20"/>
      <c r="C243" s="39"/>
      <c r="D243" s="40"/>
      <c r="E243" s="26"/>
      <c r="F243" s="42"/>
      <c r="G243" s="43"/>
      <c r="H243" s="26"/>
      <c r="I243" s="44"/>
      <c r="J243" s="28"/>
      <c r="ALT243" s="4"/>
      <c r="ALU243" s="4"/>
      <c r="ALV243" s="4"/>
      <c r="ALW243" s="4"/>
      <c r="ALX243" s="4"/>
      <c r="ALY243" s="4"/>
      <c r="ALZ243" s="4"/>
      <c r="AMA243" s="4"/>
      <c r="AMB243" s="4"/>
      <c r="AMC243" s="4"/>
      <c r="AMD243" s="4"/>
      <c r="AME243" s="4"/>
      <c r="AMF243" s="4"/>
      <c r="AMG243" s="4"/>
      <c r="AMH243" s="4"/>
      <c r="AMI243" s="4"/>
      <c r="AMJ243" s="4"/>
    </row>
    <row r="244" spans="1:1024" s="5" customFormat="1">
      <c r="A244" s="19"/>
      <c r="B244" s="20"/>
      <c r="C244" s="39"/>
      <c r="D244" s="40"/>
      <c r="E244" s="26"/>
      <c r="F244" s="42"/>
      <c r="G244" s="43"/>
      <c r="H244" s="26"/>
      <c r="I244" s="44"/>
      <c r="J244" s="28"/>
      <c r="ALT244" s="4"/>
      <c r="ALU244" s="4"/>
      <c r="ALV244" s="4"/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</row>
    <row r="245" spans="1:1024" s="5" customFormat="1">
      <c r="A245" s="19"/>
      <c r="B245" s="20"/>
      <c r="C245" s="39"/>
      <c r="D245" s="40"/>
      <c r="E245" s="26"/>
      <c r="F245" s="42"/>
      <c r="G245" s="43"/>
      <c r="H245" s="26"/>
      <c r="I245" s="44"/>
      <c r="J245" s="28"/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</row>
    <row r="246" spans="1:1024" s="5" customFormat="1">
      <c r="A246" s="19"/>
      <c r="B246" s="20"/>
      <c r="C246" s="39"/>
      <c r="D246" s="40"/>
      <c r="E246" s="26"/>
      <c r="F246" s="42"/>
      <c r="G246" s="43"/>
      <c r="H246" s="26"/>
      <c r="I246" s="44"/>
      <c r="J246" s="28"/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</row>
    <row r="247" spans="1:1024" s="5" customFormat="1">
      <c r="A247" s="19"/>
      <c r="B247" s="20"/>
      <c r="C247" s="39"/>
      <c r="D247" s="40"/>
      <c r="E247" s="26"/>
      <c r="F247" s="42"/>
      <c r="G247" s="43"/>
      <c r="H247" s="26"/>
      <c r="I247" s="44"/>
      <c r="J247" s="28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</row>
    <row r="248" spans="1:1024" s="5" customFormat="1">
      <c r="A248" s="19"/>
      <c r="B248" s="20"/>
      <c r="C248" s="39"/>
      <c r="D248" s="40"/>
      <c r="E248" s="26"/>
      <c r="F248" s="42"/>
      <c r="G248" s="43"/>
      <c r="H248" s="26"/>
      <c r="I248" s="44"/>
      <c r="J248" s="28"/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</row>
    <row r="249" spans="1:1024" s="5" customFormat="1">
      <c r="A249" s="19"/>
      <c r="B249" s="20"/>
      <c r="C249" s="39"/>
      <c r="D249" s="40"/>
      <c r="E249" s="26"/>
      <c r="F249" s="42"/>
      <c r="G249" s="43"/>
      <c r="H249" s="26"/>
      <c r="I249" s="44"/>
      <c r="J249" s="28"/>
      <c r="ALT249" s="4"/>
      <c r="ALU249" s="4"/>
      <c r="ALV249" s="4"/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</row>
    <row r="250" spans="1:1024" s="5" customFormat="1">
      <c r="A250" s="19"/>
      <c r="B250" s="20"/>
      <c r="C250" s="39"/>
      <c r="D250" s="40"/>
      <c r="E250" s="26"/>
      <c r="F250" s="42"/>
      <c r="G250" s="43"/>
      <c r="H250" s="26"/>
      <c r="I250" s="44"/>
      <c r="J250" s="28"/>
      <c r="ALT250" s="4"/>
      <c r="ALU250" s="4"/>
      <c r="ALV250" s="4"/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</row>
    <row r="251" spans="1:1024" s="5" customFormat="1">
      <c r="A251" s="19"/>
      <c r="B251" s="20"/>
      <c r="C251" s="39"/>
      <c r="D251" s="40"/>
      <c r="E251" s="26"/>
      <c r="F251" s="42"/>
      <c r="G251" s="43"/>
      <c r="H251" s="26"/>
      <c r="I251" s="44"/>
      <c r="J251" s="28"/>
      <c r="ALT251" s="4"/>
      <c r="ALU251" s="4"/>
      <c r="ALV251" s="4"/>
      <c r="ALW251" s="4"/>
      <c r="ALX251" s="4"/>
      <c r="ALY251" s="4"/>
      <c r="ALZ251" s="4"/>
      <c r="AMA251" s="4"/>
      <c r="AMB251" s="4"/>
      <c r="AMC251" s="4"/>
      <c r="AMD251" s="4"/>
      <c r="AME251" s="4"/>
      <c r="AMF251" s="4"/>
      <c r="AMG251" s="4"/>
      <c r="AMH251" s="4"/>
      <c r="AMI251" s="4"/>
      <c r="AMJ251" s="4"/>
    </row>
    <row r="252" spans="1:1024" s="5" customFormat="1">
      <c r="A252" s="19"/>
      <c r="B252" s="20"/>
      <c r="C252" s="39"/>
      <c r="D252" s="40"/>
      <c r="E252" s="26"/>
      <c r="F252" s="42"/>
      <c r="G252" s="43"/>
      <c r="H252" s="26"/>
      <c r="I252" s="44"/>
      <c r="J252" s="28"/>
      <c r="ALT252" s="4"/>
      <c r="ALU252" s="4"/>
      <c r="ALV252" s="4"/>
      <c r="ALW252" s="4"/>
      <c r="ALX252" s="4"/>
      <c r="ALY252" s="4"/>
      <c r="ALZ252" s="4"/>
      <c r="AMA252" s="4"/>
      <c r="AMB252" s="4"/>
      <c r="AMC252" s="4"/>
      <c r="AMD252" s="4"/>
      <c r="AME252" s="4"/>
      <c r="AMF252" s="4"/>
      <c r="AMG252" s="4"/>
      <c r="AMH252" s="4"/>
      <c r="AMI252" s="4"/>
      <c r="AMJ252" s="4"/>
    </row>
    <row r="253" spans="1:1024" s="5" customFormat="1">
      <c r="A253" s="19"/>
      <c r="B253" s="20"/>
      <c r="C253" s="39"/>
      <c r="D253" s="40"/>
      <c r="E253" s="26"/>
      <c r="F253" s="42"/>
      <c r="G253" s="43"/>
      <c r="H253" s="26"/>
      <c r="I253" s="44"/>
      <c r="J253" s="28"/>
      <c r="ALT253" s="4"/>
      <c r="ALU253" s="4"/>
      <c r="ALV253" s="4"/>
      <c r="ALW253" s="4"/>
      <c r="ALX253" s="4"/>
      <c r="ALY253" s="4"/>
      <c r="ALZ253" s="4"/>
      <c r="AMA253" s="4"/>
      <c r="AMB253" s="4"/>
      <c r="AMC253" s="4"/>
      <c r="AMD253" s="4"/>
      <c r="AME253" s="4"/>
      <c r="AMF253" s="4"/>
      <c r="AMG253" s="4"/>
      <c r="AMH253" s="4"/>
      <c r="AMI253" s="4"/>
      <c r="AMJ253" s="4"/>
    </row>
    <row r="254" spans="1:1024" s="5" customFormat="1">
      <c r="A254" s="19"/>
      <c r="B254" s="20"/>
      <c r="C254" s="39"/>
      <c r="D254" s="40"/>
      <c r="E254" s="26"/>
      <c r="F254" s="42"/>
      <c r="G254" s="43"/>
      <c r="H254" s="26"/>
      <c r="I254" s="44"/>
      <c r="J254" s="28"/>
      <c r="ALT254" s="4"/>
      <c r="ALU254" s="4"/>
      <c r="ALV254" s="4"/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</row>
    <row r="255" spans="1:1024" s="5" customFormat="1">
      <c r="A255" s="19"/>
      <c r="B255" s="20"/>
      <c r="C255" s="39"/>
      <c r="D255" s="40"/>
      <c r="E255" s="26"/>
      <c r="F255" s="42"/>
      <c r="G255" s="43"/>
      <c r="H255" s="26"/>
      <c r="I255" s="44"/>
      <c r="J255" s="28"/>
      <c r="ALT255" s="4"/>
      <c r="ALU255" s="4"/>
      <c r="ALV255" s="4"/>
      <c r="ALW255" s="4"/>
      <c r="ALX255" s="4"/>
      <c r="ALY255" s="4"/>
      <c r="ALZ255" s="4"/>
      <c r="AMA255" s="4"/>
      <c r="AMB255" s="4"/>
      <c r="AMC255" s="4"/>
      <c r="AMD255" s="4"/>
      <c r="AME255" s="4"/>
      <c r="AMF255" s="4"/>
      <c r="AMG255" s="4"/>
      <c r="AMH255" s="4"/>
      <c r="AMI255" s="4"/>
      <c r="AMJ255" s="4"/>
    </row>
    <row r="256" spans="1:1024" s="5" customFormat="1">
      <c r="A256" s="19"/>
      <c r="B256" s="20"/>
      <c r="C256" s="39"/>
      <c r="D256" s="40"/>
      <c r="E256" s="26"/>
      <c r="F256" s="42"/>
      <c r="G256" s="43"/>
      <c r="H256" s="26"/>
      <c r="I256" s="44"/>
      <c r="J256" s="28"/>
      <c r="ALT256" s="4"/>
      <c r="ALU256" s="4"/>
      <c r="ALV256" s="4"/>
      <c r="ALW256" s="4"/>
      <c r="ALX256" s="4"/>
      <c r="ALY256" s="4"/>
      <c r="ALZ256" s="4"/>
      <c r="AMA256" s="4"/>
      <c r="AMB256" s="4"/>
      <c r="AMC256" s="4"/>
      <c r="AMD256" s="4"/>
      <c r="AME256" s="4"/>
      <c r="AMF256" s="4"/>
      <c r="AMG256" s="4"/>
      <c r="AMH256" s="4"/>
      <c r="AMI256" s="4"/>
      <c r="AMJ256" s="4"/>
    </row>
    <row r="257" spans="1:1024" s="5" customFormat="1">
      <c r="A257" s="19"/>
      <c r="B257" s="20"/>
      <c r="C257" s="39"/>
      <c r="D257" s="40"/>
      <c r="E257" s="26"/>
      <c r="F257" s="42"/>
      <c r="G257" s="43"/>
      <c r="H257" s="26"/>
      <c r="I257" s="44"/>
      <c r="J257" s="28"/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</row>
    <row r="258" spans="1:1024" s="5" customFormat="1">
      <c r="A258" s="19"/>
      <c r="B258" s="20"/>
      <c r="C258" s="39"/>
      <c r="D258" s="40"/>
      <c r="E258" s="26"/>
      <c r="F258" s="42"/>
      <c r="G258" s="43"/>
      <c r="H258" s="26"/>
      <c r="I258" s="44"/>
      <c r="J258" s="28"/>
      <c r="ALT258" s="4"/>
      <c r="ALU258" s="4"/>
      <c r="ALV258" s="4"/>
      <c r="ALW258" s="4"/>
      <c r="ALX258" s="4"/>
      <c r="ALY258" s="4"/>
      <c r="ALZ258" s="4"/>
      <c r="AMA258" s="4"/>
      <c r="AMB258" s="4"/>
      <c r="AMC258" s="4"/>
      <c r="AMD258" s="4"/>
      <c r="AME258" s="4"/>
      <c r="AMF258" s="4"/>
      <c r="AMG258" s="4"/>
      <c r="AMH258" s="4"/>
      <c r="AMI258" s="4"/>
      <c r="AMJ258" s="4"/>
    </row>
    <row r="259" spans="1:1024" s="5" customFormat="1">
      <c r="A259" s="19"/>
      <c r="B259" s="20"/>
      <c r="C259" s="39"/>
      <c r="D259" s="40"/>
      <c r="E259" s="26"/>
      <c r="F259" s="42"/>
      <c r="G259" s="43"/>
      <c r="H259" s="26"/>
      <c r="I259" s="44"/>
      <c r="J259" s="28"/>
      <c r="ALT259" s="4"/>
      <c r="ALU259" s="4"/>
      <c r="ALV259" s="4"/>
      <c r="ALW259" s="4"/>
      <c r="ALX259" s="4"/>
      <c r="ALY259" s="4"/>
      <c r="ALZ259" s="4"/>
      <c r="AMA259" s="4"/>
      <c r="AMB259" s="4"/>
      <c r="AMC259" s="4"/>
      <c r="AMD259" s="4"/>
      <c r="AME259" s="4"/>
      <c r="AMF259" s="4"/>
      <c r="AMG259" s="4"/>
      <c r="AMH259" s="4"/>
      <c r="AMI259" s="4"/>
      <c r="AMJ259" s="4"/>
    </row>
    <row r="260" spans="1:1024" s="5" customFormat="1">
      <c r="A260" s="19"/>
      <c r="B260" s="20"/>
      <c r="C260" s="39"/>
      <c r="D260" s="40"/>
      <c r="E260" s="26"/>
      <c r="F260" s="42"/>
      <c r="G260" s="43"/>
      <c r="H260" s="26"/>
      <c r="I260" s="44"/>
      <c r="J260" s="28"/>
      <c r="ALT260" s="4"/>
      <c r="ALU260" s="4"/>
      <c r="ALV260" s="4"/>
      <c r="ALW260" s="4"/>
      <c r="ALX260" s="4"/>
      <c r="ALY260" s="4"/>
      <c r="ALZ260" s="4"/>
      <c r="AMA260" s="4"/>
      <c r="AMB260" s="4"/>
      <c r="AMC260" s="4"/>
      <c r="AMD260" s="4"/>
      <c r="AME260" s="4"/>
      <c r="AMF260" s="4"/>
      <c r="AMG260" s="4"/>
      <c r="AMH260" s="4"/>
      <c r="AMI260" s="4"/>
      <c r="AMJ260" s="4"/>
    </row>
    <row r="261" spans="1:1024" s="5" customFormat="1">
      <c r="A261" s="19"/>
      <c r="B261" s="20"/>
      <c r="C261" s="39"/>
      <c r="D261" s="40"/>
      <c r="E261" s="26"/>
      <c r="F261" s="42"/>
      <c r="G261" s="43"/>
      <c r="H261" s="26"/>
      <c r="I261" s="44"/>
      <c r="J261" s="28"/>
      <c r="ALT261" s="4"/>
      <c r="ALU261" s="4"/>
      <c r="ALV261" s="4"/>
      <c r="ALW261" s="4"/>
      <c r="ALX261" s="4"/>
      <c r="ALY261" s="4"/>
      <c r="ALZ261" s="4"/>
      <c r="AMA261" s="4"/>
      <c r="AMB261" s="4"/>
      <c r="AMC261" s="4"/>
      <c r="AMD261" s="4"/>
      <c r="AME261" s="4"/>
      <c r="AMF261" s="4"/>
      <c r="AMG261" s="4"/>
      <c r="AMH261" s="4"/>
      <c r="AMI261" s="4"/>
      <c r="AMJ261" s="4"/>
    </row>
    <row r="262" spans="1:1024" s="5" customFormat="1">
      <c r="A262" s="19"/>
      <c r="B262" s="20"/>
      <c r="C262" s="39"/>
      <c r="D262" s="40"/>
      <c r="E262" s="26"/>
      <c r="F262" s="42"/>
      <c r="G262" s="43"/>
      <c r="H262" s="26"/>
      <c r="I262" s="44"/>
      <c r="J262" s="28"/>
      <c r="ALT262" s="4"/>
      <c r="ALU262" s="4"/>
      <c r="ALV262" s="4"/>
      <c r="ALW262" s="4"/>
      <c r="ALX262" s="4"/>
      <c r="ALY262" s="4"/>
      <c r="ALZ262" s="4"/>
      <c r="AMA262" s="4"/>
      <c r="AMB262" s="4"/>
      <c r="AMC262" s="4"/>
      <c r="AMD262" s="4"/>
      <c r="AME262" s="4"/>
      <c r="AMF262" s="4"/>
      <c r="AMG262" s="4"/>
      <c r="AMH262" s="4"/>
      <c r="AMI262" s="4"/>
      <c r="AMJ262" s="4"/>
    </row>
    <row r="263" spans="1:1024" s="5" customFormat="1">
      <c r="A263" s="19"/>
      <c r="B263" s="20"/>
      <c r="C263" s="39"/>
      <c r="D263" s="40"/>
      <c r="E263" s="26"/>
      <c r="F263" s="42"/>
      <c r="G263" s="43"/>
      <c r="H263" s="26"/>
      <c r="I263" s="44"/>
      <c r="J263" s="28"/>
      <c r="ALT263" s="4"/>
      <c r="ALU263" s="4"/>
      <c r="ALV263" s="4"/>
      <c r="ALW263" s="4"/>
      <c r="ALX263" s="4"/>
      <c r="ALY263" s="4"/>
      <c r="ALZ263" s="4"/>
      <c r="AMA263" s="4"/>
      <c r="AMB263" s="4"/>
      <c r="AMC263" s="4"/>
      <c r="AMD263" s="4"/>
      <c r="AME263" s="4"/>
      <c r="AMF263" s="4"/>
      <c r="AMG263" s="4"/>
      <c r="AMH263" s="4"/>
      <c r="AMI263" s="4"/>
      <c r="AMJ263" s="4"/>
    </row>
    <row r="264" spans="1:1024" s="5" customFormat="1">
      <c r="A264" s="19"/>
      <c r="B264" s="20"/>
      <c r="C264" s="39"/>
      <c r="D264" s="40"/>
      <c r="E264" s="26"/>
      <c r="F264" s="42"/>
      <c r="G264" s="43"/>
      <c r="H264" s="26"/>
      <c r="I264" s="44"/>
      <c r="J264" s="28"/>
      <c r="ALT264" s="4"/>
      <c r="ALU264" s="4"/>
      <c r="ALV264" s="4"/>
      <c r="ALW264" s="4"/>
      <c r="ALX264" s="4"/>
      <c r="ALY264" s="4"/>
      <c r="ALZ264" s="4"/>
      <c r="AMA264" s="4"/>
      <c r="AMB264" s="4"/>
      <c r="AMC264" s="4"/>
      <c r="AMD264" s="4"/>
      <c r="AME264" s="4"/>
      <c r="AMF264" s="4"/>
      <c r="AMG264" s="4"/>
      <c r="AMH264" s="4"/>
      <c r="AMI264" s="4"/>
      <c r="AMJ264" s="4"/>
    </row>
    <row r="265" spans="1:1024" s="5" customFormat="1">
      <c r="A265" s="19"/>
      <c r="B265" s="20"/>
      <c r="C265" s="39"/>
      <c r="D265" s="40"/>
      <c r="E265" s="26"/>
      <c r="F265" s="42"/>
      <c r="G265" s="43"/>
      <c r="H265" s="26"/>
      <c r="I265" s="44"/>
      <c r="J265" s="28"/>
      <c r="ALT265" s="4"/>
      <c r="ALU265" s="4"/>
      <c r="ALV265" s="4"/>
      <c r="ALW265" s="4"/>
      <c r="ALX265" s="4"/>
      <c r="ALY265" s="4"/>
      <c r="ALZ265" s="4"/>
      <c r="AMA265" s="4"/>
      <c r="AMB265" s="4"/>
      <c r="AMC265" s="4"/>
      <c r="AMD265" s="4"/>
      <c r="AME265" s="4"/>
      <c r="AMF265" s="4"/>
      <c r="AMG265" s="4"/>
      <c r="AMH265" s="4"/>
      <c r="AMI265" s="4"/>
      <c r="AMJ265" s="4"/>
    </row>
    <row r="266" spans="1:1024" s="5" customFormat="1">
      <c r="A266" s="19"/>
      <c r="B266" s="20"/>
      <c r="C266" s="39"/>
      <c r="D266" s="40"/>
      <c r="E266" s="26"/>
      <c r="F266" s="42"/>
      <c r="G266" s="43"/>
      <c r="H266" s="26"/>
      <c r="I266" s="44"/>
      <c r="J266" s="28"/>
      <c r="ALT266" s="4"/>
      <c r="ALU266" s="4"/>
      <c r="ALV266" s="4"/>
      <c r="ALW266" s="4"/>
      <c r="ALX266" s="4"/>
      <c r="ALY266" s="4"/>
      <c r="ALZ266" s="4"/>
      <c r="AMA266" s="4"/>
      <c r="AMB266" s="4"/>
      <c r="AMC266" s="4"/>
      <c r="AMD266" s="4"/>
      <c r="AME266" s="4"/>
      <c r="AMF266" s="4"/>
      <c r="AMG266" s="4"/>
      <c r="AMH266" s="4"/>
      <c r="AMI266" s="4"/>
      <c r="AMJ266" s="4"/>
    </row>
    <row r="267" spans="1:1024" s="5" customFormat="1">
      <c r="A267" s="19"/>
      <c r="B267" s="20"/>
      <c r="C267" s="39"/>
      <c r="D267" s="40"/>
      <c r="E267" s="26"/>
      <c r="F267" s="42"/>
      <c r="G267" s="43"/>
      <c r="H267" s="26"/>
      <c r="I267" s="44"/>
      <c r="J267" s="28"/>
      <c r="ALT267" s="4"/>
      <c r="ALU267" s="4"/>
      <c r="ALV267" s="4"/>
      <c r="ALW267" s="4"/>
      <c r="ALX267" s="4"/>
      <c r="ALY267" s="4"/>
      <c r="ALZ267" s="4"/>
      <c r="AMA267" s="4"/>
      <c r="AMB267" s="4"/>
      <c r="AMC267" s="4"/>
      <c r="AMD267" s="4"/>
      <c r="AME267" s="4"/>
      <c r="AMF267" s="4"/>
      <c r="AMG267" s="4"/>
      <c r="AMH267" s="4"/>
      <c r="AMI267" s="4"/>
      <c r="AMJ267" s="4"/>
    </row>
    <row r="268" spans="1:1024" s="5" customFormat="1">
      <c r="A268" s="19"/>
      <c r="B268" s="20"/>
      <c r="C268" s="39"/>
      <c r="D268" s="40"/>
      <c r="E268" s="26"/>
      <c r="F268" s="42"/>
      <c r="G268" s="43"/>
      <c r="H268" s="26"/>
      <c r="I268" s="44"/>
      <c r="J268" s="28"/>
      <c r="ALT268" s="4"/>
      <c r="ALU268" s="4"/>
      <c r="ALV268" s="4"/>
      <c r="ALW268" s="4"/>
      <c r="ALX268" s="4"/>
      <c r="ALY268" s="4"/>
      <c r="ALZ268" s="4"/>
      <c r="AMA268" s="4"/>
      <c r="AMB268" s="4"/>
      <c r="AMC268" s="4"/>
      <c r="AMD268" s="4"/>
      <c r="AME268" s="4"/>
      <c r="AMF268" s="4"/>
      <c r="AMG268" s="4"/>
      <c r="AMH268" s="4"/>
      <c r="AMI268" s="4"/>
      <c r="AMJ268" s="4"/>
    </row>
    <row r="269" spans="1:1024" s="5" customFormat="1">
      <c r="A269" s="19"/>
      <c r="B269" s="20"/>
      <c r="C269" s="39"/>
      <c r="D269" s="40"/>
      <c r="E269" s="26"/>
      <c r="F269" s="42"/>
      <c r="G269" s="43"/>
      <c r="H269" s="26"/>
      <c r="I269" s="44"/>
      <c r="J269" s="28"/>
      <c r="ALT269" s="4"/>
      <c r="ALU269" s="4"/>
      <c r="ALV269" s="4"/>
      <c r="ALW269" s="4"/>
      <c r="ALX269" s="4"/>
      <c r="ALY269" s="4"/>
      <c r="ALZ269" s="4"/>
      <c r="AMA269" s="4"/>
      <c r="AMB269" s="4"/>
      <c r="AMC269" s="4"/>
      <c r="AMD269" s="4"/>
      <c r="AME269" s="4"/>
      <c r="AMF269" s="4"/>
      <c r="AMG269" s="4"/>
      <c r="AMH269" s="4"/>
      <c r="AMI269" s="4"/>
      <c r="AMJ269" s="4"/>
    </row>
    <row r="270" spans="1:1024" s="5" customFormat="1">
      <c r="A270" s="19"/>
      <c r="B270" s="20"/>
      <c r="C270" s="39"/>
      <c r="D270" s="40"/>
      <c r="E270" s="26"/>
      <c r="F270" s="42"/>
      <c r="G270" s="43"/>
      <c r="H270" s="26"/>
      <c r="I270" s="44"/>
      <c r="J270" s="28"/>
      <c r="ALT270" s="4"/>
      <c r="ALU270" s="4"/>
      <c r="ALV270" s="4"/>
      <c r="ALW270" s="4"/>
      <c r="ALX270" s="4"/>
      <c r="ALY270" s="4"/>
      <c r="ALZ270" s="4"/>
      <c r="AMA270" s="4"/>
      <c r="AMB270" s="4"/>
      <c r="AMC270" s="4"/>
      <c r="AMD270" s="4"/>
      <c r="AME270" s="4"/>
      <c r="AMF270" s="4"/>
      <c r="AMG270" s="4"/>
      <c r="AMH270" s="4"/>
      <c r="AMI270" s="4"/>
      <c r="AMJ270" s="4"/>
    </row>
    <row r="271" spans="1:1024" s="5" customFormat="1">
      <c r="A271" s="19"/>
      <c r="B271" s="20"/>
      <c r="C271" s="39"/>
      <c r="D271" s="40"/>
      <c r="E271" s="26"/>
      <c r="F271" s="42"/>
      <c r="G271" s="43"/>
      <c r="H271" s="26"/>
      <c r="I271" s="44"/>
      <c r="J271" s="28"/>
      <c r="ALT271" s="4"/>
      <c r="ALU271" s="4"/>
      <c r="ALV271" s="4"/>
      <c r="ALW271" s="4"/>
      <c r="ALX271" s="4"/>
      <c r="ALY271" s="4"/>
      <c r="ALZ271" s="4"/>
      <c r="AMA271" s="4"/>
      <c r="AMB271" s="4"/>
      <c r="AMC271" s="4"/>
      <c r="AMD271" s="4"/>
      <c r="AME271" s="4"/>
      <c r="AMF271" s="4"/>
      <c r="AMG271" s="4"/>
      <c r="AMH271" s="4"/>
      <c r="AMI271" s="4"/>
      <c r="AMJ271" s="4"/>
    </row>
    <row r="272" spans="1:1024" s="5" customFormat="1">
      <c r="A272" s="19"/>
      <c r="B272" s="20"/>
      <c r="C272" s="39"/>
      <c r="D272" s="40"/>
      <c r="E272" s="26"/>
      <c r="F272" s="42"/>
      <c r="G272" s="43"/>
      <c r="H272" s="26"/>
      <c r="I272" s="44"/>
      <c r="J272" s="28"/>
      <c r="ALT272" s="4"/>
      <c r="ALU272" s="4"/>
      <c r="ALV272" s="4"/>
      <c r="ALW272" s="4"/>
      <c r="ALX272" s="4"/>
      <c r="ALY272" s="4"/>
      <c r="ALZ272" s="4"/>
      <c r="AMA272" s="4"/>
      <c r="AMB272" s="4"/>
      <c r="AMC272" s="4"/>
      <c r="AMD272" s="4"/>
      <c r="AME272" s="4"/>
      <c r="AMF272" s="4"/>
      <c r="AMG272" s="4"/>
      <c r="AMH272" s="4"/>
      <c r="AMI272" s="4"/>
      <c r="AMJ272" s="4"/>
    </row>
    <row r="273" spans="1:1024" s="5" customFormat="1">
      <c r="A273" s="19"/>
      <c r="B273" s="20"/>
      <c r="C273" s="39"/>
      <c r="D273" s="40"/>
      <c r="E273" s="26"/>
      <c r="F273" s="42"/>
      <c r="G273" s="43"/>
      <c r="H273" s="26"/>
      <c r="I273" s="44"/>
      <c r="J273" s="28"/>
      <c r="ALT273" s="4"/>
      <c r="ALU273" s="4"/>
      <c r="ALV273" s="4"/>
      <c r="ALW273" s="4"/>
      <c r="ALX273" s="4"/>
      <c r="ALY273" s="4"/>
      <c r="ALZ273" s="4"/>
      <c r="AMA273" s="4"/>
      <c r="AMB273" s="4"/>
      <c r="AMC273" s="4"/>
      <c r="AMD273" s="4"/>
      <c r="AME273" s="4"/>
      <c r="AMF273" s="4"/>
      <c r="AMG273" s="4"/>
      <c r="AMH273" s="4"/>
      <c r="AMI273" s="4"/>
      <c r="AMJ273" s="4"/>
    </row>
    <row r="274" spans="1:1024" s="5" customFormat="1">
      <c r="A274" s="19"/>
      <c r="B274" s="20"/>
      <c r="C274" s="39"/>
      <c r="D274" s="40"/>
      <c r="E274" s="26"/>
      <c r="F274" s="42"/>
      <c r="G274" s="43"/>
      <c r="H274" s="26"/>
      <c r="I274" s="44"/>
      <c r="J274" s="28"/>
      <c r="ALT274" s="4"/>
      <c r="ALU274" s="4"/>
      <c r="ALV274" s="4"/>
      <c r="ALW274" s="4"/>
      <c r="ALX274" s="4"/>
      <c r="ALY274" s="4"/>
      <c r="ALZ274" s="4"/>
      <c r="AMA274" s="4"/>
      <c r="AMB274" s="4"/>
      <c r="AMC274" s="4"/>
      <c r="AMD274" s="4"/>
      <c r="AME274" s="4"/>
      <c r="AMF274" s="4"/>
      <c r="AMG274" s="4"/>
      <c r="AMH274" s="4"/>
      <c r="AMI274" s="4"/>
      <c r="AMJ274" s="4"/>
    </row>
    <row r="275" spans="1:1024" s="5" customFormat="1">
      <c r="A275" s="19"/>
      <c r="B275" s="20"/>
      <c r="C275" s="39"/>
      <c r="D275" s="40"/>
      <c r="E275" s="26"/>
      <c r="F275" s="42"/>
      <c r="G275" s="43"/>
      <c r="H275" s="26"/>
      <c r="I275" s="44"/>
      <c r="J275" s="28"/>
      <c r="ALT275" s="4"/>
      <c r="ALU275" s="4"/>
      <c r="ALV275" s="4"/>
      <c r="ALW275" s="4"/>
      <c r="ALX275" s="4"/>
      <c r="ALY275" s="4"/>
      <c r="ALZ275" s="4"/>
      <c r="AMA275" s="4"/>
      <c r="AMB275" s="4"/>
      <c r="AMC275" s="4"/>
      <c r="AMD275" s="4"/>
      <c r="AME275" s="4"/>
      <c r="AMF275" s="4"/>
      <c r="AMG275" s="4"/>
      <c r="AMH275" s="4"/>
      <c r="AMI275" s="4"/>
      <c r="AMJ275" s="4"/>
    </row>
    <row r="276" spans="1:1024" s="5" customFormat="1">
      <c r="A276" s="19"/>
      <c r="B276" s="20"/>
      <c r="C276" s="39"/>
      <c r="D276" s="40"/>
      <c r="E276" s="26"/>
      <c r="F276" s="42"/>
      <c r="G276" s="43"/>
      <c r="H276" s="26"/>
      <c r="I276" s="44"/>
      <c r="J276" s="28"/>
      <c r="ALT276" s="4"/>
      <c r="ALU276" s="4"/>
      <c r="ALV276" s="4"/>
      <c r="ALW276" s="4"/>
      <c r="ALX276" s="4"/>
      <c r="ALY276" s="4"/>
      <c r="ALZ276" s="4"/>
      <c r="AMA276" s="4"/>
      <c r="AMB276" s="4"/>
      <c r="AMC276" s="4"/>
      <c r="AMD276" s="4"/>
      <c r="AME276" s="4"/>
      <c r="AMF276" s="4"/>
      <c r="AMG276" s="4"/>
      <c r="AMH276" s="4"/>
      <c r="AMI276" s="4"/>
      <c r="AMJ276" s="4"/>
    </row>
    <row r="277" spans="1:1024" s="5" customFormat="1">
      <c r="A277" s="19"/>
      <c r="B277" s="20"/>
      <c r="C277" s="39"/>
      <c r="D277" s="40"/>
      <c r="E277" s="26"/>
      <c r="F277" s="42"/>
      <c r="G277" s="43"/>
      <c r="H277" s="26"/>
      <c r="I277" s="44"/>
      <c r="J277" s="28"/>
      <c r="ALT277" s="4"/>
      <c r="ALU277" s="4"/>
      <c r="ALV277" s="4"/>
      <c r="ALW277" s="4"/>
      <c r="ALX277" s="4"/>
      <c r="ALY277" s="4"/>
      <c r="ALZ277" s="4"/>
      <c r="AMA277" s="4"/>
      <c r="AMB277" s="4"/>
      <c r="AMC277" s="4"/>
      <c r="AMD277" s="4"/>
      <c r="AME277" s="4"/>
      <c r="AMF277" s="4"/>
      <c r="AMG277" s="4"/>
      <c r="AMH277" s="4"/>
      <c r="AMI277" s="4"/>
      <c r="AMJ277" s="4"/>
    </row>
    <row r="278" spans="1:1024" s="5" customFormat="1">
      <c r="A278" s="19"/>
      <c r="B278" s="20"/>
      <c r="C278" s="39"/>
      <c r="D278" s="40"/>
      <c r="E278" s="26"/>
      <c r="F278" s="42"/>
      <c r="G278" s="43"/>
      <c r="H278" s="26"/>
      <c r="I278" s="44"/>
      <c r="J278" s="28"/>
      <c r="ALT278" s="4"/>
      <c r="ALU278" s="4"/>
      <c r="ALV278" s="4"/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</row>
    <row r="279" spans="1:1024" s="5" customFormat="1">
      <c r="A279" s="19"/>
      <c r="B279" s="20"/>
      <c r="C279" s="39"/>
      <c r="D279" s="40"/>
      <c r="E279" s="26"/>
      <c r="F279" s="42"/>
      <c r="G279" s="43"/>
      <c r="H279" s="26"/>
      <c r="I279" s="44"/>
      <c r="J279" s="28"/>
      <c r="ALT279" s="4"/>
      <c r="ALU279" s="4"/>
      <c r="ALV279" s="4"/>
      <c r="ALW279" s="4"/>
      <c r="ALX279" s="4"/>
      <c r="ALY279" s="4"/>
      <c r="ALZ279" s="4"/>
      <c r="AMA279" s="4"/>
      <c r="AMB279" s="4"/>
      <c r="AMC279" s="4"/>
      <c r="AMD279" s="4"/>
      <c r="AME279" s="4"/>
      <c r="AMF279" s="4"/>
      <c r="AMG279" s="4"/>
      <c r="AMH279" s="4"/>
      <c r="AMI279" s="4"/>
      <c r="AMJ279" s="4"/>
    </row>
    <row r="280" spans="1:1024" s="5" customFormat="1">
      <c r="A280" s="19"/>
      <c r="B280" s="20"/>
      <c r="C280" s="39"/>
      <c r="D280" s="40"/>
      <c r="E280" s="26"/>
      <c r="F280" s="42"/>
      <c r="G280" s="43"/>
      <c r="H280" s="26"/>
      <c r="I280" s="44"/>
      <c r="J280" s="28"/>
      <c r="ALT280" s="4"/>
      <c r="ALU280" s="4"/>
      <c r="ALV280" s="4"/>
      <c r="ALW280" s="4"/>
      <c r="ALX280" s="4"/>
      <c r="ALY280" s="4"/>
      <c r="ALZ280" s="4"/>
      <c r="AMA280" s="4"/>
      <c r="AMB280" s="4"/>
      <c r="AMC280" s="4"/>
      <c r="AMD280" s="4"/>
      <c r="AME280" s="4"/>
      <c r="AMF280" s="4"/>
      <c r="AMG280" s="4"/>
      <c r="AMH280" s="4"/>
      <c r="AMI280" s="4"/>
      <c r="AMJ280" s="4"/>
    </row>
    <row r="281" spans="1:1024" s="5" customFormat="1">
      <c r="A281" s="19"/>
      <c r="B281" s="20"/>
      <c r="C281" s="39"/>
      <c r="D281" s="40"/>
      <c r="E281" s="26"/>
      <c r="F281" s="42"/>
      <c r="G281" s="43"/>
      <c r="H281" s="26"/>
      <c r="I281" s="44"/>
      <c r="J281" s="28"/>
      <c r="ALT281" s="4"/>
      <c r="ALU281" s="4"/>
      <c r="ALV281" s="4"/>
      <c r="ALW281" s="4"/>
      <c r="ALX281" s="4"/>
      <c r="ALY281" s="4"/>
      <c r="ALZ281" s="4"/>
      <c r="AMA281" s="4"/>
      <c r="AMB281" s="4"/>
      <c r="AMC281" s="4"/>
      <c r="AMD281" s="4"/>
      <c r="AME281" s="4"/>
      <c r="AMF281" s="4"/>
      <c r="AMG281" s="4"/>
      <c r="AMH281" s="4"/>
      <c r="AMI281" s="4"/>
      <c r="AMJ281" s="4"/>
    </row>
    <row r="282" spans="1:1024" s="5" customFormat="1">
      <c r="A282" s="19"/>
      <c r="B282" s="20"/>
      <c r="C282" s="39"/>
      <c r="D282" s="40"/>
      <c r="E282" s="26"/>
      <c r="F282" s="42"/>
      <c r="G282" s="43"/>
      <c r="H282" s="26"/>
      <c r="I282" s="44"/>
      <c r="J282" s="28"/>
      <c r="ALT282" s="4"/>
      <c r="ALU282" s="4"/>
      <c r="ALV282" s="4"/>
      <c r="ALW282" s="4"/>
      <c r="ALX282" s="4"/>
      <c r="ALY282" s="4"/>
      <c r="ALZ282" s="4"/>
      <c r="AMA282" s="4"/>
      <c r="AMB282" s="4"/>
      <c r="AMC282" s="4"/>
      <c r="AMD282" s="4"/>
      <c r="AME282" s="4"/>
      <c r="AMF282" s="4"/>
      <c r="AMG282" s="4"/>
      <c r="AMH282" s="4"/>
      <c r="AMI282" s="4"/>
      <c r="AMJ282" s="4"/>
    </row>
    <row r="283" spans="1:1024" s="5" customFormat="1">
      <c r="A283" s="19"/>
      <c r="B283" s="20"/>
      <c r="C283" s="39"/>
      <c r="D283" s="40"/>
      <c r="E283" s="26"/>
      <c r="F283" s="42"/>
      <c r="G283" s="43"/>
      <c r="H283" s="26"/>
      <c r="I283" s="44"/>
      <c r="J283" s="28"/>
      <c r="ALT283" s="4"/>
      <c r="ALU283" s="4"/>
      <c r="ALV283" s="4"/>
      <c r="ALW283" s="4"/>
      <c r="ALX283" s="4"/>
      <c r="ALY283" s="4"/>
      <c r="ALZ283" s="4"/>
      <c r="AMA283" s="4"/>
      <c r="AMB283" s="4"/>
      <c r="AMC283" s="4"/>
      <c r="AMD283" s="4"/>
      <c r="AME283" s="4"/>
      <c r="AMF283" s="4"/>
      <c r="AMG283" s="4"/>
      <c r="AMH283" s="4"/>
      <c r="AMI283" s="4"/>
      <c r="AMJ283" s="4"/>
    </row>
    <row r="284" spans="1:1024" s="5" customFormat="1">
      <c r="A284" s="19"/>
      <c r="B284" s="20"/>
      <c r="C284" s="39"/>
      <c r="D284" s="40"/>
      <c r="E284" s="26"/>
      <c r="F284" s="42"/>
      <c r="G284" s="43"/>
      <c r="H284" s="26"/>
      <c r="I284" s="44"/>
      <c r="J284" s="28"/>
      <c r="ALT284" s="4"/>
      <c r="ALU284" s="4"/>
      <c r="ALV284" s="4"/>
      <c r="ALW284" s="4"/>
      <c r="ALX284" s="4"/>
      <c r="ALY284" s="4"/>
      <c r="ALZ284" s="4"/>
      <c r="AMA284" s="4"/>
      <c r="AMB284" s="4"/>
      <c r="AMC284" s="4"/>
      <c r="AMD284" s="4"/>
      <c r="AME284" s="4"/>
      <c r="AMF284" s="4"/>
      <c r="AMG284" s="4"/>
      <c r="AMH284" s="4"/>
      <c r="AMI284" s="4"/>
      <c r="AMJ284" s="4"/>
    </row>
    <row r="285" spans="1:1024" s="5" customFormat="1">
      <c r="A285" s="19"/>
      <c r="B285" s="20"/>
      <c r="C285" s="39"/>
      <c r="D285" s="40"/>
      <c r="E285" s="26"/>
      <c r="F285" s="42"/>
      <c r="G285" s="43"/>
      <c r="H285" s="26"/>
      <c r="I285" s="44"/>
      <c r="J285" s="28"/>
      <c r="ALT285" s="4"/>
      <c r="ALU285" s="4"/>
      <c r="ALV285" s="4"/>
      <c r="ALW285" s="4"/>
      <c r="ALX285" s="4"/>
      <c r="ALY285" s="4"/>
      <c r="ALZ285" s="4"/>
      <c r="AMA285" s="4"/>
      <c r="AMB285" s="4"/>
      <c r="AMC285" s="4"/>
      <c r="AMD285" s="4"/>
      <c r="AME285" s="4"/>
      <c r="AMF285" s="4"/>
      <c r="AMG285" s="4"/>
      <c r="AMH285" s="4"/>
      <c r="AMI285" s="4"/>
      <c r="AMJ285" s="4"/>
    </row>
    <row r="286" spans="1:1024" s="5" customFormat="1">
      <c r="A286" s="19"/>
      <c r="B286" s="20"/>
      <c r="C286" s="39"/>
      <c r="D286" s="40"/>
      <c r="E286" s="26"/>
      <c r="F286" s="42"/>
      <c r="G286" s="43"/>
      <c r="H286" s="26"/>
      <c r="I286" s="44"/>
      <c r="J286" s="28"/>
      <c r="ALT286" s="4"/>
      <c r="ALU286" s="4"/>
      <c r="ALV286" s="4"/>
      <c r="ALW286" s="4"/>
      <c r="ALX286" s="4"/>
      <c r="ALY286" s="4"/>
      <c r="ALZ286" s="4"/>
      <c r="AMA286" s="4"/>
      <c r="AMB286" s="4"/>
      <c r="AMC286" s="4"/>
      <c r="AMD286" s="4"/>
      <c r="AME286" s="4"/>
      <c r="AMF286" s="4"/>
      <c r="AMG286" s="4"/>
      <c r="AMH286" s="4"/>
      <c r="AMI286" s="4"/>
      <c r="AMJ286" s="4"/>
    </row>
    <row r="287" spans="1:1024" s="5" customFormat="1">
      <c r="A287" s="19"/>
      <c r="B287" s="20"/>
      <c r="C287" s="39"/>
      <c r="D287" s="40"/>
      <c r="E287" s="26"/>
      <c r="F287" s="42"/>
      <c r="G287" s="43"/>
      <c r="H287" s="26"/>
      <c r="I287" s="44"/>
      <c r="J287" s="28"/>
      <c r="ALT287" s="4"/>
      <c r="ALU287" s="4"/>
      <c r="ALV287" s="4"/>
      <c r="ALW287" s="4"/>
      <c r="ALX287" s="4"/>
      <c r="ALY287" s="4"/>
      <c r="ALZ287" s="4"/>
      <c r="AMA287" s="4"/>
      <c r="AMB287" s="4"/>
      <c r="AMC287" s="4"/>
      <c r="AMD287" s="4"/>
      <c r="AME287" s="4"/>
      <c r="AMF287" s="4"/>
      <c r="AMG287" s="4"/>
      <c r="AMH287" s="4"/>
      <c r="AMI287" s="4"/>
      <c r="AMJ287" s="4"/>
    </row>
    <row r="288" spans="1:1024" s="5" customFormat="1">
      <c r="A288" s="19"/>
      <c r="B288" s="20"/>
      <c r="C288" s="39"/>
      <c r="D288" s="40"/>
      <c r="E288" s="26"/>
      <c r="F288" s="42"/>
      <c r="G288" s="43"/>
      <c r="H288" s="26"/>
      <c r="I288" s="44"/>
      <c r="J288" s="28"/>
      <c r="ALT288" s="4"/>
      <c r="ALU288" s="4"/>
      <c r="ALV288" s="4"/>
      <c r="ALW288" s="4"/>
      <c r="ALX288" s="4"/>
      <c r="ALY288" s="4"/>
      <c r="ALZ288" s="4"/>
      <c r="AMA288" s="4"/>
      <c r="AMB288" s="4"/>
      <c r="AMC288" s="4"/>
      <c r="AMD288" s="4"/>
      <c r="AME288" s="4"/>
      <c r="AMF288" s="4"/>
      <c r="AMG288" s="4"/>
      <c r="AMH288" s="4"/>
      <c r="AMI288" s="4"/>
      <c r="AMJ288" s="4"/>
    </row>
    <row r="289" spans="1:1024" s="5" customFormat="1">
      <c r="A289" s="19"/>
      <c r="B289" s="20"/>
      <c r="C289" s="39"/>
      <c r="D289" s="40"/>
      <c r="E289" s="26"/>
      <c r="F289" s="42"/>
      <c r="G289" s="43"/>
      <c r="H289" s="26"/>
      <c r="I289" s="44"/>
      <c r="J289" s="28"/>
      <c r="ALT289" s="4"/>
      <c r="ALU289" s="4"/>
      <c r="ALV289" s="4"/>
      <c r="ALW289" s="4"/>
      <c r="ALX289" s="4"/>
      <c r="ALY289" s="4"/>
      <c r="ALZ289" s="4"/>
      <c r="AMA289" s="4"/>
      <c r="AMB289" s="4"/>
      <c r="AMC289" s="4"/>
      <c r="AMD289" s="4"/>
      <c r="AME289" s="4"/>
      <c r="AMF289" s="4"/>
      <c r="AMG289" s="4"/>
      <c r="AMH289" s="4"/>
      <c r="AMI289" s="4"/>
      <c r="AMJ289" s="4"/>
    </row>
    <row r="290" spans="1:1024" s="5" customFormat="1">
      <c r="A290" s="19"/>
      <c r="B290" s="20"/>
      <c r="C290" s="39"/>
      <c r="D290" s="40"/>
      <c r="E290" s="26"/>
      <c r="F290" s="42"/>
      <c r="G290" s="43"/>
      <c r="H290" s="26"/>
      <c r="I290" s="44"/>
      <c r="J290" s="28"/>
      <c r="ALT290" s="4"/>
      <c r="ALU290" s="4"/>
      <c r="ALV290" s="4"/>
      <c r="ALW290" s="4"/>
      <c r="ALX290" s="4"/>
      <c r="ALY290" s="4"/>
      <c r="ALZ290" s="4"/>
      <c r="AMA290" s="4"/>
      <c r="AMB290" s="4"/>
      <c r="AMC290" s="4"/>
      <c r="AMD290" s="4"/>
      <c r="AME290" s="4"/>
      <c r="AMF290" s="4"/>
      <c r="AMG290" s="4"/>
      <c r="AMH290" s="4"/>
      <c r="AMI290" s="4"/>
      <c r="AMJ290" s="4"/>
    </row>
    <row r="291" spans="1:1024" s="5" customFormat="1">
      <c r="A291" s="19"/>
      <c r="B291" s="20"/>
      <c r="C291" s="39"/>
      <c r="D291" s="40"/>
      <c r="E291" s="26"/>
      <c r="F291" s="42"/>
      <c r="G291" s="43"/>
      <c r="H291" s="26"/>
      <c r="I291" s="44"/>
      <c r="J291" s="28"/>
      <c r="ALT291" s="4"/>
      <c r="ALU291" s="4"/>
      <c r="ALV291" s="4"/>
      <c r="ALW291" s="4"/>
      <c r="ALX291" s="4"/>
      <c r="ALY291" s="4"/>
      <c r="ALZ291" s="4"/>
      <c r="AMA291" s="4"/>
      <c r="AMB291" s="4"/>
      <c r="AMC291" s="4"/>
      <c r="AMD291" s="4"/>
      <c r="AME291" s="4"/>
      <c r="AMF291" s="4"/>
      <c r="AMG291" s="4"/>
      <c r="AMH291" s="4"/>
      <c r="AMI291" s="4"/>
      <c r="AMJ291" s="4"/>
    </row>
    <row r="292" spans="1:1024" s="5" customFormat="1">
      <c r="A292" s="19"/>
      <c r="B292" s="20"/>
      <c r="C292" s="39"/>
      <c r="D292" s="40"/>
      <c r="E292" s="26"/>
      <c r="F292" s="42"/>
      <c r="G292" s="43"/>
      <c r="H292" s="26"/>
      <c r="I292" s="44"/>
      <c r="J292" s="28"/>
      <c r="ALT292" s="4"/>
      <c r="ALU292" s="4"/>
      <c r="ALV292" s="4"/>
      <c r="ALW292" s="4"/>
      <c r="ALX292" s="4"/>
      <c r="ALY292" s="4"/>
      <c r="ALZ292" s="4"/>
      <c r="AMA292" s="4"/>
      <c r="AMB292" s="4"/>
      <c r="AMC292" s="4"/>
      <c r="AMD292" s="4"/>
      <c r="AME292" s="4"/>
      <c r="AMF292" s="4"/>
      <c r="AMG292" s="4"/>
      <c r="AMH292" s="4"/>
      <c r="AMI292" s="4"/>
      <c r="AMJ292" s="4"/>
    </row>
    <row r="293" spans="1:1024" s="5" customFormat="1">
      <c r="A293" s="19"/>
      <c r="B293" s="20"/>
      <c r="C293" s="39"/>
      <c r="D293" s="40"/>
      <c r="E293" s="26"/>
      <c r="F293" s="42"/>
      <c r="G293" s="43"/>
      <c r="H293" s="26"/>
      <c r="I293" s="44"/>
      <c r="J293" s="28"/>
      <c r="ALT293" s="4"/>
      <c r="ALU293" s="4"/>
      <c r="ALV293" s="4"/>
      <c r="ALW293" s="4"/>
      <c r="ALX293" s="4"/>
      <c r="ALY293" s="4"/>
      <c r="ALZ293" s="4"/>
      <c r="AMA293" s="4"/>
      <c r="AMB293" s="4"/>
      <c r="AMC293" s="4"/>
      <c r="AMD293" s="4"/>
      <c r="AME293" s="4"/>
      <c r="AMF293" s="4"/>
      <c r="AMG293" s="4"/>
      <c r="AMH293" s="4"/>
      <c r="AMI293" s="4"/>
      <c r="AMJ293" s="4"/>
    </row>
    <row r="294" spans="1:1024" s="5" customFormat="1">
      <c r="A294" s="19"/>
      <c r="B294" s="20"/>
      <c r="C294" s="39"/>
      <c r="D294" s="40"/>
      <c r="E294" s="26"/>
      <c r="F294" s="42"/>
      <c r="G294" s="43"/>
      <c r="H294" s="26"/>
      <c r="I294" s="44"/>
      <c r="J294" s="28"/>
      <c r="ALT294" s="4"/>
      <c r="ALU294" s="4"/>
      <c r="ALV294" s="4"/>
      <c r="ALW294" s="4"/>
      <c r="ALX294" s="4"/>
      <c r="ALY294" s="4"/>
      <c r="ALZ294" s="4"/>
      <c r="AMA294" s="4"/>
      <c r="AMB294" s="4"/>
      <c r="AMC294" s="4"/>
      <c r="AMD294" s="4"/>
      <c r="AME294" s="4"/>
      <c r="AMF294" s="4"/>
      <c r="AMG294" s="4"/>
      <c r="AMH294" s="4"/>
      <c r="AMI294" s="4"/>
      <c r="AMJ294" s="4"/>
    </row>
    <row r="295" spans="1:1024" s="5" customFormat="1">
      <c r="A295" s="19"/>
      <c r="B295" s="20"/>
      <c r="C295" s="39"/>
      <c r="D295" s="40"/>
      <c r="E295" s="26"/>
      <c r="F295" s="42"/>
      <c r="G295" s="43"/>
      <c r="H295" s="26"/>
      <c r="I295" s="44"/>
      <c r="J295" s="28"/>
      <c r="ALT295" s="4"/>
      <c r="ALU295" s="4"/>
      <c r="ALV295" s="4"/>
      <c r="ALW295" s="4"/>
      <c r="ALX295" s="4"/>
      <c r="ALY295" s="4"/>
      <c r="ALZ295" s="4"/>
      <c r="AMA295" s="4"/>
      <c r="AMB295" s="4"/>
      <c r="AMC295" s="4"/>
      <c r="AMD295" s="4"/>
      <c r="AME295" s="4"/>
      <c r="AMF295" s="4"/>
      <c r="AMG295" s="4"/>
      <c r="AMH295" s="4"/>
      <c r="AMI295" s="4"/>
      <c r="AMJ295" s="4"/>
    </row>
    <row r="296" spans="1:1024" s="5" customFormat="1">
      <c r="A296" s="19"/>
      <c r="B296" s="20"/>
      <c r="C296" s="39"/>
      <c r="D296" s="40"/>
      <c r="E296" s="26"/>
      <c r="F296" s="42"/>
      <c r="G296" s="43"/>
      <c r="H296" s="26"/>
      <c r="I296" s="44"/>
      <c r="J296" s="28"/>
      <c r="ALT296" s="4"/>
      <c r="ALU296" s="4"/>
      <c r="ALV296" s="4"/>
      <c r="ALW296" s="4"/>
      <c r="ALX296" s="4"/>
      <c r="ALY296" s="4"/>
      <c r="ALZ296" s="4"/>
      <c r="AMA296" s="4"/>
      <c r="AMB296" s="4"/>
      <c r="AMC296" s="4"/>
      <c r="AMD296" s="4"/>
      <c r="AME296" s="4"/>
      <c r="AMF296" s="4"/>
      <c r="AMG296" s="4"/>
      <c r="AMH296" s="4"/>
      <c r="AMI296" s="4"/>
      <c r="AMJ296" s="4"/>
    </row>
    <row r="297" spans="1:1024" s="5" customFormat="1">
      <c r="A297" s="19"/>
      <c r="B297" s="20"/>
      <c r="C297" s="39"/>
      <c r="D297" s="40"/>
      <c r="E297" s="26"/>
      <c r="F297" s="42"/>
      <c r="G297" s="43"/>
      <c r="H297" s="26"/>
      <c r="I297" s="44"/>
      <c r="J297" s="28"/>
      <c r="ALT297" s="4"/>
      <c r="ALU297" s="4"/>
      <c r="ALV297" s="4"/>
      <c r="ALW297" s="4"/>
      <c r="ALX297" s="4"/>
      <c r="ALY297" s="4"/>
      <c r="ALZ297" s="4"/>
      <c r="AMA297" s="4"/>
      <c r="AMB297" s="4"/>
      <c r="AMC297" s="4"/>
      <c r="AMD297" s="4"/>
      <c r="AME297" s="4"/>
      <c r="AMF297" s="4"/>
      <c r="AMG297" s="4"/>
      <c r="AMH297" s="4"/>
      <c r="AMI297" s="4"/>
      <c r="AMJ297" s="4"/>
    </row>
    <row r="298" spans="1:1024" s="5" customFormat="1">
      <c r="A298" s="19"/>
      <c r="B298" s="20"/>
      <c r="C298" s="39"/>
      <c r="D298" s="40"/>
      <c r="E298" s="26"/>
      <c r="F298" s="42"/>
      <c r="G298" s="43"/>
      <c r="H298" s="26"/>
      <c r="I298" s="44"/>
      <c r="J298" s="28"/>
      <c r="ALT298" s="4"/>
      <c r="ALU298" s="4"/>
      <c r="ALV298" s="4"/>
      <c r="ALW298" s="4"/>
      <c r="ALX298" s="4"/>
      <c r="ALY298" s="4"/>
      <c r="ALZ298" s="4"/>
      <c r="AMA298" s="4"/>
      <c r="AMB298" s="4"/>
      <c r="AMC298" s="4"/>
      <c r="AMD298" s="4"/>
      <c r="AME298" s="4"/>
      <c r="AMF298" s="4"/>
      <c r="AMG298" s="4"/>
      <c r="AMH298" s="4"/>
      <c r="AMI298" s="4"/>
      <c r="AMJ298" s="4"/>
    </row>
    <row r="299" spans="1:1024" s="5" customFormat="1">
      <c r="A299" s="19"/>
      <c r="B299" s="20"/>
      <c r="C299" s="39"/>
      <c r="D299" s="40"/>
      <c r="E299" s="26"/>
      <c r="F299" s="42"/>
      <c r="G299" s="43"/>
      <c r="H299" s="26"/>
      <c r="I299" s="44"/>
      <c r="J299" s="28"/>
      <c r="ALT299" s="4"/>
      <c r="ALU299" s="4"/>
      <c r="ALV299" s="4"/>
      <c r="ALW299" s="4"/>
      <c r="ALX299" s="4"/>
      <c r="ALY299" s="4"/>
      <c r="ALZ299" s="4"/>
      <c r="AMA299" s="4"/>
      <c r="AMB299" s="4"/>
      <c r="AMC299" s="4"/>
      <c r="AMD299" s="4"/>
      <c r="AME299" s="4"/>
      <c r="AMF299" s="4"/>
      <c r="AMG299" s="4"/>
      <c r="AMH299" s="4"/>
      <c r="AMI299" s="4"/>
      <c r="AMJ299" s="4"/>
    </row>
    <row r="300" spans="1:1024" s="5" customFormat="1">
      <c r="A300" s="19"/>
      <c r="B300" s="20"/>
      <c r="C300" s="39"/>
      <c r="D300" s="40"/>
      <c r="E300" s="26"/>
      <c r="F300" s="42"/>
      <c r="G300" s="43"/>
      <c r="H300" s="26"/>
      <c r="I300" s="44"/>
      <c r="J300" s="28"/>
      <c r="ALT300" s="4"/>
      <c r="ALU300" s="4"/>
      <c r="ALV300" s="4"/>
      <c r="ALW300" s="4"/>
      <c r="ALX300" s="4"/>
      <c r="ALY300" s="4"/>
      <c r="ALZ300" s="4"/>
      <c r="AMA300" s="4"/>
      <c r="AMB300" s="4"/>
      <c r="AMC300" s="4"/>
      <c r="AMD300" s="4"/>
      <c r="AME300" s="4"/>
      <c r="AMF300" s="4"/>
      <c r="AMG300" s="4"/>
      <c r="AMH300" s="4"/>
      <c r="AMI300" s="4"/>
      <c r="AMJ300" s="4"/>
    </row>
    <row r="301" spans="1:1024" s="5" customFormat="1">
      <c r="A301" s="19"/>
      <c r="B301" s="20"/>
      <c r="C301" s="39"/>
      <c r="D301" s="40"/>
      <c r="E301" s="26"/>
      <c r="F301" s="42"/>
      <c r="G301" s="43"/>
      <c r="H301" s="26"/>
      <c r="I301" s="44"/>
      <c r="J301" s="28"/>
      <c r="ALT301" s="4"/>
      <c r="ALU301" s="4"/>
      <c r="ALV301" s="4"/>
      <c r="ALW301" s="4"/>
      <c r="ALX301" s="4"/>
      <c r="ALY301" s="4"/>
      <c r="ALZ301" s="4"/>
      <c r="AMA301" s="4"/>
      <c r="AMB301" s="4"/>
      <c r="AMC301" s="4"/>
      <c r="AMD301" s="4"/>
      <c r="AME301" s="4"/>
      <c r="AMF301" s="4"/>
      <c r="AMG301" s="4"/>
      <c r="AMH301" s="4"/>
      <c r="AMI301" s="4"/>
      <c r="AMJ301" s="4"/>
    </row>
    <row r="302" spans="1:1024" s="5" customFormat="1">
      <c r="A302" s="19"/>
      <c r="B302" s="20"/>
      <c r="C302" s="39"/>
      <c r="D302" s="40"/>
      <c r="E302" s="26"/>
      <c r="F302" s="42"/>
      <c r="G302" s="43"/>
      <c r="H302" s="26"/>
      <c r="I302" s="44"/>
      <c r="J302" s="28"/>
      <c r="ALT302" s="4"/>
      <c r="ALU302" s="4"/>
      <c r="ALV302" s="4"/>
      <c r="ALW302" s="4"/>
      <c r="ALX302" s="4"/>
      <c r="ALY302" s="4"/>
      <c r="ALZ302" s="4"/>
      <c r="AMA302" s="4"/>
      <c r="AMB302" s="4"/>
      <c r="AMC302" s="4"/>
      <c r="AMD302" s="4"/>
      <c r="AME302" s="4"/>
      <c r="AMF302" s="4"/>
      <c r="AMG302" s="4"/>
      <c r="AMH302" s="4"/>
      <c r="AMI302" s="4"/>
      <c r="AMJ302" s="4"/>
    </row>
    <row r="303" spans="1:1024" s="5" customFormat="1">
      <c r="A303" s="19"/>
      <c r="B303" s="20"/>
      <c r="C303" s="39"/>
      <c r="D303" s="40"/>
      <c r="E303" s="26"/>
      <c r="F303" s="42"/>
      <c r="G303" s="43"/>
      <c r="H303" s="26"/>
      <c r="I303" s="44"/>
      <c r="J303" s="28"/>
      <c r="ALT303" s="4"/>
      <c r="ALU303" s="4"/>
      <c r="ALV303" s="4"/>
      <c r="ALW303" s="4"/>
      <c r="ALX303" s="4"/>
      <c r="ALY303" s="4"/>
      <c r="ALZ303" s="4"/>
      <c r="AMA303" s="4"/>
      <c r="AMB303" s="4"/>
      <c r="AMC303" s="4"/>
      <c r="AMD303" s="4"/>
      <c r="AME303" s="4"/>
      <c r="AMF303" s="4"/>
      <c r="AMG303" s="4"/>
      <c r="AMH303" s="4"/>
      <c r="AMI303" s="4"/>
      <c r="AMJ303" s="4"/>
    </row>
    <row r="304" spans="1:1024" s="5" customFormat="1">
      <c r="A304" s="19"/>
      <c r="B304" s="20"/>
      <c r="C304" s="39"/>
      <c r="D304" s="40"/>
      <c r="E304" s="26"/>
      <c r="F304" s="42"/>
      <c r="G304" s="43"/>
      <c r="H304" s="26"/>
      <c r="I304" s="44"/>
      <c r="J304" s="28"/>
      <c r="ALT304" s="4"/>
      <c r="ALU304" s="4"/>
      <c r="ALV304" s="4"/>
      <c r="ALW304" s="4"/>
      <c r="ALX304" s="4"/>
      <c r="ALY304" s="4"/>
      <c r="ALZ304" s="4"/>
      <c r="AMA304" s="4"/>
      <c r="AMB304" s="4"/>
      <c r="AMC304" s="4"/>
      <c r="AMD304" s="4"/>
      <c r="AME304" s="4"/>
      <c r="AMF304" s="4"/>
      <c r="AMG304" s="4"/>
      <c r="AMH304" s="4"/>
      <c r="AMI304" s="4"/>
      <c r="AMJ304" s="4"/>
    </row>
    <row r="305" spans="1:1024" s="5" customFormat="1">
      <c r="A305" s="19"/>
      <c r="B305" s="20"/>
      <c r="C305" s="39"/>
      <c r="D305" s="40"/>
      <c r="E305" s="26"/>
      <c r="F305" s="42"/>
      <c r="G305" s="43"/>
      <c r="H305" s="26"/>
      <c r="I305" s="44"/>
      <c r="J305" s="28"/>
      <c r="ALT305" s="4"/>
      <c r="ALU305" s="4"/>
      <c r="ALV305" s="4"/>
      <c r="ALW305" s="4"/>
      <c r="ALX305" s="4"/>
      <c r="ALY305" s="4"/>
      <c r="ALZ305" s="4"/>
      <c r="AMA305" s="4"/>
      <c r="AMB305" s="4"/>
      <c r="AMC305" s="4"/>
      <c r="AMD305" s="4"/>
      <c r="AME305" s="4"/>
      <c r="AMF305" s="4"/>
      <c r="AMG305" s="4"/>
      <c r="AMH305" s="4"/>
      <c r="AMI305" s="4"/>
      <c r="AMJ305" s="4"/>
    </row>
    <row r="306" spans="1:1024" s="5" customFormat="1">
      <c r="A306" s="19"/>
      <c r="B306" s="20"/>
      <c r="C306" s="39"/>
      <c r="D306" s="40"/>
      <c r="E306" s="26"/>
      <c r="F306" s="42"/>
      <c r="G306" s="43"/>
      <c r="H306" s="26"/>
      <c r="I306" s="44"/>
      <c r="J306" s="28"/>
      <c r="ALT306" s="4"/>
      <c r="ALU306" s="4"/>
      <c r="ALV306" s="4"/>
      <c r="ALW306" s="4"/>
      <c r="ALX306" s="4"/>
      <c r="ALY306" s="4"/>
      <c r="ALZ306" s="4"/>
      <c r="AMA306" s="4"/>
      <c r="AMB306" s="4"/>
      <c r="AMC306" s="4"/>
      <c r="AMD306" s="4"/>
      <c r="AME306" s="4"/>
      <c r="AMF306" s="4"/>
      <c r="AMG306" s="4"/>
      <c r="AMH306" s="4"/>
      <c r="AMI306" s="4"/>
      <c r="AMJ306" s="4"/>
    </row>
    <row r="307" spans="1:1024" s="5" customFormat="1">
      <c r="A307" s="19"/>
      <c r="B307" s="20"/>
      <c r="C307" s="39"/>
      <c r="D307" s="40"/>
      <c r="E307" s="26"/>
      <c r="F307" s="42"/>
      <c r="G307" s="43"/>
      <c r="H307" s="26"/>
      <c r="I307" s="44"/>
      <c r="J307" s="28"/>
      <c r="ALT307" s="4"/>
      <c r="ALU307" s="4"/>
      <c r="ALV307" s="4"/>
      <c r="ALW307" s="4"/>
      <c r="ALX307" s="4"/>
      <c r="ALY307" s="4"/>
      <c r="ALZ307" s="4"/>
      <c r="AMA307" s="4"/>
      <c r="AMB307" s="4"/>
      <c r="AMC307" s="4"/>
      <c r="AMD307" s="4"/>
      <c r="AME307" s="4"/>
      <c r="AMF307" s="4"/>
      <c r="AMG307" s="4"/>
      <c r="AMH307" s="4"/>
      <c r="AMI307" s="4"/>
      <c r="AMJ307" s="4"/>
    </row>
    <row r="308" spans="1:1024" s="5" customFormat="1">
      <c r="A308" s="19"/>
      <c r="B308" s="20"/>
      <c r="C308" s="39"/>
      <c r="D308" s="40"/>
      <c r="E308" s="26"/>
      <c r="F308" s="42"/>
      <c r="G308" s="43"/>
      <c r="H308" s="26"/>
      <c r="I308" s="44"/>
      <c r="J308" s="28"/>
      <c r="ALT308" s="4"/>
      <c r="ALU308" s="4"/>
      <c r="ALV308" s="4"/>
      <c r="ALW308" s="4"/>
      <c r="ALX308" s="4"/>
      <c r="ALY308" s="4"/>
      <c r="ALZ308" s="4"/>
      <c r="AMA308" s="4"/>
      <c r="AMB308" s="4"/>
      <c r="AMC308" s="4"/>
      <c r="AMD308" s="4"/>
      <c r="AME308" s="4"/>
      <c r="AMF308" s="4"/>
      <c r="AMG308" s="4"/>
      <c r="AMH308" s="4"/>
      <c r="AMI308" s="4"/>
      <c r="AMJ308" s="4"/>
    </row>
    <row r="309" spans="1:1024" s="5" customFormat="1">
      <c r="A309" s="19"/>
      <c r="B309" s="20"/>
      <c r="C309" s="39"/>
      <c r="D309" s="40"/>
      <c r="E309" s="26"/>
      <c r="F309" s="42"/>
      <c r="G309" s="43"/>
      <c r="H309" s="26"/>
      <c r="I309" s="44"/>
      <c r="J309" s="28"/>
      <c r="ALT309" s="4"/>
      <c r="ALU309" s="4"/>
      <c r="ALV309" s="4"/>
      <c r="ALW309" s="4"/>
      <c r="ALX309" s="4"/>
      <c r="ALY309" s="4"/>
      <c r="ALZ309" s="4"/>
      <c r="AMA309" s="4"/>
      <c r="AMB309" s="4"/>
      <c r="AMC309" s="4"/>
      <c r="AMD309" s="4"/>
      <c r="AME309" s="4"/>
      <c r="AMF309" s="4"/>
      <c r="AMG309" s="4"/>
      <c r="AMH309" s="4"/>
      <c r="AMI309" s="4"/>
      <c r="AMJ309" s="4"/>
    </row>
    <row r="310" spans="1:1024" s="5" customFormat="1">
      <c r="A310" s="19"/>
      <c r="B310" s="20"/>
      <c r="C310" s="39"/>
      <c r="D310" s="40"/>
      <c r="E310" s="26"/>
      <c r="F310" s="42"/>
      <c r="G310" s="43"/>
      <c r="H310" s="26"/>
      <c r="I310" s="44"/>
      <c r="J310" s="28"/>
      <c r="ALT310" s="4"/>
      <c r="ALU310" s="4"/>
      <c r="ALV310" s="4"/>
      <c r="ALW310" s="4"/>
      <c r="ALX310" s="4"/>
      <c r="ALY310" s="4"/>
      <c r="ALZ310" s="4"/>
      <c r="AMA310" s="4"/>
      <c r="AMB310" s="4"/>
      <c r="AMC310" s="4"/>
      <c r="AMD310" s="4"/>
      <c r="AME310" s="4"/>
      <c r="AMF310" s="4"/>
      <c r="AMG310" s="4"/>
      <c r="AMH310" s="4"/>
      <c r="AMI310" s="4"/>
      <c r="AMJ310" s="4"/>
    </row>
    <row r="311" spans="1:1024" s="5" customFormat="1">
      <c r="A311" s="19"/>
      <c r="B311" s="20"/>
      <c r="C311" s="39"/>
      <c r="D311" s="40"/>
      <c r="E311" s="26"/>
      <c r="F311" s="42"/>
      <c r="G311" s="43"/>
      <c r="H311" s="26"/>
      <c r="I311" s="44"/>
      <c r="J311" s="28"/>
      <c r="ALT311" s="4"/>
      <c r="ALU311" s="4"/>
      <c r="ALV311" s="4"/>
      <c r="ALW311" s="4"/>
      <c r="ALX311" s="4"/>
      <c r="ALY311" s="4"/>
      <c r="ALZ311" s="4"/>
      <c r="AMA311" s="4"/>
      <c r="AMB311" s="4"/>
      <c r="AMC311" s="4"/>
      <c r="AMD311" s="4"/>
      <c r="AME311" s="4"/>
      <c r="AMF311" s="4"/>
      <c r="AMG311" s="4"/>
      <c r="AMH311" s="4"/>
      <c r="AMI311" s="4"/>
      <c r="AMJ311" s="4"/>
    </row>
    <row r="312" spans="1:1024" s="5" customFormat="1">
      <c r="A312" s="19"/>
      <c r="B312" s="20"/>
      <c r="C312" s="39"/>
      <c r="D312" s="40"/>
      <c r="E312" s="26"/>
      <c r="F312" s="42"/>
      <c r="G312" s="43"/>
      <c r="H312" s="26"/>
      <c r="I312" s="44"/>
      <c r="J312" s="28"/>
      <c r="ALT312" s="4"/>
      <c r="ALU312" s="4"/>
      <c r="ALV312" s="4"/>
      <c r="ALW312" s="4"/>
      <c r="ALX312" s="4"/>
      <c r="ALY312" s="4"/>
      <c r="ALZ312" s="4"/>
      <c r="AMA312" s="4"/>
      <c r="AMB312" s="4"/>
      <c r="AMC312" s="4"/>
      <c r="AMD312" s="4"/>
      <c r="AME312" s="4"/>
      <c r="AMF312" s="4"/>
      <c r="AMG312" s="4"/>
      <c r="AMH312" s="4"/>
      <c r="AMI312" s="4"/>
      <c r="AMJ312" s="4"/>
    </row>
    <row r="313" spans="1:1024" s="5" customFormat="1">
      <c r="A313" s="19"/>
      <c r="B313" s="20"/>
      <c r="C313" s="39"/>
      <c r="D313" s="40"/>
      <c r="E313" s="26"/>
      <c r="F313" s="42"/>
      <c r="G313" s="43"/>
      <c r="H313" s="26"/>
      <c r="I313" s="44"/>
      <c r="J313" s="28"/>
      <c r="ALT313" s="4"/>
      <c r="ALU313" s="4"/>
      <c r="ALV313" s="4"/>
      <c r="ALW313" s="4"/>
      <c r="ALX313" s="4"/>
      <c r="ALY313" s="4"/>
      <c r="ALZ313" s="4"/>
      <c r="AMA313" s="4"/>
      <c r="AMB313" s="4"/>
      <c r="AMC313" s="4"/>
      <c r="AMD313" s="4"/>
      <c r="AME313" s="4"/>
      <c r="AMF313" s="4"/>
      <c r="AMG313" s="4"/>
      <c r="AMH313" s="4"/>
      <c r="AMI313" s="4"/>
      <c r="AMJ313" s="4"/>
    </row>
    <row r="314" spans="1:1024" s="5" customFormat="1">
      <c r="A314" s="19"/>
      <c r="B314" s="20"/>
      <c r="C314" s="39"/>
      <c r="D314" s="40"/>
      <c r="E314" s="26"/>
      <c r="F314" s="42"/>
      <c r="G314" s="43"/>
      <c r="H314" s="26"/>
      <c r="I314" s="44"/>
      <c r="J314" s="28"/>
      <c r="ALT314" s="4"/>
      <c r="ALU314" s="4"/>
      <c r="ALV314" s="4"/>
      <c r="ALW314" s="4"/>
      <c r="ALX314" s="4"/>
      <c r="ALY314" s="4"/>
      <c r="ALZ314" s="4"/>
      <c r="AMA314" s="4"/>
      <c r="AMB314" s="4"/>
      <c r="AMC314" s="4"/>
      <c r="AMD314" s="4"/>
      <c r="AME314" s="4"/>
      <c r="AMF314" s="4"/>
      <c r="AMG314" s="4"/>
      <c r="AMH314" s="4"/>
      <c r="AMI314" s="4"/>
      <c r="AMJ314" s="4"/>
    </row>
    <row r="315" spans="1:1024" s="5" customFormat="1">
      <c r="A315" s="19"/>
      <c r="B315" s="20"/>
      <c r="C315" s="39"/>
      <c r="D315" s="40"/>
      <c r="E315" s="26"/>
      <c r="F315" s="42"/>
      <c r="G315" s="43"/>
      <c r="H315" s="26"/>
      <c r="I315" s="44"/>
      <c r="J315" s="28"/>
      <c r="ALT315" s="4"/>
      <c r="ALU315" s="4"/>
      <c r="ALV315" s="4"/>
      <c r="ALW315" s="4"/>
      <c r="ALX315" s="4"/>
      <c r="ALY315" s="4"/>
      <c r="ALZ315" s="4"/>
      <c r="AMA315" s="4"/>
      <c r="AMB315" s="4"/>
      <c r="AMC315" s="4"/>
      <c r="AMD315" s="4"/>
      <c r="AME315" s="4"/>
      <c r="AMF315" s="4"/>
      <c r="AMG315" s="4"/>
      <c r="AMH315" s="4"/>
      <c r="AMI315" s="4"/>
      <c r="AMJ315" s="4"/>
    </row>
    <row r="316" spans="1:1024" s="5" customFormat="1">
      <c r="A316" s="19"/>
      <c r="B316" s="20"/>
      <c r="C316" s="39"/>
      <c r="D316" s="40"/>
      <c r="E316" s="26"/>
      <c r="F316" s="42"/>
      <c r="G316" s="43"/>
      <c r="H316" s="26"/>
      <c r="I316" s="44"/>
      <c r="J316" s="28"/>
      <c r="ALT316" s="4"/>
      <c r="ALU316" s="4"/>
      <c r="ALV316" s="4"/>
      <c r="ALW316" s="4"/>
      <c r="ALX316" s="4"/>
      <c r="ALY316" s="4"/>
      <c r="ALZ316" s="4"/>
      <c r="AMA316" s="4"/>
      <c r="AMB316" s="4"/>
      <c r="AMC316" s="4"/>
      <c r="AMD316" s="4"/>
      <c r="AME316" s="4"/>
      <c r="AMF316" s="4"/>
      <c r="AMG316" s="4"/>
      <c r="AMH316" s="4"/>
      <c r="AMI316" s="4"/>
      <c r="AMJ316" s="4"/>
    </row>
    <row r="317" spans="1:1024" s="5" customFormat="1">
      <c r="A317" s="19"/>
      <c r="B317" s="20"/>
      <c r="C317" s="39"/>
      <c r="D317" s="40"/>
      <c r="E317" s="26"/>
      <c r="F317" s="42"/>
      <c r="G317" s="43"/>
      <c r="H317" s="26"/>
      <c r="I317" s="44"/>
      <c r="J317" s="28"/>
      <c r="ALT317" s="4"/>
      <c r="ALU317" s="4"/>
      <c r="ALV317" s="4"/>
      <c r="ALW317" s="4"/>
      <c r="ALX317" s="4"/>
      <c r="ALY317" s="4"/>
      <c r="ALZ317" s="4"/>
      <c r="AMA317" s="4"/>
      <c r="AMB317" s="4"/>
      <c r="AMC317" s="4"/>
      <c r="AMD317" s="4"/>
      <c r="AME317" s="4"/>
      <c r="AMF317" s="4"/>
      <c r="AMG317" s="4"/>
      <c r="AMH317" s="4"/>
      <c r="AMI317" s="4"/>
      <c r="AMJ317" s="4"/>
    </row>
    <row r="318" spans="1:1024" s="5" customFormat="1">
      <c r="A318" s="19"/>
      <c r="B318" s="20"/>
      <c r="C318" s="39"/>
      <c r="D318" s="40"/>
      <c r="E318" s="26"/>
      <c r="F318" s="42"/>
      <c r="G318" s="43"/>
      <c r="H318" s="26"/>
      <c r="I318" s="44"/>
      <c r="J318" s="28"/>
      <c r="ALT318" s="4"/>
      <c r="ALU318" s="4"/>
      <c r="ALV318" s="4"/>
      <c r="ALW318" s="4"/>
      <c r="ALX318" s="4"/>
      <c r="ALY318" s="4"/>
      <c r="ALZ318" s="4"/>
      <c r="AMA318" s="4"/>
      <c r="AMB318" s="4"/>
      <c r="AMC318" s="4"/>
      <c r="AMD318" s="4"/>
      <c r="AME318" s="4"/>
      <c r="AMF318" s="4"/>
      <c r="AMG318" s="4"/>
      <c r="AMH318" s="4"/>
      <c r="AMI318" s="4"/>
      <c r="AMJ318" s="4"/>
    </row>
    <row r="319" spans="1:1024" s="5" customFormat="1">
      <c r="A319" s="19"/>
      <c r="B319" s="20"/>
      <c r="C319" s="39"/>
      <c r="D319" s="40"/>
      <c r="E319" s="26"/>
      <c r="F319" s="42"/>
      <c r="G319" s="43"/>
      <c r="H319" s="26"/>
      <c r="I319" s="44"/>
      <c r="J319" s="28"/>
      <c r="ALT319" s="4"/>
      <c r="ALU319" s="4"/>
      <c r="ALV319" s="4"/>
      <c r="ALW319" s="4"/>
      <c r="ALX319" s="4"/>
      <c r="ALY319" s="4"/>
      <c r="ALZ319" s="4"/>
      <c r="AMA319" s="4"/>
      <c r="AMB319" s="4"/>
      <c r="AMC319" s="4"/>
      <c r="AMD319" s="4"/>
      <c r="AME319" s="4"/>
      <c r="AMF319" s="4"/>
      <c r="AMG319" s="4"/>
      <c r="AMH319" s="4"/>
      <c r="AMI319" s="4"/>
      <c r="AMJ319" s="4"/>
    </row>
    <row r="320" spans="1:1024" s="5" customFormat="1">
      <c r="A320" s="19"/>
      <c r="B320" s="20"/>
      <c r="C320" s="39"/>
      <c r="D320" s="40"/>
      <c r="E320" s="26"/>
      <c r="F320" s="42"/>
      <c r="G320" s="43"/>
      <c r="H320" s="26"/>
      <c r="I320" s="44"/>
      <c r="J320" s="28"/>
      <c r="ALT320" s="4"/>
      <c r="ALU320" s="4"/>
      <c r="ALV320" s="4"/>
      <c r="ALW320" s="4"/>
      <c r="ALX320" s="4"/>
      <c r="ALY320" s="4"/>
      <c r="ALZ320" s="4"/>
      <c r="AMA320" s="4"/>
      <c r="AMB320" s="4"/>
      <c r="AMC320" s="4"/>
      <c r="AMD320" s="4"/>
      <c r="AME320" s="4"/>
      <c r="AMF320" s="4"/>
      <c r="AMG320" s="4"/>
      <c r="AMH320" s="4"/>
      <c r="AMI320" s="4"/>
      <c r="AMJ320" s="4"/>
    </row>
    <row r="321" spans="1:1024" s="5" customFormat="1">
      <c r="A321" s="19"/>
      <c r="B321" s="20"/>
      <c r="C321" s="39"/>
      <c r="D321" s="40"/>
      <c r="E321" s="26"/>
      <c r="F321" s="42"/>
      <c r="G321" s="43"/>
      <c r="H321" s="26"/>
      <c r="I321" s="44"/>
      <c r="J321" s="28"/>
      <c r="ALT321" s="4"/>
      <c r="ALU321" s="4"/>
      <c r="ALV321" s="4"/>
      <c r="ALW321" s="4"/>
      <c r="ALX321" s="4"/>
      <c r="ALY321" s="4"/>
      <c r="ALZ321" s="4"/>
      <c r="AMA321" s="4"/>
      <c r="AMB321" s="4"/>
      <c r="AMC321" s="4"/>
      <c r="AMD321" s="4"/>
      <c r="AME321" s="4"/>
      <c r="AMF321" s="4"/>
      <c r="AMG321" s="4"/>
      <c r="AMH321" s="4"/>
      <c r="AMI321" s="4"/>
      <c r="AMJ321" s="4"/>
    </row>
    <row r="322" spans="1:1024" s="5" customFormat="1">
      <c r="A322" s="19"/>
      <c r="B322" s="20"/>
      <c r="C322" s="39"/>
      <c r="D322" s="40"/>
      <c r="E322" s="26"/>
      <c r="F322" s="42"/>
      <c r="G322" s="43"/>
      <c r="H322" s="26"/>
      <c r="I322" s="44"/>
      <c r="J322" s="28"/>
      <c r="ALT322" s="4"/>
      <c r="ALU322" s="4"/>
      <c r="ALV322" s="4"/>
      <c r="ALW322" s="4"/>
      <c r="ALX322" s="4"/>
      <c r="ALY322" s="4"/>
      <c r="ALZ322" s="4"/>
      <c r="AMA322" s="4"/>
      <c r="AMB322" s="4"/>
      <c r="AMC322" s="4"/>
      <c r="AMD322" s="4"/>
      <c r="AME322" s="4"/>
      <c r="AMF322" s="4"/>
      <c r="AMG322" s="4"/>
      <c r="AMH322" s="4"/>
      <c r="AMI322" s="4"/>
      <c r="AMJ322" s="4"/>
    </row>
    <row r="323" spans="1:1024" s="5" customFormat="1">
      <c r="A323" s="19"/>
      <c r="B323" s="20"/>
      <c r="C323" s="39"/>
      <c r="D323" s="40"/>
      <c r="E323" s="26"/>
      <c r="F323" s="42"/>
      <c r="G323" s="43"/>
      <c r="H323" s="26"/>
      <c r="I323" s="44"/>
      <c r="J323" s="28"/>
      <c r="ALT323" s="4"/>
      <c r="ALU323" s="4"/>
      <c r="ALV323" s="4"/>
      <c r="ALW323" s="4"/>
      <c r="ALX323" s="4"/>
      <c r="ALY323" s="4"/>
      <c r="ALZ323" s="4"/>
      <c r="AMA323" s="4"/>
      <c r="AMB323" s="4"/>
      <c r="AMC323" s="4"/>
      <c r="AMD323" s="4"/>
      <c r="AME323" s="4"/>
      <c r="AMF323" s="4"/>
      <c r="AMG323" s="4"/>
      <c r="AMH323" s="4"/>
      <c r="AMI323" s="4"/>
      <c r="AMJ323" s="4"/>
    </row>
    <row r="324" spans="1:1024" s="5" customFormat="1">
      <c r="A324" s="19"/>
      <c r="B324" s="20"/>
      <c r="C324" s="39"/>
      <c r="D324" s="40"/>
      <c r="E324" s="26"/>
      <c r="F324" s="42"/>
      <c r="G324" s="43"/>
      <c r="H324" s="26"/>
      <c r="I324" s="44"/>
      <c r="J324" s="28"/>
      <c r="ALT324" s="4"/>
      <c r="ALU324" s="4"/>
      <c r="ALV324" s="4"/>
      <c r="ALW324" s="4"/>
      <c r="ALX324" s="4"/>
      <c r="ALY324" s="4"/>
      <c r="ALZ324" s="4"/>
      <c r="AMA324" s="4"/>
      <c r="AMB324" s="4"/>
      <c r="AMC324" s="4"/>
      <c r="AMD324" s="4"/>
      <c r="AME324" s="4"/>
      <c r="AMF324" s="4"/>
      <c r="AMG324" s="4"/>
      <c r="AMH324" s="4"/>
      <c r="AMI324" s="4"/>
      <c r="AMJ324" s="4"/>
    </row>
    <row r="325" spans="1:1024" s="5" customFormat="1">
      <c r="A325" s="19"/>
      <c r="B325" s="20"/>
      <c r="C325" s="39"/>
      <c r="D325" s="40"/>
      <c r="E325" s="26"/>
      <c r="F325" s="42"/>
      <c r="G325" s="43"/>
      <c r="H325" s="26"/>
      <c r="I325" s="44"/>
      <c r="J325" s="28"/>
      <c r="ALT325" s="4"/>
      <c r="ALU325" s="4"/>
      <c r="ALV325" s="4"/>
      <c r="ALW325" s="4"/>
      <c r="ALX325" s="4"/>
      <c r="ALY325" s="4"/>
      <c r="ALZ325" s="4"/>
      <c r="AMA325" s="4"/>
      <c r="AMB325" s="4"/>
      <c r="AMC325" s="4"/>
      <c r="AMD325" s="4"/>
      <c r="AME325" s="4"/>
      <c r="AMF325" s="4"/>
      <c r="AMG325" s="4"/>
      <c r="AMH325" s="4"/>
      <c r="AMI325" s="4"/>
      <c r="AMJ325" s="4"/>
    </row>
    <row r="326" spans="1:1024" s="5" customFormat="1">
      <c r="A326" s="19"/>
      <c r="B326" s="20"/>
      <c r="C326" s="39"/>
      <c r="D326" s="40"/>
      <c r="E326" s="26"/>
      <c r="F326" s="42"/>
      <c r="G326" s="43"/>
      <c r="H326" s="26"/>
      <c r="I326" s="44"/>
      <c r="J326" s="28"/>
      <c r="ALT326" s="4"/>
      <c r="ALU326" s="4"/>
      <c r="ALV326" s="4"/>
      <c r="ALW326" s="4"/>
      <c r="ALX326" s="4"/>
      <c r="ALY326" s="4"/>
      <c r="ALZ326" s="4"/>
      <c r="AMA326" s="4"/>
      <c r="AMB326" s="4"/>
      <c r="AMC326" s="4"/>
      <c r="AMD326" s="4"/>
      <c r="AME326" s="4"/>
      <c r="AMF326" s="4"/>
      <c r="AMG326" s="4"/>
      <c r="AMH326" s="4"/>
      <c r="AMI326" s="4"/>
      <c r="AMJ326" s="4"/>
    </row>
    <row r="327" spans="1:1024" s="5" customFormat="1">
      <c r="A327" s="19"/>
      <c r="B327" s="20"/>
      <c r="C327" s="39"/>
      <c r="D327" s="40"/>
      <c r="E327" s="26"/>
      <c r="F327" s="42"/>
      <c r="G327" s="43"/>
      <c r="H327" s="26"/>
      <c r="I327" s="44"/>
      <c r="J327" s="28"/>
      <c r="ALT327" s="4"/>
      <c r="ALU327" s="4"/>
      <c r="ALV327" s="4"/>
      <c r="ALW327" s="4"/>
      <c r="ALX327" s="4"/>
      <c r="ALY327" s="4"/>
      <c r="ALZ327" s="4"/>
      <c r="AMA327" s="4"/>
      <c r="AMB327" s="4"/>
      <c r="AMC327" s="4"/>
      <c r="AMD327" s="4"/>
      <c r="AME327" s="4"/>
      <c r="AMF327" s="4"/>
      <c r="AMG327" s="4"/>
      <c r="AMH327" s="4"/>
      <c r="AMI327" s="4"/>
      <c r="AMJ327" s="4"/>
    </row>
    <row r="328" spans="1:1024" s="5" customFormat="1">
      <c r="A328" s="19"/>
      <c r="B328" s="20"/>
      <c r="C328" s="39"/>
      <c r="D328" s="40"/>
      <c r="E328" s="26"/>
      <c r="F328" s="42"/>
      <c r="G328" s="43"/>
      <c r="H328" s="26"/>
      <c r="I328" s="44"/>
      <c r="J328" s="28"/>
      <c r="ALT328" s="4"/>
      <c r="ALU328" s="4"/>
      <c r="ALV328" s="4"/>
      <c r="ALW328" s="4"/>
      <c r="ALX328" s="4"/>
      <c r="ALY328" s="4"/>
      <c r="ALZ328" s="4"/>
      <c r="AMA328" s="4"/>
      <c r="AMB328" s="4"/>
      <c r="AMC328" s="4"/>
      <c r="AMD328" s="4"/>
      <c r="AME328" s="4"/>
      <c r="AMF328" s="4"/>
      <c r="AMG328" s="4"/>
      <c r="AMH328" s="4"/>
      <c r="AMI328" s="4"/>
      <c r="AMJ328" s="4"/>
    </row>
    <row r="329" spans="1:1024" s="5" customFormat="1">
      <c r="A329" s="19"/>
      <c r="B329" s="20"/>
      <c r="C329" s="39"/>
      <c r="D329" s="40"/>
      <c r="E329" s="26"/>
      <c r="F329" s="42"/>
      <c r="G329" s="43"/>
      <c r="H329" s="26"/>
      <c r="I329" s="44"/>
      <c r="J329" s="28"/>
      <c r="ALT329" s="4"/>
      <c r="ALU329" s="4"/>
      <c r="ALV329" s="4"/>
      <c r="ALW329" s="4"/>
      <c r="ALX329" s="4"/>
      <c r="ALY329" s="4"/>
      <c r="ALZ329" s="4"/>
      <c r="AMA329" s="4"/>
      <c r="AMB329" s="4"/>
      <c r="AMC329" s="4"/>
      <c r="AMD329" s="4"/>
      <c r="AME329" s="4"/>
      <c r="AMF329" s="4"/>
      <c r="AMG329" s="4"/>
      <c r="AMH329" s="4"/>
      <c r="AMI329" s="4"/>
      <c r="AMJ329" s="4"/>
    </row>
    <row r="330" spans="1:1024" s="5" customFormat="1">
      <c r="A330" s="19"/>
      <c r="B330" s="20"/>
      <c r="C330" s="39"/>
      <c r="D330" s="40"/>
      <c r="E330" s="26"/>
      <c r="F330" s="42"/>
      <c r="G330" s="43"/>
      <c r="H330" s="26"/>
      <c r="I330" s="44"/>
      <c r="J330" s="28"/>
      <c r="ALT330" s="4"/>
      <c r="ALU330" s="4"/>
      <c r="ALV330" s="4"/>
      <c r="ALW330" s="4"/>
      <c r="ALX330" s="4"/>
      <c r="ALY330" s="4"/>
      <c r="ALZ330" s="4"/>
      <c r="AMA330" s="4"/>
      <c r="AMB330" s="4"/>
      <c r="AMC330" s="4"/>
      <c r="AMD330" s="4"/>
      <c r="AME330" s="4"/>
      <c r="AMF330" s="4"/>
      <c r="AMG330" s="4"/>
      <c r="AMH330" s="4"/>
      <c r="AMI330" s="4"/>
      <c r="AMJ330" s="4"/>
    </row>
    <row r="331" spans="1:1024" s="5" customFormat="1">
      <c r="A331" s="19"/>
      <c r="B331" s="20"/>
      <c r="C331" s="39"/>
      <c r="D331" s="40"/>
      <c r="E331" s="26"/>
      <c r="F331" s="42"/>
      <c r="G331" s="43"/>
      <c r="H331" s="26"/>
      <c r="I331" s="44"/>
      <c r="J331" s="28"/>
      <c r="ALT331" s="4"/>
      <c r="ALU331" s="4"/>
      <c r="ALV331" s="4"/>
      <c r="ALW331" s="4"/>
      <c r="ALX331" s="4"/>
      <c r="ALY331" s="4"/>
      <c r="ALZ331" s="4"/>
      <c r="AMA331" s="4"/>
      <c r="AMB331" s="4"/>
      <c r="AMC331" s="4"/>
      <c r="AMD331" s="4"/>
      <c r="AME331" s="4"/>
      <c r="AMF331" s="4"/>
      <c r="AMG331" s="4"/>
      <c r="AMH331" s="4"/>
      <c r="AMI331" s="4"/>
      <c r="AMJ331" s="4"/>
    </row>
    <row r="332" spans="1:1024" s="5" customFormat="1">
      <c r="A332" s="19"/>
      <c r="B332" s="20"/>
      <c r="C332" s="39"/>
      <c r="D332" s="40"/>
      <c r="E332" s="26"/>
      <c r="F332" s="42"/>
      <c r="G332" s="43"/>
      <c r="H332" s="26"/>
      <c r="I332" s="44"/>
      <c r="J332" s="28"/>
      <c r="ALT332" s="4"/>
      <c r="ALU332" s="4"/>
      <c r="ALV332" s="4"/>
      <c r="ALW332" s="4"/>
      <c r="ALX332" s="4"/>
      <c r="ALY332" s="4"/>
      <c r="ALZ332" s="4"/>
      <c r="AMA332" s="4"/>
      <c r="AMB332" s="4"/>
      <c r="AMC332" s="4"/>
      <c r="AMD332" s="4"/>
      <c r="AME332" s="4"/>
      <c r="AMF332" s="4"/>
      <c r="AMG332" s="4"/>
      <c r="AMH332" s="4"/>
      <c r="AMI332" s="4"/>
      <c r="AMJ332" s="4"/>
    </row>
    <row r="333" spans="1:1024" s="5" customFormat="1">
      <c r="A333" s="19"/>
      <c r="B333" s="20"/>
      <c r="C333" s="39"/>
      <c r="D333" s="40"/>
      <c r="E333" s="26"/>
      <c r="F333" s="42"/>
      <c r="G333" s="43"/>
      <c r="H333" s="26"/>
      <c r="I333" s="44"/>
      <c r="J333" s="28"/>
      <c r="ALT333" s="4"/>
      <c r="ALU333" s="4"/>
      <c r="ALV333" s="4"/>
      <c r="ALW333" s="4"/>
      <c r="ALX333" s="4"/>
      <c r="ALY333" s="4"/>
      <c r="ALZ333" s="4"/>
      <c r="AMA333" s="4"/>
      <c r="AMB333" s="4"/>
      <c r="AMC333" s="4"/>
      <c r="AMD333" s="4"/>
      <c r="AME333" s="4"/>
      <c r="AMF333" s="4"/>
      <c r="AMG333" s="4"/>
      <c r="AMH333" s="4"/>
      <c r="AMI333" s="4"/>
      <c r="AMJ333" s="4"/>
    </row>
    <row r="334" spans="1:1024" s="5" customFormat="1">
      <c r="A334" s="19"/>
      <c r="B334" s="20"/>
      <c r="C334" s="39"/>
      <c r="D334" s="40"/>
      <c r="E334" s="26"/>
      <c r="F334" s="42"/>
      <c r="G334" s="43"/>
      <c r="H334" s="26"/>
      <c r="I334" s="44"/>
      <c r="J334" s="28"/>
      <c r="ALT334" s="4"/>
      <c r="ALU334" s="4"/>
      <c r="ALV334" s="4"/>
      <c r="ALW334" s="4"/>
      <c r="ALX334" s="4"/>
      <c r="ALY334" s="4"/>
      <c r="ALZ334" s="4"/>
      <c r="AMA334" s="4"/>
      <c r="AMB334" s="4"/>
      <c r="AMC334" s="4"/>
      <c r="AMD334" s="4"/>
      <c r="AME334" s="4"/>
      <c r="AMF334" s="4"/>
      <c r="AMG334" s="4"/>
      <c r="AMH334" s="4"/>
      <c r="AMI334" s="4"/>
      <c r="AMJ334" s="4"/>
    </row>
    <row r="335" spans="1:1024" s="5" customFormat="1">
      <c r="A335" s="19"/>
      <c r="B335" s="20"/>
      <c r="C335" s="39"/>
      <c r="D335" s="40"/>
      <c r="E335" s="26"/>
      <c r="F335" s="42"/>
      <c r="G335" s="43"/>
      <c r="H335" s="26"/>
      <c r="I335" s="44"/>
      <c r="J335" s="28"/>
      <c r="ALT335" s="4"/>
      <c r="ALU335" s="4"/>
      <c r="ALV335" s="4"/>
      <c r="ALW335" s="4"/>
      <c r="ALX335" s="4"/>
      <c r="ALY335" s="4"/>
      <c r="ALZ335" s="4"/>
      <c r="AMA335" s="4"/>
      <c r="AMB335" s="4"/>
      <c r="AMC335" s="4"/>
      <c r="AMD335" s="4"/>
      <c r="AME335" s="4"/>
      <c r="AMF335" s="4"/>
      <c r="AMG335" s="4"/>
      <c r="AMH335" s="4"/>
      <c r="AMI335" s="4"/>
      <c r="AMJ335" s="4"/>
    </row>
    <row r="336" spans="1:1024" s="5" customFormat="1">
      <c r="A336" s="19"/>
      <c r="B336" s="20"/>
      <c r="C336" s="39"/>
      <c r="D336" s="40"/>
      <c r="E336" s="26"/>
      <c r="F336" s="42"/>
      <c r="G336" s="43"/>
      <c r="H336" s="26"/>
      <c r="I336" s="44"/>
      <c r="J336" s="28"/>
      <c r="ALT336" s="4"/>
      <c r="ALU336" s="4"/>
      <c r="ALV336" s="4"/>
      <c r="ALW336" s="4"/>
      <c r="ALX336" s="4"/>
      <c r="ALY336" s="4"/>
      <c r="ALZ336" s="4"/>
      <c r="AMA336" s="4"/>
      <c r="AMB336" s="4"/>
      <c r="AMC336" s="4"/>
      <c r="AMD336" s="4"/>
      <c r="AME336" s="4"/>
      <c r="AMF336" s="4"/>
      <c r="AMG336" s="4"/>
      <c r="AMH336" s="4"/>
      <c r="AMI336" s="4"/>
      <c r="AMJ336" s="4"/>
    </row>
    <row r="337" spans="1:1024" s="5" customFormat="1">
      <c r="A337" s="19"/>
      <c r="B337" s="20"/>
      <c r="C337" s="39"/>
      <c r="D337" s="40"/>
      <c r="E337" s="26"/>
      <c r="F337" s="42"/>
      <c r="G337" s="43"/>
      <c r="H337" s="26"/>
      <c r="I337" s="44"/>
      <c r="J337" s="28"/>
      <c r="ALT337" s="4"/>
      <c r="ALU337" s="4"/>
      <c r="ALV337" s="4"/>
      <c r="ALW337" s="4"/>
      <c r="ALX337" s="4"/>
      <c r="ALY337" s="4"/>
      <c r="ALZ337" s="4"/>
      <c r="AMA337" s="4"/>
      <c r="AMB337" s="4"/>
      <c r="AMC337" s="4"/>
      <c r="AMD337" s="4"/>
      <c r="AME337" s="4"/>
      <c r="AMF337" s="4"/>
      <c r="AMG337" s="4"/>
      <c r="AMH337" s="4"/>
      <c r="AMI337" s="4"/>
      <c r="AMJ337" s="4"/>
    </row>
    <row r="338" spans="1:1024" s="5" customFormat="1">
      <c r="A338" s="19"/>
      <c r="B338" s="20"/>
      <c r="C338" s="39"/>
      <c r="D338" s="40"/>
      <c r="E338" s="26"/>
      <c r="F338" s="42"/>
      <c r="G338" s="43"/>
      <c r="H338" s="26"/>
      <c r="I338" s="44"/>
      <c r="J338" s="28"/>
      <c r="ALT338" s="4"/>
      <c r="ALU338" s="4"/>
      <c r="ALV338" s="4"/>
      <c r="ALW338" s="4"/>
      <c r="ALX338" s="4"/>
      <c r="ALY338" s="4"/>
      <c r="ALZ338" s="4"/>
      <c r="AMA338" s="4"/>
      <c r="AMB338" s="4"/>
      <c r="AMC338" s="4"/>
      <c r="AMD338" s="4"/>
      <c r="AME338" s="4"/>
      <c r="AMF338" s="4"/>
      <c r="AMG338" s="4"/>
      <c r="AMH338" s="4"/>
      <c r="AMI338" s="4"/>
      <c r="AMJ338" s="4"/>
    </row>
    <row r="339" spans="1:1024" s="5" customFormat="1">
      <c r="A339" s="19"/>
      <c r="B339" s="20"/>
      <c r="C339" s="39"/>
      <c r="D339" s="40"/>
      <c r="E339" s="26"/>
      <c r="F339" s="42"/>
      <c r="G339" s="43"/>
      <c r="H339" s="26"/>
      <c r="I339" s="44"/>
      <c r="J339" s="28"/>
      <c r="ALT339" s="4"/>
      <c r="ALU339" s="4"/>
      <c r="ALV339" s="4"/>
      <c r="ALW339" s="4"/>
      <c r="ALX339" s="4"/>
      <c r="ALY339" s="4"/>
      <c r="ALZ339" s="4"/>
      <c r="AMA339" s="4"/>
      <c r="AMB339" s="4"/>
      <c r="AMC339" s="4"/>
      <c r="AMD339" s="4"/>
      <c r="AME339" s="4"/>
      <c r="AMF339" s="4"/>
      <c r="AMG339" s="4"/>
      <c r="AMH339" s="4"/>
      <c r="AMI339" s="4"/>
      <c r="AMJ339" s="4"/>
    </row>
    <row r="340" spans="1:1024" s="5" customFormat="1">
      <c r="A340" s="19"/>
      <c r="B340" s="20"/>
      <c r="C340" s="39"/>
      <c r="D340" s="40"/>
      <c r="E340" s="26"/>
      <c r="F340" s="42"/>
      <c r="G340" s="43"/>
      <c r="H340" s="26"/>
      <c r="I340" s="44"/>
      <c r="J340" s="28"/>
      <c r="ALT340" s="4"/>
      <c r="ALU340" s="4"/>
      <c r="ALV340" s="4"/>
      <c r="ALW340" s="4"/>
      <c r="ALX340" s="4"/>
      <c r="ALY340" s="4"/>
      <c r="ALZ340" s="4"/>
      <c r="AMA340" s="4"/>
      <c r="AMB340" s="4"/>
      <c r="AMC340" s="4"/>
      <c r="AMD340" s="4"/>
      <c r="AME340" s="4"/>
      <c r="AMF340" s="4"/>
      <c r="AMG340" s="4"/>
      <c r="AMH340" s="4"/>
      <c r="AMI340" s="4"/>
      <c r="AMJ340" s="4"/>
    </row>
    <row r="341" spans="1:1024" s="5" customFormat="1">
      <c r="A341" s="19"/>
      <c r="B341" s="20"/>
      <c r="C341" s="39"/>
      <c r="D341" s="40"/>
      <c r="E341" s="26"/>
      <c r="F341" s="42"/>
      <c r="G341" s="43"/>
      <c r="H341" s="26"/>
      <c r="I341" s="44"/>
      <c r="J341" s="28"/>
      <c r="ALT341" s="4"/>
      <c r="ALU341" s="4"/>
      <c r="ALV341" s="4"/>
      <c r="ALW341" s="4"/>
      <c r="ALX341" s="4"/>
      <c r="ALY341" s="4"/>
      <c r="ALZ341" s="4"/>
      <c r="AMA341" s="4"/>
      <c r="AMB341" s="4"/>
      <c r="AMC341" s="4"/>
      <c r="AMD341" s="4"/>
      <c r="AME341" s="4"/>
      <c r="AMF341" s="4"/>
      <c r="AMG341" s="4"/>
      <c r="AMH341" s="4"/>
      <c r="AMI341" s="4"/>
      <c r="AMJ341" s="4"/>
    </row>
    <row r="342" spans="1:1024" s="5" customFormat="1">
      <c r="A342" s="19"/>
      <c r="B342" s="20"/>
      <c r="C342" s="39"/>
      <c r="D342" s="40"/>
      <c r="E342" s="26"/>
      <c r="F342" s="42"/>
      <c r="G342" s="43"/>
      <c r="H342" s="26"/>
      <c r="I342" s="44"/>
      <c r="J342" s="28"/>
      <c r="ALT342" s="4"/>
      <c r="ALU342" s="4"/>
      <c r="ALV342" s="4"/>
      <c r="ALW342" s="4"/>
      <c r="ALX342" s="4"/>
      <c r="ALY342" s="4"/>
      <c r="ALZ342" s="4"/>
      <c r="AMA342" s="4"/>
      <c r="AMB342" s="4"/>
      <c r="AMC342" s="4"/>
      <c r="AMD342" s="4"/>
      <c r="AME342" s="4"/>
      <c r="AMF342" s="4"/>
      <c r="AMG342" s="4"/>
      <c r="AMH342" s="4"/>
      <c r="AMI342" s="4"/>
      <c r="AMJ342" s="4"/>
    </row>
    <row r="343" spans="1:1024" s="5" customFormat="1">
      <c r="A343" s="19"/>
      <c r="B343" s="20"/>
      <c r="C343" s="39"/>
      <c r="D343" s="40"/>
      <c r="E343" s="26"/>
      <c r="F343" s="42"/>
      <c r="G343" s="43"/>
      <c r="H343" s="26"/>
      <c r="I343" s="44"/>
      <c r="J343" s="28"/>
      <c r="ALT343" s="4"/>
      <c r="ALU343" s="4"/>
      <c r="ALV343" s="4"/>
      <c r="ALW343" s="4"/>
      <c r="ALX343" s="4"/>
      <c r="ALY343" s="4"/>
      <c r="ALZ343" s="4"/>
      <c r="AMA343" s="4"/>
      <c r="AMB343" s="4"/>
      <c r="AMC343" s="4"/>
      <c r="AMD343" s="4"/>
      <c r="AME343" s="4"/>
      <c r="AMF343" s="4"/>
      <c r="AMG343" s="4"/>
      <c r="AMH343" s="4"/>
      <c r="AMI343" s="4"/>
      <c r="AMJ343" s="4"/>
    </row>
    <row r="344" spans="1:1024" s="5" customFormat="1">
      <c r="A344" s="19"/>
      <c r="B344" s="20"/>
      <c r="C344" s="39"/>
      <c r="D344" s="40"/>
      <c r="E344" s="26"/>
      <c r="F344" s="42"/>
      <c r="G344" s="43"/>
      <c r="H344" s="26"/>
      <c r="I344" s="44"/>
      <c r="J344" s="28"/>
      <c r="ALT344" s="4"/>
      <c r="ALU344" s="4"/>
      <c r="ALV344" s="4"/>
      <c r="ALW344" s="4"/>
      <c r="ALX344" s="4"/>
      <c r="ALY344" s="4"/>
      <c r="ALZ344" s="4"/>
      <c r="AMA344" s="4"/>
      <c r="AMB344" s="4"/>
      <c r="AMC344" s="4"/>
      <c r="AMD344" s="4"/>
      <c r="AME344" s="4"/>
      <c r="AMF344" s="4"/>
      <c r="AMG344" s="4"/>
      <c r="AMH344" s="4"/>
      <c r="AMI344" s="4"/>
      <c r="AMJ344" s="4"/>
    </row>
    <row r="345" spans="1:1024" s="5" customFormat="1">
      <c r="A345" s="19"/>
      <c r="B345" s="20"/>
      <c r="C345" s="39"/>
      <c r="D345" s="40"/>
      <c r="E345" s="26"/>
      <c r="F345" s="42"/>
      <c r="G345" s="43"/>
      <c r="H345" s="26"/>
      <c r="I345" s="44"/>
      <c r="J345" s="28"/>
      <c r="ALT345" s="4"/>
      <c r="ALU345" s="4"/>
      <c r="ALV345" s="4"/>
      <c r="ALW345" s="4"/>
      <c r="ALX345" s="4"/>
      <c r="ALY345" s="4"/>
      <c r="ALZ345" s="4"/>
      <c r="AMA345" s="4"/>
      <c r="AMB345" s="4"/>
      <c r="AMC345" s="4"/>
      <c r="AMD345" s="4"/>
      <c r="AME345" s="4"/>
      <c r="AMF345" s="4"/>
      <c r="AMG345" s="4"/>
      <c r="AMH345" s="4"/>
      <c r="AMI345" s="4"/>
      <c r="AMJ345" s="4"/>
    </row>
    <row r="346" spans="1:1024" s="5" customFormat="1">
      <c r="A346" s="19"/>
      <c r="B346" s="20"/>
      <c r="C346" s="39"/>
      <c r="D346" s="40"/>
      <c r="E346" s="26"/>
      <c r="F346" s="42"/>
      <c r="G346" s="43"/>
      <c r="H346" s="26"/>
      <c r="I346" s="44"/>
      <c r="J346" s="28"/>
      <c r="ALT346" s="4"/>
      <c r="ALU346" s="4"/>
      <c r="ALV346" s="4"/>
      <c r="ALW346" s="4"/>
      <c r="ALX346" s="4"/>
      <c r="ALY346" s="4"/>
      <c r="ALZ346" s="4"/>
      <c r="AMA346" s="4"/>
      <c r="AMB346" s="4"/>
      <c r="AMC346" s="4"/>
      <c r="AMD346" s="4"/>
      <c r="AME346" s="4"/>
      <c r="AMF346" s="4"/>
      <c r="AMG346" s="4"/>
      <c r="AMH346" s="4"/>
      <c r="AMI346" s="4"/>
      <c r="AMJ346" s="4"/>
    </row>
    <row r="347" spans="1:1024" s="5" customFormat="1">
      <c r="A347" s="19"/>
      <c r="B347" s="20"/>
      <c r="C347" s="39"/>
      <c r="D347" s="40"/>
      <c r="E347" s="26"/>
      <c r="F347" s="42"/>
      <c r="G347" s="43"/>
      <c r="H347" s="26"/>
      <c r="I347" s="44"/>
      <c r="J347" s="28"/>
      <c r="ALT347" s="4"/>
      <c r="ALU347" s="4"/>
      <c r="ALV347" s="4"/>
      <c r="ALW347" s="4"/>
      <c r="ALX347" s="4"/>
      <c r="ALY347" s="4"/>
      <c r="ALZ347" s="4"/>
      <c r="AMA347" s="4"/>
      <c r="AMB347" s="4"/>
      <c r="AMC347" s="4"/>
      <c r="AMD347" s="4"/>
      <c r="AME347" s="4"/>
      <c r="AMF347" s="4"/>
      <c r="AMG347" s="4"/>
      <c r="AMH347" s="4"/>
      <c r="AMI347" s="4"/>
      <c r="AMJ347" s="4"/>
    </row>
    <row r="348" spans="1:1024" s="5" customFormat="1">
      <c r="A348" s="19"/>
      <c r="B348" s="20"/>
      <c r="C348" s="39"/>
      <c r="D348" s="40"/>
      <c r="E348" s="26"/>
      <c r="F348" s="42"/>
      <c r="G348" s="43"/>
      <c r="H348" s="26"/>
      <c r="I348" s="44"/>
      <c r="J348" s="28"/>
      <c r="ALT348" s="4"/>
      <c r="ALU348" s="4"/>
      <c r="ALV348" s="4"/>
      <c r="ALW348" s="4"/>
      <c r="ALX348" s="4"/>
      <c r="ALY348" s="4"/>
      <c r="ALZ348" s="4"/>
      <c r="AMA348" s="4"/>
      <c r="AMB348" s="4"/>
      <c r="AMC348" s="4"/>
      <c r="AMD348" s="4"/>
      <c r="AME348" s="4"/>
      <c r="AMF348" s="4"/>
      <c r="AMG348" s="4"/>
      <c r="AMH348" s="4"/>
      <c r="AMI348" s="4"/>
      <c r="AMJ348" s="4"/>
    </row>
    <row r="349" spans="1:1024" s="5" customFormat="1">
      <c r="A349" s="19"/>
      <c r="B349" s="20"/>
      <c r="C349" s="39"/>
      <c r="D349" s="40"/>
      <c r="E349" s="26"/>
      <c r="F349" s="42"/>
      <c r="G349" s="43"/>
      <c r="H349" s="26"/>
      <c r="I349" s="44"/>
      <c r="J349" s="28"/>
      <c r="ALT349" s="4"/>
      <c r="ALU349" s="4"/>
      <c r="ALV349" s="4"/>
      <c r="ALW349" s="4"/>
      <c r="ALX349" s="4"/>
      <c r="ALY349" s="4"/>
      <c r="ALZ349" s="4"/>
      <c r="AMA349" s="4"/>
      <c r="AMB349" s="4"/>
      <c r="AMC349" s="4"/>
      <c r="AMD349" s="4"/>
      <c r="AME349" s="4"/>
      <c r="AMF349" s="4"/>
      <c r="AMG349" s="4"/>
      <c r="AMH349" s="4"/>
      <c r="AMI349" s="4"/>
      <c r="AMJ349" s="4"/>
    </row>
    <row r="350" spans="1:1024" s="5" customFormat="1">
      <c r="A350" s="19"/>
      <c r="B350" s="20"/>
      <c r="C350" s="39"/>
      <c r="D350" s="40"/>
      <c r="E350" s="26"/>
      <c r="F350" s="42"/>
      <c r="G350" s="43"/>
      <c r="H350" s="26"/>
      <c r="I350" s="44"/>
      <c r="J350" s="28"/>
      <c r="ALT350" s="4"/>
      <c r="ALU350" s="4"/>
      <c r="ALV350" s="4"/>
      <c r="ALW350" s="4"/>
      <c r="ALX350" s="4"/>
      <c r="ALY350" s="4"/>
      <c r="ALZ350" s="4"/>
      <c r="AMA350" s="4"/>
      <c r="AMB350" s="4"/>
      <c r="AMC350" s="4"/>
      <c r="AMD350" s="4"/>
      <c r="AME350" s="4"/>
      <c r="AMF350" s="4"/>
      <c r="AMG350" s="4"/>
      <c r="AMH350" s="4"/>
      <c r="AMI350" s="4"/>
      <c r="AMJ350" s="4"/>
    </row>
    <row r="351" spans="1:1024" s="5" customFormat="1">
      <c r="A351" s="19"/>
      <c r="B351" s="20"/>
      <c r="C351" s="39"/>
      <c r="D351" s="40"/>
      <c r="E351" s="26"/>
      <c r="F351" s="42"/>
      <c r="G351" s="43"/>
      <c r="H351" s="26"/>
      <c r="I351" s="44"/>
      <c r="J351" s="28"/>
      <c r="ALT351" s="4"/>
      <c r="ALU351" s="4"/>
      <c r="ALV351" s="4"/>
      <c r="ALW351" s="4"/>
      <c r="ALX351" s="4"/>
      <c r="ALY351" s="4"/>
      <c r="ALZ351" s="4"/>
      <c r="AMA351" s="4"/>
      <c r="AMB351" s="4"/>
      <c r="AMC351" s="4"/>
      <c r="AMD351" s="4"/>
      <c r="AME351" s="4"/>
      <c r="AMF351" s="4"/>
      <c r="AMG351" s="4"/>
      <c r="AMH351" s="4"/>
      <c r="AMI351" s="4"/>
      <c r="AMJ351" s="4"/>
    </row>
    <row r="352" spans="1:1024" s="5" customFormat="1">
      <c r="A352" s="19"/>
      <c r="B352" s="20"/>
      <c r="C352" s="39"/>
      <c r="D352" s="40"/>
      <c r="E352" s="26"/>
      <c r="F352" s="42"/>
      <c r="G352" s="43"/>
      <c r="H352" s="26"/>
      <c r="I352" s="44"/>
      <c r="J352" s="28"/>
      <c r="ALT352" s="4"/>
      <c r="ALU352" s="4"/>
      <c r="ALV352" s="4"/>
      <c r="ALW352" s="4"/>
      <c r="ALX352" s="4"/>
      <c r="ALY352" s="4"/>
      <c r="ALZ352" s="4"/>
      <c r="AMA352" s="4"/>
      <c r="AMB352" s="4"/>
      <c r="AMC352" s="4"/>
      <c r="AMD352" s="4"/>
      <c r="AME352" s="4"/>
      <c r="AMF352" s="4"/>
      <c r="AMG352" s="4"/>
      <c r="AMH352" s="4"/>
      <c r="AMI352" s="4"/>
      <c r="AMJ352" s="4"/>
    </row>
    <row r="353" spans="1:1024" s="5" customFormat="1">
      <c r="A353" s="19"/>
      <c r="B353" s="20"/>
      <c r="C353" s="39"/>
      <c r="D353" s="40"/>
      <c r="E353" s="26"/>
      <c r="F353" s="42"/>
      <c r="G353" s="43"/>
      <c r="H353" s="26"/>
      <c r="I353" s="44"/>
      <c r="J353" s="28"/>
      <c r="ALT353" s="4"/>
      <c r="ALU353" s="4"/>
      <c r="ALV353" s="4"/>
      <c r="ALW353" s="4"/>
      <c r="ALX353" s="4"/>
      <c r="ALY353" s="4"/>
      <c r="ALZ353" s="4"/>
      <c r="AMA353" s="4"/>
      <c r="AMB353" s="4"/>
      <c r="AMC353" s="4"/>
      <c r="AMD353" s="4"/>
      <c r="AME353" s="4"/>
      <c r="AMF353" s="4"/>
      <c r="AMG353" s="4"/>
      <c r="AMH353" s="4"/>
      <c r="AMI353" s="4"/>
      <c r="AMJ353" s="4"/>
    </row>
    <row r="354" spans="1:1024" s="5" customFormat="1">
      <c r="A354" s="19"/>
      <c r="B354" s="20"/>
      <c r="C354" s="39"/>
      <c r="D354" s="40"/>
      <c r="E354" s="26"/>
      <c r="F354" s="42"/>
      <c r="G354" s="43"/>
      <c r="H354" s="26"/>
      <c r="I354" s="44"/>
      <c r="J354" s="28"/>
      <c r="ALT354" s="4"/>
      <c r="ALU354" s="4"/>
      <c r="ALV354" s="4"/>
      <c r="ALW354" s="4"/>
      <c r="ALX354" s="4"/>
      <c r="ALY354" s="4"/>
      <c r="ALZ354" s="4"/>
      <c r="AMA354" s="4"/>
      <c r="AMB354" s="4"/>
      <c r="AMC354" s="4"/>
      <c r="AMD354" s="4"/>
      <c r="AME354" s="4"/>
      <c r="AMF354" s="4"/>
      <c r="AMG354" s="4"/>
      <c r="AMH354" s="4"/>
      <c r="AMI354" s="4"/>
      <c r="AMJ354" s="4"/>
    </row>
    <row r="355" spans="1:1024" s="5" customFormat="1">
      <c r="A355" s="19"/>
      <c r="B355" s="20"/>
      <c r="C355" s="39"/>
      <c r="D355" s="40"/>
      <c r="E355" s="26"/>
      <c r="F355" s="42"/>
      <c r="G355" s="43"/>
      <c r="H355" s="26"/>
      <c r="I355" s="44"/>
      <c r="J355" s="28"/>
      <c r="ALT355" s="4"/>
      <c r="ALU355" s="4"/>
      <c r="ALV355" s="4"/>
      <c r="ALW355" s="4"/>
      <c r="ALX355" s="4"/>
      <c r="ALY355" s="4"/>
      <c r="ALZ355" s="4"/>
      <c r="AMA355" s="4"/>
      <c r="AMB355" s="4"/>
      <c r="AMC355" s="4"/>
      <c r="AMD355" s="4"/>
      <c r="AME355" s="4"/>
      <c r="AMF355" s="4"/>
      <c r="AMG355" s="4"/>
      <c r="AMH355" s="4"/>
      <c r="AMI355" s="4"/>
      <c r="AMJ355" s="4"/>
    </row>
    <row r="356" spans="1:1024" s="5" customFormat="1">
      <c r="A356" s="19"/>
      <c r="B356" s="20"/>
      <c r="C356" s="39"/>
      <c r="D356" s="40"/>
      <c r="E356" s="26"/>
      <c r="F356" s="42"/>
      <c r="G356" s="43"/>
      <c r="H356" s="26"/>
      <c r="I356" s="44"/>
      <c r="J356" s="28"/>
      <c r="ALT356" s="4"/>
      <c r="ALU356" s="4"/>
      <c r="ALV356" s="4"/>
      <c r="ALW356" s="4"/>
      <c r="ALX356" s="4"/>
      <c r="ALY356" s="4"/>
      <c r="ALZ356" s="4"/>
      <c r="AMA356" s="4"/>
      <c r="AMB356" s="4"/>
      <c r="AMC356" s="4"/>
      <c r="AMD356" s="4"/>
      <c r="AME356" s="4"/>
      <c r="AMF356" s="4"/>
      <c r="AMG356" s="4"/>
      <c r="AMH356" s="4"/>
      <c r="AMI356" s="4"/>
      <c r="AMJ356" s="4"/>
    </row>
    <row r="357" spans="1:1024" s="5" customFormat="1">
      <c r="A357" s="19"/>
      <c r="B357" s="20"/>
      <c r="C357" s="39"/>
      <c r="D357" s="40"/>
      <c r="E357" s="26"/>
      <c r="F357" s="42"/>
      <c r="G357" s="43"/>
      <c r="H357" s="26"/>
      <c r="I357" s="44"/>
      <c r="J357" s="28"/>
      <c r="ALT357" s="4"/>
      <c r="ALU357" s="4"/>
      <c r="ALV357" s="4"/>
      <c r="ALW357" s="4"/>
      <c r="ALX357" s="4"/>
      <c r="ALY357" s="4"/>
      <c r="ALZ357" s="4"/>
      <c r="AMA357" s="4"/>
      <c r="AMB357" s="4"/>
      <c r="AMC357" s="4"/>
      <c r="AMD357" s="4"/>
      <c r="AME357" s="4"/>
      <c r="AMF357" s="4"/>
      <c r="AMG357" s="4"/>
      <c r="AMH357" s="4"/>
      <c r="AMI357" s="4"/>
      <c r="AMJ357" s="4"/>
    </row>
    <row r="358" spans="1:1024" s="5" customFormat="1">
      <c r="A358" s="19"/>
      <c r="B358" s="20"/>
      <c r="C358" s="39"/>
      <c r="D358" s="40"/>
      <c r="E358" s="26"/>
      <c r="F358" s="42"/>
      <c r="G358" s="43"/>
      <c r="H358" s="26"/>
      <c r="I358" s="44"/>
      <c r="J358" s="28"/>
      <c r="ALT358" s="4"/>
      <c r="ALU358" s="4"/>
      <c r="ALV358" s="4"/>
      <c r="ALW358" s="4"/>
      <c r="ALX358" s="4"/>
      <c r="ALY358" s="4"/>
      <c r="ALZ358" s="4"/>
      <c r="AMA358" s="4"/>
      <c r="AMB358" s="4"/>
      <c r="AMC358" s="4"/>
      <c r="AMD358" s="4"/>
      <c r="AME358" s="4"/>
      <c r="AMF358" s="4"/>
      <c r="AMG358" s="4"/>
      <c r="AMH358" s="4"/>
      <c r="AMI358" s="4"/>
      <c r="AMJ358" s="4"/>
    </row>
    <row r="359" spans="1:1024" s="5" customFormat="1">
      <c r="A359" s="19"/>
      <c r="B359" s="20"/>
      <c r="C359" s="39"/>
      <c r="D359" s="40"/>
      <c r="E359" s="26"/>
      <c r="F359" s="42"/>
      <c r="G359" s="43"/>
      <c r="H359" s="26"/>
      <c r="I359" s="44"/>
      <c r="J359" s="28"/>
      <c r="ALT359" s="4"/>
      <c r="ALU359" s="4"/>
      <c r="ALV359" s="4"/>
      <c r="ALW359" s="4"/>
      <c r="ALX359" s="4"/>
      <c r="ALY359" s="4"/>
      <c r="ALZ359" s="4"/>
      <c r="AMA359" s="4"/>
      <c r="AMB359" s="4"/>
      <c r="AMC359" s="4"/>
      <c r="AMD359" s="4"/>
      <c r="AME359" s="4"/>
      <c r="AMF359" s="4"/>
      <c r="AMG359" s="4"/>
      <c r="AMH359" s="4"/>
      <c r="AMI359" s="4"/>
      <c r="AMJ359" s="4"/>
    </row>
    <row r="360" spans="1:1024" s="5" customFormat="1">
      <c r="A360" s="19"/>
      <c r="B360" s="20"/>
      <c r="C360" s="39"/>
      <c r="D360" s="40"/>
      <c r="E360" s="26"/>
      <c r="F360" s="42"/>
      <c r="G360" s="43"/>
      <c r="H360" s="26"/>
      <c r="I360" s="44"/>
      <c r="J360" s="28"/>
      <c r="ALT360" s="4"/>
      <c r="ALU360" s="4"/>
      <c r="ALV360" s="4"/>
      <c r="ALW360" s="4"/>
      <c r="ALX360" s="4"/>
      <c r="ALY360" s="4"/>
      <c r="ALZ360" s="4"/>
      <c r="AMA360" s="4"/>
      <c r="AMB360" s="4"/>
      <c r="AMC360" s="4"/>
      <c r="AMD360" s="4"/>
      <c r="AME360" s="4"/>
      <c r="AMF360" s="4"/>
      <c r="AMG360" s="4"/>
      <c r="AMH360" s="4"/>
      <c r="AMI360" s="4"/>
      <c r="AMJ360" s="4"/>
    </row>
    <row r="361" spans="1:1024" s="5" customFormat="1">
      <c r="A361" s="19"/>
      <c r="B361" s="20"/>
      <c r="C361" s="39"/>
      <c r="D361" s="40"/>
      <c r="E361" s="26"/>
      <c r="F361" s="42"/>
      <c r="G361" s="43"/>
      <c r="H361" s="26"/>
      <c r="I361" s="44"/>
      <c r="J361" s="28"/>
      <c r="ALT361" s="4"/>
      <c r="ALU361" s="4"/>
      <c r="ALV361" s="4"/>
      <c r="ALW361" s="4"/>
      <c r="ALX361" s="4"/>
      <c r="ALY361" s="4"/>
      <c r="ALZ361" s="4"/>
      <c r="AMA361" s="4"/>
      <c r="AMB361" s="4"/>
      <c r="AMC361" s="4"/>
      <c r="AMD361" s="4"/>
      <c r="AME361" s="4"/>
      <c r="AMF361" s="4"/>
      <c r="AMG361" s="4"/>
      <c r="AMH361" s="4"/>
      <c r="AMI361" s="4"/>
      <c r="AMJ361" s="4"/>
    </row>
    <row r="362" spans="1:1024" s="5" customFormat="1">
      <c r="A362" s="19"/>
      <c r="B362" s="20"/>
      <c r="C362" s="39"/>
      <c r="D362" s="40"/>
      <c r="E362" s="26"/>
      <c r="F362" s="42"/>
      <c r="G362" s="43"/>
      <c r="H362" s="26"/>
      <c r="I362" s="44"/>
      <c r="J362" s="28"/>
      <c r="ALT362" s="4"/>
      <c r="ALU362" s="4"/>
      <c r="ALV362" s="4"/>
      <c r="ALW362" s="4"/>
      <c r="ALX362" s="4"/>
      <c r="ALY362" s="4"/>
      <c r="ALZ362" s="4"/>
      <c r="AMA362" s="4"/>
      <c r="AMB362" s="4"/>
      <c r="AMC362" s="4"/>
      <c r="AMD362" s="4"/>
      <c r="AME362" s="4"/>
      <c r="AMF362" s="4"/>
      <c r="AMG362" s="4"/>
      <c r="AMH362" s="4"/>
      <c r="AMI362" s="4"/>
      <c r="AMJ362" s="4"/>
    </row>
    <row r="363" spans="1:1024" s="5" customFormat="1">
      <c r="A363" s="19"/>
      <c r="B363" s="20"/>
      <c r="C363" s="39"/>
      <c r="D363" s="40"/>
      <c r="E363" s="26"/>
      <c r="F363" s="42"/>
      <c r="G363" s="43"/>
      <c r="H363" s="26"/>
      <c r="I363" s="44"/>
      <c r="J363" s="28"/>
      <c r="ALT363" s="4"/>
      <c r="ALU363" s="4"/>
      <c r="ALV363" s="4"/>
      <c r="ALW363" s="4"/>
      <c r="ALX363" s="4"/>
      <c r="ALY363" s="4"/>
      <c r="ALZ363" s="4"/>
      <c r="AMA363" s="4"/>
      <c r="AMB363" s="4"/>
      <c r="AMC363" s="4"/>
      <c r="AMD363" s="4"/>
      <c r="AME363" s="4"/>
      <c r="AMF363" s="4"/>
      <c r="AMG363" s="4"/>
      <c r="AMH363" s="4"/>
      <c r="AMI363" s="4"/>
      <c r="AMJ363" s="4"/>
    </row>
    <row r="364" spans="1:1024" s="5" customFormat="1">
      <c r="A364" s="19"/>
      <c r="B364" s="20"/>
      <c r="C364" s="39"/>
      <c r="D364" s="40"/>
      <c r="E364" s="26"/>
      <c r="F364" s="42"/>
      <c r="G364" s="43"/>
      <c r="H364" s="26"/>
      <c r="I364" s="44"/>
      <c r="J364" s="28"/>
      <c r="ALT364" s="4"/>
      <c r="ALU364" s="4"/>
      <c r="ALV364" s="4"/>
      <c r="ALW364" s="4"/>
      <c r="ALX364" s="4"/>
      <c r="ALY364" s="4"/>
      <c r="ALZ364" s="4"/>
      <c r="AMA364" s="4"/>
      <c r="AMB364" s="4"/>
      <c r="AMC364" s="4"/>
      <c r="AMD364" s="4"/>
      <c r="AME364" s="4"/>
      <c r="AMF364" s="4"/>
      <c r="AMG364" s="4"/>
      <c r="AMH364" s="4"/>
      <c r="AMI364" s="4"/>
      <c r="AMJ364" s="4"/>
    </row>
    <row r="365" spans="1:1024" s="5" customFormat="1">
      <c r="A365" s="19"/>
      <c r="B365" s="20"/>
      <c r="C365" s="39"/>
      <c r="D365" s="40"/>
      <c r="E365" s="26"/>
      <c r="F365" s="42"/>
      <c r="G365" s="43"/>
      <c r="H365" s="26"/>
      <c r="I365" s="44"/>
      <c r="J365" s="28"/>
      <c r="ALT365" s="4"/>
      <c r="ALU365" s="4"/>
      <c r="ALV365" s="4"/>
      <c r="ALW365" s="4"/>
      <c r="ALX365" s="4"/>
      <c r="ALY365" s="4"/>
      <c r="ALZ365" s="4"/>
      <c r="AMA365" s="4"/>
      <c r="AMB365" s="4"/>
      <c r="AMC365" s="4"/>
      <c r="AMD365" s="4"/>
      <c r="AME365" s="4"/>
      <c r="AMF365" s="4"/>
      <c r="AMG365" s="4"/>
      <c r="AMH365" s="4"/>
      <c r="AMI365" s="4"/>
      <c r="AMJ365" s="4"/>
    </row>
    <row r="366" spans="1:1024" s="5" customFormat="1">
      <c r="A366" s="19"/>
      <c r="B366" s="20"/>
      <c r="C366" s="39"/>
      <c r="D366" s="40"/>
      <c r="E366" s="26"/>
      <c r="F366" s="42"/>
      <c r="G366" s="43"/>
      <c r="H366" s="26"/>
      <c r="I366" s="44"/>
      <c r="J366" s="28"/>
      <c r="ALT366" s="4"/>
      <c r="ALU366" s="4"/>
      <c r="ALV366" s="4"/>
      <c r="ALW366" s="4"/>
      <c r="ALX366" s="4"/>
      <c r="ALY366" s="4"/>
      <c r="ALZ366" s="4"/>
      <c r="AMA366" s="4"/>
      <c r="AMB366" s="4"/>
      <c r="AMC366" s="4"/>
      <c r="AMD366" s="4"/>
      <c r="AME366" s="4"/>
      <c r="AMF366" s="4"/>
      <c r="AMG366" s="4"/>
      <c r="AMH366" s="4"/>
      <c r="AMI366" s="4"/>
      <c r="AMJ366" s="4"/>
    </row>
    <row r="367" spans="1:1024" s="5" customFormat="1">
      <c r="A367" s="19"/>
      <c r="B367" s="20"/>
      <c r="C367" s="39"/>
      <c r="D367" s="40"/>
      <c r="E367" s="26"/>
      <c r="F367" s="42"/>
      <c r="G367" s="43"/>
      <c r="H367" s="26"/>
      <c r="I367" s="44"/>
      <c r="J367" s="28"/>
      <c r="ALT367" s="4"/>
      <c r="ALU367" s="4"/>
      <c r="ALV367" s="4"/>
      <c r="ALW367" s="4"/>
      <c r="ALX367" s="4"/>
      <c r="ALY367" s="4"/>
      <c r="ALZ367" s="4"/>
      <c r="AMA367" s="4"/>
      <c r="AMB367" s="4"/>
      <c r="AMC367" s="4"/>
      <c r="AMD367" s="4"/>
      <c r="AME367" s="4"/>
      <c r="AMF367" s="4"/>
      <c r="AMG367" s="4"/>
      <c r="AMH367" s="4"/>
      <c r="AMI367" s="4"/>
      <c r="AMJ367" s="4"/>
    </row>
    <row r="368" spans="1:1024" s="5" customFormat="1">
      <c r="A368" s="19"/>
      <c r="B368" s="20"/>
      <c r="C368" s="39"/>
      <c r="D368" s="40"/>
      <c r="E368" s="26"/>
      <c r="F368" s="42"/>
      <c r="G368" s="43"/>
      <c r="H368" s="26"/>
      <c r="I368" s="44"/>
      <c r="J368" s="28"/>
      <c r="ALT368" s="4"/>
      <c r="ALU368" s="4"/>
      <c r="ALV368" s="4"/>
      <c r="ALW368" s="4"/>
      <c r="ALX368" s="4"/>
      <c r="ALY368" s="4"/>
      <c r="ALZ368" s="4"/>
      <c r="AMA368" s="4"/>
      <c r="AMB368" s="4"/>
      <c r="AMC368" s="4"/>
      <c r="AMD368" s="4"/>
      <c r="AME368" s="4"/>
      <c r="AMF368" s="4"/>
      <c r="AMG368" s="4"/>
      <c r="AMH368" s="4"/>
      <c r="AMI368" s="4"/>
      <c r="AMJ368" s="4"/>
    </row>
    <row r="369" spans="1:1024" s="5" customFormat="1">
      <c r="A369" s="19"/>
      <c r="B369" s="20"/>
      <c r="C369" s="39"/>
      <c r="D369" s="40"/>
      <c r="E369" s="26"/>
      <c r="F369" s="42"/>
      <c r="G369" s="43"/>
      <c r="H369" s="26"/>
      <c r="I369" s="44"/>
      <c r="J369" s="28"/>
      <c r="ALT369" s="4"/>
      <c r="ALU369" s="4"/>
      <c r="ALV369" s="4"/>
      <c r="ALW369" s="4"/>
      <c r="ALX369" s="4"/>
      <c r="ALY369" s="4"/>
      <c r="ALZ369" s="4"/>
      <c r="AMA369" s="4"/>
      <c r="AMB369" s="4"/>
      <c r="AMC369" s="4"/>
      <c r="AMD369" s="4"/>
      <c r="AME369" s="4"/>
      <c r="AMF369" s="4"/>
      <c r="AMG369" s="4"/>
      <c r="AMH369" s="4"/>
      <c r="AMI369" s="4"/>
      <c r="AMJ369" s="4"/>
    </row>
    <row r="370" spans="1:1024" s="5" customFormat="1">
      <c r="A370" s="19"/>
      <c r="B370" s="20"/>
      <c r="C370" s="39"/>
      <c r="D370" s="40"/>
      <c r="E370" s="26"/>
      <c r="F370" s="42"/>
      <c r="G370" s="43"/>
      <c r="H370" s="26"/>
      <c r="I370" s="44"/>
      <c r="J370" s="28"/>
      <c r="ALT370" s="4"/>
      <c r="ALU370" s="4"/>
      <c r="ALV370" s="4"/>
      <c r="ALW370" s="4"/>
      <c r="ALX370" s="4"/>
      <c r="ALY370" s="4"/>
      <c r="ALZ370" s="4"/>
      <c r="AMA370" s="4"/>
      <c r="AMB370" s="4"/>
      <c r="AMC370" s="4"/>
      <c r="AMD370" s="4"/>
      <c r="AME370" s="4"/>
      <c r="AMF370" s="4"/>
      <c r="AMG370" s="4"/>
      <c r="AMH370" s="4"/>
      <c r="AMI370" s="4"/>
      <c r="AMJ370" s="4"/>
    </row>
    <row r="371" spans="1:1024" s="5" customFormat="1">
      <c r="A371" s="19"/>
      <c r="B371" s="20"/>
      <c r="C371" s="39"/>
      <c r="D371" s="40"/>
      <c r="E371" s="26"/>
      <c r="F371" s="42"/>
      <c r="G371" s="43"/>
      <c r="H371" s="26"/>
      <c r="I371" s="44"/>
      <c r="J371" s="28"/>
      <c r="ALT371" s="4"/>
      <c r="ALU371" s="4"/>
      <c r="ALV371" s="4"/>
      <c r="ALW371" s="4"/>
      <c r="ALX371" s="4"/>
      <c r="ALY371" s="4"/>
      <c r="ALZ371" s="4"/>
      <c r="AMA371" s="4"/>
      <c r="AMB371" s="4"/>
      <c r="AMC371" s="4"/>
      <c r="AMD371" s="4"/>
      <c r="AME371" s="4"/>
      <c r="AMF371" s="4"/>
      <c r="AMG371" s="4"/>
      <c r="AMH371" s="4"/>
      <c r="AMI371" s="4"/>
      <c r="AMJ371" s="4"/>
    </row>
    <row r="372" spans="1:1024" s="5" customFormat="1">
      <c r="A372" s="19"/>
      <c r="B372" s="20"/>
      <c r="C372" s="39"/>
      <c r="D372" s="40"/>
      <c r="E372" s="26"/>
      <c r="F372" s="42"/>
      <c r="G372" s="43"/>
      <c r="H372" s="26"/>
      <c r="I372" s="44"/>
      <c r="J372" s="28"/>
      <c r="ALT372" s="4"/>
      <c r="ALU372" s="4"/>
      <c r="ALV372" s="4"/>
      <c r="ALW372" s="4"/>
      <c r="ALX372" s="4"/>
      <c r="ALY372" s="4"/>
      <c r="ALZ372" s="4"/>
      <c r="AMA372" s="4"/>
      <c r="AMB372" s="4"/>
      <c r="AMC372" s="4"/>
      <c r="AMD372" s="4"/>
      <c r="AME372" s="4"/>
      <c r="AMF372" s="4"/>
      <c r="AMG372" s="4"/>
      <c r="AMH372" s="4"/>
      <c r="AMI372" s="4"/>
      <c r="AMJ372" s="4"/>
    </row>
    <row r="373" spans="1:1024" s="5" customFormat="1">
      <c r="A373" s="19"/>
      <c r="B373" s="20"/>
      <c r="C373" s="39"/>
      <c r="D373" s="40"/>
      <c r="E373" s="26"/>
      <c r="F373" s="42"/>
      <c r="G373" s="43"/>
      <c r="H373" s="26"/>
      <c r="I373" s="44"/>
      <c r="J373" s="28"/>
      <c r="ALT373" s="4"/>
      <c r="ALU373" s="4"/>
      <c r="ALV373" s="4"/>
      <c r="ALW373" s="4"/>
      <c r="ALX373" s="4"/>
      <c r="ALY373" s="4"/>
      <c r="ALZ373" s="4"/>
      <c r="AMA373" s="4"/>
      <c r="AMB373" s="4"/>
      <c r="AMC373" s="4"/>
      <c r="AMD373" s="4"/>
      <c r="AME373" s="4"/>
      <c r="AMF373" s="4"/>
      <c r="AMG373" s="4"/>
      <c r="AMH373" s="4"/>
      <c r="AMI373" s="4"/>
      <c r="AMJ373" s="4"/>
    </row>
    <row r="374" spans="1:1024" s="5" customFormat="1">
      <c r="A374" s="19"/>
      <c r="B374" s="20"/>
      <c r="C374" s="39"/>
      <c r="D374" s="40"/>
      <c r="E374" s="26"/>
      <c r="F374" s="42"/>
      <c r="G374" s="43"/>
      <c r="H374" s="26"/>
      <c r="I374" s="44"/>
      <c r="J374" s="28"/>
      <c r="ALT374" s="4"/>
      <c r="ALU374" s="4"/>
      <c r="ALV374" s="4"/>
      <c r="ALW374" s="4"/>
      <c r="ALX374" s="4"/>
      <c r="ALY374" s="4"/>
      <c r="ALZ374" s="4"/>
      <c r="AMA374" s="4"/>
      <c r="AMB374" s="4"/>
      <c r="AMC374" s="4"/>
      <c r="AMD374" s="4"/>
      <c r="AME374" s="4"/>
      <c r="AMF374" s="4"/>
      <c r="AMG374" s="4"/>
      <c r="AMH374" s="4"/>
      <c r="AMI374" s="4"/>
      <c r="AMJ374" s="4"/>
    </row>
    <row r="375" spans="1:1024" s="5" customFormat="1">
      <c r="A375" s="19"/>
      <c r="B375" s="20"/>
      <c r="C375" s="39"/>
      <c r="D375" s="40"/>
      <c r="E375" s="26"/>
      <c r="F375" s="42"/>
      <c r="G375" s="43"/>
      <c r="H375" s="26"/>
      <c r="I375" s="44"/>
      <c r="J375" s="28"/>
      <c r="ALT375" s="4"/>
      <c r="ALU375" s="4"/>
      <c r="ALV375" s="4"/>
      <c r="ALW375" s="4"/>
      <c r="ALX375" s="4"/>
      <c r="ALY375" s="4"/>
      <c r="ALZ375" s="4"/>
      <c r="AMA375" s="4"/>
      <c r="AMB375" s="4"/>
      <c r="AMC375" s="4"/>
      <c r="AMD375" s="4"/>
      <c r="AME375" s="4"/>
      <c r="AMF375" s="4"/>
      <c r="AMG375" s="4"/>
      <c r="AMH375" s="4"/>
      <c r="AMI375" s="4"/>
      <c r="AMJ375" s="4"/>
    </row>
    <row r="376" spans="1:1024" s="5" customFormat="1">
      <c r="A376" s="19"/>
      <c r="B376" s="20"/>
      <c r="C376" s="39"/>
      <c r="D376" s="40"/>
      <c r="E376" s="26"/>
      <c r="F376" s="42"/>
      <c r="G376" s="43"/>
      <c r="H376" s="26"/>
      <c r="I376" s="44"/>
      <c r="J376" s="28"/>
      <c r="ALT376" s="4"/>
      <c r="ALU376" s="4"/>
      <c r="ALV376" s="4"/>
      <c r="ALW376" s="4"/>
      <c r="ALX376" s="4"/>
      <c r="ALY376" s="4"/>
      <c r="ALZ376" s="4"/>
      <c r="AMA376" s="4"/>
      <c r="AMB376" s="4"/>
      <c r="AMC376" s="4"/>
      <c r="AMD376" s="4"/>
      <c r="AME376" s="4"/>
      <c r="AMF376" s="4"/>
      <c r="AMG376" s="4"/>
      <c r="AMH376" s="4"/>
      <c r="AMI376" s="4"/>
      <c r="AMJ376" s="4"/>
    </row>
    <row r="377" spans="1:1024" s="5" customFormat="1">
      <c r="A377" s="19"/>
      <c r="B377" s="20"/>
      <c r="C377" s="39"/>
      <c r="D377" s="40"/>
      <c r="E377" s="26"/>
      <c r="F377" s="42"/>
      <c r="G377" s="43"/>
      <c r="H377" s="26"/>
      <c r="I377" s="44"/>
      <c r="J377" s="28"/>
      <c r="ALT377" s="4"/>
      <c r="ALU377" s="4"/>
      <c r="ALV377" s="4"/>
      <c r="ALW377" s="4"/>
      <c r="ALX377" s="4"/>
      <c r="ALY377" s="4"/>
      <c r="ALZ377" s="4"/>
      <c r="AMA377" s="4"/>
      <c r="AMB377" s="4"/>
      <c r="AMC377" s="4"/>
      <c r="AMD377" s="4"/>
      <c r="AME377" s="4"/>
      <c r="AMF377" s="4"/>
      <c r="AMG377" s="4"/>
      <c r="AMH377" s="4"/>
      <c r="AMI377" s="4"/>
      <c r="AMJ377" s="4"/>
    </row>
    <row r="378" spans="1:1024" s="5" customFormat="1">
      <c r="A378" s="19"/>
      <c r="B378" s="20"/>
      <c r="C378" s="39"/>
      <c r="D378" s="40"/>
      <c r="E378" s="26"/>
      <c r="F378" s="42"/>
      <c r="G378" s="43"/>
      <c r="H378" s="26"/>
      <c r="I378" s="44"/>
      <c r="J378" s="28"/>
      <c r="ALT378" s="4"/>
      <c r="ALU378" s="4"/>
      <c r="ALV378" s="4"/>
      <c r="ALW378" s="4"/>
      <c r="ALX378" s="4"/>
      <c r="ALY378" s="4"/>
      <c r="ALZ378" s="4"/>
      <c r="AMA378" s="4"/>
      <c r="AMB378" s="4"/>
      <c r="AMC378" s="4"/>
      <c r="AMD378" s="4"/>
      <c r="AME378" s="4"/>
      <c r="AMF378" s="4"/>
      <c r="AMG378" s="4"/>
      <c r="AMH378" s="4"/>
      <c r="AMI378" s="4"/>
      <c r="AMJ378" s="4"/>
    </row>
    <row r="379" spans="1:1024" s="5" customFormat="1">
      <c r="A379" s="19"/>
      <c r="B379" s="20"/>
      <c r="C379" s="39"/>
      <c r="D379" s="40"/>
      <c r="E379" s="26"/>
      <c r="F379" s="42"/>
      <c r="G379" s="43"/>
      <c r="H379" s="26"/>
      <c r="I379" s="44"/>
      <c r="J379" s="28"/>
      <c r="ALT379" s="4"/>
      <c r="ALU379" s="4"/>
      <c r="ALV379" s="4"/>
      <c r="ALW379" s="4"/>
      <c r="ALX379" s="4"/>
      <c r="ALY379" s="4"/>
      <c r="ALZ379" s="4"/>
      <c r="AMA379" s="4"/>
      <c r="AMB379" s="4"/>
      <c r="AMC379" s="4"/>
      <c r="AMD379" s="4"/>
      <c r="AME379" s="4"/>
      <c r="AMF379" s="4"/>
      <c r="AMG379" s="4"/>
      <c r="AMH379" s="4"/>
      <c r="AMI379" s="4"/>
      <c r="AMJ379" s="4"/>
    </row>
    <row r="380" spans="1:1024" s="5" customFormat="1">
      <c r="A380" s="19"/>
      <c r="B380" s="20"/>
      <c r="C380" s="39"/>
      <c r="D380" s="40"/>
      <c r="E380" s="26"/>
      <c r="F380" s="42"/>
      <c r="G380" s="43"/>
      <c r="H380" s="26"/>
      <c r="I380" s="44"/>
      <c r="J380" s="28"/>
      <c r="ALT380" s="4"/>
      <c r="ALU380" s="4"/>
      <c r="ALV380" s="4"/>
      <c r="ALW380" s="4"/>
      <c r="ALX380" s="4"/>
      <c r="ALY380" s="4"/>
      <c r="ALZ380" s="4"/>
      <c r="AMA380" s="4"/>
      <c r="AMB380" s="4"/>
      <c r="AMC380" s="4"/>
      <c r="AMD380" s="4"/>
      <c r="AME380" s="4"/>
      <c r="AMF380" s="4"/>
      <c r="AMG380" s="4"/>
      <c r="AMH380" s="4"/>
      <c r="AMI380" s="4"/>
      <c r="AMJ380" s="4"/>
    </row>
    <row r="381" spans="1:1024" s="5" customFormat="1">
      <c r="A381" s="19"/>
      <c r="B381" s="20"/>
      <c r="C381" s="39"/>
      <c r="D381" s="40"/>
      <c r="E381" s="26"/>
      <c r="F381" s="42"/>
      <c r="G381" s="43"/>
      <c r="H381" s="26"/>
      <c r="I381" s="44"/>
      <c r="J381" s="28"/>
      <c r="ALT381" s="4"/>
      <c r="ALU381" s="4"/>
      <c r="ALV381" s="4"/>
      <c r="ALW381" s="4"/>
      <c r="ALX381" s="4"/>
      <c r="ALY381" s="4"/>
      <c r="ALZ381" s="4"/>
      <c r="AMA381" s="4"/>
      <c r="AMB381" s="4"/>
      <c r="AMC381" s="4"/>
      <c r="AMD381" s="4"/>
      <c r="AME381" s="4"/>
      <c r="AMF381" s="4"/>
      <c r="AMG381" s="4"/>
      <c r="AMH381" s="4"/>
      <c r="AMI381" s="4"/>
      <c r="AMJ381" s="4"/>
    </row>
    <row r="382" spans="1:1024" s="5" customFormat="1">
      <c r="A382" s="19"/>
      <c r="B382" s="20"/>
      <c r="C382" s="39"/>
      <c r="D382" s="40"/>
      <c r="E382" s="26"/>
      <c r="F382" s="42"/>
      <c r="G382" s="43"/>
      <c r="H382" s="26"/>
      <c r="I382" s="44"/>
      <c r="J382" s="28"/>
      <c r="ALT382" s="4"/>
      <c r="ALU382" s="4"/>
      <c r="ALV382" s="4"/>
      <c r="ALW382" s="4"/>
      <c r="ALX382" s="4"/>
      <c r="ALY382" s="4"/>
      <c r="ALZ382" s="4"/>
      <c r="AMA382" s="4"/>
      <c r="AMB382" s="4"/>
      <c r="AMC382" s="4"/>
      <c r="AMD382" s="4"/>
      <c r="AME382" s="4"/>
      <c r="AMF382" s="4"/>
      <c r="AMG382" s="4"/>
      <c r="AMH382" s="4"/>
      <c r="AMI382" s="4"/>
      <c r="AMJ382" s="4"/>
    </row>
    <row r="383" spans="1:1024" s="5" customFormat="1">
      <c r="A383" s="19"/>
      <c r="B383" s="20"/>
      <c r="C383" s="39"/>
      <c r="D383" s="40"/>
      <c r="E383" s="26"/>
      <c r="F383" s="42"/>
      <c r="G383" s="43"/>
      <c r="H383" s="26"/>
      <c r="I383" s="44"/>
      <c r="J383" s="28"/>
      <c r="ALT383" s="4"/>
      <c r="ALU383" s="4"/>
      <c r="ALV383" s="4"/>
      <c r="ALW383" s="4"/>
      <c r="ALX383" s="4"/>
      <c r="ALY383" s="4"/>
      <c r="ALZ383" s="4"/>
      <c r="AMA383" s="4"/>
      <c r="AMB383" s="4"/>
      <c r="AMC383" s="4"/>
      <c r="AMD383" s="4"/>
      <c r="AME383" s="4"/>
      <c r="AMF383" s="4"/>
      <c r="AMG383" s="4"/>
      <c r="AMH383" s="4"/>
      <c r="AMI383" s="4"/>
      <c r="AMJ383" s="4"/>
    </row>
    <row r="384" spans="1:1024" s="5" customFormat="1">
      <c r="A384" s="19"/>
      <c r="B384" s="20"/>
      <c r="C384" s="39"/>
      <c r="D384" s="40"/>
      <c r="E384" s="26"/>
      <c r="F384" s="42"/>
      <c r="G384" s="43"/>
      <c r="H384" s="26"/>
      <c r="I384" s="44"/>
      <c r="J384" s="28"/>
      <c r="ALT384" s="4"/>
      <c r="ALU384" s="4"/>
      <c r="ALV384" s="4"/>
      <c r="ALW384" s="4"/>
      <c r="ALX384" s="4"/>
      <c r="ALY384" s="4"/>
      <c r="ALZ384" s="4"/>
      <c r="AMA384" s="4"/>
      <c r="AMB384" s="4"/>
      <c r="AMC384" s="4"/>
      <c r="AMD384" s="4"/>
      <c r="AME384" s="4"/>
      <c r="AMF384" s="4"/>
      <c r="AMG384" s="4"/>
      <c r="AMH384" s="4"/>
      <c r="AMI384" s="4"/>
      <c r="AMJ384" s="4"/>
    </row>
    <row r="385" spans="1:1024" s="5" customFormat="1">
      <c r="A385" s="19"/>
      <c r="B385" s="20"/>
      <c r="C385" s="39"/>
      <c r="D385" s="40"/>
      <c r="E385" s="26"/>
      <c r="F385" s="42"/>
      <c r="G385" s="43"/>
      <c r="H385" s="26"/>
      <c r="I385" s="44"/>
      <c r="J385" s="28"/>
      <c r="ALT385" s="4"/>
      <c r="ALU385" s="4"/>
      <c r="ALV385" s="4"/>
      <c r="ALW385" s="4"/>
      <c r="ALX385" s="4"/>
      <c r="ALY385" s="4"/>
      <c r="ALZ385" s="4"/>
      <c r="AMA385" s="4"/>
      <c r="AMB385" s="4"/>
      <c r="AMC385" s="4"/>
      <c r="AMD385" s="4"/>
      <c r="AME385" s="4"/>
      <c r="AMF385" s="4"/>
      <c r="AMG385" s="4"/>
      <c r="AMH385" s="4"/>
      <c r="AMI385" s="4"/>
      <c r="AMJ385" s="4"/>
    </row>
    <row r="386" spans="1:1024" s="5" customFormat="1">
      <c r="A386" s="19"/>
      <c r="B386" s="20"/>
      <c r="C386" s="39"/>
      <c r="D386" s="40"/>
      <c r="E386" s="26"/>
      <c r="F386" s="42"/>
      <c r="G386" s="43"/>
      <c r="H386" s="26"/>
      <c r="I386" s="44"/>
      <c r="J386" s="28"/>
      <c r="ALT386" s="4"/>
      <c r="ALU386" s="4"/>
      <c r="ALV386" s="4"/>
      <c r="ALW386" s="4"/>
      <c r="ALX386" s="4"/>
      <c r="ALY386" s="4"/>
      <c r="ALZ386" s="4"/>
      <c r="AMA386" s="4"/>
      <c r="AMB386" s="4"/>
      <c r="AMC386" s="4"/>
      <c r="AMD386" s="4"/>
      <c r="AME386" s="4"/>
      <c r="AMF386" s="4"/>
      <c r="AMG386" s="4"/>
      <c r="AMH386" s="4"/>
      <c r="AMI386" s="4"/>
      <c r="AMJ386" s="4"/>
    </row>
    <row r="387" spans="1:1024" s="5" customFormat="1">
      <c r="A387" s="19"/>
      <c r="B387" s="20"/>
      <c r="C387" s="39"/>
      <c r="D387" s="40"/>
      <c r="E387" s="26"/>
      <c r="F387" s="42"/>
      <c r="G387" s="43"/>
      <c r="H387" s="26"/>
      <c r="I387" s="44"/>
      <c r="J387" s="28"/>
      <c r="ALT387" s="4"/>
      <c r="ALU387" s="4"/>
      <c r="ALV387" s="4"/>
      <c r="ALW387" s="4"/>
      <c r="ALX387" s="4"/>
      <c r="ALY387" s="4"/>
      <c r="ALZ387" s="4"/>
      <c r="AMA387" s="4"/>
      <c r="AMB387" s="4"/>
      <c r="AMC387" s="4"/>
      <c r="AMD387" s="4"/>
      <c r="AME387" s="4"/>
      <c r="AMF387" s="4"/>
      <c r="AMG387" s="4"/>
      <c r="AMH387" s="4"/>
      <c r="AMI387" s="4"/>
      <c r="AMJ387" s="4"/>
    </row>
    <row r="388" spans="1:1024" s="5" customFormat="1">
      <c r="A388" s="19"/>
      <c r="B388" s="20"/>
      <c r="C388" s="39"/>
      <c r="D388" s="40"/>
      <c r="E388" s="26"/>
      <c r="F388" s="42"/>
      <c r="G388" s="43"/>
      <c r="H388" s="26"/>
      <c r="I388" s="44"/>
      <c r="J388" s="28"/>
      <c r="ALT388" s="4"/>
      <c r="ALU388" s="4"/>
      <c r="ALV388" s="4"/>
      <c r="ALW388" s="4"/>
      <c r="ALX388" s="4"/>
      <c r="ALY388" s="4"/>
      <c r="ALZ388" s="4"/>
      <c r="AMA388" s="4"/>
      <c r="AMB388" s="4"/>
      <c r="AMC388" s="4"/>
      <c r="AMD388" s="4"/>
      <c r="AME388" s="4"/>
      <c r="AMF388" s="4"/>
      <c r="AMG388" s="4"/>
      <c r="AMH388" s="4"/>
      <c r="AMI388" s="4"/>
      <c r="AMJ388" s="4"/>
    </row>
    <row r="389" spans="1:1024" s="5" customFormat="1">
      <c r="A389" s="19"/>
      <c r="B389" s="20"/>
      <c r="C389" s="39"/>
      <c r="D389" s="40"/>
      <c r="E389" s="26"/>
      <c r="F389" s="42"/>
      <c r="G389" s="43"/>
      <c r="H389" s="26"/>
      <c r="I389" s="44"/>
      <c r="J389" s="28"/>
      <c r="ALT389" s="4"/>
      <c r="ALU389" s="4"/>
      <c r="ALV389" s="4"/>
      <c r="ALW389" s="4"/>
      <c r="ALX389" s="4"/>
      <c r="ALY389" s="4"/>
      <c r="ALZ389" s="4"/>
      <c r="AMA389" s="4"/>
      <c r="AMB389" s="4"/>
      <c r="AMC389" s="4"/>
      <c r="AMD389" s="4"/>
      <c r="AME389" s="4"/>
      <c r="AMF389" s="4"/>
      <c r="AMG389" s="4"/>
      <c r="AMH389" s="4"/>
      <c r="AMI389" s="4"/>
      <c r="AMJ389" s="4"/>
    </row>
    <row r="390" spans="1:1024" s="5" customFormat="1">
      <c r="A390" s="19"/>
      <c r="B390" s="20"/>
      <c r="C390" s="39"/>
      <c r="D390" s="40"/>
      <c r="E390" s="26"/>
      <c r="F390" s="42"/>
      <c r="G390" s="43"/>
      <c r="H390" s="26"/>
      <c r="I390" s="44"/>
      <c r="J390" s="28"/>
      <c r="ALT390" s="4"/>
      <c r="ALU390" s="4"/>
      <c r="ALV390" s="4"/>
      <c r="ALW390" s="4"/>
      <c r="ALX390" s="4"/>
      <c r="ALY390" s="4"/>
      <c r="ALZ390" s="4"/>
      <c r="AMA390" s="4"/>
      <c r="AMB390" s="4"/>
      <c r="AMC390" s="4"/>
      <c r="AMD390" s="4"/>
      <c r="AME390" s="4"/>
      <c r="AMF390" s="4"/>
      <c r="AMG390" s="4"/>
      <c r="AMH390" s="4"/>
      <c r="AMI390" s="4"/>
      <c r="AMJ390" s="4"/>
    </row>
    <row r="391" spans="1:1024" s="5" customFormat="1">
      <c r="A391" s="19"/>
      <c r="B391" s="20"/>
      <c r="C391" s="39"/>
      <c r="D391" s="40"/>
      <c r="E391" s="26"/>
      <c r="F391" s="42"/>
      <c r="G391" s="43"/>
      <c r="H391" s="26"/>
      <c r="I391" s="44"/>
      <c r="J391" s="28"/>
      <c r="ALT391" s="4"/>
      <c r="ALU391" s="4"/>
      <c r="ALV391" s="4"/>
      <c r="ALW391" s="4"/>
      <c r="ALX391" s="4"/>
      <c r="ALY391" s="4"/>
      <c r="ALZ391" s="4"/>
      <c r="AMA391" s="4"/>
      <c r="AMB391" s="4"/>
      <c r="AMC391" s="4"/>
      <c r="AMD391" s="4"/>
      <c r="AME391" s="4"/>
      <c r="AMF391" s="4"/>
      <c r="AMG391" s="4"/>
      <c r="AMH391" s="4"/>
      <c r="AMI391" s="4"/>
      <c r="AMJ391" s="4"/>
    </row>
    <row r="392" spans="1:1024" s="5" customFormat="1">
      <c r="A392" s="19"/>
      <c r="B392" s="20"/>
      <c r="C392" s="39"/>
      <c r="D392" s="40"/>
      <c r="E392" s="26"/>
      <c r="F392" s="42"/>
      <c r="G392" s="43"/>
      <c r="H392" s="26"/>
      <c r="I392" s="44"/>
      <c r="J392" s="28"/>
      <c r="ALT392" s="4"/>
      <c r="ALU392" s="4"/>
      <c r="ALV392" s="4"/>
      <c r="ALW392" s="4"/>
      <c r="ALX392" s="4"/>
      <c r="ALY392" s="4"/>
      <c r="ALZ392" s="4"/>
      <c r="AMA392" s="4"/>
      <c r="AMB392" s="4"/>
      <c r="AMC392" s="4"/>
      <c r="AMD392" s="4"/>
      <c r="AME392" s="4"/>
      <c r="AMF392" s="4"/>
      <c r="AMG392" s="4"/>
      <c r="AMH392" s="4"/>
      <c r="AMI392" s="4"/>
      <c r="AMJ392" s="4"/>
    </row>
    <row r="393" spans="1:1024" s="5" customFormat="1">
      <c r="A393" s="19"/>
      <c r="B393" s="20"/>
      <c r="C393" s="39"/>
      <c r="D393" s="40"/>
      <c r="E393" s="26"/>
      <c r="F393" s="42"/>
      <c r="G393" s="43"/>
      <c r="H393" s="26"/>
      <c r="I393" s="44"/>
      <c r="J393" s="28"/>
      <c r="ALT393" s="4"/>
      <c r="ALU393" s="4"/>
      <c r="ALV393" s="4"/>
      <c r="ALW393" s="4"/>
      <c r="ALX393" s="4"/>
      <c r="ALY393" s="4"/>
      <c r="ALZ393" s="4"/>
      <c r="AMA393" s="4"/>
      <c r="AMB393" s="4"/>
      <c r="AMC393" s="4"/>
      <c r="AMD393" s="4"/>
      <c r="AME393" s="4"/>
      <c r="AMF393" s="4"/>
      <c r="AMG393" s="4"/>
      <c r="AMH393" s="4"/>
      <c r="AMI393" s="4"/>
      <c r="AMJ393" s="4"/>
    </row>
    <row r="394" spans="1:1024" s="5" customFormat="1">
      <c r="A394" s="19"/>
      <c r="B394" s="20"/>
      <c r="C394" s="39"/>
      <c r="D394" s="40"/>
      <c r="E394" s="26"/>
      <c r="F394" s="42"/>
      <c r="G394" s="43"/>
      <c r="H394" s="26"/>
      <c r="I394" s="44"/>
      <c r="J394" s="28"/>
      <c r="ALT394" s="4"/>
      <c r="ALU394" s="4"/>
      <c r="ALV394" s="4"/>
      <c r="ALW394" s="4"/>
      <c r="ALX394" s="4"/>
      <c r="ALY394" s="4"/>
      <c r="ALZ394" s="4"/>
      <c r="AMA394" s="4"/>
      <c r="AMB394" s="4"/>
      <c r="AMC394" s="4"/>
      <c r="AMD394" s="4"/>
      <c r="AME394" s="4"/>
      <c r="AMF394" s="4"/>
      <c r="AMG394" s="4"/>
      <c r="AMH394" s="4"/>
      <c r="AMI394" s="4"/>
      <c r="AMJ394" s="4"/>
    </row>
    <row r="395" spans="1:1024" s="5" customFormat="1">
      <c r="A395" s="19"/>
      <c r="B395" s="20"/>
      <c r="C395" s="39"/>
      <c r="D395" s="40"/>
      <c r="E395" s="26"/>
      <c r="F395" s="42"/>
      <c r="G395" s="43"/>
      <c r="H395" s="26"/>
      <c r="I395" s="44"/>
      <c r="J395" s="28"/>
      <c r="ALT395" s="4"/>
      <c r="ALU395" s="4"/>
      <c r="ALV395" s="4"/>
      <c r="ALW395" s="4"/>
      <c r="ALX395" s="4"/>
      <c r="ALY395" s="4"/>
      <c r="ALZ395" s="4"/>
      <c r="AMA395" s="4"/>
      <c r="AMB395" s="4"/>
      <c r="AMC395" s="4"/>
      <c r="AMD395" s="4"/>
      <c r="AME395" s="4"/>
      <c r="AMF395" s="4"/>
      <c r="AMG395" s="4"/>
      <c r="AMH395" s="4"/>
      <c r="AMI395" s="4"/>
      <c r="AMJ395" s="4"/>
    </row>
    <row r="396" spans="1:1024" s="5" customFormat="1">
      <c r="A396" s="19"/>
      <c r="B396" s="20"/>
      <c r="C396" s="39"/>
      <c r="D396" s="40"/>
      <c r="E396" s="26"/>
      <c r="F396" s="42"/>
      <c r="G396" s="43"/>
      <c r="H396" s="26"/>
      <c r="I396" s="44"/>
      <c r="J396" s="28"/>
      <c r="ALT396" s="4"/>
      <c r="ALU396" s="4"/>
      <c r="ALV396" s="4"/>
      <c r="ALW396" s="4"/>
      <c r="ALX396" s="4"/>
      <c r="ALY396" s="4"/>
      <c r="ALZ396" s="4"/>
      <c r="AMA396" s="4"/>
      <c r="AMB396" s="4"/>
      <c r="AMC396" s="4"/>
      <c r="AMD396" s="4"/>
      <c r="AME396" s="4"/>
      <c r="AMF396" s="4"/>
      <c r="AMG396" s="4"/>
      <c r="AMH396" s="4"/>
      <c r="AMI396" s="4"/>
      <c r="AMJ396" s="4"/>
    </row>
    <row r="397" spans="1:1024" s="5" customFormat="1">
      <c r="A397" s="19"/>
      <c r="B397" s="20"/>
      <c r="C397" s="39"/>
      <c r="D397" s="40"/>
      <c r="E397" s="26"/>
      <c r="F397" s="42"/>
      <c r="G397" s="43"/>
      <c r="H397" s="26"/>
      <c r="I397" s="44"/>
      <c r="J397" s="28"/>
      <c r="ALT397" s="4"/>
      <c r="ALU397" s="4"/>
      <c r="ALV397" s="4"/>
      <c r="ALW397" s="4"/>
      <c r="ALX397" s="4"/>
      <c r="ALY397" s="4"/>
      <c r="ALZ397" s="4"/>
      <c r="AMA397" s="4"/>
      <c r="AMB397" s="4"/>
      <c r="AMC397" s="4"/>
      <c r="AMD397" s="4"/>
      <c r="AME397" s="4"/>
      <c r="AMF397" s="4"/>
      <c r="AMG397" s="4"/>
      <c r="AMH397" s="4"/>
      <c r="AMI397" s="4"/>
      <c r="AMJ397" s="4"/>
    </row>
    <row r="398" spans="1:1024" s="5" customFormat="1">
      <c r="A398" s="19"/>
      <c r="B398" s="20"/>
      <c r="C398" s="39"/>
      <c r="D398" s="40"/>
      <c r="E398" s="26"/>
      <c r="F398" s="42"/>
      <c r="G398" s="43"/>
      <c r="H398" s="26"/>
      <c r="I398" s="44"/>
      <c r="J398" s="28"/>
      <c r="ALT398" s="4"/>
      <c r="ALU398" s="4"/>
      <c r="ALV398" s="4"/>
      <c r="ALW398" s="4"/>
      <c r="ALX398" s="4"/>
      <c r="ALY398" s="4"/>
      <c r="ALZ398" s="4"/>
      <c r="AMA398" s="4"/>
      <c r="AMB398" s="4"/>
      <c r="AMC398" s="4"/>
      <c r="AMD398" s="4"/>
      <c r="AME398" s="4"/>
      <c r="AMF398" s="4"/>
      <c r="AMG398" s="4"/>
      <c r="AMH398" s="4"/>
      <c r="AMI398" s="4"/>
      <c r="AMJ398" s="4"/>
    </row>
    <row r="399" spans="1:1024" s="5" customFormat="1">
      <c r="A399" s="19"/>
      <c r="B399" s="20"/>
      <c r="C399" s="39"/>
      <c r="D399" s="40"/>
      <c r="E399" s="26"/>
      <c r="F399" s="42"/>
      <c r="G399" s="43"/>
      <c r="H399" s="26"/>
      <c r="I399" s="44"/>
      <c r="J399" s="28"/>
      <c r="ALT399" s="4"/>
      <c r="ALU399" s="4"/>
      <c r="ALV399" s="4"/>
      <c r="ALW399" s="4"/>
      <c r="ALX399" s="4"/>
      <c r="ALY399" s="4"/>
      <c r="ALZ399" s="4"/>
      <c r="AMA399" s="4"/>
      <c r="AMB399" s="4"/>
      <c r="AMC399" s="4"/>
      <c r="AMD399" s="4"/>
      <c r="AME399" s="4"/>
      <c r="AMF399" s="4"/>
      <c r="AMG399" s="4"/>
      <c r="AMH399" s="4"/>
      <c r="AMI399" s="4"/>
      <c r="AMJ399" s="4"/>
    </row>
    <row r="400" spans="1:1024" s="5" customFormat="1">
      <c r="A400" s="19"/>
      <c r="B400" s="20"/>
      <c r="C400" s="39"/>
      <c r="D400" s="40"/>
      <c r="E400" s="26"/>
      <c r="F400" s="42"/>
      <c r="G400" s="43"/>
      <c r="H400" s="26"/>
      <c r="I400" s="44"/>
      <c r="J400" s="28"/>
      <c r="ALT400" s="4"/>
      <c r="ALU400" s="4"/>
      <c r="ALV400" s="4"/>
      <c r="ALW400" s="4"/>
      <c r="ALX400" s="4"/>
      <c r="ALY400" s="4"/>
      <c r="ALZ400" s="4"/>
      <c r="AMA400" s="4"/>
      <c r="AMB400" s="4"/>
      <c r="AMC400" s="4"/>
      <c r="AMD400" s="4"/>
      <c r="AME400" s="4"/>
      <c r="AMF400" s="4"/>
      <c r="AMG400" s="4"/>
      <c r="AMH400" s="4"/>
      <c r="AMI400" s="4"/>
      <c r="AMJ400" s="4"/>
    </row>
    <row r="401" spans="1:1024" s="5" customFormat="1">
      <c r="A401" s="19"/>
      <c r="B401" s="20"/>
      <c r="C401" s="39"/>
      <c r="D401" s="40"/>
      <c r="E401" s="26"/>
      <c r="F401" s="42"/>
      <c r="G401" s="43"/>
      <c r="H401" s="26"/>
      <c r="I401" s="44"/>
      <c r="J401" s="28"/>
      <c r="ALT401" s="4"/>
      <c r="ALU401" s="4"/>
      <c r="ALV401" s="4"/>
      <c r="ALW401" s="4"/>
      <c r="ALX401" s="4"/>
      <c r="ALY401" s="4"/>
      <c r="ALZ401" s="4"/>
      <c r="AMA401" s="4"/>
      <c r="AMB401" s="4"/>
      <c r="AMC401" s="4"/>
      <c r="AMD401" s="4"/>
      <c r="AME401" s="4"/>
      <c r="AMF401" s="4"/>
      <c r="AMG401" s="4"/>
      <c r="AMH401" s="4"/>
      <c r="AMI401" s="4"/>
      <c r="AMJ401" s="4"/>
    </row>
    <row r="402" spans="1:1024" s="5" customFormat="1">
      <c r="A402" s="19"/>
      <c r="B402" s="20"/>
      <c r="C402" s="39"/>
      <c r="D402" s="40"/>
      <c r="E402" s="26"/>
      <c r="F402" s="42"/>
      <c r="G402" s="43"/>
      <c r="H402" s="26"/>
      <c r="I402" s="44"/>
      <c r="J402" s="28"/>
      <c r="ALT402" s="4"/>
      <c r="ALU402" s="4"/>
      <c r="ALV402" s="4"/>
      <c r="ALW402" s="4"/>
      <c r="ALX402" s="4"/>
      <c r="ALY402" s="4"/>
      <c r="ALZ402" s="4"/>
      <c r="AMA402" s="4"/>
      <c r="AMB402" s="4"/>
      <c r="AMC402" s="4"/>
      <c r="AMD402" s="4"/>
      <c r="AME402" s="4"/>
      <c r="AMF402" s="4"/>
      <c r="AMG402" s="4"/>
      <c r="AMH402" s="4"/>
      <c r="AMI402" s="4"/>
      <c r="AMJ402" s="4"/>
    </row>
    <row r="403" spans="1:1024" s="5" customFormat="1">
      <c r="A403" s="19"/>
      <c r="B403" s="20"/>
      <c r="C403" s="39"/>
      <c r="D403" s="40"/>
      <c r="E403" s="26"/>
      <c r="F403" s="42"/>
      <c r="G403" s="43"/>
      <c r="H403" s="26"/>
      <c r="I403" s="44"/>
      <c r="J403" s="28"/>
      <c r="ALT403" s="4"/>
      <c r="ALU403" s="4"/>
      <c r="ALV403" s="4"/>
      <c r="ALW403" s="4"/>
      <c r="ALX403" s="4"/>
      <c r="ALY403" s="4"/>
      <c r="ALZ403" s="4"/>
      <c r="AMA403" s="4"/>
      <c r="AMB403" s="4"/>
      <c r="AMC403" s="4"/>
      <c r="AMD403" s="4"/>
      <c r="AME403" s="4"/>
      <c r="AMF403" s="4"/>
      <c r="AMG403" s="4"/>
      <c r="AMH403" s="4"/>
      <c r="AMI403" s="4"/>
      <c r="AMJ403" s="4"/>
    </row>
    <row r="404" spans="1:1024" s="5" customFormat="1">
      <c r="A404" s="19"/>
      <c r="B404" s="20"/>
      <c r="C404" s="39"/>
      <c r="D404" s="40"/>
      <c r="E404" s="26"/>
      <c r="F404" s="42"/>
      <c r="G404" s="43"/>
      <c r="H404" s="26"/>
      <c r="I404" s="44"/>
      <c r="J404" s="28"/>
      <c r="ALT404" s="4"/>
      <c r="ALU404" s="4"/>
      <c r="ALV404" s="4"/>
      <c r="ALW404" s="4"/>
      <c r="ALX404" s="4"/>
      <c r="ALY404" s="4"/>
      <c r="ALZ404" s="4"/>
      <c r="AMA404" s="4"/>
      <c r="AMB404" s="4"/>
      <c r="AMC404" s="4"/>
      <c r="AMD404" s="4"/>
      <c r="AME404" s="4"/>
      <c r="AMF404" s="4"/>
      <c r="AMG404" s="4"/>
      <c r="AMH404" s="4"/>
      <c r="AMI404" s="4"/>
      <c r="AMJ404" s="4"/>
    </row>
    <row r="405" spans="1:1024" s="5" customFormat="1">
      <c r="A405" s="19"/>
      <c r="B405" s="20"/>
      <c r="C405" s="39"/>
      <c r="D405" s="40"/>
      <c r="E405" s="26"/>
      <c r="F405" s="42"/>
      <c r="G405" s="43"/>
      <c r="H405" s="26"/>
      <c r="I405" s="44"/>
      <c r="J405" s="28"/>
      <c r="ALT405" s="4"/>
      <c r="ALU405" s="4"/>
      <c r="ALV405" s="4"/>
      <c r="ALW405" s="4"/>
      <c r="ALX405" s="4"/>
      <c r="ALY405" s="4"/>
      <c r="ALZ405" s="4"/>
      <c r="AMA405" s="4"/>
      <c r="AMB405" s="4"/>
      <c r="AMC405" s="4"/>
      <c r="AMD405" s="4"/>
      <c r="AME405" s="4"/>
      <c r="AMF405" s="4"/>
      <c r="AMG405" s="4"/>
      <c r="AMH405" s="4"/>
      <c r="AMI405" s="4"/>
      <c r="AMJ405" s="4"/>
    </row>
    <row r="406" spans="1:1024" s="5" customFormat="1">
      <c r="A406" s="19"/>
      <c r="B406" s="20"/>
      <c r="C406" s="39"/>
      <c r="D406" s="40"/>
      <c r="E406" s="26"/>
      <c r="F406" s="42"/>
      <c r="G406" s="43"/>
      <c r="H406" s="26"/>
      <c r="I406" s="44"/>
      <c r="J406" s="28"/>
      <c r="ALT406" s="4"/>
      <c r="ALU406" s="4"/>
      <c r="ALV406" s="4"/>
      <c r="ALW406" s="4"/>
      <c r="ALX406" s="4"/>
      <c r="ALY406" s="4"/>
      <c r="ALZ406" s="4"/>
      <c r="AMA406" s="4"/>
      <c r="AMB406" s="4"/>
      <c r="AMC406" s="4"/>
      <c r="AMD406" s="4"/>
      <c r="AME406" s="4"/>
      <c r="AMF406" s="4"/>
      <c r="AMG406" s="4"/>
      <c r="AMH406" s="4"/>
      <c r="AMI406" s="4"/>
      <c r="AMJ406" s="4"/>
    </row>
    <row r="407" spans="1:1024" s="5" customFormat="1">
      <c r="A407" s="19"/>
      <c r="B407" s="20"/>
      <c r="C407" s="39"/>
      <c r="D407" s="40"/>
      <c r="E407" s="26"/>
      <c r="F407" s="42"/>
      <c r="G407" s="43"/>
      <c r="H407" s="26"/>
      <c r="I407" s="44"/>
      <c r="J407" s="28"/>
      <c r="ALT407" s="4"/>
      <c r="ALU407" s="4"/>
      <c r="ALV407" s="4"/>
      <c r="ALW407" s="4"/>
      <c r="ALX407" s="4"/>
      <c r="ALY407" s="4"/>
      <c r="ALZ407" s="4"/>
      <c r="AMA407" s="4"/>
      <c r="AMB407" s="4"/>
      <c r="AMC407" s="4"/>
      <c r="AMD407" s="4"/>
      <c r="AME407" s="4"/>
      <c r="AMF407" s="4"/>
      <c r="AMG407" s="4"/>
      <c r="AMH407" s="4"/>
      <c r="AMI407" s="4"/>
      <c r="AMJ407" s="4"/>
    </row>
    <row r="408" spans="1:1024" s="5" customFormat="1">
      <c r="A408" s="19"/>
      <c r="B408" s="20"/>
      <c r="C408" s="39"/>
      <c r="D408" s="40"/>
      <c r="E408" s="26"/>
      <c r="F408" s="42"/>
      <c r="G408" s="43"/>
      <c r="H408" s="26"/>
      <c r="I408" s="44"/>
      <c r="J408" s="28"/>
      <c r="ALT408" s="4"/>
      <c r="ALU408" s="4"/>
      <c r="ALV408" s="4"/>
      <c r="ALW408" s="4"/>
      <c r="ALX408" s="4"/>
      <c r="ALY408" s="4"/>
      <c r="ALZ408" s="4"/>
      <c r="AMA408" s="4"/>
      <c r="AMB408" s="4"/>
      <c r="AMC408" s="4"/>
      <c r="AMD408" s="4"/>
      <c r="AME408" s="4"/>
      <c r="AMF408" s="4"/>
      <c r="AMG408" s="4"/>
      <c r="AMH408" s="4"/>
      <c r="AMI408" s="4"/>
      <c r="AMJ408" s="4"/>
    </row>
    <row r="409" spans="1:1024" s="5" customFormat="1">
      <c r="A409" s="19"/>
      <c r="B409" s="20"/>
      <c r="C409" s="39"/>
      <c r="D409" s="40"/>
      <c r="E409" s="26"/>
      <c r="F409" s="42"/>
      <c r="G409" s="43"/>
      <c r="H409" s="26"/>
      <c r="I409" s="44"/>
      <c r="J409" s="28"/>
      <c r="ALT409" s="4"/>
      <c r="ALU409" s="4"/>
      <c r="ALV409" s="4"/>
      <c r="ALW409" s="4"/>
      <c r="ALX409" s="4"/>
      <c r="ALY409" s="4"/>
      <c r="ALZ409" s="4"/>
      <c r="AMA409" s="4"/>
      <c r="AMB409" s="4"/>
      <c r="AMC409" s="4"/>
      <c r="AMD409" s="4"/>
      <c r="AME409" s="4"/>
      <c r="AMF409" s="4"/>
      <c r="AMG409" s="4"/>
      <c r="AMH409" s="4"/>
      <c r="AMI409" s="4"/>
      <c r="AMJ409" s="4"/>
    </row>
    <row r="410" spans="1:1024" s="5" customFormat="1">
      <c r="A410" s="19"/>
      <c r="B410" s="20"/>
      <c r="C410" s="39"/>
      <c r="D410" s="40"/>
      <c r="E410" s="26"/>
      <c r="F410" s="42"/>
      <c r="G410" s="43"/>
      <c r="H410" s="26"/>
      <c r="I410" s="44"/>
      <c r="J410" s="28"/>
      <c r="ALT410" s="4"/>
      <c r="ALU410" s="4"/>
      <c r="ALV410" s="4"/>
      <c r="ALW410" s="4"/>
      <c r="ALX410" s="4"/>
      <c r="ALY410" s="4"/>
      <c r="ALZ410" s="4"/>
      <c r="AMA410" s="4"/>
      <c r="AMB410" s="4"/>
      <c r="AMC410" s="4"/>
      <c r="AMD410" s="4"/>
      <c r="AME410" s="4"/>
      <c r="AMF410" s="4"/>
      <c r="AMG410" s="4"/>
      <c r="AMH410" s="4"/>
      <c r="AMI410" s="4"/>
      <c r="AMJ410" s="4"/>
    </row>
    <row r="411" spans="1:1024" s="5" customFormat="1">
      <c r="A411" s="19"/>
      <c r="B411" s="20"/>
      <c r="C411" s="39"/>
      <c r="D411" s="40"/>
      <c r="E411" s="26"/>
      <c r="F411" s="42"/>
      <c r="G411" s="43"/>
      <c r="H411" s="26"/>
      <c r="I411" s="44"/>
      <c r="J411" s="28"/>
      <c r="ALT411" s="4"/>
      <c r="ALU411" s="4"/>
      <c r="ALV411" s="4"/>
      <c r="ALW411" s="4"/>
      <c r="ALX411" s="4"/>
      <c r="ALY411" s="4"/>
      <c r="ALZ411" s="4"/>
      <c r="AMA411" s="4"/>
      <c r="AMB411" s="4"/>
      <c r="AMC411" s="4"/>
      <c r="AMD411" s="4"/>
      <c r="AME411" s="4"/>
      <c r="AMF411" s="4"/>
      <c r="AMG411" s="4"/>
      <c r="AMH411" s="4"/>
      <c r="AMI411" s="4"/>
      <c r="AMJ411" s="4"/>
    </row>
    <row r="412" spans="1:1024" s="5" customFormat="1">
      <c r="A412" s="19"/>
      <c r="B412" s="20"/>
      <c r="C412" s="39"/>
      <c r="D412" s="40"/>
      <c r="E412" s="26"/>
      <c r="F412" s="42"/>
      <c r="G412" s="43"/>
      <c r="H412" s="26"/>
      <c r="I412" s="44"/>
      <c r="J412" s="28"/>
      <c r="ALT412" s="4"/>
      <c r="ALU412" s="4"/>
      <c r="ALV412" s="4"/>
      <c r="ALW412" s="4"/>
      <c r="ALX412" s="4"/>
      <c r="ALY412" s="4"/>
      <c r="ALZ412" s="4"/>
      <c r="AMA412" s="4"/>
      <c r="AMB412" s="4"/>
      <c r="AMC412" s="4"/>
      <c r="AMD412" s="4"/>
      <c r="AME412" s="4"/>
      <c r="AMF412" s="4"/>
      <c r="AMG412" s="4"/>
      <c r="AMH412" s="4"/>
      <c r="AMI412" s="4"/>
      <c r="AMJ412" s="4"/>
    </row>
    <row r="413" spans="1:1024" s="5" customFormat="1">
      <c r="A413" s="19"/>
      <c r="B413" s="20"/>
      <c r="C413" s="39"/>
      <c r="D413" s="40"/>
      <c r="E413" s="26"/>
      <c r="F413" s="42"/>
      <c r="G413" s="43"/>
      <c r="H413" s="26"/>
      <c r="I413" s="44"/>
      <c r="J413" s="28"/>
      <c r="ALT413" s="4"/>
      <c r="ALU413" s="4"/>
      <c r="ALV413" s="4"/>
      <c r="ALW413" s="4"/>
      <c r="ALX413" s="4"/>
      <c r="ALY413" s="4"/>
      <c r="ALZ413" s="4"/>
      <c r="AMA413" s="4"/>
      <c r="AMB413" s="4"/>
      <c r="AMC413" s="4"/>
      <c r="AMD413" s="4"/>
      <c r="AME413" s="4"/>
      <c r="AMF413" s="4"/>
      <c r="AMG413" s="4"/>
      <c r="AMH413" s="4"/>
      <c r="AMI413" s="4"/>
      <c r="AMJ413" s="4"/>
    </row>
    <row r="414" spans="1:1024" s="5" customFormat="1">
      <c r="A414" s="19"/>
      <c r="B414" s="20"/>
      <c r="C414" s="39"/>
      <c r="D414" s="40"/>
      <c r="E414" s="26"/>
      <c r="F414" s="42"/>
      <c r="G414" s="43"/>
      <c r="H414" s="26"/>
      <c r="I414" s="44"/>
      <c r="J414" s="28"/>
      <c r="ALT414" s="4"/>
      <c r="ALU414" s="4"/>
      <c r="ALV414" s="4"/>
      <c r="ALW414" s="4"/>
      <c r="ALX414" s="4"/>
      <c r="ALY414" s="4"/>
      <c r="ALZ414" s="4"/>
      <c r="AMA414" s="4"/>
      <c r="AMB414" s="4"/>
      <c r="AMC414" s="4"/>
      <c r="AMD414" s="4"/>
      <c r="AME414" s="4"/>
      <c r="AMF414" s="4"/>
      <c r="AMG414" s="4"/>
      <c r="AMH414" s="4"/>
      <c r="AMI414" s="4"/>
      <c r="AMJ414" s="4"/>
    </row>
    <row r="415" spans="1:1024" s="5" customFormat="1">
      <c r="A415" s="19"/>
      <c r="B415" s="20"/>
      <c r="C415" s="39"/>
      <c r="D415" s="40"/>
      <c r="E415" s="26"/>
      <c r="F415" s="42"/>
      <c r="G415" s="43"/>
      <c r="H415" s="26"/>
      <c r="I415" s="44"/>
      <c r="J415" s="28"/>
      <c r="ALT415" s="4"/>
      <c r="ALU415" s="4"/>
      <c r="ALV415" s="4"/>
      <c r="ALW415" s="4"/>
      <c r="ALX415" s="4"/>
      <c r="ALY415" s="4"/>
      <c r="ALZ415" s="4"/>
      <c r="AMA415" s="4"/>
      <c r="AMB415" s="4"/>
      <c r="AMC415" s="4"/>
      <c r="AMD415" s="4"/>
      <c r="AME415" s="4"/>
      <c r="AMF415" s="4"/>
      <c r="AMG415" s="4"/>
      <c r="AMH415" s="4"/>
      <c r="AMI415" s="4"/>
      <c r="AMJ415" s="4"/>
    </row>
    <row r="416" spans="1:1024" s="5" customFormat="1">
      <c r="A416" s="19"/>
      <c r="B416" s="20"/>
      <c r="C416" s="39"/>
      <c r="D416" s="40"/>
      <c r="E416" s="26"/>
      <c r="F416" s="42"/>
      <c r="G416" s="43"/>
      <c r="H416" s="26"/>
      <c r="I416" s="44"/>
      <c r="J416" s="28"/>
      <c r="ALT416" s="4"/>
      <c r="ALU416" s="4"/>
      <c r="ALV416" s="4"/>
      <c r="ALW416" s="4"/>
      <c r="ALX416" s="4"/>
      <c r="ALY416" s="4"/>
      <c r="ALZ416" s="4"/>
      <c r="AMA416" s="4"/>
      <c r="AMB416" s="4"/>
      <c r="AMC416" s="4"/>
      <c r="AMD416" s="4"/>
      <c r="AME416" s="4"/>
      <c r="AMF416" s="4"/>
      <c r="AMG416" s="4"/>
      <c r="AMH416" s="4"/>
      <c r="AMI416" s="4"/>
      <c r="AMJ416" s="4"/>
    </row>
    <row r="417" spans="1:1024" s="5" customFormat="1">
      <c r="A417" s="19"/>
      <c r="B417" s="20"/>
      <c r="C417" s="39"/>
      <c r="D417" s="40"/>
      <c r="E417" s="26"/>
      <c r="F417" s="42"/>
      <c r="G417" s="43"/>
      <c r="H417" s="26"/>
      <c r="I417" s="44"/>
      <c r="J417" s="28"/>
      <c r="ALT417" s="4"/>
      <c r="ALU417" s="4"/>
      <c r="ALV417" s="4"/>
      <c r="ALW417" s="4"/>
      <c r="ALX417" s="4"/>
      <c r="ALY417" s="4"/>
      <c r="ALZ417" s="4"/>
      <c r="AMA417" s="4"/>
      <c r="AMB417" s="4"/>
      <c r="AMC417" s="4"/>
      <c r="AMD417" s="4"/>
      <c r="AME417" s="4"/>
      <c r="AMF417" s="4"/>
      <c r="AMG417" s="4"/>
      <c r="AMH417" s="4"/>
      <c r="AMI417" s="4"/>
      <c r="AMJ417" s="4"/>
    </row>
    <row r="418" spans="1:1024" s="5" customFormat="1">
      <c r="A418" s="19"/>
      <c r="B418" s="20"/>
      <c r="C418" s="39"/>
      <c r="D418" s="40"/>
      <c r="E418" s="26"/>
      <c r="F418" s="42"/>
      <c r="G418" s="43"/>
      <c r="H418" s="26"/>
      <c r="I418" s="44"/>
      <c r="J418" s="28"/>
      <c r="ALT418" s="4"/>
      <c r="ALU418" s="4"/>
      <c r="ALV418" s="4"/>
      <c r="ALW418" s="4"/>
      <c r="ALX418" s="4"/>
      <c r="ALY418" s="4"/>
      <c r="ALZ418" s="4"/>
      <c r="AMA418" s="4"/>
      <c r="AMB418" s="4"/>
      <c r="AMC418" s="4"/>
      <c r="AMD418" s="4"/>
      <c r="AME418" s="4"/>
      <c r="AMF418" s="4"/>
      <c r="AMG418" s="4"/>
      <c r="AMH418" s="4"/>
      <c r="AMI418" s="4"/>
      <c r="AMJ418" s="4"/>
    </row>
    <row r="419" spans="1:1024" s="5" customFormat="1">
      <c r="A419" s="19"/>
      <c r="B419" s="20"/>
      <c r="C419" s="39"/>
      <c r="D419" s="40"/>
      <c r="E419" s="26"/>
      <c r="F419" s="42"/>
      <c r="G419" s="43"/>
      <c r="H419" s="26"/>
      <c r="I419" s="44"/>
      <c r="J419" s="28"/>
      <c r="ALT419" s="4"/>
      <c r="ALU419" s="4"/>
      <c r="ALV419" s="4"/>
      <c r="ALW419" s="4"/>
      <c r="ALX419" s="4"/>
      <c r="ALY419" s="4"/>
      <c r="ALZ419" s="4"/>
      <c r="AMA419" s="4"/>
      <c r="AMB419" s="4"/>
      <c r="AMC419" s="4"/>
      <c r="AMD419" s="4"/>
      <c r="AME419" s="4"/>
      <c r="AMF419" s="4"/>
      <c r="AMG419" s="4"/>
      <c r="AMH419" s="4"/>
      <c r="AMI419" s="4"/>
      <c r="AMJ419" s="4"/>
    </row>
    <row r="420" spans="1:1024" s="5" customFormat="1">
      <c r="A420" s="19"/>
      <c r="B420" s="20"/>
      <c r="C420" s="39"/>
      <c r="D420" s="40"/>
      <c r="E420" s="26"/>
      <c r="F420" s="42"/>
      <c r="G420" s="43"/>
      <c r="H420" s="26"/>
      <c r="I420" s="44"/>
      <c r="J420" s="28"/>
      <c r="ALT420" s="4"/>
      <c r="ALU420" s="4"/>
      <c r="ALV420" s="4"/>
      <c r="ALW420" s="4"/>
      <c r="ALX420" s="4"/>
      <c r="ALY420" s="4"/>
      <c r="ALZ420" s="4"/>
      <c r="AMA420" s="4"/>
      <c r="AMB420" s="4"/>
      <c r="AMC420" s="4"/>
      <c r="AMD420" s="4"/>
      <c r="AME420" s="4"/>
      <c r="AMF420" s="4"/>
      <c r="AMG420" s="4"/>
      <c r="AMH420" s="4"/>
      <c r="AMI420" s="4"/>
      <c r="AMJ420" s="4"/>
    </row>
    <row r="421" spans="1:1024" s="5" customFormat="1">
      <c r="A421" s="19"/>
      <c r="B421" s="20"/>
      <c r="C421" s="39"/>
      <c r="D421" s="40"/>
      <c r="E421" s="26"/>
      <c r="F421" s="42"/>
      <c r="G421" s="43"/>
      <c r="H421" s="26"/>
      <c r="I421" s="44"/>
      <c r="J421" s="28"/>
      <c r="ALT421" s="4"/>
      <c r="ALU421" s="4"/>
      <c r="ALV421" s="4"/>
      <c r="ALW421" s="4"/>
      <c r="ALX421" s="4"/>
      <c r="ALY421" s="4"/>
      <c r="ALZ421" s="4"/>
      <c r="AMA421" s="4"/>
      <c r="AMB421" s="4"/>
      <c r="AMC421" s="4"/>
      <c r="AMD421" s="4"/>
      <c r="AME421" s="4"/>
      <c r="AMF421" s="4"/>
      <c r="AMG421" s="4"/>
      <c r="AMH421" s="4"/>
      <c r="AMI421" s="4"/>
      <c r="AMJ421" s="4"/>
    </row>
    <row r="422" spans="1:1024" s="5" customFormat="1">
      <c r="A422" s="19"/>
      <c r="B422" s="20"/>
      <c r="C422" s="39"/>
      <c r="D422" s="40"/>
      <c r="E422" s="26"/>
      <c r="F422" s="42"/>
      <c r="G422" s="43"/>
      <c r="H422" s="26"/>
      <c r="I422" s="44"/>
      <c r="J422" s="28"/>
      <c r="ALT422" s="4"/>
      <c r="ALU422" s="4"/>
      <c r="ALV422" s="4"/>
      <c r="ALW422" s="4"/>
      <c r="ALX422" s="4"/>
      <c r="ALY422" s="4"/>
      <c r="ALZ422" s="4"/>
      <c r="AMA422" s="4"/>
      <c r="AMB422" s="4"/>
      <c r="AMC422" s="4"/>
      <c r="AMD422" s="4"/>
      <c r="AME422" s="4"/>
      <c r="AMF422" s="4"/>
      <c r="AMG422" s="4"/>
      <c r="AMH422" s="4"/>
      <c r="AMI422" s="4"/>
      <c r="AMJ422" s="4"/>
    </row>
    <row r="423" spans="1:1024" s="5" customFormat="1">
      <c r="A423" s="19"/>
      <c r="B423" s="20"/>
      <c r="C423" s="39"/>
      <c r="D423" s="40"/>
      <c r="E423" s="26"/>
      <c r="F423" s="42"/>
      <c r="G423" s="43"/>
      <c r="H423" s="26"/>
      <c r="I423" s="44"/>
      <c r="J423" s="28"/>
      <c r="ALT423" s="4"/>
      <c r="ALU423" s="4"/>
      <c r="ALV423" s="4"/>
      <c r="ALW423" s="4"/>
      <c r="ALX423" s="4"/>
      <c r="ALY423" s="4"/>
      <c r="ALZ423" s="4"/>
      <c r="AMA423" s="4"/>
      <c r="AMB423" s="4"/>
      <c r="AMC423" s="4"/>
      <c r="AMD423" s="4"/>
      <c r="AME423" s="4"/>
      <c r="AMF423" s="4"/>
      <c r="AMG423" s="4"/>
      <c r="AMH423" s="4"/>
      <c r="AMI423" s="4"/>
      <c r="AMJ423" s="4"/>
    </row>
    <row r="424" spans="1:1024" s="5" customFormat="1">
      <c r="A424" s="19"/>
      <c r="B424" s="20"/>
      <c r="C424" s="39"/>
      <c r="D424" s="40"/>
      <c r="E424" s="26"/>
      <c r="F424" s="42"/>
      <c r="G424" s="43"/>
      <c r="H424" s="26"/>
      <c r="I424" s="44"/>
      <c r="J424" s="28"/>
      <c r="ALT424" s="4"/>
      <c r="ALU424" s="4"/>
      <c r="ALV424" s="4"/>
      <c r="ALW424" s="4"/>
      <c r="ALX424" s="4"/>
      <c r="ALY424" s="4"/>
      <c r="ALZ424" s="4"/>
      <c r="AMA424" s="4"/>
      <c r="AMB424" s="4"/>
      <c r="AMC424" s="4"/>
      <c r="AMD424" s="4"/>
      <c r="AME424" s="4"/>
      <c r="AMF424" s="4"/>
      <c r="AMG424" s="4"/>
      <c r="AMH424" s="4"/>
      <c r="AMI424" s="4"/>
      <c r="AMJ424" s="4"/>
    </row>
    <row r="425" spans="1:1024" s="5" customFormat="1">
      <c r="A425" s="19"/>
      <c r="B425" s="20"/>
      <c r="C425" s="39"/>
      <c r="D425" s="40"/>
      <c r="E425" s="26"/>
      <c r="F425" s="42"/>
      <c r="G425" s="43"/>
      <c r="H425" s="26"/>
      <c r="I425" s="44"/>
      <c r="J425" s="28"/>
      <c r="ALT425" s="4"/>
      <c r="ALU425" s="4"/>
      <c r="ALV425" s="4"/>
      <c r="ALW425" s="4"/>
      <c r="ALX425" s="4"/>
      <c r="ALY425" s="4"/>
      <c r="ALZ425" s="4"/>
      <c r="AMA425" s="4"/>
      <c r="AMB425" s="4"/>
      <c r="AMC425" s="4"/>
      <c r="AMD425" s="4"/>
      <c r="AME425" s="4"/>
      <c r="AMF425" s="4"/>
      <c r="AMG425" s="4"/>
      <c r="AMH425" s="4"/>
      <c r="AMI425" s="4"/>
      <c r="AMJ425" s="4"/>
    </row>
    <row r="426" spans="1:1024" s="5" customFormat="1">
      <c r="A426" s="19"/>
      <c r="B426" s="20"/>
      <c r="C426" s="39"/>
      <c r="D426" s="40"/>
      <c r="E426" s="26"/>
      <c r="F426" s="42"/>
      <c r="G426" s="43"/>
      <c r="H426" s="26"/>
      <c r="I426" s="44"/>
      <c r="J426" s="28"/>
      <c r="ALT426" s="4"/>
      <c r="ALU426" s="4"/>
      <c r="ALV426" s="4"/>
      <c r="ALW426" s="4"/>
      <c r="ALX426" s="4"/>
      <c r="ALY426" s="4"/>
      <c r="ALZ426" s="4"/>
      <c r="AMA426" s="4"/>
      <c r="AMB426" s="4"/>
      <c r="AMC426" s="4"/>
      <c r="AMD426" s="4"/>
      <c r="AME426" s="4"/>
      <c r="AMF426" s="4"/>
      <c r="AMG426" s="4"/>
      <c r="AMH426" s="4"/>
      <c r="AMI426" s="4"/>
      <c r="AMJ426" s="4"/>
    </row>
    <row r="427" spans="1:1024" s="5" customFormat="1">
      <c r="A427" s="19"/>
      <c r="B427" s="20"/>
      <c r="C427" s="39"/>
      <c r="D427" s="40"/>
      <c r="E427" s="26"/>
      <c r="F427" s="42"/>
      <c r="G427" s="43"/>
      <c r="H427" s="26"/>
      <c r="I427" s="44"/>
      <c r="J427" s="28"/>
      <c r="ALT427" s="4"/>
      <c r="ALU427" s="4"/>
      <c r="ALV427" s="4"/>
      <c r="ALW427" s="4"/>
      <c r="ALX427" s="4"/>
      <c r="ALY427" s="4"/>
      <c r="ALZ427" s="4"/>
      <c r="AMA427" s="4"/>
      <c r="AMB427" s="4"/>
      <c r="AMC427" s="4"/>
      <c r="AMD427" s="4"/>
      <c r="AME427" s="4"/>
      <c r="AMF427" s="4"/>
      <c r="AMG427" s="4"/>
      <c r="AMH427" s="4"/>
      <c r="AMI427" s="4"/>
      <c r="AMJ427" s="4"/>
    </row>
    <row r="428" spans="1:1024" s="5" customFormat="1">
      <c r="A428" s="19"/>
      <c r="B428" s="20"/>
      <c r="C428" s="39"/>
      <c r="D428" s="40"/>
      <c r="E428" s="26"/>
      <c r="F428" s="42"/>
      <c r="G428" s="43"/>
      <c r="H428" s="26"/>
      <c r="I428" s="44"/>
      <c r="J428" s="28"/>
      <c r="ALT428" s="4"/>
      <c r="ALU428" s="4"/>
      <c r="ALV428" s="4"/>
      <c r="ALW428" s="4"/>
      <c r="ALX428" s="4"/>
      <c r="ALY428" s="4"/>
      <c r="ALZ428" s="4"/>
      <c r="AMA428" s="4"/>
      <c r="AMB428" s="4"/>
      <c r="AMC428" s="4"/>
      <c r="AMD428" s="4"/>
      <c r="AME428" s="4"/>
      <c r="AMF428" s="4"/>
      <c r="AMG428" s="4"/>
      <c r="AMH428" s="4"/>
      <c r="AMI428" s="4"/>
      <c r="AMJ428" s="4"/>
    </row>
    <row r="429" spans="1:1024" s="5" customFormat="1">
      <c r="A429" s="19"/>
      <c r="B429" s="20"/>
      <c r="C429" s="39"/>
      <c r="D429" s="40"/>
      <c r="E429" s="26"/>
      <c r="F429" s="42"/>
      <c r="G429" s="43"/>
      <c r="H429" s="26"/>
      <c r="I429" s="44"/>
      <c r="J429" s="28"/>
      <c r="ALT429" s="4"/>
      <c r="ALU429" s="4"/>
      <c r="ALV429" s="4"/>
      <c r="ALW429" s="4"/>
      <c r="ALX429" s="4"/>
      <c r="ALY429" s="4"/>
      <c r="ALZ429" s="4"/>
      <c r="AMA429" s="4"/>
      <c r="AMB429" s="4"/>
      <c r="AMC429" s="4"/>
      <c r="AMD429" s="4"/>
      <c r="AME429" s="4"/>
      <c r="AMF429" s="4"/>
      <c r="AMG429" s="4"/>
      <c r="AMH429" s="4"/>
      <c r="AMI429" s="4"/>
      <c r="AMJ429" s="4"/>
    </row>
    <row r="430" spans="1:1024" s="5" customFormat="1">
      <c r="A430" s="19"/>
      <c r="B430" s="20"/>
      <c r="C430" s="39"/>
      <c r="D430" s="40"/>
      <c r="E430" s="26"/>
      <c r="F430" s="42"/>
      <c r="G430" s="43"/>
      <c r="H430" s="26"/>
      <c r="I430" s="44"/>
      <c r="J430" s="28"/>
      <c r="ALT430" s="4"/>
      <c r="ALU430" s="4"/>
      <c r="ALV430" s="4"/>
      <c r="ALW430" s="4"/>
      <c r="ALX430" s="4"/>
      <c r="ALY430" s="4"/>
      <c r="ALZ430" s="4"/>
      <c r="AMA430" s="4"/>
      <c r="AMB430" s="4"/>
      <c r="AMC430" s="4"/>
      <c r="AMD430" s="4"/>
      <c r="AME430" s="4"/>
      <c r="AMF430" s="4"/>
      <c r="AMG430" s="4"/>
      <c r="AMH430" s="4"/>
      <c r="AMI430" s="4"/>
      <c r="AMJ430" s="4"/>
    </row>
    <row r="431" spans="1:1024" s="5" customFormat="1">
      <c r="A431" s="19"/>
      <c r="B431" s="20"/>
      <c r="C431" s="39"/>
      <c r="D431" s="40"/>
      <c r="E431" s="26"/>
      <c r="F431" s="42"/>
      <c r="G431" s="43"/>
      <c r="H431" s="26"/>
      <c r="I431" s="44"/>
      <c r="J431" s="28"/>
      <c r="ALT431" s="4"/>
      <c r="ALU431" s="4"/>
      <c r="ALV431" s="4"/>
      <c r="ALW431" s="4"/>
      <c r="ALX431" s="4"/>
      <c r="ALY431" s="4"/>
      <c r="ALZ431" s="4"/>
      <c r="AMA431" s="4"/>
      <c r="AMB431" s="4"/>
      <c r="AMC431" s="4"/>
      <c r="AMD431" s="4"/>
      <c r="AME431" s="4"/>
      <c r="AMF431" s="4"/>
      <c r="AMG431" s="4"/>
      <c r="AMH431" s="4"/>
      <c r="AMI431" s="4"/>
      <c r="AMJ431" s="4"/>
    </row>
    <row r="432" spans="1:1024" s="5" customFormat="1">
      <c r="A432" s="19"/>
      <c r="B432" s="20"/>
      <c r="C432" s="39"/>
      <c r="D432" s="40"/>
      <c r="E432" s="26"/>
      <c r="F432" s="42"/>
      <c r="G432" s="43"/>
      <c r="H432" s="26"/>
      <c r="I432" s="44"/>
      <c r="J432" s="28"/>
      <c r="ALT432" s="4"/>
      <c r="ALU432" s="4"/>
      <c r="ALV432" s="4"/>
      <c r="ALW432" s="4"/>
      <c r="ALX432" s="4"/>
      <c r="ALY432" s="4"/>
      <c r="ALZ432" s="4"/>
      <c r="AMA432" s="4"/>
      <c r="AMB432" s="4"/>
      <c r="AMC432" s="4"/>
      <c r="AMD432" s="4"/>
      <c r="AME432" s="4"/>
      <c r="AMF432" s="4"/>
      <c r="AMG432" s="4"/>
      <c r="AMH432" s="4"/>
      <c r="AMI432" s="4"/>
      <c r="AMJ432" s="4"/>
    </row>
    <row r="433" spans="1:1024" s="5" customFormat="1">
      <c r="A433" s="19"/>
      <c r="B433" s="20"/>
      <c r="C433" s="39"/>
      <c r="D433" s="40"/>
      <c r="E433" s="26"/>
      <c r="F433" s="42"/>
      <c r="G433" s="43"/>
      <c r="H433" s="26"/>
      <c r="I433" s="44"/>
      <c r="J433" s="28"/>
      <c r="ALT433" s="4"/>
      <c r="ALU433" s="4"/>
      <c r="ALV433" s="4"/>
      <c r="ALW433" s="4"/>
      <c r="ALX433" s="4"/>
      <c r="ALY433" s="4"/>
      <c r="ALZ433" s="4"/>
      <c r="AMA433" s="4"/>
      <c r="AMB433" s="4"/>
      <c r="AMC433" s="4"/>
      <c r="AMD433" s="4"/>
      <c r="AME433" s="4"/>
      <c r="AMF433" s="4"/>
      <c r="AMG433" s="4"/>
      <c r="AMH433" s="4"/>
      <c r="AMI433" s="4"/>
      <c r="AMJ433" s="4"/>
    </row>
    <row r="434" spans="1:1024" s="5" customFormat="1">
      <c r="A434" s="19"/>
      <c r="B434" s="20"/>
      <c r="C434" s="39"/>
      <c r="D434" s="40"/>
      <c r="E434" s="26"/>
      <c r="F434" s="42"/>
      <c r="G434" s="43"/>
      <c r="H434" s="26"/>
      <c r="I434" s="44"/>
      <c r="J434" s="28"/>
      <c r="ALT434" s="4"/>
      <c r="ALU434" s="4"/>
      <c r="ALV434" s="4"/>
      <c r="ALW434" s="4"/>
      <c r="ALX434" s="4"/>
      <c r="ALY434" s="4"/>
      <c r="ALZ434" s="4"/>
      <c r="AMA434" s="4"/>
      <c r="AMB434" s="4"/>
      <c r="AMC434" s="4"/>
      <c r="AMD434" s="4"/>
      <c r="AME434" s="4"/>
      <c r="AMF434" s="4"/>
      <c r="AMG434" s="4"/>
      <c r="AMH434" s="4"/>
      <c r="AMI434" s="4"/>
      <c r="AMJ434" s="4"/>
    </row>
    <row r="435" spans="1:1024" s="5" customFormat="1">
      <c r="A435" s="19"/>
      <c r="B435" s="20"/>
      <c r="C435" s="39"/>
      <c r="D435" s="40"/>
      <c r="E435" s="26"/>
      <c r="F435" s="42"/>
      <c r="G435" s="43"/>
      <c r="H435" s="26"/>
      <c r="I435" s="44"/>
      <c r="J435" s="28"/>
      <c r="ALT435" s="4"/>
      <c r="ALU435" s="4"/>
      <c r="ALV435" s="4"/>
      <c r="ALW435" s="4"/>
      <c r="ALX435" s="4"/>
      <c r="ALY435" s="4"/>
      <c r="ALZ435" s="4"/>
      <c r="AMA435" s="4"/>
      <c r="AMB435" s="4"/>
      <c r="AMC435" s="4"/>
      <c r="AMD435" s="4"/>
      <c r="AME435" s="4"/>
      <c r="AMF435" s="4"/>
      <c r="AMG435" s="4"/>
      <c r="AMH435" s="4"/>
      <c r="AMI435" s="4"/>
      <c r="AMJ435" s="4"/>
    </row>
    <row r="436" spans="1:1024" s="5" customFormat="1">
      <c r="A436" s="19"/>
      <c r="B436" s="20"/>
      <c r="C436" s="39"/>
      <c r="D436" s="40"/>
      <c r="E436" s="26"/>
      <c r="F436" s="42"/>
      <c r="G436" s="43"/>
      <c r="H436" s="26"/>
      <c r="I436" s="44"/>
      <c r="J436" s="28"/>
      <c r="ALT436" s="4"/>
      <c r="ALU436" s="4"/>
      <c r="ALV436" s="4"/>
      <c r="ALW436" s="4"/>
      <c r="ALX436" s="4"/>
      <c r="ALY436" s="4"/>
      <c r="ALZ436" s="4"/>
      <c r="AMA436" s="4"/>
      <c r="AMB436" s="4"/>
      <c r="AMC436" s="4"/>
      <c r="AMD436" s="4"/>
      <c r="AME436" s="4"/>
      <c r="AMF436" s="4"/>
      <c r="AMG436" s="4"/>
      <c r="AMH436" s="4"/>
      <c r="AMI436" s="4"/>
      <c r="AMJ436" s="4"/>
    </row>
    <row r="437" spans="1:1024" s="5" customFormat="1">
      <c r="A437" s="19"/>
      <c r="B437" s="20"/>
      <c r="C437" s="39"/>
      <c r="D437" s="40"/>
      <c r="E437" s="26"/>
      <c r="F437" s="42"/>
      <c r="G437" s="43"/>
      <c r="H437" s="26"/>
      <c r="I437" s="44"/>
      <c r="J437" s="28"/>
      <c r="ALT437" s="4"/>
      <c r="ALU437" s="4"/>
      <c r="ALV437" s="4"/>
      <c r="ALW437" s="4"/>
      <c r="ALX437" s="4"/>
      <c r="ALY437" s="4"/>
      <c r="ALZ437" s="4"/>
      <c r="AMA437" s="4"/>
      <c r="AMB437" s="4"/>
      <c r="AMC437" s="4"/>
      <c r="AMD437" s="4"/>
      <c r="AME437" s="4"/>
      <c r="AMF437" s="4"/>
      <c r="AMG437" s="4"/>
      <c r="AMH437" s="4"/>
      <c r="AMI437" s="4"/>
      <c r="AMJ437" s="4"/>
    </row>
    <row r="438" spans="1:1024" s="5" customFormat="1">
      <c r="A438" s="19"/>
      <c r="B438" s="20"/>
      <c r="C438" s="39"/>
      <c r="D438" s="40"/>
      <c r="E438" s="26"/>
      <c r="F438" s="42"/>
      <c r="G438" s="43"/>
      <c r="H438" s="26"/>
      <c r="I438" s="44"/>
      <c r="J438" s="28"/>
      <c r="ALT438" s="4"/>
      <c r="ALU438" s="4"/>
      <c r="ALV438" s="4"/>
      <c r="ALW438" s="4"/>
      <c r="ALX438" s="4"/>
      <c r="ALY438" s="4"/>
      <c r="ALZ438" s="4"/>
      <c r="AMA438" s="4"/>
      <c r="AMB438" s="4"/>
      <c r="AMC438" s="4"/>
      <c r="AMD438" s="4"/>
      <c r="AME438" s="4"/>
      <c r="AMF438" s="4"/>
      <c r="AMG438" s="4"/>
      <c r="AMH438" s="4"/>
      <c r="AMI438" s="4"/>
      <c r="AMJ438" s="4"/>
    </row>
    <row r="439" spans="1:1024" s="5" customFormat="1">
      <c r="A439" s="19"/>
      <c r="B439" s="20"/>
      <c r="C439" s="39"/>
      <c r="D439" s="40"/>
      <c r="E439" s="26"/>
      <c r="F439" s="42"/>
      <c r="G439" s="43"/>
      <c r="H439" s="26"/>
      <c r="I439" s="44"/>
      <c r="J439" s="28"/>
      <c r="ALT439" s="4"/>
      <c r="ALU439" s="4"/>
      <c r="ALV439" s="4"/>
      <c r="ALW439" s="4"/>
      <c r="ALX439" s="4"/>
      <c r="ALY439" s="4"/>
      <c r="ALZ439" s="4"/>
      <c r="AMA439" s="4"/>
      <c r="AMB439" s="4"/>
      <c r="AMC439" s="4"/>
      <c r="AMD439" s="4"/>
      <c r="AME439" s="4"/>
      <c r="AMF439" s="4"/>
      <c r="AMG439" s="4"/>
      <c r="AMH439" s="4"/>
      <c r="AMI439" s="4"/>
      <c r="AMJ439" s="4"/>
    </row>
    <row r="440" spans="1:1024" s="5" customFormat="1">
      <c r="A440" s="19"/>
      <c r="B440" s="20"/>
      <c r="C440" s="39"/>
      <c r="D440" s="40"/>
      <c r="E440" s="26"/>
      <c r="F440" s="42"/>
      <c r="G440" s="43"/>
      <c r="H440" s="26"/>
      <c r="I440" s="44"/>
      <c r="J440" s="28"/>
      <c r="ALT440" s="4"/>
      <c r="ALU440" s="4"/>
      <c r="ALV440" s="4"/>
      <c r="ALW440" s="4"/>
      <c r="ALX440" s="4"/>
      <c r="ALY440" s="4"/>
      <c r="ALZ440" s="4"/>
      <c r="AMA440" s="4"/>
      <c r="AMB440" s="4"/>
      <c r="AMC440" s="4"/>
      <c r="AMD440" s="4"/>
      <c r="AME440" s="4"/>
      <c r="AMF440" s="4"/>
      <c r="AMG440" s="4"/>
      <c r="AMH440" s="4"/>
      <c r="AMI440" s="4"/>
      <c r="AMJ440" s="4"/>
    </row>
    <row r="441" spans="1:1024" s="5" customFormat="1">
      <c r="A441" s="19"/>
      <c r="B441" s="20"/>
      <c r="C441" s="39"/>
      <c r="D441" s="40"/>
      <c r="E441" s="26"/>
      <c r="F441" s="42"/>
      <c r="G441" s="43"/>
      <c r="H441" s="26"/>
      <c r="I441" s="44"/>
      <c r="J441" s="28"/>
      <c r="ALT441" s="4"/>
      <c r="ALU441" s="4"/>
      <c r="ALV441" s="4"/>
      <c r="ALW441" s="4"/>
      <c r="ALX441" s="4"/>
      <c r="ALY441" s="4"/>
      <c r="ALZ441" s="4"/>
      <c r="AMA441" s="4"/>
      <c r="AMB441" s="4"/>
      <c r="AMC441" s="4"/>
      <c r="AMD441" s="4"/>
      <c r="AME441" s="4"/>
      <c r="AMF441" s="4"/>
      <c r="AMG441" s="4"/>
      <c r="AMH441" s="4"/>
      <c r="AMI441" s="4"/>
      <c r="AMJ441" s="4"/>
    </row>
    <row r="442" spans="1:1024" s="5" customFormat="1">
      <c r="A442" s="19"/>
      <c r="B442" s="20"/>
      <c r="C442" s="39"/>
      <c r="D442" s="40"/>
      <c r="E442" s="26"/>
      <c r="F442" s="42"/>
      <c r="G442" s="43"/>
      <c r="H442" s="26"/>
      <c r="I442" s="44"/>
      <c r="J442" s="28"/>
      <c r="ALT442" s="4"/>
      <c r="ALU442" s="4"/>
      <c r="ALV442" s="4"/>
      <c r="ALW442" s="4"/>
      <c r="ALX442" s="4"/>
      <c r="ALY442" s="4"/>
      <c r="ALZ442" s="4"/>
      <c r="AMA442" s="4"/>
      <c r="AMB442" s="4"/>
      <c r="AMC442" s="4"/>
      <c r="AMD442" s="4"/>
      <c r="AME442" s="4"/>
      <c r="AMF442" s="4"/>
      <c r="AMG442" s="4"/>
      <c r="AMH442" s="4"/>
      <c r="AMI442" s="4"/>
      <c r="AMJ442" s="4"/>
    </row>
    <row r="443" spans="1:1024" s="5" customFormat="1">
      <c r="A443" s="19"/>
      <c r="B443" s="20"/>
      <c r="C443" s="39"/>
      <c r="D443" s="40"/>
      <c r="E443" s="26"/>
      <c r="F443" s="42"/>
      <c r="G443" s="43"/>
      <c r="H443" s="26"/>
      <c r="I443" s="44"/>
      <c r="J443" s="28"/>
      <c r="ALT443" s="4"/>
      <c r="ALU443" s="4"/>
      <c r="ALV443" s="4"/>
      <c r="ALW443" s="4"/>
      <c r="ALX443" s="4"/>
      <c r="ALY443" s="4"/>
      <c r="ALZ443" s="4"/>
      <c r="AMA443" s="4"/>
      <c r="AMB443" s="4"/>
      <c r="AMC443" s="4"/>
      <c r="AMD443" s="4"/>
      <c r="AME443" s="4"/>
      <c r="AMF443" s="4"/>
      <c r="AMG443" s="4"/>
      <c r="AMH443" s="4"/>
      <c r="AMI443" s="4"/>
      <c r="AMJ443" s="4"/>
    </row>
    <row r="444" spans="1:1024" s="5" customFormat="1">
      <c r="A444" s="19"/>
      <c r="B444" s="20"/>
      <c r="C444" s="39"/>
      <c r="D444" s="40"/>
      <c r="E444" s="26"/>
      <c r="F444" s="42"/>
      <c r="G444" s="43"/>
      <c r="H444" s="26"/>
      <c r="I444" s="44"/>
      <c r="J444" s="28"/>
      <c r="ALT444" s="4"/>
      <c r="ALU444" s="4"/>
      <c r="ALV444" s="4"/>
      <c r="ALW444" s="4"/>
      <c r="ALX444" s="4"/>
      <c r="ALY444" s="4"/>
      <c r="ALZ444" s="4"/>
      <c r="AMA444" s="4"/>
      <c r="AMB444" s="4"/>
      <c r="AMC444" s="4"/>
      <c r="AMD444" s="4"/>
      <c r="AME444" s="4"/>
      <c r="AMF444" s="4"/>
      <c r="AMG444" s="4"/>
      <c r="AMH444" s="4"/>
      <c r="AMI444" s="4"/>
      <c r="AMJ444" s="4"/>
    </row>
    <row r="445" spans="1:1024" s="5" customFormat="1">
      <c r="A445" s="19"/>
      <c r="B445" s="20"/>
      <c r="C445" s="39"/>
      <c r="D445" s="40"/>
      <c r="E445" s="26"/>
      <c r="F445" s="42"/>
      <c r="G445" s="43"/>
      <c r="H445" s="26"/>
      <c r="I445" s="44"/>
      <c r="J445" s="28"/>
      <c r="ALT445" s="4"/>
      <c r="ALU445" s="4"/>
      <c r="ALV445" s="4"/>
      <c r="ALW445" s="4"/>
      <c r="ALX445" s="4"/>
      <c r="ALY445" s="4"/>
      <c r="ALZ445" s="4"/>
      <c r="AMA445" s="4"/>
      <c r="AMB445" s="4"/>
      <c r="AMC445" s="4"/>
      <c r="AMD445" s="4"/>
      <c r="AME445" s="4"/>
      <c r="AMF445" s="4"/>
      <c r="AMG445" s="4"/>
      <c r="AMH445" s="4"/>
      <c r="AMI445" s="4"/>
      <c r="AMJ445" s="4"/>
    </row>
    <row r="446" spans="1:1024" s="5" customFormat="1">
      <c r="A446" s="19"/>
      <c r="B446" s="20"/>
      <c r="C446" s="39"/>
      <c r="D446" s="40"/>
      <c r="E446" s="26"/>
      <c r="F446" s="42"/>
      <c r="G446" s="43"/>
      <c r="H446" s="26"/>
      <c r="I446" s="44"/>
      <c r="J446" s="28"/>
      <c r="ALT446" s="4"/>
      <c r="ALU446" s="4"/>
      <c r="ALV446" s="4"/>
      <c r="ALW446" s="4"/>
      <c r="ALX446" s="4"/>
      <c r="ALY446" s="4"/>
      <c r="ALZ446" s="4"/>
      <c r="AMA446" s="4"/>
      <c r="AMB446" s="4"/>
      <c r="AMC446" s="4"/>
      <c r="AMD446" s="4"/>
      <c r="AME446" s="4"/>
      <c r="AMF446" s="4"/>
      <c r="AMG446" s="4"/>
      <c r="AMH446" s="4"/>
      <c r="AMI446" s="4"/>
      <c r="AMJ446" s="4"/>
    </row>
    <row r="447" spans="1:1024" s="5" customFormat="1">
      <c r="A447" s="19"/>
      <c r="B447" s="20"/>
      <c r="C447" s="39"/>
      <c r="D447" s="40"/>
      <c r="E447" s="26"/>
      <c r="F447" s="42"/>
      <c r="G447" s="43"/>
      <c r="H447" s="26"/>
      <c r="I447" s="44"/>
      <c r="J447" s="28"/>
      <c r="ALT447" s="4"/>
      <c r="ALU447" s="4"/>
      <c r="ALV447" s="4"/>
      <c r="ALW447" s="4"/>
      <c r="ALX447" s="4"/>
      <c r="ALY447" s="4"/>
      <c r="ALZ447" s="4"/>
      <c r="AMA447" s="4"/>
      <c r="AMB447" s="4"/>
      <c r="AMC447" s="4"/>
      <c r="AMD447" s="4"/>
      <c r="AME447" s="4"/>
      <c r="AMF447" s="4"/>
      <c r="AMG447" s="4"/>
      <c r="AMH447" s="4"/>
      <c r="AMI447" s="4"/>
      <c r="AMJ447" s="4"/>
    </row>
    <row r="448" spans="1:1024" s="5" customFormat="1">
      <c r="A448" s="19"/>
      <c r="B448" s="20"/>
      <c r="C448" s="39"/>
      <c r="D448" s="40"/>
      <c r="E448" s="26"/>
      <c r="F448" s="42"/>
      <c r="G448" s="43"/>
      <c r="H448" s="26"/>
      <c r="I448" s="44"/>
      <c r="J448" s="28"/>
      <c r="ALT448" s="4"/>
      <c r="ALU448" s="4"/>
      <c r="ALV448" s="4"/>
      <c r="ALW448" s="4"/>
      <c r="ALX448" s="4"/>
      <c r="ALY448" s="4"/>
      <c r="ALZ448" s="4"/>
      <c r="AMA448" s="4"/>
      <c r="AMB448" s="4"/>
      <c r="AMC448" s="4"/>
      <c r="AMD448" s="4"/>
      <c r="AME448" s="4"/>
      <c r="AMF448" s="4"/>
      <c r="AMG448" s="4"/>
      <c r="AMH448" s="4"/>
      <c r="AMI448" s="4"/>
      <c r="AMJ448" s="4"/>
    </row>
    <row r="449" spans="1:1024" s="5" customFormat="1">
      <c r="A449" s="19"/>
      <c r="B449" s="20"/>
      <c r="C449" s="39"/>
      <c r="D449" s="40"/>
      <c r="E449" s="26"/>
      <c r="F449" s="42"/>
      <c r="G449" s="43"/>
      <c r="H449" s="26"/>
      <c r="I449" s="44"/>
      <c r="J449" s="28"/>
      <c r="ALT449" s="4"/>
      <c r="ALU449" s="4"/>
      <c r="ALV449" s="4"/>
      <c r="ALW449" s="4"/>
      <c r="ALX449" s="4"/>
      <c r="ALY449" s="4"/>
      <c r="ALZ449" s="4"/>
      <c r="AMA449" s="4"/>
      <c r="AMB449" s="4"/>
      <c r="AMC449" s="4"/>
      <c r="AMD449" s="4"/>
      <c r="AME449" s="4"/>
      <c r="AMF449" s="4"/>
      <c r="AMG449" s="4"/>
      <c r="AMH449" s="4"/>
      <c r="AMI449" s="4"/>
      <c r="AMJ449" s="4"/>
    </row>
    <row r="450" spans="1:1024" s="5" customFormat="1">
      <c r="A450" s="19"/>
      <c r="B450" s="20"/>
      <c r="C450" s="39"/>
      <c r="D450" s="40"/>
      <c r="E450" s="26"/>
      <c r="F450" s="42"/>
      <c r="G450" s="43"/>
      <c r="H450" s="26"/>
      <c r="I450" s="44"/>
      <c r="J450" s="28"/>
      <c r="ALT450" s="4"/>
      <c r="ALU450" s="4"/>
      <c r="ALV450" s="4"/>
      <c r="ALW450" s="4"/>
      <c r="ALX450" s="4"/>
      <c r="ALY450" s="4"/>
      <c r="ALZ450" s="4"/>
      <c r="AMA450" s="4"/>
      <c r="AMB450" s="4"/>
      <c r="AMC450" s="4"/>
      <c r="AMD450" s="4"/>
      <c r="AME450" s="4"/>
      <c r="AMF450" s="4"/>
      <c r="AMG450" s="4"/>
      <c r="AMH450" s="4"/>
      <c r="AMI450" s="4"/>
      <c r="AMJ450" s="4"/>
    </row>
    <row r="451" spans="1:1024" s="5" customFormat="1">
      <c r="A451" s="19"/>
      <c r="B451" s="20"/>
      <c r="C451" s="39"/>
      <c r="D451" s="40"/>
      <c r="E451" s="26"/>
      <c r="F451" s="42"/>
      <c r="G451" s="43"/>
      <c r="H451" s="26"/>
      <c r="I451" s="44"/>
      <c r="J451" s="28"/>
      <c r="ALT451" s="4"/>
      <c r="ALU451" s="4"/>
      <c r="ALV451" s="4"/>
      <c r="ALW451" s="4"/>
      <c r="ALX451" s="4"/>
      <c r="ALY451" s="4"/>
      <c r="ALZ451" s="4"/>
      <c r="AMA451" s="4"/>
      <c r="AMB451" s="4"/>
      <c r="AMC451" s="4"/>
      <c r="AMD451" s="4"/>
      <c r="AME451" s="4"/>
      <c r="AMF451" s="4"/>
      <c r="AMG451" s="4"/>
      <c r="AMH451" s="4"/>
      <c r="AMI451" s="4"/>
      <c r="AMJ451" s="4"/>
    </row>
    <row r="452" spans="1:1024" s="5" customFormat="1">
      <c r="A452" s="19"/>
      <c r="B452" s="20"/>
      <c r="C452" s="39"/>
      <c r="D452" s="40"/>
      <c r="E452" s="26"/>
      <c r="F452" s="42"/>
      <c r="G452" s="43"/>
      <c r="H452" s="26"/>
      <c r="I452" s="44"/>
      <c r="J452" s="28"/>
      <c r="ALT452" s="4"/>
      <c r="ALU452" s="4"/>
      <c r="ALV452" s="4"/>
      <c r="ALW452" s="4"/>
      <c r="ALX452" s="4"/>
      <c r="ALY452" s="4"/>
      <c r="ALZ452" s="4"/>
      <c r="AMA452" s="4"/>
      <c r="AMB452" s="4"/>
      <c r="AMC452" s="4"/>
      <c r="AMD452" s="4"/>
      <c r="AME452" s="4"/>
      <c r="AMF452" s="4"/>
      <c r="AMG452" s="4"/>
      <c r="AMH452" s="4"/>
      <c r="AMI452" s="4"/>
      <c r="AMJ452" s="4"/>
    </row>
    <row r="453" spans="1:1024" s="5" customFormat="1">
      <c r="A453" s="19"/>
      <c r="B453" s="20"/>
      <c r="C453" s="39"/>
      <c r="D453" s="40"/>
      <c r="E453" s="26"/>
      <c r="F453" s="42"/>
      <c r="G453" s="43"/>
      <c r="H453" s="26"/>
      <c r="I453" s="44"/>
      <c r="J453" s="28"/>
      <c r="ALT453" s="4"/>
      <c r="ALU453" s="4"/>
      <c r="ALV453" s="4"/>
      <c r="ALW453" s="4"/>
      <c r="ALX453" s="4"/>
      <c r="ALY453" s="4"/>
      <c r="ALZ453" s="4"/>
      <c r="AMA453" s="4"/>
      <c r="AMB453" s="4"/>
      <c r="AMC453" s="4"/>
      <c r="AMD453" s="4"/>
      <c r="AME453" s="4"/>
      <c r="AMF453" s="4"/>
      <c r="AMG453" s="4"/>
      <c r="AMH453" s="4"/>
      <c r="AMI453" s="4"/>
      <c r="AMJ453" s="4"/>
    </row>
    <row r="454" spans="1:1024" s="5" customFormat="1">
      <c r="A454" s="19"/>
      <c r="B454" s="20"/>
      <c r="C454" s="39"/>
      <c r="D454" s="40"/>
      <c r="E454" s="26"/>
      <c r="F454" s="42"/>
      <c r="G454" s="43"/>
      <c r="H454" s="26"/>
      <c r="I454" s="44"/>
      <c r="J454" s="28"/>
      <c r="ALT454" s="4"/>
      <c r="ALU454" s="4"/>
      <c r="ALV454" s="4"/>
      <c r="ALW454" s="4"/>
      <c r="ALX454" s="4"/>
      <c r="ALY454" s="4"/>
      <c r="ALZ454" s="4"/>
      <c r="AMA454" s="4"/>
      <c r="AMB454" s="4"/>
      <c r="AMC454" s="4"/>
      <c r="AMD454" s="4"/>
      <c r="AME454" s="4"/>
      <c r="AMF454" s="4"/>
      <c r="AMG454" s="4"/>
      <c r="AMH454" s="4"/>
      <c r="AMI454" s="4"/>
      <c r="AMJ454" s="4"/>
    </row>
    <row r="455" spans="1:1024" s="5" customFormat="1">
      <c r="A455" s="19"/>
      <c r="B455" s="20"/>
      <c r="C455" s="39"/>
      <c r="D455" s="40"/>
      <c r="E455" s="26"/>
      <c r="F455" s="42"/>
      <c r="G455" s="43"/>
      <c r="H455" s="26"/>
      <c r="I455" s="44"/>
      <c r="J455" s="28"/>
      <c r="ALT455" s="4"/>
      <c r="ALU455" s="4"/>
      <c r="ALV455" s="4"/>
      <c r="ALW455" s="4"/>
      <c r="ALX455" s="4"/>
      <c r="ALY455" s="4"/>
      <c r="ALZ455" s="4"/>
      <c r="AMA455" s="4"/>
      <c r="AMB455" s="4"/>
      <c r="AMC455" s="4"/>
      <c r="AMD455" s="4"/>
      <c r="AME455" s="4"/>
      <c r="AMF455" s="4"/>
      <c r="AMG455" s="4"/>
      <c r="AMH455" s="4"/>
      <c r="AMI455" s="4"/>
      <c r="AMJ455" s="4"/>
    </row>
    <row r="456" spans="1:1024" s="5" customFormat="1">
      <c r="A456" s="19"/>
      <c r="B456" s="20"/>
      <c r="C456" s="39"/>
      <c r="D456" s="40"/>
      <c r="E456" s="26"/>
      <c r="F456" s="42"/>
      <c r="G456" s="43"/>
      <c r="H456" s="26"/>
      <c r="I456" s="44"/>
      <c r="J456" s="28"/>
      <c r="ALT456" s="4"/>
      <c r="ALU456" s="4"/>
      <c r="ALV456" s="4"/>
      <c r="ALW456" s="4"/>
      <c r="ALX456" s="4"/>
      <c r="ALY456" s="4"/>
      <c r="ALZ456" s="4"/>
      <c r="AMA456" s="4"/>
      <c r="AMB456" s="4"/>
      <c r="AMC456" s="4"/>
      <c r="AMD456" s="4"/>
      <c r="AME456" s="4"/>
      <c r="AMF456" s="4"/>
      <c r="AMG456" s="4"/>
      <c r="AMH456" s="4"/>
      <c r="AMI456" s="4"/>
      <c r="AMJ456" s="4"/>
    </row>
    <row r="457" spans="1:1024" s="5" customFormat="1">
      <c r="A457" s="19"/>
      <c r="B457" s="20"/>
      <c r="C457" s="39"/>
      <c r="D457" s="40"/>
      <c r="E457" s="26"/>
      <c r="F457" s="42"/>
      <c r="G457" s="43"/>
      <c r="H457" s="26"/>
      <c r="I457" s="44"/>
      <c r="J457" s="28"/>
      <c r="ALT457" s="4"/>
      <c r="ALU457" s="4"/>
      <c r="ALV457" s="4"/>
      <c r="ALW457" s="4"/>
      <c r="ALX457" s="4"/>
      <c r="ALY457" s="4"/>
      <c r="ALZ457" s="4"/>
      <c r="AMA457" s="4"/>
      <c r="AMB457" s="4"/>
      <c r="AMC457" s="4"/>
      <c r="AMD457" s="4"/>
      <c r="AME457" s="4"/>
      <c r="AMF457" s="4"/>
      <c r="AMG457" s="4"/>
      <c r="AMH457" s="4"/>
      <c r="AMI457" s="4"/>
      <c r="AMJ457" s="4"/>
    </row>
    <row r="458" spans="1:1024" s="5" customFormat="1">
      <c r="A458" s="19"/>
      <c r="B458" s="20"/>
      <c r="C458" s="39"/>
      <c r="D458" s="40"/>
      <c r="E458" s="26"/>
      <c r="F458" s="42"/>
      <c r="G458" s="43"/>
      <c r="H458" s="26"/>
      <c r="I458" s="44"/>
      <c r="J458" s="28"/>
      <c r="ALT458" s="4"/>
      <c r="ALU458" s="4"/>
      <c r="ALV458" s="4"/>
      <c r="ALW458" s="4"/>
      <c r="ALX458" s="4"/>
      <c r="ALY458" s="4"/>
      <c r="ALZ458" s="4"/>
      <c r="AMA458" s="4"/>
      <c r="AMB458" s="4"/>
      <c r="AMC458" s="4"/>
      <c r="AMD458" s="4"/>
      <c r="AME458" s="4"/>
      <c r="AMF458" s="4"/>
      <c r="AMG458" s="4"/>
      <c r="AMH458" s="4"/>
      <c r="AMI458" s="4"/>
      <c r="AMJ458" s="4"/>
    </row>
    <row r="459" spans="1:1024" s="5" customFormat="1">
      <c r="A459" s="19"/>
      <c r="B459" s="20"/>
      <c r="C459" s="39"/>
      <c r="D459" s="40"/>
      <c r="E459" s="26"/>
      <c r="F459" s="42"/>
      <c r="G459" s="43"/>
      <c r="H459" s="26"/>
      <c r="I459" s="44"/>
      <c r="J459" s="28"/>
      <c r="ALT459" s="4"/>
      <c r="ALU459" s="4"/>
      <c r="ALV459" s="4"/>
      <c r="ALW459" s="4"/>
      <c r="ALX459" s="4"/>
      <c r="ALY459" s="4"/>
      <c r="ALZ459" s="4"/>
      <c r="AMA459" s="4"/>
      <c r="AMB459" s="4"/>
      <c r="AMC459" s="4"/>
      <c r="AMD459" s="4"/>
      <c r="AME459" s="4"/>
      <c r="AMF459" s="4"/>
      <c r="AMG459" s="4"/>
      <c r="AMH459" s="4"/>
      <c r="AMI459" s="4"/>
      <c r="AMJ459" s="4"/>
    </row>
    <row r="460" spans="1:1024" s="5" customFormat="1">
      <c r="A460" s="19"/>
      <c r="B460" s="20"/>
      <c r="C460" s="39"/>
      <c r="D460" s="40"/>
      <c r="E460" s="26"/>
      <c r="F460" s="42"/>
      <c r="G460" s="43"/>
      <c r="H460" s="26"/>
      <c r="I460" s="44"/>
      <c r="J460" s="28"/>
      <c r="ALT460" s="4"/>
      <c r="ALU460" s="4"/>
      <c r="ALV460" s="4"/>
      <c r="ALW460" s="4"/>
      <c r="ALX460" s="4"/>
      <c r="ALY460" s="4"/>
      <c r="ALZ460" s="4"/>
      <c r="AMA460" s="4"/>
      <c r="AMB460" s="4"/>
      <c r="AMC460" s="4"/>
      <c r="AMD460" s="4"/>
      <c r="AME460" s="4"/>
      <c r="AMF460" s="4"/>
      <c r="AMG460" s="4"/>
      <c r="AMH460" s="4"/>
      <c r="AMI460" s="4"/>
      <c r="AMJ460" s="4"/>
    </row>
    <row r="461" spans="1:1024" s="5" customFormat="1">
      <c r="A461" s="19"/>
      <c r="B461" s="20"/>
      <c r="C461" s="39"/>
      <c r="D461" s="40"/>
      <c r="E461" s="26"/>
      <c r="F461" s="42"/>
      <c r="G461" s="43"/>
      <c r="H461" s="26"/>
      <c r="I461" s="44"/>
      <c r="J461" s="28"/>
      <c r="ALT461" s="4"/>
      <c r="ALU461" s="4"/>
      <c r="ALV461" s="4"/>
      <c r="ALW461" s="4"/>
      <c r="ALX461" s="4"/>
      <c r="ALY461" s="4"/>
      <c r="ALZ461" s="4"/>
      <c r="AMA461" s="4"/>
      <c r="AMB461" s="4"/>
      <c r="AMC461" s="4"/>
      <c r="AMD461" s="4"/>
      <c r="AME461" s="4"/>
      <c r="AMF461" s="4"/>
      <c r="AMG461" s="4"/>
      <c r="AMH461" s="4"/>
      <c r="AMI461" s="4"/>
      <c r="AMJ461" s="4"/>
    </row>
    <row r="462" spans="1:1024" s="5" customFormat="1">
      <c r="A462" s="19"/>
      <c r="B462" s="20"/>
      <c r="C462" s="39"/>
      <c r="D462" s="40"/>
      <c r="E462" s="26"/>
      <c r="F462" s="42"/>
      <c r="G462" s="43"/>
      <c r="H462" s="26"/>
      <c r="I462" s="44"/>
      <c r="J462" s="28"/>
      <c r="ALT462" s="4"/>
      <c r="ALU462" s="4"/>
      <c r="ALV462" s="4"/>
      <c r="ALW462" s="4"/>
      <c r="ALX462" s="4"/>
      <c r="ALY462" s="4"/>
      <c r="ALZ462" s="4"/>
      <c r="AMA462" s="4"/>
      <c r="AMB462" s="4"/>
      <c r="AMC462" s="4"/>
      <c r="AMD462" s="4"/>
      <c r="AME462" s="4"/>
      <c r="AMF462" s="4"/>
      <c r="AMG462" s="4"/>
      <c r="AMH462" s="4"/>
      <c r="AMI462" s="4"/>
      <c r="AMJ462" s="4"/>
    </row>
    <row r="463" spans="1:1024" s="5" customFormat="1">
      <c r="A463" s="19"/>
      <c r="B463" s="20"/>
      <c r="C463" s="39"/>
      <c r="D463" s="40"/>
      <c r="E463" s="26"/>
      <c r="F463" s="42"/>
      <c r="G463" s="43"/>
      <c r="H463" s="26"/>
      <c r="I463" s="44"/>
      <c r="J463" s="28"/>
      <c r="ALT463" s="4"/>
      <c r="ALU463" s="4"/>
      <c r="ALV463" s="4"/>
      <c r="ALW463" s="4"/>
      <c r="ALX463" s="4"/>
      <c r="ALY463" s="4"/>
      <c r="ALZ463" s="4"/>
      <c r="AMA463" s="4"/>
      <c r="AMB463" s="4"/>
      <c r="AMC463" s="4"/>
      <c r="AMD463" s="4"/>
      <c r="AME463" s="4"/>
      <c r="AMF463" s="4"/>
      <c r="AMG463" s="4"/>
      <c r="AMH463" s="4"/>
      <c r="AMI463" s="4"/>
      <c r="AMJ463" s="4"/>
    </row>
    <row r="464" spans="1:1024" s="5" customFormat="1">
      <c r="A464" s="19"/>
      <c r="B464" s="20"/>
      <c r="C464" s="39"/>
      <c r="D464" s="40"/>
      <c r="E464" s="26"/>
      <c r="F464" s="42"/>
      <c r="G464" s="43"/>
      <c r="H464" s="26"/>
      <c r="I464" s="44"/>
      <c r="J464" s="28"/>
      <c r="ALT464" s="4"/>
      <c r="ALU464" s="4"/>
      <c r="ALV464" s="4"/>
      <c r="ALW464" s="4"/>
      <c r="ALX464" s="4"/>
      <c r="ALY464" s="4"/>
      <c r="ALZ464" s="4"/>
      <c r="AMA464" s="4"/>
      <c r="AMB464" s="4"/>
      <c r="AMC464" s="4"/>
      <c r="AMD464" s="4"/>
      <c r="AME464" s="4"/>
      <c r="AMF464" s="4"/>
      <c r="AMG464" s="4"/>
      <c r="AMH464" s="4"/>
      <c r="AMI464" s="4"/>
      <c r="AMJ464" s="4"/>
    </row>
    <row r="465" spans="1:1024" s="5" customFormat="1">
      <c r="A465" s="19"/>
      <c r="B465" s="20"/>
      <c r="C465" s="39"/>
      <c r="D465" s="40"/>
      <c r="E465" s="26"/>
      <c r="F465" s="42"/>
      <c r="G465" s="43"/>
      <c r="H465" s="26"/>
      <c r="I465" s="44"/>
      <c r="J465" s="28"/>
      <c r="ALT465" s="4"/>
      <c r="ALU465" s="4"/>
      <c r="ALV465" s="4"/>
      <c r="ALW465" s="4"/>
      <c r="ALX465" s="4"/>
      <c r="ALY465" s="4"/>
      <c r="ALZ465" s="4"/>
      <c r="AMA465" s="4"/>
      <c r="AMB465" s="4"/>
      <c r="AMC465" s="4"/>
      <c r="AMD465" s="4"/>
      <c r="AME465" s="4"/>
      <c r="AMF465" s="4"/>
      <c r="AMG465" s="4"/>
      <c r="AMH465" s="4"/>
      <c r="AMI465" s="4"/>
      <c r="AMJ465" s="4"/>
    </row>
    <row r="466" spans="1:1024" s="5" customFormat="1">
      <c r="A466" s="19"/>
      <c r="B466" s="20"/>
      <c r="C466" s="39"/>
      <c r="D466" s="40"/>
      <c r="E466" s="26"/>
      <c r="F466" s="42"/>
      <c r="G466" s="43"/>
      <c r="H466" s="26"/>
      <c r="I466" s="44"/>
      <c r="J466" s="28"/>
      <c r="ALT466" s="4"/>
      <c r="ALU466" s="4"/>
      <c r="ALV466" s="4"/>
      <c r="ALW466" s="4"/>
      <c r="ALX466" s="4"/>
      <c r="ALY466" s="4"/>
      <c r="ALZ466" s="4"/>
      <c r="AMA466" s="4"/>
      <c r="AMB466" s="4"/>
      <c r="AMC466" s="4"/>
      <c r="AMD466" s="4"/>
      <c r="AME466" s="4"/>
      <c r="AMF466" s="4"/>
      <c r="AMG466" s="4"/>
      <c r="AMH466" s="4"/>
      <c r="AMI466" s="4"/>
      <c r="AMJ466" s="4"/>
    </row>
    <row r="467" spans="1:1024" s="5" customFormat="1">
      <c r="A467" s="19"/>
      <c r="B467" s="20"/>
      <c r="C467" s="39"/>
      <c r="D467" s="40"/>
      <c r="E467" s="26"/>
      <c r="F467" s="42"/>
      <c r="G467" s="43"/>
      <c r="H467" s="26"/>
      <c r="I467" s="44"/>
      <c r="J467" s="28"/>
      <c r="ALT467" s="4"/>
      <c r="ALU467" s="4"/>
      <c r="ALV467" s="4"/>
      <c r="ALW467" s="4"/>
      <c r="ALX467" s="4"/>
      <c r="ALY467" s="4"/>
      <c r="ALZ467" s="4"/>
      <c r="AMA467" s="4"/>
      <c r="AMB467" s="4"/>
      <c r="AMC467" s="4"/>
      <c r="AMD467" s="4"/>
      <c r="AME467" s="4"/>
      <c r="AMF467" s="4"/>
      <c r="AMG467" s="4"/>
      <c r="AMH467" s="4"/>
      <c r="AMI467" s="4"/>
      <c r="AMJ467" s="4"/>
    </row>
    <row r="468" spans="1:1024" s="5" customFormat="1">
      <c r="A468" s="19"/>
      <c r="B468" s="20"/>
      <c r="C468" s="39"/>
      <c r="D468" s="40"/>
      <c r="E468" s="26"/>
      <c r="F468" s="42"/>
      <c r="G468" s="43"/>
      <c r="H468" s="26"/>
      <c r="I468" s="44"/>
      <c r="J468" s="28"/>
      <c r="ALT468" s="4"/>
      <c r="ALU468" s="4"/>
      <c r="ALV468" s="4"/>
      <c r="ALW468" s="4"/>
      <c r="ALX468" s="4"/>
      <c r="ALY468" s="4"/>
      <c r="ALZ468" s="4"/>
      <c r="AMA468" s="4"/>
      <c r="AMB468" s="4"/>
      <c r="AMC468" s="4"/>
      <c r="AMD468" s="4"/>
      <c r="AME468" s="4"/>
      <c r="AMF468" s="4"/>
      <c r="AMG468" s="4"/>
      <c r="AMH468" s="4"/>
      <c r="AMI468" s="4"/>
      <c r="AMJ468" s="4"/>
    </row>
    <row r="469" spans="1:1024" s="5" customFormat="1">
      <c r="A469" s="19"/>
      <c r="B469" s="20"/>
      <c r="C469" s="39"/>
      <c r="D469" s="40"/>
      <c r="E469" s="26"/>
      <c r="F469" s="42"/>
      <c r="G469" s="43"/>
      <c r="H469" s="26"/>
      <c r="I469" s="44"/>
      <c r="J469" s="28"/>
      <c r="ALT469" s="4"/>
      <c r="ALU469" s="4"/>
      <c r="ALV469" s="4"/>
      <c r="ALW469" s="4"/>
      <c r="ALX469" s="4"/>
      <c r="ALY469" s="4"/>
      <c r="ALZ469" s="4"/>
      <c r="AMA469" s="4"/>
      <c r="AMB469" s="4"/>
      <c r="AMC469" s="4"/>
      <c r="AMD469" s="4"/>
      <c r="AME469" s="4"/>
      <c r="AMF469" s="4"/>
      <c r="AMG469" s="4"/>
      <c r="AMH469" s="4"/>
      <c r="AMI469" s="4"/>
      <c r="AMJ469" s="4"/>
    </row>
    <row r="470" spans="1:1024" s="5" customFormat="1">
      <c r="A470" s="19"/>
      <c r="B470" s="20"/>
      <c r="C470" s="39"/>
      <c r="D470" s="40"/>
      <c r="E470" s="26"/>
      <c r="F470" s="42"/>
      <c r="G470" s="43"/>
      <c r="H470" s="26"/>
      <c r="I470" s="44"/>
      <c r="J470" s="28"/>
      <c r="ALT470" s="4"/>
      <c r="ALU470" s="4"/>
      <c r="ALV470" s="4"/>
      <c r="ALW470" s="4"/>
      <c r="ALX470" s="4"/>
      <c r="ALY470" s="4"/>
      <c r="ALZ470" s="4"/>
      <c r="AMA470" s="4"/>
      <c r="AMB470" s="4"/>
      <c r="AMC470" s="4"/>
      <c r="AMD470" s="4"/>
      <c r="AME470" s="4"/>
      <c r="AMF470" s="4"/>
      <c r="AMG470" s="4"/>
      <c r="AMH470" s="4"/>
      <c r="AMI470" s="4"/>
      <c r="AMJ470" s="4"/>
    </row>
    <row r="471" spans="1:1024" s="5" customFormat="1">
      <c r="A471" s="19"/>
      <c r="B471" s="20"/>
      <c r="C471" s="39"/>
      <c r="D471" s="40"/>
      <c r="E471" s="26"/>
      <c r="F471" s="42"/>
      <c r="G471" s="43"/>
      <c r="H471" s="26"/>
      <c r="I471" s="44"/>
      <c r="J471" s="28"/>
      <c r="ALT471" s="4"/>
      <c r="ALU471" s="4"/>
      <c r="ALV471" s="4"/>
      <c r="ALW471" s="4"/>
      <c r="ALX471" s="4"/>
      <c r="ALY471" s="4"/>
      <c r="ALZ471" s="4"/>
      <c r="AMA471" s="4"/>
      <c r="AMB471" s="4"/>
      <c r="AMC471" s="4"/>
      <c r="AMD471" s="4"/>
      <c r="AME471" s="4"/>
      <c r="AMF471" s="4"/>
      <c r="AMG471" s="4"/>
      <c r="AMH471" s="4"/>
      <c r="AMI471" s="4"/>
      <c r="AMJ471" s="4"/>
    </row>
    <row r="472" spans="1:1024" s="5" customFormat="1">
      <c r="A472" s="19"/>
      <c r="B472" s="20"/>
      <c r="C472" s="39"/>
      <c r="D472" s="40"/>
      <c r="E472" s="26"/>
      <c r="F472" s="42"/>
      <c r="G472" s="43"/>
      <c r="H472" s="26"/>
      <c r="I472" s="44"/>
      <c r="J472" s="28"/>
      <c r="ALT472" s="4"/>
      <c r="ALU472" s="4"/>
      <c r="ALV472" s="4"/>
      <c r="ALW472" s="4"/>
      <c r="ALX472" s="4"/>
      <c r="ALY472" s="4"/>
      <c r="ALZ472" s="4"/>
      <c r="AMA472" s="4"/>
      <c r="AMB472" s="4"/>
      <c r="AMC472" s="4"/>
      <c r="AMD472" s="4"/>
      <c r="AME472" s="4"/>
      <c r="AMF472" s="4"/>
      <c r="AMG472" s="4"/>
      <c r="AMH472" s="4"/>
      <c r="AMI472" s="4"/>
      <c r="AMJ472" s="4"/>
    </row>
    <row r="473" spans="1:1024" s="5" customFormat="1">
      <c r="A473" s="19"/>
      <c r="B473" s="20"/>
      <c r="C473" s="39"/>
      <c r="D473" s="40"/>
      <c r="E473" s="26"/>
      <c r="F473" s="42"/>
      <c r="G473" s="43"/>
      <c r="H473" s="26"/>
      <c r="I473" s="44"/>
      <c r="J473" s="28"/>
      <c r="ALT473" s="4"/>
      <c r="ALU473" s="4"/>
      <c r="ALV473" s="4"/>
      <c r="ALW473" s="4"/>
      <c r="ALX473" s="4"/>
      <c r="ALY473" s="4"/>
      <c r="ALZ473" s="4"/>
      <c r="AMA473" s="4"/>
      <c r="AMB473" s="4"/>
      <c r="AMC473" s="4"/>
      <c r="AMD473" s="4"/>
      <c r="AME473" s="4"/>
      <c r="AMF473" s="4"/>
      <c r="AMG473" s="4"/>
      <c r="AMH473" s="4"/>
      <c r="AMI473" s="4"/>
      <c r="AMJ473" s="4"/>
    </row>
    <row r="474" spans="1:1024" s="5" customFormat="1">
      <c r="A474" s="19"/>
      <c r="B474" s="20"/>
      <c r="C474" s="39"/>
      <c r="D474" s="40"/>
      <c r="E474" s="26"/>
      <c r="F474" s="42"/>
      <c r="G474" s="43"/>
      <c r="H474" s="26"/>
      <c r="I474" s="44"/>
      <c r="J474" s="28"/>
      <c r="ALT474" s="4"/>
      <c r="ALU474" s="4"/>
      <c r="ALV474" s="4"/>
      <c r="ALW474" s="4"/>
      <c r="ALX474" s="4"/>
      <c r="ALY474" s="4"/>
      <c r="ALZ474" s="4"/>
      <c r="AMA474" s="4"/>
      <c r="AMB474" s="4"/>
      <c r="AMC474" s="4"/>
      <c r="AMD474" s="4"/>
      <c r="AME474" s="4"/>
      <c r="AMF474" s="4"/>
      <c r="AMG474" s="4"/>
      <c r="AMH474" s="4"/>
      <c r="AMI474" s="4"/>
      <c r="AMJ474" s="4"/>
    </row>
    <row r="475" spans="1:1024" s="5" customFormat="1">
      <c r="A475" s="19"/>
      <c r="B475" s="20"/>
      <c r="C475" s="39"/>
      <c r="D475" s="40"/>
      <c r="E475" s="26"/>
      <c r="F475" s="42"/>
      <c r="G475" s="43"/>
      <c r="H475" s="26"/>
      <c r="I475" s="44"/>
      <c r="J475" s="28"/>
      <c r="ALT475" s="4"/>
      <c r="ALU475" s="4"/>
      <c r="ALV475" s="4"/>
      <c r="ALW475" s="4"/>
      <c r="ALX475" s="4"/>
      <c r="ALY475" s="4"/>
      <c r="ALZ475" s="4"/>
      <c r="AMA475" s="4"/>
      <c r="AMB475" s="4"/>
      <c r="AMC475" s="4"/>
      <c r="AMD475" s="4"/>
      <c r="AME475" s="4"/>
      <c r="AMF475" s="4"/>
      <c r="AMG475" s="4"/>
      <c r="AMH475" s="4"/>
      <c r="AMI475" s="4"/>
      <c r="AMJ475" s="4"/>
    </row>
    <row r="476" spans="1:1024" s="5" customFormat="1">
      <c r="A476" s="19"/>
      <c r="B476" s="20"/>
      <c r="C476" s="39"/>
      <c r="D476" s="40"/>
      <c r="E476" s="26"/>
      <c r="F476" s="42"/>
      <c r="G476" s="43"/>
      <c r="H476" s="26"/>
      <c r="I476" s="44"/>
      <c r="J476" s="28"/>
      <c r="ALT476" s="4"/>
      <c r="ALU476" s="4"/>
      <c r="ALV476" s="4"/>
      <c r="ALW476" s="4"/>
      <c r="ALX476" s="4"/>
      <c r="ALY476" s="4"/>
      <c r="ALZ476" s="4"/>
      <c r="AMA476" s="4"/>
      <c r="AMB476" s="4"/>
      <c r="AMC476" s="4"/>
      <c r="AMD476" s="4"/>
      <c r="AME476" s="4"/>
      <c r="AMF476" s="4"/>
      <c r="AMG476" s="4"/>
      <c r="AMH476" s="4"/>
      <c r="AMI476" s="4"/>
      <c r="AMJ476" s="4"/>
    </row>
    <row r="477" spans="1:1024" s="5" customFormat="1">
      <c r="A477" s="19"/>
      <c r="B477" s="20"/>
      <c r="C477" s="39"/>
      <c r="D477" s="40"/>
      <c r="E477" s="26"/>
      <c r="F477" s="42"/>
      <c r="G477" s="43"/>
      <c r="H477" s="26"/>
      <c r="I477" s="44"/>
      <c r="J477" s="28"/>
      <c r="ALT477" s="4"/>
      <c r="ALU477" s="4"/>
      <c r="ALV477" s="4"/>
      <c r="ALW477" s="4"/>
      <c r="ALX477" s="4"/>
      <c r="ALY477" s="4"/>
      <c r="ALZ477" s="4"/>
      <c r="AMA477" s="4"/>
      <c r="AMB477" s="4"/>
      <c r="AMC477" s="4"/>
      <c r="AMD477" s="4"/>
      <c r="AME477" s="4"/>
      <c r="AMF477" s="4"/>
      <c r="AMG477" s="4"/>
      <c r="AMH477" s="4"/>
      <c r="AMI477" s="4"/>
      <c r="AMJ477" s="4"/>
    </row>
    <row r="478" spans="1:1024" s="5" customFormat="1">
      <c r="A478" s="19"/>
      <c r="B478" s="20"/>
      <c r="C478" s="39"/>
      <c r="D478" s="40"/>
      <c r="E478" s="26"/>
      <c r="F478" s="42"/>
      <c r="G478" s="43"/>
      <c r="H478" s="26"/>
      <c r="I478" s="44"/>
      <c r="J478" s="28"/>
      <c r="ALT478" s="4"/>
      <c r="ALU478" s="4"/>
      <c r="ALV478" s="4"/>
      <c r="ALW478" s="4"/>
      <c r="ALX478" s="4"/>
      <c r="ALY478" s="4"/>
      <c r="ALZ478" s="4"/>
      <c r="AMA478" s="4"/>
      <c r="AMB478" s="4"/>
      <c r="AMC478" s="4"/>
      <c r="AMD478" s="4"/>
      <c r="AME478" s="4"/>
      <c r="AMF478" s="4"/>
      <c r="AMG478" s="4"/>
      <c r="AMH478" s="4"/>
      <c r="AMI478" s="4"/>
      <c r="AMJ478" s="4"/>
    </row>
    <row r="479" spans="1:1024" s="5" customFormat="1">
      <c r="A479" s="19"/>
      <c r="B479" s="20"/>
      <c r="C479" s="39"/>
      <c r="D479" s="40"/>
      <c r="E479" s="26"/>
      <c r="F479" s="42"/>
      <c r="G479" s="43"/>
      <c r="H479" s="26"/>
      <c r="I479" s="44"/>
      <c r="J479" s="28"/>
      <c r="ALT479" s="4"/>
      <c r="ALU479" s="4"/>
      <c r="ALV479" s="4"/>
      <c r="ALW479" s="4"/>
      <c r="ALX479" s="4"/>
      <c r="ALY479" s="4"/>
      <c r="ALZ479" s="4"/>
      <c r="AMA479" s="4"/>
      <c r="AMB479" s="4"/>
      <c r="AMC479" s="4"/>
      <c r="AMD479" s="4"/>
      <c r="AME479" s="4"/>
      <c r="AMF479" s="4"/>
      <c r="AMG479" s="4"/>
      <c r="AMH479" s="4"/>
      <c r="AMI479" s="4"/>
      <c r="AMJ479" s="4"/>
    </row>
    <row r="480" spans="1:1024" s="5" customFormat="1">
      <c r="A480" s="19"/>
      <c r="B480" s="20"/>
      <c r="C480" s="39"/>
      <c r="D480" s="40"/>
      <c r="E480" s="26"/>
      <c r="F480" s="42"/>
      <c r="G480" s="43"/>
      <c r="H480" s="26"/>
      <c r="I480" s="44"/>
      <c r="J480" s="28"/>
      <c r="ALT480" s="4"/>
      <c r="ALU480" s="4"/>
      <c r="ALV480" s="4"/>
      <c r="ALW480" s="4"/>
      <c r="ALX480" s="4"/>
      <c r="ALY480" s="4"/>
      <c r="ALZ480" s="4"/>
      <c r="AMA480" s="4"/>
      <c r="AMB480" s="4"/>
      <c r="AMC480" s="4"/>
      <c r="AMD480" s="4"/>
      <c r="AME480" s="4"/>
      <c r="AMF480" s="4"/>
      <c r="AMG480" s="4"/>
      <c r="AMH480" s="4"/>
      <c r="AMI480" s="4"/>
      <c r="AMJ480" s="4"/>
    </row>
    <row r="481" spans="1:1024" s="5" customFormat="1">
      <c r="A481" s="19"/>
      <c r="B481" s="20"/>
      <c r="C481" s="39"/>
      <c r="D481" s="40"/>
      <c r="E481" s="26"/>
      <c r="F481" s="42"/>
      <c r="G481" s="43"/>
      <c r="H481" s="26"/>
      <c r="I481" s="44"/>
      <c r="J481" s="28"/>
      <c r="ALT481" s="4"/>
      <c r="ALU481" s="4"/>
      <c r="ALV481" s="4"/>
      <c r="ALW481" s="4"/>
      <c r="ALX481" s="4"/>
      <c r="ALY481" s="4"/>
      <c r="ALZ481" s="4"/>
      <c r="AMA481" s="4"/>
      <c r="AMB481" s="4"/>
      <c r="AMC481" s="4"/>
      <c r="AMD481" s="4"/>
      <c r="AME481" s="4"/>
      <c r="AMF481" s="4"/>
      <c r="AMG481" s="4"/>
      <c r="AMH481" s="4"/>
      <c r="AMI481" s="4"/>
      <c r="AMJ481" s="4"/>
    </row>
    <row r="482" spans="1:1024" s="5" customFormat="1">
      <c r="A482" s="19"/>
      <c r="B482" s="20"/>
      <c r="C482" s="39"/>
      <c r="D482" s="40"/>
      <c r="E482" s="26"/>
      <c r="F482" s="42"/>
      <c r="G482" s="43"/>
      <c r="H482" s="26"/>
      <c r="I482" s="44"/>
      <c r="J482" s="28"/>
      <c r="ALT482" s="4"/>
      <c r="ALU482" s="4"/>
      <c r="ALV482" s="4"/>
      <c r="ALW482" s="4"/>
      <c r="ALX482" s="4"/>
      <c r="ALY482" s="4"/>
      <c r="ALZ482" s="4"/>
      <c r="AMA482" s="4"/>
      <c r="AMB482" s="4"/>
      <c r="AMC482" s="4"/>
      <c r="AMD482" s="4"/>
      <c r="AME482" s="4"/>
      <c r="AMF482" s="4"/>
      <c r="AMG482" s="4"/>
      <c r="AMH482" s="4"/>
      <c r="AMI482" s="4"/>
      <c r="AMJ482" s="4"/>
    </row>
    <row r="483" spans="1:1024" s="5" customFormat="1">
      <c r="A483" s="19"/>
      <c r="B483" s="20"/>
      <c r="C483" s="39"/>
      <c r="D483" s="40"/>
      <c r="E483" s="26"/>
      <c r="F483" s="42"/>
      <c r="G483" s="43"/>
      <c r="H483" s="26"/>
      <c r="I483" s="44"/>
      <c r="J483" s="28"/>
      <c r="ALT483" s="4"/>
      <c r="ALU483" s="4"/>
      <c r="ALV483" s="4"/>
      <c r="ALW483" s="4"/>
      <c r="ALX483" s="4"/>
      <c r="ALY483" s="4"/>
      <c r="ALZ483" s="4"/>
      <c r="AMA483" s="4"/>
      <c r="AMB483" s="4"/>
      <c r="AMC483" s="4"/>
      <c r="AMD483" s="4"/>
      <c r="AME483" s="4"/>
      <c r="AMF483" s="4"/>
      <c r="AMG483" s="4"/>
      <c r="AMH483" s="4"/>
      <c r="AMI483" s="4"/>
      <c r="AMJ483" s="4"/>
    </row>
    <row r="484" spans="1:1024" s="5" customFormat="1">
      <c r="A484" s="19"/>
      <c r="B484" s="20"/>
      <c r="C484" s="39"/>
      <c r="D484" s="40"/>
      <c r="E484" s="26"/>
      <c r="F484" s="42"/>
      <c r="G484" s="43"/>
      <c r="H484" s="26"/>
      <c r="I484" s="44"/>
      <c r="J484" s="28"/>
      <c r="ALT484" s="4"/>
      <c r="ALU484" s="4"/>
      <c r="ALV484" s="4"/>
      <c r="ALW484" s="4"/>
      <c r="ALX484" s="4"/>
      <c r="ALY484" s="4"/>
      <c r="ALZ484" s="4"/>
      <c r="AMA484" s="4"/>
      <c r="AMB484" s="4"/>
      <c r="AMC484" s="4"/>
      <c r="AMD484" s="4"/>
      <c r="AME484" s="4"/>
      <c r="AMF484" s="4"/>
      <c r="AMG484" s="4"/>
      <c r="AMH484" s="4"/>
      <c r="AMI484" s="4"/>
      <c r="AMJ484" s="4"/>
    </row>
    <row r="485" spans="1:1024" s="5" customFormat="1">
      <c r="A485" s="19"/>
      <c r="B485" s="20"/>
      <c r="C485" s="39"/>
      <c r="D485" s="40"/>
      <c r="E485" s="26"/>
      <c r="F485" s="42"/>
      <c r="G485" s="43"/>
      <c r="H485" s="26"/>
      <c r="I485" s="44"/>
      <c r="J485" s="28"/>
      <c r="ALT485" s="4"/>
      <c r="ALU485" s="4"/>
      <c r="ALV485" s="4"/>
      <c r="ALW485" s="4"/>
      <c r="ALX485" s="4"/>
      <c r="ALY485" s="4"/>
      <c r="ALZ485" s="4"/>
      <c r="AMA485" s="4"/>
      <c r="AMB485" s="4"/>
      <c r="AMC485" s="4"/>
      <c r="AMD485" s="4"/>
      <c r="AME485" s="4"/>
      <c r="AMF485" s="4"/>
      <c r="AMG485" s="4"/>
      <c r="AMH485" s="4"/>
      <c r="AMI485" s="4"/>
      <c r="AMJ485" s="4"/>
    </row>
    <row r="486" spans="1:1024" s="5" customFormat="1">
      <c r="A486" s="19"/>
      <c r="B486" s="20"/>
      <c r="C486" s="39"/>
      <c r="D486" s="40"/>
      <c r="E486" s="26"/>
      <c r="F486" s="42"/>
      <c r="G486" s="43"/>
      <c r="H486" s="26"/>
      <c r="I486" s="44"/>
      <c r="J486" s="28"/>
      <c r="ALT486" s="4"/>
      <c r="ALU486" s="4"/>
      <c r="ALV486" s="4"/>
      <c r="ALW486" s="4"/>
      <c r="ALX486" s="4"/>
      <c r="ALY486" s="4"/>
      <c r="ALZ486" s="4"/>
      <c r="AMA486" s="4"/>
      <c r="AMB486" s="4"/>
      <c r="AMC486" s="4"/>
      <c r="AMD486" s="4"/>
      <c r="AME486" s="4"/>
      <c r="AMF486" s="4"/>
      <c r="AMG486" s="4"/>
      <c r="AMH486" s="4"/>
      <c r="AMI486" s="4"/>
      <c r="AMJ486" s="4"/>
    </row>
    <row r="487" spans="1:1024" s="5" customFormat="1">
      <c r="A487" s="19"/>
      <c r="B487" s="20"/>
      <c r="C487" s="39"/>
      <c r="D487" s="40"/>
      <c r="E487" s="26"/>
      <c r="F487" s="42"/>
      <c r="G487" s="43"/>
      <c r="H487" s="26"/>
      <c r="I487" s="44"/>
      <c r="J487" s="28"/>
      <c r="ALT487" s="4"/>
      <c r="ALU487" s="4"/>
      <c r="ALV487" s="4"/>
      <c r="ALW487" s="4"/>
      <c r="ALX487" s="4"/>
      <c r="ALY487" s="4"/>
      <c r="ALZ487" s="4"/>
      <c r="AMA487" s="4"/>
      <c r="AMB487" s="4"/>
      <c r="AMC487" s="4"/>
      <c r="AMD487" s="4"/>
      <c r="AME487" s="4"/>
      <c r="AMF487" s="4"/>
      <c r="AMG487" s="4"/>
      <c r="AMH487" s="4"/>
      <c r="AMI487" s="4"/>
      <c r="AMJ487" s="4"/>
    </row>
    <row r="488" spans="1:1024" s="5" customFormat="1">
      <c r="A488" s="19"/>
      <c r="B488" s="20"/>
      <c r="C488" s="39"/>
      <c r="D488" s="40"/>
      <c r="E488" s="26"/>
      <c r="F488" s="42"/>
      <c r="G488" s="43"/>
      <c r="H488" s="26"/>
      <c r="I488" s="44"/>
      <c r="J488" s="28"/>
      <c r="ALT488" s="4"/>
      <c r="ALU488" s="4"/>
      <c r="ALV488" s="4"/>
      <c r="ALW488" s="4"/>
      <c r="ALX488" s="4"/>
      <c r="ALY488" s="4"/>
      <c r="ALZ488" s="4"/>
      <c r="AMA488" s="4"/>
      <c r="AMB488" s="4"/>
      <c r="AMC488" s="4"/>
      <c r="AMD488" s="4"/>
      <c r="AME488" s="4"/>
      <c r="AMF488" s="4"/>
      <c r="AMG488" s="4"/>
      <c r="AMH488" s="4"/>
      <c r="AMI488" s="4"/>
      <c r="AMJ488" s="4"/>
    </row>
    <row r="489" spans="1:1024" s="5" customFormat="1">
      <c r="A489" s="19"/>
      <c r="B489" s="20"/>
      <c r="C489" s="39"/>
      <c r="D489" s="40"/>
      <c r="E489" s="26"/>
      <c r="F489" s="42"/>
      <c r="G489" s="43"/>
      <c r="H489" s="26"/>
      <c r="I489" s="44"/>
      <c r="J489" s="28"/>
      <c r="ALT489" s="4"/>
      <c r="ALU489" s="4"/>
      <c r="ALV489" s="4"/>
      <c r="ALW489" s="4"/>
      <c r="ALX489" s="4"/>
      <c r="ALY489" s="4"/>
      <c r="ALZ489" s="4"/>
      <c r="AMA489" s="4"/>
      <c r="AMB489" s="4"/>
      <c r="AMC489" s="4"/>
      <c r="AMD489" s="4"/>
      <c r="AME489" s="4"/>
      <c r="AMF489" s="4"/>
      <c r="AMG489" s="4"/>
      <c r="AMH489" s="4"/>
      <c r="AMI489" s="4"/>
      <c r="AMJ489" s="4"/>
    </row>
    <row r="490" spans="1:1024" s="5" customFormat="1">
      <c r="A490" s="19"/>
      <c r="B490" s="20"/>
      <c r="C490" s="39"/>
      <c r="D490" s="40"/>
      <c r="E490" s="26"/>
      <c r="F490" s="42"/>
      <c r="G490" s="43"/>
      <c r="H490" s="26"/>
      <c r="I490" s="44"/>
      <c r="J490" s="28"/>
      <c r="ALT490" s="4"/>
      <c r="ALU490" s="4"/>
      <c r="ALV490" s="4"/>
      <c r="ALW490" s="4"/>
      <c r="ALX490" s="4"/>
      <c r="ALY490" s="4"/>
      <c r="ALZ490" s="4"/>
      <c r="AMA490" s="4"/>
      <c r="AMB490" s="4"/>
      <c r="AMC490" s="4"/>
      <c r="AMD490" s="4"/>
      <c r="AME490" s="4"/>
      <c r="AMF490" s="4"/>
      <c r="AMG490" s="4"/>
      <c r="AMH490" s="4"/>
      <c r="AMI490" s="4"/>
      <c r="AMJ490" s="4"/>
    </row>
    <row r="491" spans="1:1024" s="5" customFormat="1">
      <c r="A491" s="19"/>
      <c r="B491" s="20"/>
      <c r="C491" s="39"/>
      <c r="D491" s="40"/>
      <c r="E491" s="26"/>
      <c r="F491" s="42"/>
      <c r="G491" s="43"/>
      <c r="H491" s="26"/>
      <c r="I491" s="44"/>
      <c r="J491" s="28"/>
      <c r="ALT491" s="4"/>
      <c r="ALU491" s="4"/>
      <c r="ALV491" s="4"/>
      <c r="ALW491" s="4"/>
      <c r="ALX491" s="4"/>
      <c r="ALY491" s="4"/>
      <c r="ALZ491" s="4"/>
      <c r="AMA491" s="4"/>
      <c r="AMB491" s="4"/>
      <c r="AMC491" s="4"/>
      <c r="AMD491" s="4"/>
      <c r="AME491" s="4"/>
      <c r="AMF491" s="4"/>
      <c r="AMG491" s="4"/>
      <c r="AMH491" s="4"/>
      <c r="AMI491" s="4"/>
      <c r="AMJ491" s="4"/>
    </row>
    <row r="492" spans="1:1024" s="5" customFormat="1">
      <c r="A492" s="19"/>
      <c r="B492" s="20"/>
      <c r="C492" s="39"/>
      <c r="D492" s="40"/>
      <c r="E492" s="26"/>
      <c r="F492" s="42"/>
      <c r="G492" s="43"/>
      <c r="H492" s="26"/>
      <c r="I492" s="44"/>
      <c r="J492" s="28"/>
      <c r="ALT492" s="4"/>
      <c r="ALU492" s="4"/>
      <c r="ALV492" s="4"/>
      <c r="ALW492" s="4"/>
      <c r="ALX492" s="4"/>
      <c r="ALY492" s="4"/>
      <c r="ALZ492" s="4"/>
      <c r="AMA492" s="4"/>
      <c r="AMB492" s="4"/>
      <c r="AMC492" s="4"/>
      <c r="AMD492" s="4"/>
      <c r="AME492" s="4"/>
      <c r="AMF492" s="4"/>
      <c r="AMG492" s="4"/>
      <c r="AMH492" s="4"/>
      <c r="AMI492" s="4"/>
      <c r="AMJ492" s="4"/>
    </row>
    <row r="493" spans="1:1024" s="5" customFormat="1">
      <c r="A493" s="19"/>
      <c r="B493" s="20"/>
      <c r="C493" s="39"/>
      <c r="D493" s="40"/>
      <c r="E493" s="26"/>
      <c r="F493" s="42"/>
      <c r="G493" s="43"/>
      <c r="H493" s="26"/>
      <c r="I493" s="44"/>
      <c r="J493" s="28"/>
      <c r="ALT493" s="4"/>
      <c r="ALU493" s="4"/>
      <c r="ALV493" s="4"/>
      <c r="ALW493" s="4"/>
      <c r="ALX493" s="4"/>
      <c r="ALY493" s="4"/>
      <c r="ALZ493" s="4"/>
      <c r="AMA493" s="4"/>
      <c r="AMB493" s="4"/>
      <c r="AMC493" s="4"/>
      <c r="AMD493" s="4"/>
      <c r="AME493" s="4"/>
      <c r="AMF493" s="4"/>
      <c r="AMG493" s="4"/>
      <c r="AMH493" s="4"/>
      <c r="AMI493" s="4"/>
      <c r="AMJ493" s="4"/>
    </row>
    <row r="494" spans="1:1024" s="5" customFormat="1">
      <c r="A494" s="19"/>
      <c r="B494" s="20"/>
      <c r="C494" s="39"/>
      <c r="D494" s="40"/>
      <c r="E494" s="26"/>
      <c r="F494" s="42"/>
      <c r="G494" s="43"/>
      <c r="H494" s="26"/>
      <c r="I494" s="44"/>
      <c r="J494" s="28"/>
      <c r="ALT494" s="4"/>
      <c r="ALU494" s="4"/>
      <c r="ALV494" s="4"/>
      <c r="ALW494" s="4"/>
      <c r="ALX494" s="4"/>
      <c r="ALY494" s="4"/>
      <c r="ALZ494" s="4"/>
      <c r="AMA494" s="4"/>
      <c r="AMB494" s="4"/>
      <c r="AMC494" s="4"/>
      <c r="AMD494" s="4"/>
      <c r="AME494" s="4"/>
      <c r="AMF494" s="4"/>
      <c r="AMG494" s="4"/>
      <c r="AMH494" s="4"/>
      <c r="AMI494" s="4"/>
      <c r="AMJ494" s="4"/>
    </row>
    <row r="495" spans="1:1024" s="5" customFormat="1">
      <c r="A495" s="19"/>
      <c r="B495" s="20"/>
      <c r="C495" s="39"/>
      <c r="D495" s="40"/>
      <c r="E495" s="26"/>
      <c r="F495" s="42"/>
      <c r="G495" s="43"/>
      <c r="H495" s="26"/>
      <c r="I495" s="44"/>
      <c r="J495" s="28"/>
      <c r="ALT495" s="4"/>
      <c r="ALU495" s="4"/>
      <c r="ALV495" s="4"/>
      <c r="ALW495" s="4"/>
      <c r="ALX495" s="4"/>
      <c r="ALY495" s="4"/>
      <c r="ALZ495" s="4"/>
      <c r="AMA495" s="4"/>
      <c r="AMB495" s="4"/>
      <c r="AMC495" s="4"/>
      <c r="AMD495" s="4"/>
      <c r="AME495" s="4"/>
      <c r="AMF495" s="4"/>
      <c r="AMG495" s="4"/>
      <c r="AMH495" s="4"/>
      <c r="AMI495" s="4"/>
      <c r="AMJ495" s="4"/>
    </row>
    <row r="496" spans="1:1024" s="5" customFormat="1">
      <c r="A496" s="19"/>
      <c r="B496" s="20"/>
      <c r="C496" s="39"/>
      <c r="D496" s="40"/>
      <c r="E496" s="26"/>
      <c r="F496" s="42"/>
      <c r="G496" s="43"/>
      <c r="H496" s="26"/>
      <c r="I496" s="44"/>
      <c r="J496" s="28"/>
      <c r="ALT496" s="4"/>
      <c r="ALU496" s="4"/>
      <c r="ALV496" s="4"/>
      <c r="ALW496" s="4"/>
      <c r="ALX496" s="4"/>
      <c r="ALY496" s="4"/>
      <c r="ALZ496" s="4"/>
      <c r="AMA496" s="4"/>
      <c r="AMB496" s="4"/>
      <c r="AMC496" s="4"/>
      <c r="AMD496" s="4"/>
      <c r="AME496" s="4"/>
      <c r="AMF496" s="4"/>
      <c r="AMG496" s="4"/>
      <c r="AMH496" s="4"/>
      <c r="AMI496" s="4"/>
      <c r="AMJ496" s="4"/>
    </row>
    <row r="497" spans="1:1024" s="5" customFormat="1">
      <c r="A497" s="19"/>
      <c r="B497" s="20"/>
      <c r="C497" s="39"/>
      <c r="D497" s="40"/>
      <c r="E497" s="26"/>
      <c r="F497" s="42"/>
      <c r="G497" s="43"/>
      <c r="H497" s="26"/>
      <c r="I497" s="44"/>
      <c r="J497" s="28"/>
      <c r="ALT497" s="4"/>
      <c r="ALU497" s="4"/>
      <c r="ALV497" s="4"/>
      <c r="ALW497" s="4"/>
      <c r="ALX497" s="4"/>
      <c r="ALY497" s="4"/>
      <c r="ALZ497" s="4"/>
      <c r="AMA497" s="4"/>
      <c r="AMB497" s="4"/>
      <c r="AMC497" s="4"/>
      <c r="AMD497" s="4"/>
      <c r="AME497" s="4"/>
      <c r="AMF497" s="4"/>
      <c r="AMG497" s="4"/>
      <c r="AMH497" s="4"/>
      <c r="AMI497" s="4"/>
      <c r="AMJ497" s="4"/>
    </row>
    <row r="498" spans="1:1024" s="5" customFormat="1">
      <c r="A498" s="19"/>
      <c r="B498" s="20"/>
      <c r="C498" s="39"/>
      <c r="D498" s="40"/>
      <c r="E498" s="26"/>
      <c r="F498" s="42"/>
      <c r="G498" s="43"/>
      <c r="H498" s="26"/>
      <c r="I498" s="44"/>
      <c r="J498" s="28"/>
      <c r="ALT498" s="4"/>
      <c r="ALU498" s="4"/>
      <c r="ALV498" s="4"/>
      <c r="ALW498" s="4"/>
      <c r="ALX498" s="4"/>
      <c r="ALY498" s="4"/>
      <c r="ALZ498" s="4"/>
      <c r="AMA498" s="4"/>
      <c r="AMB498" s="4"/>
      <c r="AMC498" s="4"/>
      <c r="AMD498" s="4"/>
      <c r="AME498" s="4"/>
      <c r="AMF498" s="4"/>
      <c r="AMG498" s="4"/>
      <c r="AMH498" s="4"/>
      <c r="AMI498" s="4"/>
      <c r="AMJ498" s="4"/>
    </row>
    <row r="499" spans="1:1024" s="5" customFormat="1">
      <c r="A499" s="19"/>
      <c r="B499" s="20"/>
      <c r="C499" s="39"/>
      <c r="D499" s="40"/>
      <c r="E499" s="26"/>
      <c r="F499" s="42"/>
      <c r="G499" s="43"/>
      <c r="H499" s="26"/>
      <c r="I499" s="44"/>
      <c r="J499" s="28"/>
      <c r="ALT499" s="4"/>
      <c r="ALU499" s="4"/>
      <c r="ALV499" s="4"/>
      <c r="ALW499" s="4"/>
      <c r="ALX499" s="4"/>
      <c r="ALY499" s="4"/>
      <c r="ALZ499" s="4"/>
      <c r="AMA499" s="4"/>
      <c r="AMB499" s="4"/>
      <c r="AMC499" s="4"/>
      <c r="AMD499" s="4"/>
      <c r="AME499" s="4"/>
      <c r="AMF499" s="4"/>
      <c r="AMG499" s="4"/>
      <c r="AMH499" s="4"/>
      <c r="AMI499" s="4"/>
      <c r="AMJ499" s="4"/>
    </row>
    <row r="500" spans="1:1024" s="5" customFormat="1">
      <c r="A500" s="19"/>
      <c r="B500" s="20"/>
      <c r="C500" s="39"/>
      <c r="D500" s="40"/>
      <c r="E500" s="26"/>
      <c r="F500" s="42"/>
      <c r="G500" s="43"/>
      <c r="H500" s="26"/>
      <c r="I500" s="44"/>
      <c r="J500" s="28"/>
      <c r="ALT500" s="4"/>
      <c r="ALU500" s="4"/>
      <c r="ALV500" s="4"/>
      <c r="ALW500" s="4"/>
      <c r="ALX500" s="4"/>
      <c r="ALY500" s="4"/>
      <c r="ALZ500" s="4"/>
      <c r="AMA500" s="4"/>
      <c r="AMB500" s="4"/>
      <c r="AMC500" s="4"/>
      <c r="AMD500" s="4"/>
      <c r="AME500" s="4"/>
      <c r="AMF500" s="4"/>
      <c r="AMG500" s="4"/>
      <c r="AMH500" s="4"/>
      <c r="AMI500" s="4"/>
      <c r="AMJ500" s="4"/>
    </row>
    <row r="501" spans="1:1024" s="5" customFormat="1">
      <c r="A501" s="19"/>
      <c r="B501" s="20"/>
      <c r="C501" s="39"/>
      <c r="D501" s="40"/>
      <c r="E501" s="26"/>
      <c r="F501" s="42"/>
      <c r="G501" s="43"/>
      <c r="H501" s="26"/>
      <c r="I501" s="44"/>
      <c r="J501" s="28"/>
      <c r="ALT501" s="4"/>
      <c r="ALU501" s="4"/>
      <c r="ALV501" s="4"/>
      <c r="ALW501" s="4"/>
      <c r="ALX501" s="4"/>
      <c r="ALY501" s="4"/>
      <c r="ALZ501" s="4"/>
      <c r="AMA501" s="4"/>
      <c r="AMB501" s="4"/>
      <c r="AMC501" s="4"/>
      <c r="AMD501" s="4"/>
      <c r="AME501" s="4"/>
      <c r="AMF501" s="4"/>
      <c r="AMG501" s="4"/>
      <c r="AMH501" s="4"/>
      <c r="AMI501" s="4"/>
      <c r="AMJ501" s="4"/>
    </row>
    <row r="502" spans="1:1024" s="5" customFormat="1">
      <c r="A502" s="19"/>
      <c r="B502" s="20"/>
      <c r="C502" s="39"/>
      <c r="D502" s="40"/>
      <c r="E502" s="26"/>
      <c r="F502" s="42"/>
      <c r="G502" s="43"/>
      <c r="H502" s="26"/>
      <c r="I502" s="44"/>
      <c r="J502" s="28"/>
      <c r="ALT502" s="4"/>
      <c r="ALU502" s="4"/>
      <c r="ALV502" s="4"/>
      <c r="ALW502" s="4"/>
      <c r="ALX502" s="4"/>
      <c r="ALY502" s="4"/>
      <c r="ALZ502" s="4"/>
      <c r="AMA502" s="4"/>
      <c r="AMB502" s="4"/>
      <c r="AMC502" s="4"/>
      <c r="AMD502" s="4"/>
      <c r="AME502" s="4"/>
      <c r="AMF502" s="4"/>
      <c r="AMG502" s="4"/>
      <c r="AMH502" s="4"/>
      <c r="AMI502" s="4"/>
      <c r="AMJ502" s="4"/>
    </row>
    <row r="503" spans="1:1024" s="5" customFormat="1">
      <c r="A503" s="19"/>
      <c r="B503" s="20"/>
      <c r="C503" s="39"/>
      <c r="D503" s="40"/>
      <c r="E503" s="26"/>
      <c r="F503" s="42"/>
      <c r="G503" s="43"/>
      <c r="H503" s="26"/>
      <c r="I503" s="44"/>
      <c r="J503" s="28"/>
      <c r="ALT503" s="4"/>
      <c r="ALU503" s="4"/>
      <c r="ALV503" s="4"/>
      <c r="ALW503" s="4"/>
      <c r="ALX503" s="4"/>
      <c r="ALY503" s="4"/>
      <c r="ALZ503" s="4"/>
      <c r="AMA503" s="4"/>
      <c r="AMB503" s="4"/>
      <c r="AMC503" s="4"/>
      <c r="AMD503" s="4"/>
      <c r="AME503" s="4"/>
      <c r="AMF503" s="4"/>
      <c r="AMG503" s="4"/>
      <c r="AMH503" s="4"/>
      <c r="AMI503" s="4"/>
      <c r="AMJ503" s="4"/>
    </row>
    <row r="504" spans="1:1024" s="5" customFormat="1">
      <c r="A504" s="19"/>
      <c r="B504" s="20"/>
      <c r="C504" s="39"/>
      <c r="D504" s="40"/>
      <c r="E504" s="26"/>
      <c r="F504" s="42"/>
      <c r="G504" s="43"/>
      <c r="H504" s="26"/>
      <c r="I504" s="44"/>
      <c r="J504" s="28"/>
      <c r="ALT504" s="4"/>
      <c r="ALU504" s="4"/>
      <c r="ALV504" s="4"/>
      <c r="ALW504" s="4"/>
      <c r="ALX504" s="4"/>
      <c r="ALY504" s="4"/>
      <c r="ALZ504" s="4"/>
      <c r="AMA504" s="4"/>
      <c r="AMB504" s="4"/>
      <c r="AMC504" s="4"/>
      <c r="AMD504" s="4"/>
      <c r="AME504" s="4"/>
      <c r="AMF504" s="4"/>
      <c r="AMG504" s="4"/>
      <c r="AMH504" s="4"/>
      <c r="AMI504" s="4"/>
      <c r="AMJ504" s="4"/>
    </row>
    <row r="505" spans="1:1024" s="5" customFormat="1">
      <c r="A505" s="19"/>
      <c r="B505" s="20"/>
      <c r="C505" s="39"/>
      <c r="D505" s="40"/>
      <c r="E505" s="26"/>
      <c r="F505" s="42"/>
      <c r="G505" s="43"/>
      <c r="H505" s="26"/>
      <c r="I505" s="44"/>
      <c r="J505" s="28"/>
      <c r="ALT505" s="4"/>
      <c r="ALU505" s="4"/>
      <c r="ALV505" s="4"/>
      <c r="ALW505" s="4"/>
      <c r="ALX505" s="4"/>
      <c r="ALY505" s="4"/>
      <c r="ALZ505" s="4"/>
      <c r="AMA505" s="4"/>
      <c r="AMB505" s="4"/>
      <c r="AMC505" s="4"/>
      <c r="AMD505" s="4"/>
      <c r="AME505" s="4"/>
      <c r="AMF505" s="4"/>
      <c r="AMG505" s="4"/>
      <c r="AMH505" s="4"/>
      <c r="AMI505" s="4"/>
      <c r="AMJ505" s="4"/>
    </row>
    <row r="506" spans="1:1024" s="5" customFormat="1">
      <c r="A506" s="19"/>
      <c r="B506" s="20"/>
      <c r="C506" s="39"/>
      <c r="D506" s="40"/>
      <c r="E506" s="26"/>
      <c r="F506" s="42"/>
      <c r="G506" s="43"/>
      <c r="H506" s="26"/>
      <c r="I506" s="44"/>
      <c r="J506" s="28"/>
      <c r="ALT506" s="4"/>
      <c r="ALU506" s="4"/>
      <c r="ALV506" s="4"/>
      <c r="ALW506" s="4"/>
      <c r="ALX506" s="4"/>
      <c r="ALY506" s="4"/>
      <c r="ALZ506" s="4"/>
      <c r="AMA506" s="4"/>
      <c r="AMB506" s="4"/>
      <c r="AMC506" s="4"/>
      <c r="AMD506" s="4"/>
      <c r="AME506" s="4"/>
      <c r="AMF506" s="4"/>
      <c r="AMG506" s="4"/>
      <c r="AMH506" s="4"/>
      <c r="AMI506" s="4"/>
      <c r="AMJ506" s="4"/>
    </row>
    <row r="507" spans="1:1024" s="5" customFormat="1">
      <c r="A507" s="19"/>
      <c r="B507" s="20"/>
      <c r="C507" s="39"/>
      <c r="D507" s="40"/>
      <c r="E507" s="26"/>
      <c r="F507" s="42"/>
      <c r="G507" s="43"/>
      <c r="H507" s="26"/>
      <c r="I507" s="44"/>
      <c r="J507" s="28"/>
      <c r="ALT507" s="4"/>
      <c r="ALU507" s="4"/>
      <c r="ALV507" s="4"/>
      <c r="ALW507" s="4"/>
      <c r="ALX507" s="4"/>
      <c r="ALY507" s="4"/>
      <c r="ALZ507" s="4"/>
      <c r="AMA507" s="4"/>
      <c r="AMB507" s="4"/>
      <c r="AMC507" s="4"/>
      <c r="AMD507" s="4"/>
      <c r="AME507" s="4"/>
      <c r="AMF507" s="4"/>
      <c r="AMG507" s="4"/>
      <c r="AMH507" s="4"/>
      <c r="AMI507" s="4"/>
      <c r="AMJ507" s="4"/>
    </row>
    <row r="508" spans="1:1024" s="5" customFormat="1">
      <c r="A508" s="19"/>
      <c r="B508" s="20"/>
      <c r="C508" s="39"/>
      <c r="D508" s="40"/>
      <c r="E508" s="26"/>
      <c r="F508" s="42"/>
      <c r="G508" s="43"/>
      <c r="H508" s="26"/>
      <c r="I508" s="44"/>
      <c r="J508" s="28"/>
      <c r="ALT508" s="4"/>
      <c r="ALU508" s="4"/>
      <c r="ALV508" s="4"/>
      <c r="ALW508" s="4"/>
      <c r="ALX508" s="4"/>
      <c r="ALY508" s="4"/>
      <c r="ALZ508" s="4"/>
      <c r="AMA508" s="4"/>
      <c r="AMB508" s="4"/>
      <c r="AMC508" s="4"/>
      <c r="AMD508" s="4"/>
      <c r="AME508" s="4"/>
      <c r="AMF508" s="4"/>
      <c r="AMG508" s="4"/>
      <c r="AMH508" s="4"/>
      <c r="AMI508" s="4"/>
      <c r="AMJ508" s="4"/>
    </row>
    <row r="509" spans="1:1024" s="5" customFormat="1">
      <c r="A509" s="19"/>
      <c r="B509" s="20"/>
      <c r="C509" s="39"/>
      <c r="D509" s="40"/>
      <c r="E509" s="26"/>
      <c r="F509" s="42"/>
      <c r="G509" s="43"/>
      <c r="H509" s="26"/>
      <c r="I509" s="44"/>
      <c r="J509" s="28"/>
      <c r="ALT509" s="4"/>
      <c r="ALU509" s="4"/>
      <c r="ALV509" s="4"/>
      <c r="ALW509" s="4"/>
      <c r="ALX509" s="4"/>
      <c r="ALY509" s="4"/>
      <c r="ALZ509" s="4"/>
      <c r="AMA509" s="4"/>
      <c r="AMB509" s="4"/>
      <c r="AMC509" s="4"/>
      <c r="AMD509" s="4"/>
      <c r="AME509" s="4"/>
      <c r="AMF509" s="4"/>
      <c r="AMG509" s="4"/>
      <c r="AMH509" s="4"/>
      <c r="AMI509" s="4"/>
      <c r="AMJ509" s="4"/>
    </row>
    <row r="510" spans="1:1024" s="5" customFormat="1">
      <c r="A510" s="19"/>
      <c r="B510" s="20"/>
      <c r="C510" s="39"/>
      <c r="D510" s="40"/>
      <c r="E510" s="26"/>
      <c r="F510" s="42"/>
      <c r="G510" s="43"/>
      <c r="H510" s="26"/>
      <c r="I510" s="44"/>
      <c r="J510" s="28"/>
      <c r="ALT510" s="4"/>
      <c r="ALU510" s="4"/>
      <c r="ALV510" s="4"/>
      <c r="ALW510" s="4"/>
      <c r="ALX510" s="4"/>
      <c r="ALY510" s="4"/>
      <c r="ALZ510" s="4"/>
      <c r="AMA510" s="4"/>
      <c r="AMB510" s="4"/>
      <c r="AMC510" s="4"/>
      <c r="AMD510" s="4"/>
      <c r="AME510" s="4"/>
      <c r="AMF510" s="4"/>
      <c r="AMG510" s="4"/>
      <c r="AMH510" s="4"/>
      <c r="AMI510" s="4"/>
      <c r="AMJ510" s="4"/>
    </row>
    <row r="511" spans="1:1024" s="5" customFormat="1">
      <c r="A511" s="19"/>
      <c r="B511" s="20"/>
      <c r="C511" s="39"/>
      <c r="D511" s="40"/>
      <c r="E511" s="26"/>
      <c r="F511" s="42"/>
      <c r="G511" s="43"/>
      <c r="H511" s="26"/>
      <c r="I511" s="44"/>
      <c r="J511" s="28"/>
      <c r="ALT511" s="4"/>
      <c r="ALU511" s="4"/>
      <c r="ALV511" s="4"/>
      <c r="ALW511" s="4"/>
      <c r="ALX511" s="4"/>
      <c r="ALY511" s="4"/>
      <c r="ALZ511" s="4"/>
      <c r="AMA511" s="4"/>
      <c r="AMB511" s="4"/>
      <c r="AMC511" s="4"/>
      <c r="AMD511" s="4"/>
      <c r="AME511" s="4"/>
      <c r="AMF511" s="4"/>
      <c r="AMG511" s="4"/>
      <c r="AMH511" s="4"/>
      <c r="AMI511" s="4"/>
      <c r="AMJ511" s="4"/>
    </row>
    <row r="512" spans="1:1024" s="5" customFormat="1">
      <c r="A512" s="19"/>
      <c r="B512" s="20"/>
      <c r="C512" s="39"/>
      <c r="D512" s="40"/>
      <c r="E512" s="26"/>
      <c r="F512" s="42"/>
      <c r="G512" s="43"/>
      <c r="H512" s="26"/>
      <c r="I512" s="44"/>
      <c r="J512" s="28"/>
      <c r="ALT512" s="4"/>
      <c r="ALU512" s="4"/>
      <c r="ALV512" s="4"/>
      <c r="ALW512" s="4"/>
      <c r="ALX512" s="4"/>
      <c r="ALY512" s="4"/>
      <c r="ALZ512" s="4"/>
      <c r="AMA512" s="4"/>
      <c r="AMB512" s="4"/>
      <c r="AMC512" s="4"/>
      <c r="AMD512" s="4"/>
      <c r="AME512" s="4"/>
      <c r="AMF512" s="4"/>
      <c r="AMG512" s="4"/>
      <c r="AMH512" s="4"/>
      <c r="AMI512" s="4"/>
      <c r="AMJ512" s="4"/>
    </row>
    <row r="513" spans="1:1024" s="5" customFormat="1">
      <c r="A513" s="19"/>
      <c r="B513" s="20"/>
      <c r="C513" s="39"/>
      <c r="D513" s="40"/>
      <c r="E513" s="26"/>
      <c r="F513" s="42"/>
      <c r="G513" s="43"/>
      <c r="H513" s="26"/>
      <c r="I513" s="44"/>
      <c r="J513" s="28"/>
      <c r="ALT513" s="4"/>
      <c r="ALU513" s="4"/>
      <c r="ALV513" s="4"/>
      <c r="ALW513" s="4"/>
      <c r="ALX513" s="4"/>
      <c r="ALY513" s="4"/>
      <c r="ALZ513" s="4"/>
      <c r="AMA513" s="4"/>
      <c r="AMB513" s="4"/>
      <c r="AMC513" s="4"/>
      <c r="AMD513" s="4"/>
      <c r="AME513" s="4"/>
      <c r="AMF513" s="4"/>
      <c r="AMG513" s="4"/>
      <c r="AMH513" s="4"/>
      <c r="AMI513" s="4"/>
      <c r="AMJ513" s="4"/>
    </row>
    <row r="514" spans="1:1024" s="5" customFormat="1">
      <c r="A514" s="19"/>
      <c r="B514" s="20"/>
      <c r="C514" s="39"/>
      <c r="D514" s="40"/>
      <c r="E514" s="26"/>
      <c r="F514" s="42"/>
      <c r="G514" s="43"/>
      <c r="H514" s="26"/>
      <c r="I514" s="44"/>
      <c r="J514" s="28"/>
      <c r="ALT514" s="4"/>
      <c r="ALU514" s="4"/>
      <c r="ALV514" s="4"/>
      <c r="ALW514" s="4"/>
      <c r="ALX514" s="4"/>
      <c r="ALY514" s="4"/>
      <c r="ALZ514" s="4"/>
      <c r="AMA514" s="4"/>
      <c r="AMB514" s="4"/>
      <c r="AMC514" s="4"/>
      <c r="AMD514" s="4"/>
      <c r="AME514" s="4"/>
      <c r="AMF514" s="4"/>
      <c r="AMG514" s="4"/>
      <c r="AMH514" s="4"/>
      <c r="AMI514" s="4"/>
      <c r="AMJ514" s="4"/>
    </row>
    <row r="515" spans="1:1024" s="5" customFormat="1">
      <c r="A515" s="19"/>
      <c r="B515" s="20"/>
      <c r="C515" s="39"/>
      <c r="D515" s="40"/>
      <c r="E515" s="26"/>
      <c r="F515" s="42"/>
      <c r="G515" s="43"/>
      <c r="H515" s="26"/>
      <c r="I515" s="44"/>
      <c r="J515" s="28"/>
      <c r="ALT515" s="4"/>
      <c r="ALU515" s="4"/>
      <c r="ALV515" s="4"/>
      <c r="ALW515" s="4"/>
      <c r="ALX515" s="4"/>
      <c r="ALY515" s="4"/>
      <c r="ALZ515" s="4"/>
      <c r="AMA515" s="4"/>
      <c r="AMB515" s="4"/>
      <c r="AMC515" s="4"/>
      <c r="AMD515" s="4"/>
      <c r="AME515" s="4"/>
      <c r="AMF515" s="4"/>
      <c r="AMG515" s="4"/>
      <c r="AMH515" s="4"/>
      <c r="AMI515" s="4"/>
      <c r="AMJ515" s="4"/>
    </row>
    <row r="516" spans="1:1024" s="5" customFormat="1">
      <c r="A516" s="19"/>
      <c r="B516" s="20"/>
      <c r="C516" s="39"/>
      <c r="D516" s="40"/>
      <c r="E516" s="26"/>
      <c r="F516" s="42"/>
      <c r="G516" s="43"/>
      <c r="H516" s="26"/>
      <c r="I516" s="44"/>
      <c r="J516" s="28"/>
      <c r="ALT516" s="4"/>
      <c r="ALU516" s="4"/>
      <c r="ALV516" s="4"/>
      <c r="ALW516" s="4"/>
      <c r="ALX516" s="4"/>
      <c r="ALY516" s="4"/>
      <c r="ALZ516" s="4"/>
      <c r="AMA516" s="4"/>
      <c r="AMB516" s="4"/>
      <c r="AMC516" s="4"/>
      <c r="AMD516" s="4"/>
      <c r="AME516" s="4"/>
      <c r="AMF516" s="4"/>
      <c r="AMG516" s="4"/>
      <c r="AMH516" s="4"/>
      <c r="AMI516" s="4"/>
      <c r="AMJ516" s="4"/>
    </row>
    <row r="517" spans="1:1024" s="5" customFormat="1">
      <c r="A517" s="19"/>
      <c r="B517" s="20"/>
      <c r="C517" s="39"/>
      <c r="D517" s="40"/>
      <c r="E517" s="26"/>
      <c r="F517" s="42"/>
      <c r="G517" s="43"/>
      <c r="H517" s="26"/>
      <c r="I517" s="44"/>
      <c r="J517" s="28"/>
      <c r="ALT517" s="4"/>
      <c r="ALU517" s="4"/>
      <c r="ALV517" s="4"/>
      <c r="ALW517" s="4"/>
      <c r="ALX517" s="4"/>
      <c r="ALY517" s="4"/>
      <c r="ALZ517" s="4"/>
      <c r="AMA517" s="4"/>
      <c r="AMB517" s="4"/>
      <c r="AMC517" s="4"/>
      <c r="AMD517" s="4"/>
      <c r="AME517" s="4"/>
      <c r="AMF517" s="4"/>
      <c r="AMG517" s="4"/>
      <c r="AMH517" s="4"/>
      <c r="AMI517" s="4"/>
      <c r="AMJ517" s="4"/>
    </row>
    <row r="518" spans="1:1024" s="5" customFormat="1">
      <c r="A518" s="19"/>
      <c r="B518" s="20"/>
      <c r="C518" s="39"/>
      <c r="D518" s="40"/>
      <c r="E518" s="26"/>
      <c r="F518" s="42"/>
      <c r="G518" s="43"/>
      <c r="H518" s="26"/>
      <c r="I518" s="44"/>
      <c r="J518" s="28"/>
      <c r="ALT518" s="4"/>
      <c r="ALU518" s="4"/>
      <c r="ALV518" s="4"/>
      <c r="ALW518" s="4"/>
      <c r="ALX518" s="4"/>
      <c r="ALY518" s="4"/>
      <c r="ALZ518" s="4"/>
      <c r="AMA518" s="4"/>
      <c r="AMB518" s="4"/>
      <c r="AMC518" s="4"/>
      <c r="AMD518" s="4"/>
      <c r="AME518" s="4"/>
      <c r="AMF518" s="4"/>
      <c r="AMG518" s="4"/>
      <c r="AMH518" s="4"/>
      <c r="AMI518" s="4"/>
      <c r="AMJ518" s="4"/>
    </row>
    <row r="519" spans="1:1024" s="5" customFormat="1">
      <c r="A519" s="19"/>
      <c r="B519" s="20"/>
      <c r="C519" s="39"/>
      <c r="D519" s="40"/>
      <c r="E519" s="26"/>
      <c r="F519" s="42"/>
      <c r="G519" s="43"/>
      <c r="H519" s="26"/>
      <c r="I519" s="44"/>
      <c r="J519" s="28"/>
      <c r="ALT519" s="4"/>
      <c r="ALU519" s="4"/>
      <c r="ALV519" s="4"/>
      <c r="ALW519" s="4"/>
      <c r="ALX519" s="4"/>
      <c r="ALY519" s="4"/>
      <c r="ALZ519" s="4"/>
      <c r="AMA519" s="4"/>
      <c r="AMB519" s="4"/>
      <c r="AMC519" s="4"/>
      <c r="AMD519" s="4"/>
      <c r="AME519" s="4"/>
      <c r="AMF519" s="4"/>
      <c r="AMG519" s="4"/>
      <c r="AMH519" s="4"/>
      <c r="AMI519" s="4"/>
      <c r="AMJ519" s="4"/>
    </row>
    <row r="520" spans="1:1024" s="5" customFormat="1">
      <c r="A520" s="19"/>
      <c r="B520" s="20"/>
      <c r="C520" s="39"/>
      <c r="D520" s="40"/>
      <c r="E520" s="26"/>
      <c r="F520" s="42"/>
      <c r="G520" s="43"/>
      <c r="H520" s="26"/>
      <c r="I520" s="44"/>
      <c r="J520" s="28"/>
      <c r="ALT520" s="4"/>
      <c r="ALU520" s="4"/>
      <c r="ALV520" s="4"/>
      <c r="ALW520" s="4"/>
      <c r="ALX520" s="4"/>
      <c r="ALY520" s="4"/>
      <c r="ALZ520" s="4"/>
      <c r="AMA520" s="4"/>
      <c r="AMB520" s="4"/>
      <c r="AMC520" s="4"/>
      <c r="AMD520" s="4"/>
      <c r="AME520" s="4"/>
      <c r="AMF520" s="4"/>
      <c r="AMG520" s="4"/>
      <c r="AMH520" s="4"/>
      <c r="AMI520" s="4"/>
      <c r="AMJ520" s="4"/>
    </row>
    <row r="521" spans="1:1024" s="5" customFormat="1">
      <c r="A521" s="19"/>
      <c r="B521" s="20"/>
      <c r="C521" s="39"/>
      <c r="D521" s="40"/>
      <c r="E521" s="26"/>
      <c r="F521" s="42"/>
      <c r="G521" s="43"/>
      <c r="H521" s="26"/>
      <c r="I521" s="44"/>
      <c r="J521" s="28"/>
      <c r="ALT521" s="4"/>
      <c r="ALU521" s="4"/>
      <c r="ALV521" s="4"/>
      <c r="ALW521" s="4"/>
      <c r="ALX521" s="4"/>
      <c r="ALY521" s="4"/>
      <c r="ALZ521" s="4"/>
      <c r="AMA521" s="4"/>
      <c r="AMB521" s="4"/>
      <c r="AMC521" s="4"/>
      <c r="AMD521" s="4"/>
      <c r="AME521" s="4"/>
      <c r="AMF521" s="4"/>
      <c r="AMG521" s="4"/>
      <c r="AMH521" s="4"/>
      <c r="AMI521" s="4"/>
      <c r="AMJ521" s="4"/>
    </row>
    <row r="522" spans="1:1024" s="5" customFormat="1">
      <c r="A522" s="19"/>
      <c r="B522" s="20"/>
      <c r="C522" s="39"/>
      <c r="D522" s="40"/>
      <c r="E522" s="26"/>
      <c r="F522" s="42"/>
      <c r="G522" s="43"/>
      <c r="H522" s="26"/>
      <c r="I522" s="44"/>
      <c r="J522" s="28"/>
      <c r="ALT522" s="4"/>
      <c r="ALU522" s="4"/>
      <c r="ALV522" s="4"/>
      <c r="ALW522" s="4"/>
      <c r="ALX522" s="4"/>
      <c r="ALY522" s="4"/>
      <c r="ALZ522" s="4"/>
      <c r="AMA522" s="4"/>
      <c r="AMB522" s="4"/>
      <c r="AMC522" s="4"/>
      <c r="AMD522" s="4"/>
      <c r="AME522" s="4"/>
      <c r="AMF522" s="4"/>
      <c r="AMG522" s="4"/>
      <c r="AMH522" s="4"/>
      <c r="AMI522" s="4"/>
      <c r="AMJ522" s="4"/>
    </row>
    <row r="523" spans="1:1024" s="5" customFormat="1">
      <c r="A523" s="19"/>
      <c r="B523" s="20"/>
      <c r="C523" s="39"/>
      <c r="D523" s="40"/>
      <c r="E523" s="26"/>
      <c r="F523" s="42"/>
      <c r="G523" s="43"/>
      <c r="H523" s="26"/>
      <c r="I523" s="44"/>
      <c r="J523" s="28"/>
      <c r="ALT523" s="4"/>
      <c r="ALU523" s="4"/>
      <c r="ALV523" s="4"/>
      <c r="ALW523" s="4"/>
      <c r="ALX523" s="4"/>
      <c r="ALY523" s="4"/>
      <c r="ALZ523" s="4"/>
      <c r="AMA523" s="4"/>
      <c r="AMB523" s="4"/>
      <c r="AMC523" s="4"/>
      <c r="AMD523" s="4"/>
      <c r="AME523" s="4"/>
      <c r="AMF523" s="4"/>
      <c r="AMG523" s="4"/>
      <c r="AMH523" s="4"/>
      <c r="AMI523" s="4"/>
      <c r="AMJ523" s="4"/>
    </row>
    <row r="524" spans="1:1024" s="5" customFormat="1">
      <c r="A524" s="19"/>
      <c r="B524" s="20"/>
      <c r="C524" s="39"/>
      <c r="D524" s="40"/>
      <c r="E524" s="26"/>
      <c r="F524" s="42"/>
      <c r="G524" s="43"/>
      <c r="H524" s="26"/>
      <c r="I524" s="44"/>
      <c r="J524" s="28"/>
      <c r="ALT524" s="4"/>
      <c r="ALU524" s="4"/>
      <c r="ALV524" s="4"/>
      <c r="ALW524" s="4"/>
      <c r="ALX524" s="4"/>
      <c r="ALY524" s="4"/>
      <c r="ALZ524" s="4"/>
      <c r="AMA524" s="4"/>
      <c r="AMB524" s="4"/>
      <c r="AMC524" s="4"/>
      <c r="AMD524" s="4"/>
      <c r="AME524" s="4"/>
      <c r="AMF524" s="4"/>
      <c r="AMG524" s="4"/>
      <c r="AMH524" s="4"/>
      <c r="AMI524" s="4"/>
      <c r="AMJ524" s="4"/>
    </row>
    <row r="525" spans="1:1024" s="5" customFormat="1">
      <c r="A525" s="19"/>
      <c r="B525" s="20"/>
      <c r="C525" s="39"/>
      <c r="D525" s="40"/>
      <c r="E525" s="26"/>
      <c r="F525" s="42"/>
      <c r="G525" s="43"/>
      <c r="H525" s="26"/>
      <c r="I525" s="44"/>
      <c r="J525" s="28"/>
      <c r="ALT525" s="4"/>
      <c r="ALU525" s="4"/>
      <c r="ALV525" s="4"/>
      <c r="ALW525" s="4"/>
      <c r="ALX525" s="4"/>
      <c r="ALY525" s="4"/>
      <c r="ALZ525" s="4"/>
      <c r="AMA525" s="4"/>
      <c r="AMB525" s="4"/>
      <c r="AMC525" s="4"/>
      <c r="AMD525" s="4"/>
      <c r="AME525" s="4"/>
      <c r="AMF525" s="4"/>
      <c r="AMG525" s="4"/>
      <c r="AMH525" s="4"/>
      <c r="AMI525" s="4"/>
      <c r="AMJ525" s="4"/>
    </row>
    <row r="526" spans="1:1024" s="5" customFormat="1">
      <c r="A526" s="19"/>
      <c r="B526" s="20"/>
      <c r="C526" s="39"/>
      <c r="D526" s="40"/>
      <c r="E526" s="26"/>
      <c r="F526" s="42"/>
      <c r="G526" s="43"/>
      <c r="H526" s="26"/>
      <c r="I526" s="44"/>
      <c r="J526" s="28"/>
      <c r="ALT526" s="4"/>
      <c r="ALU526" s="4"/>
      <c r="ALV526" s="4"/>
      <c r="ALW526" s="4"/>
      <c r="ALX526" s="4"/>
      <c r="ALY526" s="4"/>
      <c r="ALZ526" s="4"/>
      <c r="AMA526" s="4"/>
      <c r="AMB526" s="4"/>
      <c r="AMC526" s="4"/>
      <c r="AMD526" s="4"/>
      <c r="AME526" s="4"/>
      <c r="AMF526" s="4"/>
      <c r="AMG526" s="4"/>
      <c r="AMH526" s="4"/>
      <c r="AMI526" s="4"/>
      <c r="AMJ526" s="4"/>
    </row>
    <row r="527" spans="1:1024" s="5" customFormat="1">
      <c r="A527" s="19"/>
      <c r="B527" s="20"/>
      <c r="C527" s="39"/>
      <c r="D527" s="40"/>
      <c r="E527" s="26"/>
      <c r="F527" s="42"/>
      <c r="G527" s="43"/>
      <c r="H527" s="26"/>
      <c r="I527" s="44"/>
      <c r="J527" s="28"/>
      <c r="ALT527" s="4"/>
      <c r="ALU527" s="4"/>
      <c r="ALV527" s="4"/>
      <c r="ALW527" s="4"/>
      <c r="ALX527" s="4"/>
      <c r="ALY527" s="4"/>
      <c r="ALZ527" s="4"/>
      <c r="AMA527" s="4"/>
      <c r="AMB527" s="4"/>
      <c r="AMC527" s="4"/>
      <c r="AMD527" s="4"/>
      <c r="AME527" s="4"/>
      <c r="AMF527" s="4"/>
      <c r="AMG527" s="4"/>
      <c r="AMH527" s="4"/>
      <c r="AMI527" s="4"/>
      <c r="AMJ527" s="4"/>
    </row>
    <row r="528" spans="1:1024" s="5" customFormat="1">
      <c r="A528" s="19"/>
      <c r="B528" s="20"/>
      <c r="C528" s="39"/>
      <c r="D528" s="40"/>
      <c r="E528" s="26"/>
      <c r="F528" s="42"/>
      <c r="G528" s="43"/>
      <c r="H528" s="26"/>
      <c r="I528" s="44"/>
      <c r="J528" s="28"/>
      <c r="ALT528" s="4"/>
      <c r="ALU528" s="4"/>
      <c r="ALV528" s="4"/>
      <c r="ALW528" s="4"/>
      <c r="ALX528" s="4"/>
      <c r="ALY528" s="4"/>
      <c r="ALZ528" s="4"/>
      <c r="AMA528" s="4"/>
      <c r="AMB528" s="4"/>
      <c r="AMC528" s="4"/>
      <c r="AMD528" s="4"/>
      <c r="AME528" s="4"/>
      <c r="AMF528" s="4"/>
      <c r="AMG528" s="4"/>
      <c r="AMH528" s="4"/>
      <c r="AMI528" s="4"/>
      <c r="AMJ528" s="4"/>
    </row>
    <row r="529" spans="1:1024" s="5" customFormat="1">
      <c r="A529" s="19"/>
      <c r="B529" s="20"/>
      <c r="C529" s="39"/>
      <c r="D529" s="40"/>
      <c r="E529" s="26"/>
      <c r="F529" s="42"/>
      <c r="G529" s="43"/>
      <c r="H529" s="26"/>
      <c r="I529" s="44"/>
      <c r="J529" s="28"/>
      <c r="ALT529" s="4"/>
      <c r="ALU529" s="4"/>
      <c r="ALV529" s="4"/>
      <c r="ALW529" s="4"/>
      <c r="ALX529" s="4"/>
      <c r="ALY529" s="4"/>
      <c r="ALZ529" s="4"/>
      <c r="AMA529" s="4"/>
      <c r="AMB529" s="4"/>
      <c r="AMC529" s="4"/>
      <c r="AMD529" s="4"/>
      <c r="AME529" s="4"/>
      <c r="AMF529" s="4"/>
      <c r="AMG529" s="4"/>
      <c r="AMH529" s="4"/>
      <c r="AMI529" s="4"/>
      <c r="AMJ529" s="4"/>
    </row>
    <row r="530" spans="1:1024" s="5" customFormat="1">
      <c r="A530" s="19"/>
      <c r="B530" s="20"/>
      <c r="C530" s="39"/>
      <c r="D530" s="40"/>
      <c r="E530" s="26"/>
      <c r="F530" s="42"/>
      <c r="G530" s="43"/>
      <c r="H530" s="26"/>
      <c r="I530" s="44"/>
      <c r="J530" s="28"/>
      <c r="ALT530" s="4"/>
      <c r="ALU530" s="4"/>
      <c r="ALV530" s="4"/>
      <c r="ALW530" s="4"/>
      <c r="ALX530" s="4"/>
      <c r="ALY530" s="4"/>
      <c r="ALZ530" s="4"/>
      <c r="AMA530" s="4"/>
      <c r="AMB530" s="4"/>
      <c r="AMC530" s="4"/>
      <c r="AMD530" s="4"/>
      <c r="AME530" s="4"/>
      <c r="AMF530" s="4"/>
      <c r="AMG530" s="4"/>
      <c r="AMH530" s="4"/>
      <c r="AMI530" s="4"/>
      <c r="AMJ530" s="4"/>
    </row>
    <row r="531" spans="1:1024" s="5" customFormat="1">
      <c r="A531" s="19"/>
      <c r="B531" s="20"/>
      <c r="C531" s="39"/>
      <c r="D531" s="40"/>
      <c r="E531" s="26"/>
      <c r="F531" s="42"/>
      <c r="G531" s="43"/>
      <c r="H531" s="26"/>
      <c r="I531" s="44"/>
      <c r="J531" s="28"/>
      <c r="ALT531" s="4"/>
      <c r="ALU531" s="4"/>
      <c r="ALV531" s="4"/>
      <c r="ALW531" s="4"/>
      <c r="ALX531" s="4"/>
      <c r="ALY531" s="4"/>
      <c r="ALZ531" s="4"/>
      <c r="AMA531" s="4"/>
      <c r="AMB531" s="4"/>
      <c r="AMC531" s="4"/>
      <c r="AMD531" s="4"/>
      <c r="AME531" s="4"/>
      <c r="AMF531" s="4"/>
      <c r="AMG531" s="4"/>
      <c r="AMH531" s="4"/>
      <c r="AMI531" s="4"/>
      <c r="AMJ531" s="4"/>
    </row>
    <row r="532" spans="1:1024" s="5" customFormat="1">
      <c r="A532" s="19"/>
      <c r="B532" s="20"/>
      <c r="C532" s="39"/>
      <c r="D532" s="40"/>
      <c r="E532" s="26"/>
      <c r="F532" s="42"/>
      <c r="G532" s="43"/>
      <c r="H532" s="26"/>
      <c r="I532" s="44"/>
      <c r="J532" s="28"/>
      <c r="ALT532" s="4"/>
      <c r="ALU532" s="4"/>
      <c r="ALV532" s="4"/>
      <c r="ALW532" s="4"/>
      <c r="ALX532" s="4"/>
      <c r="ALY532" s="4"/>
      <c r="ALZ532" s="4"/>
      <c r="AMA532" s="4"/>
      <c r="AMB532" s="4"/>
      <c r="AMC532" s="4"/>
      <c r="AMD532" s="4"/>
      <c r="AME532" s="4"/>
      <c r="AMF532" s="4"/>
      <c r="AMG532" s="4"/>
      <c r="AMH532" s="4"/>
      <c r="AMI532" s="4"/>
      <c r="AMJ532" s="4"/>
    </row>
    <row r="533" spans="1:1024" s="5" customFormat="1">
      <c r="A533" s="19"/>
      <c r="B533" s="20"/>
      <c r="C533" s="39"/>
      <c r="D533" s="40"/>
      <c r="E533" s="26"/>
      <c r="F533" s="42"/>
      <c r="G533" s="43"/>
      <c r="H533" s="26"/>
      <c r="I533" s="44"/>
      <c r="J533" s="28"/>
      <c r="ALT533" s="4"/>
      <c r="ALU533" s="4"/>
      <c r="ALV533" s="4"/>
      <c r="ALW533" s="4"/>
      <c r="ALX533" s="4"/>
      <c r="ALY533" s="4"/>
      <c r="ALZ533" s="4"/>
      <c r="AMA533" s="4"/>
      <c r="AMB533" s="4"/>
      <c r="AMC533" s="4"/>
      <c r="AMD533" s="4"/>
      <c r="AME533" s="4"/>
      <c r="AMF533" s="4"/>
      <c r="AMG533" s="4"/>
      <c r="AMH533" s="4"/>
      <c r="AMI533" s="4"/>
      <c r="AMJ533" s="4"/>
    </row>
    <row r="534" spans="1:1024" s="5" customFormat="1">
      <c r="A534" s="19"/>
      <c r="B534" s="20"/>
      <c r="C534" s="39"/>
      <c r="D534" s="40"/>
      <c r="E534" s="26"/>
      <c r="F534" s="42"/>
      <c r="G534" s="43"/>
      <c r="H534" s="26"/>
      <c r="I534" s="44"/>
      <c r="J534" s="28"/>
      <c r="ALT534" s="4"/>
      <c r="ALU534" s="4"/>
      <c r="ALV534" s="4"/>
      <c r="ALW534" s="4"/>
      <c r="ALX534" s="4"/>
      <c r="ALY534" s="4"/>
      <c r="ALZ534" s="4"/>
      <c r="AMA534" s="4"/>
      <c r="AMB534" s="4"/>
      <c r="AMC534" s="4"/>
      <c r="AMD534" s="4"/>
      <c r="AME534" s="4"/>
      <c r="AMF534" s="4"/>
      <c r="AMG534" s="4"/>
      <c r="AMH534" s="4"/>
      <c r="AMI534" s="4"/>
      <c r="AMJ534" s="4"/>
    </row>
    <row r="535" spans="1:1024" s="5" customFormat="1">
      <c r="A535" s="19"/>
      <c r="B535" s="20"/>
      <c r="C535" s="39"/>
      <c r="D535" s="40"/>
      <c r="E535" s="26"/>
      <c r="F535" s="42"/>
      <c r="G535" s="43"/>
      <c r="H535" s="26"/>
      <c r="I535" s="44"/>
      <c r="J535" s="28"/>
      <c r="ALT535" s="4"/>
      <c r="ALU535" s="4"/>
      <c r="ALV535" s="4"/>
      <c r="ALW535" s="4"/>
      <c r="ALX535" s="4"/>
      <c r="ALY535" s="4"/>
      <c r="ALZ535" s="4"/>
      <c r="AMA535" s="4"/>
      <c r="AMB535" s="4"/>
      <c r="AMC535" s="4"/>
      <c r="AMD535" s="4"/>
      <c r="AME535" s="4"/>
      <c r="AMF535" s="4"/>
      <c r="AMG535" s="4"/>
      <c r="AMH535" s="4"/>
      <c r="AMI535" s="4"/>
      <c r="AMJ535" s="4"/>
    </row>
    <row r="536" spans="1:1024" s="5" customFormat="1">
      <c r="A536" s="19"/>
      <c r="B536" s="20"/>
      <c r="C536" s="39"/>
      <c r="D536" s="40"/>
      <c r="E536" s="26"/>
      <c r="F536" s="42"/>
      <c r="G536" s="43"/>
      <c r="H536" s="26"/>
      <c r="I536" s="44"/>
      <c r="J536" s="28"/>
      <c r="ALT536" s="4"/>
      <c r="ALU536" s="4"/>
      <c r="ALV536" s="4"/>
      <c r="ALW536" s="4"/>
      <c r="ALX536" s="4"/>
      <c r="ALY536" s="4"/>
      <c r="ALZ536" s="4"/>
      <c r="AMA536" s="4"/>
      <c r="AMB536" s="4"/>
      <c r="AMC536" s="4"/>
      <c r="AMD536" s="4"/>
      <c r="AME536" s="4"/>
      <c r="AMF536" s="4"/>
      <c r="AMG536" s="4"/>
      <c r="AMH536" s="4"/>
      <c r="AMI536" s="4"/>
      <c r="AMJ536" s="4"/>
    </row>
    <row r="537" spans="1:1024" s="5" customFormat="1">
      <c r="A537" s="19"/>
      <c r="B537" s="20"/>
      <c r="C537" s="39"/>
      <c r="D537" s="40"/>
      <c r="E537" s="26"/>
      <c r="F537" s="42"/>
      <c r="G537" s="43"/>
      <c r="H537" s="26"/>
      <c r="I537" s="44"/>
      <c r="J537" s="28"/>
      <c r="ALT537" s="4"/>
      <c r="ALU537" s="4"/>
      <c r="ALV537" s="4"/>
      <c r="ALW537" s="4"/>
      <c r="ALX537" s="4"/>
      <c r="ALY537" s="4"/>
      <c r="ALZ537" s="4"/>
      <c r="AMA537" s="4"/>
      <c r="AMB537" s="4"/>
      <c r="AMC537" s="4"/>
      <c r="AMD537" s="4"/>
      <c r="AME537" s="4"/>
      <c r="AMF537" s="4"/>
      <c r="AMG537" s="4"/>
      <c r="AMH537" s="4"/>
      <c r="AMI537" s="4"/>
      <c r="AMJ537" s="4"/>
    </row>
    <row r="538" spans="1:1024" s="5" customFormat="1">
      <c r="A538" s="19"/>
      <c r="B538" s="20"/>
      <c r="C538" s="39"/>
      <c r="D538" s="40"/>
      <c r="E538" s="26"/>
      <c r="F538" s="42"/>
      <c r="G538" s="43"/>
      <c r="H538" s="26"/>
      <c r="I538" s="44"/>
      <c r="J538" s="28"/>
      <c r="ALT538" s="4"/>
      <c r="ALU538" s="4"/>
      <c r="ALV538" s="4"/>
      <c r="ALW538" s="4"/>
      <c r="ALX538" s="4"/>
      <c r="ALY538" s="4"/>
      <c r="ALZ538" s="4"/>
      <c r="AMA538" s="4"/>
      <c r="AMB538" s="4"/>
      <c r="AMC538" s="4"/>
      <c r="AMD538" s="4"/>
      <c r="AME538" s="4"/>
      <c r="AMF538" s="4"/>
      <c r="AMG538" s="4"/>
      <c r="AMH538" s="4"/>
      <c r="AMI538" s="4"/>
      <c r="AMJ538" s="4"/>
    </row>
    <row r="539" spans="1:1024" s="5" customFormat="1">
      <c r="A539" s="19"/>
      <c r="B539" s="20"/>
      <c r="C539" s="39"/>
      <c r="D539" s="40"/>
      <c r="E539" s="26"/>
      <c r="F539" s="42"/>
      <c r="G539" s="43"/>
      <c r="H539" s="26"/>
      <c r="I539" s="44"/>
      <c r="J539" s="28"/>
      <c r="ALT539" s="4"/>
      <c r="ALU539" s="4"/>
      <c r="ALV539" s="4"/>
      <c r="ALW539" s="4"/>
      <c r="ALX539" s="4"/>
      <c r="ALY539" s="4"/>
      <c r="ALZ539" s="4"/>
      <c r="AMA539" s="4"/>
      <c r="AMB539" s="4"/>
      <c r="AMC539" s="4"/>
      <c r="AMD539" s="4"/>
      <c r="AME539" s="4"/>
      <c r="AMF539" s="4"/>
      <c r="AMG539" s="4"/>
      <c r="AMH539" s="4"/>
      <c r="AMI539" s="4"/>
      <c r="AMJ539" s="4"/>
    </row>
    <row r="540" spans="1:1024" s="5" customFormat="1">
      <c r="A540" s="19"/>
      <c r="B540" s="20"/>
      <c r="C540" s="39"/>
      <c r="D540" s="40"/>
      <c r="E540" s="26"/>
      <c r="F540" s="42"/>
      <c r="G540" s="43"/>
      <c r="H540" s="26"/>
      <c r="I540" s="44"/>
      <c r="J540" s="28"/>
      <c r="ALT540" s="4"/>
      <c r="ALU540" s="4"/>
      <c r="ALV540" s="4"/>
      <c r="ALW540" s="4"/>
      <c r="ALX540" s="4"/>
      <c r="ALY540" s="4"/>
      <c r="ALZ540" s="4"/>
      <c r="AMA540" s="4"/>
      <c r="AMB540" s="4"/>
      <c r="AMC540" s="4"/>
      <c r="AMD540" s="4"/>
      <c r="AME540" s="4"/>
      <c r="AMF540" s="4"/>
      <c r="AMG540" s="4"/>
      <c r="AMH540" s="4"/>
      <c r="AMI540" s="4"/>
      <c r="AMJ540" s="4"/>
    </row>
    <row r="541" spans="1:1024" s="5" customFormat="1">
      <c r="A541" s="19"/>
      <c r="B541" s="20"/>
      <c r="C541" s="39"/>
      <c r="D541" s="40"/>
      <c r="E541" s="26"/>
      <c r="F541" s="42"/>
      <c r="G541" s="43"/>
      <c r="H541" s="26"/>
      <c r="I541" s="44"/>
      <c r="J541" s="28"/>
      <c r="ALT541" s="4"/>
      <c r="ALU541" s="4"/>
      <c r="ALV541" s="4"/>
      <c r="ALW541" s="4"/>
      <c r="ALX541" s="4"/>
      <c r="ALY541" s="4"/>
      <c r="ALZ541" s="4"/>
      <c r="AMA541" s="4"/>
      <c r="AMB541" s="4"/>
      <c r="AMC541" s="4"/>
      <c r="AMD541" s="4"/>
      <c r="AME541" s="4"/>
      <c r="AMF541" s="4"/>
      <c r="AMG541" s="4"/>
      <c r="AMH541" s="4"/>
      <c r="AMI541" s="4"/>
      <c r="AMJ541" s="4"/>
    </row>
    <row r="542" spans="1:1024" s="5" customFormat="1">
      <c r="A542" s="19"/>
      <c r="B542" s="20"/>
      <c r="C542" s="39"/>
      <c r="D542" s="40"/>
      <c r="E542" s="26"/>
      <c r="F542" s="42"/>
      <c r="G542" s="43"/>
      <c r="H542" s="26"/>
      <c r="I542" s="44"/>
      <c r="J542" s="28"/>
      <c r="ALT542" s="4"/>
      <c r="ALU542" s="4"/>
      <c r="ALV542" s="4"/>
      <c r="ALW542" s="4"/>
      <c r="ALX542" s="4"/>
      <c r="ALY542" s="4"/>
      <c r="ALZ542" s="4"/>
      <c r="AMA542" s="4"/>
      <c r="AMB542" s="4"/>
      <c r="AMC542" s="4"/>
      <c r="AMD542" s="4"/>
      <c r="AME542" s="4"/>
      <c r="AMF542" s="4"/>
      <c r="AMG542" s="4"/>
      <c r="AMH542" s="4"/>
      <c r="AMI542" s="4"/>
      <c r="AMJ542" s="4"/>
    </row>
    <row r="543" spans="1:1024" s="5" customFormat="1">
      <c r="A543" s="19"/>
      <c r="B543" s="20"/>
      <c r="C543" s="39"/>
      <c r="D543" s="40"/>
      <c r="E543" s="26"/>
      <c r="F543" s="42"/>
      <c r="G543" s="43"/>
      <c r="H543" s="26"/>
      <c r="I543" s="44"/>
      <c r="J543" s="28"/>
      <c r="ALT543" s="4"/>
      <c r="ALU543" s="4"/>
      <c r="ALV543" s="4"/>
      <c r="ALW543" s="4"/>
      <c r="ALX543" s="4"/>
      <c r="ALY543" s="4"/>
      <c r="ALZ543" s="4"/>
      <c r="AMA543" s="4"/>
      <c r="AMB543" s="4"/>
      <c r="AMC543" s="4"/>
      <c r="AMD543" s="4"/>
      <c r="AME543" s="4"/>
      <c r="AMF543" s="4"/>
      <c r="AMG543" s="4"/>
      <c r="AMH543" s="4"/>
      <c r="AMI543" s="4"/>
      <c r="AMJ543" s="4"/>
    </row>
    <row r="544" spans="1:1024" s="5" customFormat="1">
      <c r="A544" s="19"/>
      <c r="B544" s="20"/>
      <c r="C544" s="39"/>
      <c r="D544" s="40"/>
      <c r="E544" s="26"/>
      <c r="F544" s="42"/>
      <c r="G544" s="43"/>
      <c r="H544" s="26"/>
      <c r="I544" s="44"/>
      <c r="J544" s="28"/>
      <c r="ALT544" s="4"/>
      <c r="ALU544" s="4"/>
      <c r="ALV544" s="4"/>
      <c r="ALW544" s="4"/>
      <c r="ALX544" s="4"/>
      <c r="ALY544" s="4"/>
      <c r="ALZ544" s="4"/>
      <c r="AMA544" s="4"/>
      <c r="AMB544" s="4"/>
      <c r="AMC544" s="4"/>
      <c r="AMD544" s="4"/>
      <c r="AME544" s="4"/>
      <c r="AMF544" s="4"/>
      <c r="AMG544" s="4"/>
      <c r="AMH544" s="4"/>
      <c r="AMI544" s="4"/>
      <c r="AMJ544" s="4"/>
    </row>
    <row r="545" spans="1:1024" s="5" customFormat="1">
      <c r="A545" s="19"/>
      <c r="B545" s="20"/>
      <c r="C545" s="39"/>
      <c r="D545" s="40"/>
      <c r="E545" s="26"/>
      <c r="F545" s="42"/>
      <c r="G545" s="43"/>
      <c r="H545" s="26"/>
      <c r="I545" s="44"/>
      <c r="J545" s="28"/>
      <c r="ALT545" s="4"/>
      <c r="ALU545" s="4"/>
      <c r="ALV545" s="4"/>
      <c r="ALW545" s="4"/>
      <c r="ALX545" s="4"/>
      <c r="ALY545" s="4"/>
      <c r="ALZ545" s="4"/>
      <c r="AMA545" s="4"/>
      <c r="AMB545" s="4"/>
      <c r="AMC545" s="4"/>
      <c r="AMD545" s="4"/>
      <c r="AME545" s="4"/>
      <c r="AMF545" s="4"/>
      <c r="AMG545" s="4"/>
      <c r="AMH545" s="4"/>
      <c r="AMI545" s="4"/>
      <c r="AMJ545" s="4"/>
    </row>
    <row r="546" spans="1:1024" s="5" customFormat="1">
      <c r="A546" s="19"/>
      <c r="B546" s="20"/>
      <c r="C546" s="39"/>
      <c r="D546" s="40"/>
      <c r="E546" s="26"/>
      <c r="F546" s="42"/>
      <c r="G546" s="43"/>
      <c r="H546" s="26"/>
      <c r="I546" s="44"/>
      <c r="J546" s="28"/>
      <c r="ALT546" s="4"/>
      <c r="ALU546" s="4"/>
      <c r="ALV546" s="4"/>
      <c r="ALW546" s="4"/>
      <c r="ALX546" s="4"/>
      <c r="ALY546" s="4"/>
      <c r="ALZ546" s="4"/>
      <c r="AMA546" s="4"/>
      <c r="AMB546" s="4"/>
      <c r="AMC546" s="4"/>
      <c r="AMD546" s="4"/>
      <c r="AME546" s="4"/>
      <c r="AMF546" s="4"/>
      <c r="AMG546" s="4"/>
      <c r="AMH546" s="4"/>
      <c r="AMI546" s="4"/>
      <c r="AMJ546" s="4"/>
    </row>
    <row r="547" spans="1:1024" s="5" customFormat="1">
      <c r="A547" s="19"/>
      <c r="B547" s="20"/>
      <c r="C547" s="39"/>
      <c r="D547" s="40"/>
      <c r="E547" s="26"/>
      <c r="F547" s="42"/>
      <c r="G547" s="43"/>
      <c r="H547" s="26"/>
      <c r="I547" s="44"/>
      <c r="J547" s="28"/>
      <c r="ALT547" s="4"/>
      <c r="ALU547" s="4"/>
      <c r="ALV547" s="4"/>
      <c r="ALW547" s="4"/>
      <c r="ALX547" s="4"/>
      <c r="ALY547" s="4"/>
      <c r="ALZ547" s="4"/>
      <c r="AMA547" s="4"/>
      <c r="AMB547" s="4"/>
      <c r="AMC547" s="4"/>
      <c r="AMD547" s="4"/>
      <c r="AME547" s="4"/>
      <c r="AMF547" s="4"/>
      <c r="AMG547" s="4"/>
      <c r="AMH547" s="4"/>
      <c r="AMI547" s="4"/>
      <c r="AMJ547" s="4"/>
    </row>
    <row r="548" spans="1:1024" s="5" customFormat="1">
      <c r="A548" s="19"/>
      <c r="B548" s="20"/>
      <c r="C548" s="39"/>
      <c r="D548" s="40"/>
      <c r="E548" s="26"/>
      <c r="F548" s="42"/>
      <c r="G548" s="43"/>
      <c r="H548" s="26"/>
      <c r="I548" s="44"/>
      <c r="J548" s="28"/>
      <c r="ALT548" s="4"/>
      <c r="ALU548" s="4"/>
      <c r="ALV548" s="4"/>
      <c r="ALW548" s="4"/>
      <c r="ALX548" s="4"/>
      <c r="ALY548" s="4"/>
      <c r="ALZ548" s="4"/>
      <c r="AMA548" s="4"/>
      <c r="AMB548" s="4"/>
      <c r="AMC548" s="4"/>
      <c r="AMD548" s="4"/>
      <c r="AME548" s="4"/>
      <c r="AMF548" s="4"/>
      <c r="AMG548" s="4"/>
      <c r="AMH548" s="4"/>
      <c r="AMI548" s="4"/>
      <c r="AMJ548" s="4"/>
    </row>
    <row r="549" spans="1:1024" s="5" customFormat="1">
      <c r="A549" s="19"/>
      <c r="B549" s="20"/>
      <c r="C549" s="39"/>
      <c r="D549" s="40"/>
      <c r="E549" s="26"/>
      <c r="F549" s="42"/>
      <c r="G549" s="43"/>
      <c r="H549" s="26"/>
      <c r="I549" s="44"/>
      <c r="J549" s="28"/>
      <c r="ALT549" s="4"/>
      <c r="ALU549" s="4"/>
      <c r="ALV549" s="4"/>
      <c r="ALW549" s="4"/>
      <c r="ALX549" s="4"/>
      <c r="ALY549" s="4"/>
      <c r="ALZ549" s="4"/>
      <c r="AMA549" s="4"/>
      <c r="AMB549" s="4"/>
      <c r="AMC549" s="4"/>
      <c r="AMD549" s="4"/>
      <c r="AME549" s="4"/>
      <c r="AMF549" s="4"/>
      <c r="AMG549" s="4"/>
      <c r="AMH549" s="4"/>
      <c r="AMI549" s="4"/>
      <c r="AMJ549" s="4"/>
    </row>
    <row r="550" spans="1:1024" s="5" customFormat="1">
      <c r="A550" s="19"/>
      <c r="B550" s="20"/>
      <c r="C550" s="39"/>
      <c r="D550" s="40"/>
      <c r="E550" s="26"/>
      <c r="F550" s="42"/>
      <c r="G550" s="43"/>
      <c r="H550" s="26"/>
      <c r="I550" s="44"/>
      <c r="J550" s="28"/>
      <c r="ALT550" s="4"/>
      <c r="ALU550" s="4"/>
      <c r="ALV550" s="4"/>
      <c r="ALW550" s="4"/>
      <c r="ALX550" s="4"/>
      <c r="ALY550" s="4"/>
      <c r="ALZ550" s="4"/>
      <c r="AMA550" s="4"/>
      <c r="AMB550" s="4"/>
      <c r="AMC550" s="4"/>
      <c r="AMD550" s="4"/>
      <c r="AME550" s="4"/>
      <c r="AMF550" s="4"/>
      <c r="AMG550" s="4"/>
      <c r="AMH550" s="4"/>
      <c r="AMI550" s="4"/>
      <c r="AMJ550" s="4"/>
    </row>
    <row r="551" spans="1:1024" s="5" customFormat="1">
      <c r="A551" s="19"/>
      <c r="B551" s="20"/>
      <c r="C551" s="39"/>
      <c r="D551" s="40"/>
      <c r="E551" s="26"/>
      <c r="F551" s="42"/>
      <c r="G551" s="43"/>
      <c r="H551" s="26"/>
      <c r="I551" s="44"/>
      <c r="J551" s="28"/>
      <c r="ALT551" s="4"/>
      <c r="ALU551" s="4"/>
      <c r="ALV551" s="4"/>
      <c r="ALW551" s="4"/>
      <c r="ALX551" s="4"/>
      <c r="ALY551" s="4"/>
      <c r="ALZ551" s="4"/>
      <c r="AMA551" s="4"/>
      <c r="AMB551" s="4"/>
      <c r="AMC551" s="4"/>
      <c r="AMD551" s="4"/>
      <c r="AME551" s="4"/>
      <c r="AMF551" s="4"/>
      <c r="AMG551" s="4"/>
      <c r="AMH551" s="4"/>
      <c r="AMI551" s="4"/>
      <c r="AMJ551" s="4"/>
    </row>
    <row r="552" spans="1:1024" s="5" customFormat="1">
      <c r="A552" s="19"/>
      <c r="B552" s="20"/>
      <c r="C552" s="39"/>
      <c r="D552" s="40"/>
      <c r="E552" s="26"/>
      <c r="F552" s="42"/>
      <c r="G552" s="43"/>
      <c r="H552" s="26"/>
      <c r="I552" s="44"/>
      <c r="J552" s="28"/>
      <c r="ALT552" s="4"/>
      <c r="ALU552" s="4"/>
      <c r="ALV552" s="4"/>
      <c r="ALW552" s="4"/>
      <c r="ALX552" s="4"/>
      <c r="ALY552" s="4"/>
      <c r="ALZ552" s="4"/>
      <c r="AMA552" s="4"/>
      <c r="AMB552" s="4"/>
      <c r="AMC552" s="4"/>
      <c r="AMD552" s="4"/>
      <c r="AME552" s="4"/>
      <c r="AMF552" s="4"/>
      <c r="AMG552" s="4"/>
      <c r="AMH552" s="4"/>
      <c r="AMI552" s="4"/>
      <c r="AMJ552" s="4"/>
    </row>
    <row r="553" spans="1:1024" s="5" customFormat="1">
      <c r="A553" s="19"/>
      <c r="B553" s="20"/>
      <c r="C553" s="39"/>
      <c r="D553" s="40"/>
      <c r="E553" s="26"/>
      <c r="F553" s="42"/>
      <c r="G553" s="43"/>
      <c r="H553" s="26"/>
      <c r="I553" s="44"/>
      <c r="J553" s="28"/>
      <c r="ALT553" s="4"/>
      <c r="ALU553" s="4"/>
      <c r="ALV553" s="4"/>
      <c r="ALW553" s="4"/>
      <c r="ALX553" s="4"/>
      <c r="ALY553" s="4"/>
      <c r="ALZ553" s="4"/>
      <c r="AMA553" s="4"/>
      <c r="AMB553" s="4"/>
      <c r="AMC553" s="4"/>
      <c r="AMD553" s="4"/>
      <c r="AME553" s="4"/>
      <c r="AMF553" s="4"/>
      <c r="AMG553" s="4"/>
      <c r="AMH553" s="4"/>
      <c r="AMI553" s="4"/>
      <c r="AMJ553" s="4"/>
    </row>
    <row r="554" spans="1:1024" s="5" customFormat="1">
      <c r="A554" s="19"/>
      <c r="B554" s="20"/>
      <c r="C554" s="39"/>
      <c r="D554" s="40"/>
      <c r="E554" s="26"/>
      <c r="F554" s="42"/>
      <c r="G554" s="43"/>
      <c r="H554" s="26"/>
      <c r="I554" s="44"/>
      <c r="J554" s="28"/>
      <c r="ALT554" s="4"/>
      <c r="ALU554" s="4"/>
      <c r="ALV554" s="4"/>
      <c r="ALW554" s="4"/>
      <c r="ALX554" s="4"/>
      <c r="ALY554" s="4"/>
      <c r="ALZ554" s="4"/>
      <c r="AMA554" s="4"/>
      <c r="AMB554" s="4"/>
      <c r="AMC554" s="4"/>
      <c r="AMD554" s="4"/>
      <c r="AME554" s="4"/>
      <c r="AMF554" s="4"/>
      <c r="AMG554" s="4"/>
      <c r="AMH554" s="4"/>
      <c r="AMI554" s="4"/>
      <c r="AMJ554" s="4"/>
    </row>
    <row r="555" spans="1:1024" s="5" customFormat="1">
      <c r="A555" s="19"/>
      <c r="B555" s="20"/>
      <c r="C555" s="39"/>
      <c r="D555" s="40"/>
      <c r="E555" s="26"/>
      <c r="F555" s="42"/>
      <c r="G555" s="43"/>
      <c r="H555" s="26"/>
      <c r="I555" s="44"/>
      <c r="J555" s="28"/>
      <c r="ALT555" s="4"/>
      <c r="ALU555" s="4"/>
      <c r="ALV555" s="4"/>
      <c r="ALW555" s="4"/>
      <c r="ALX555" s="4"/>
      <c r="ALY555" s="4"/>
      <c r="ALZ555" s="4"/>
      <c r="AMA555" s="4"/>
      <c r="AMB555" s="4"/>
      <c r="AMC555" s="4"/>
      <c r="AMD555" s="4"/>
      <c r="AME555" s="4"/>
      <c r="AMF555" s="4"/>
      <c r="AMG555" s="4"/>
      <c r="AMH555" s="4"/>
      <c r="AMI555" s="4"/>
      <c r="AMJ555" s="4"/>
    </row>
    <row r="556" spans="1:1024" s="5" customFormat="1">
      <c r="A556" s="19"/>
      <c r="B556" s="20"/>
      <c r="C556" s="39"/>
      <c r="D556" s="40"/>
      <c r="E556" s="26"/>
      <c r="F556" s="42"/>
      <c r="G556" s="43"/>
      <c r="H556" s="26"/>
      <c r="I556" s="44"/>
      <c r="J556" s="28"/>
      <c r="ALT556" s="4"/>
      <c r="ALU556" s="4"/>
      <c r="ALV556" s="4"/>
      <c r="ALW556" s="4"/>
      <c r="ALX556" s="4"/>
      <c r="ALY556" s="4"/>
      <c r="ALZ556" s="4"/>
      <c r="AMA556" s="4"/>
      <c r="AMB556" s="4"/>
      <c r="AMC556" s="4"/>
      <c r="AMD556" s="4"/>
      <c r="AME556" s="4"/>
      <c r="AMF556" s="4"/>
      <c r="AMG556" s="4"/>
      <c r="AMH556" s="4"/>
      <c r="AMI556" s="4"/>
      <c r="AMJ556" s="4"/>
    </row>
    <row r="557" spans="1:1024" s="5" customFormat="1">
      <c r="A557" s="19"/>
      <c r="B557" s="20"/>
      <c r="C557" s="39"/>
      <c r="D557" s="40"/>
      <c r="E557" s="26"/>
      <c r="F557" s="42"/>
      <c r="G557" s="43"/>
      <c r="H557" s="26"/>
      <c r="I557" s="44"/>
      <c r="J557" s="28"/>
      <c r="ALT557" s="4"/>
      <c r="ALU557" s="4"/>
      <c r="ALV557" s="4"/>
      <c r="ALW557" s="4"/>
      <c r="ALX557" s="4"/>
      <c r="ALY557" s="4"/>
      <c r="ALZ557" s="4"/>
      <c r="AMA557" s="4"/>
      <c r="AMB557" s="4"/>
      <c r="AMC557" s="4"/>
      <c r="AMD557" s="4"/>
      <c r="AME557" s="4"/>
      <c r="AMF557" s="4"/>
      <c r="AMG557" s="4"/>
      <c r="AMH557" s="4"/>
      <c r="AMI557" s="4"/>
      <c r="AMJ557" s="4"/>
    </row>
    <row r="558" spans="1:1024" s="5" customFormat="1">
      <c r="A558" s="19"/>
      <c r="B558" s="20"/>
      <c r="C558" s="39"/>
      <c r="D558" s="40"/>
      <c r="E558" s="26"/>
      <c r="F558" s="42"/>
      <c r="G558" s="43"/>
      <c r="H558" s="26"/>
      <c r="I558" s="44"/>
      <c r="J558" s="28"/>
      <c r="ALT558" s="4"/>
      <c r="ALU558" s="4"/>
      <c r="ALV558" s="4"/>
      <c r="ALW558" s="4"/>
      <c r="ALX558" s="4"/>
      <c r="ALY558" s="4"/>
      <c r="ALZ558" s="4"/>
      <c r="AMA558" s="4"/>
      <c r="AMB558" s="4"/>
      <c r="AMC558" s="4"/>
      <c r="AMD558" s="4"/>
      <c r="AME558" s="4"/>
      <c r="AMF558" s="4"/>
      <c r="AMG558" s="4"/>
      <c r="AMH558" s="4"/>
      <c r="AMI558" s="4"/>
      <c r="AMJ558" s="4"/>
    </row>
    <row r="559" spans="1:1024" s="5" customFormat="1">
      <c r="A559" s="19"/>
      <c r="B559" s="20"/>
      <c r="C559" s="39"/>
      <c r="D559" s="40"/>
      <c r="E559" s="26"/>
      <c r="F559" s="42"/>
      <c r="G559" s="43"/>
      <c r="H559" s="26"/>
      <c r="I559" s="44"/>
      <c r="J559" s="28"/>
      <c r="ALT559" s="4"/>
      <c r="ALU559" s="4"/>
      <c r="ALV559" s="4"/>
      <c r="ALW559" s="4"/>
      <c r="ALX559" s="4"/>
      <c r="ALY559" s="4"/>
      <c r="ALZ559" s="4"/>
      <c r="AMA559" s="4"/>
      <c r="AMB559" s="4"/>
      <c r="AMC559" s="4"/>
      <c r="AMD559" s="4"/>
      <c r="AME559" s="4"/>
      <c r="AMF559" s="4"/>
      <c r="AMG559" s="4"/>
      <c r="AMH559" s="4"/>
      <c r="AMI559" s="4"/>
      <c r="AMJ559" s="4"/>
    </row>
    <row r="560" spans="1:1024" s="5" customFormat="1">
      <c r="A560" s="19"/>
      <c r="B560" s="20"/>
      <c r="C560" s="39"/>
      <c r="D560" s="40"/>
      <c r="E560" s="26"/>
      <c r="F560" s="42"/>
      <c r="G560" s="43"/>
      <c r="H560" s="26"/>
      <c r="I560" s="44"/>
      <c r="J560" s="28"/>
      <c r="ALT560" s="4"/>
      <c r="ALU560" s="4"/>
      <c r="ALV560" s="4"/>
      <c r="ALW560" s="4"/>
      <c r="ALX560" s="4"/>
      <c r="ALY560" s="4"/>
      <c r="ALZ560" s="4"/>
      <c r="AMA560" s="4"/>
      <c r="AMB560" s="4"/>
      <c r="AMC560" s="4"/>
      <c r="AMD560" s="4"/>
      <c r="AME560" s="4"/>
      <c r="AMF560" s="4"/>
      <c r="AMG560" s="4"/>
      <c r="AMH560" s="4"/>
      <c r="AMI560" s="4"/>
      <c r="AMJ560" s="4"/>
    </row>
    <row r="561" spans="1:1024" s="5" customFormat="1">
      <c r="A561" s="19"/>
      <c r="B561" s="20"/>
      <c r="C561" s="39"/>
      <c r="D561" s="40"/>
      <c r="E561" s="26"/>
      <c r="F561" s="42"/>
      <c r="G561" s="43"/>
      <c r="H561" s="26"/>
      <c r="I561" s="44"/>
      <c r="J561" s="28"/>
      <c r="ALT561" s="4"/>
      <c r="ALU561" s="4"/>
      <c r="ALV561" s="4"/>
      <c r="ALW561" s="4"/>
      <c r="ALX561" s="4"/>
      <c r="ALY561" s="4"/>
      <c r="ALZ561" s="4"/>
      <c r="AMA561" s="4"/>
      <c r="AMB561" s="4"/>
      <c r="AMC561" s="4"/>
      <c r="AMD561" s="4"/>
      <c r="AME561" s="4"/>
      <c r="AMF561" s="4"/>
      <c r="AMG561" s="4"/>
      <c r="AMH561" s="4"/>
      <c r="AMI561" s="4"/>
      <c r="AMJ561" s="4"/>
    </row>
    <row r="562" spans="1:1024" s="5" customFormat="1">
      <c r="A562" s="19"/>
      <c r="B562" s="20"/>
      <c r="C562" s="39"/>
      <c r="D562" s="40"/>
      <c r="E562" s="26"/>
      <c r="F562" s="42"/>
      <c r="G562" s="43"/>
      <c r="H562" s="26"/>
      <c r="I562" s="44"/>
      <c r="J562" s="28"/>
      <c r="ALT562" s="4"/>
      <c r="ALU562" s="4"/>
      <c r="ALV562" s="4"/>
      <c r="ALW562" s="4"/>
      <c r="ALX562" s="4"/>
      <c r="ALY562" s="4"/>
      <c r="ALZ562" s="4"/>
      <c r="AMA562" s="4"/>
      <c r="AMB562" s="4"/>
      <c r="AMC562" s="4"/>
      <c r="AMD562" s="4"/>
      <c r="AME562" s="4"/>
      <c r="AMF562" s="4"/>
      <c r="AMG562" s="4"/>
      <c r="AMH562" s="4"/>
      <c r="AMI562" s="4"/>
      <c r="AMJ562" s="4"/>
    </row>
    <row r="563" spans="1:1024" s="5" customFormat="1">
      <c r="A563" s="19"/>
      <c r="B563" s="20"/>
      <c r="C563" s="39"/>
      <c r="D563" s="40"/>
      <c r="E563" s="26"/>
      <c r="F563" s="42"/>
      <c r="G563" s="43"/>
      <c r="H563" s="26"/>
      <c r="I563" s="44"/>
      <c r="J563" s="28"/>
      <c r="ALT563" s="4"/>
      <c r="ALU563" s="4"/>
      <c r="ALV563" s="4"/>
      <c r="ALW563" s="4"/>
      <c r="ALX563" s="4"/>
      <c r="ALY563" s="4"/>
      <c r="ALZ563" s="4"/>
      <c r="AMA563" s="4"/>
      <c r="AMB563" s="4"/>
      <c r="AMC563" s="4"/>
      <c r="AMD563" s="4"/>
      <c r="AME563" s="4"/>
      <c r="AMF563" s="4"/>
      <c r="AMG563" s="4"/>
      <c r="AMH563" s="4"/>
      <c r="AMI563" s="4"/>
      <c r="AMJ563" s="4"/>
    </row>
    <row r="564" spans="1:1024" s="5" customFormat="1">
      <c r="A564" s="19"/>
      <c r="B564" s="20"/>
      <c r="C564" s="39"/>
      <c r="D564" s="40"/>
      <c r="E564" s="26"/>
      <c r="F564" s="42"/>
      <c r="G564" s="43"/>
      <c r="H564" s="26"/>
      <c r="I564" s="44"/>
      <c r="J564" s="28"/>
      <c r="ALT564" s="4"/>
      <c r="ALU564" s="4"/>
      <c r="ALV564" s="4"/>
      <c r="ALW564" s="4"/>
      <c r="ALX564" s="4"/>
      <c r="ALY564" s="4"/>
      <c r="ALZ564" s="4"/>
      <c r="AMA564" s="4"/>
      <c r="AMB564" s="4"/>
      <c r="AMC564" s="4"/>
      <c r="AMD564" s="4"/>
      <c r="AME564" s="4"/>
      <c r="AMF564" s="4"/>
      <c r="AMG564" s="4"/>
      <c r="AMH564" s="4"/>
      <c r="AMI564" s="4"/>
      <c r="AMJ564" s="4"/>
    </row>
    <row r="565" spans="1:1024" s="5" customFormat="1">
      <c r="A565" s="19"/>
      <c r="B565" s="20"/>
      <c r="C565" s="39"/>
      <c r="D565" s="40"/>
      <c r="E565" s="26"/>
      <c r="F565" s="42"/>
      <c r="G565" s="43"/>
      <c r="H565" s="26"/>
      <c r="I565" s="44"/>
      <c r="J565" s="28"/>
      <c r="ALT565" s="4"/>
      <c r="ALU565" s="4"/>
      <c r="ALV565" s="4"/>
      <c r="ALW565" s="4"/>
      <c r="ALX565" s="4"/>
      <c r="ALY565" s="4"/>
      <c r="ALZ565" s="4"/>
      <c r="AMA565" s="4"/>
      <c r="AMB565" s="4"/>
      <c r="AMC565" s="4"/>
      <c r="AMD565" s="4"/>
      <c r="AME565" s="4"/>
      <c r="AMF565" s="4"/>
      <c r="AMG565" s="4"/>
      <c r="AMH565" s="4"/>
      <c r="AMI565" s="4"/>
      <c r="AMJ565" s="4"/>
    </row>
    <row r="566" spans="1:1024" s="5" customFormat="1">
      <c r="A566" s="19"/>
      <c r="B566" s="20"/>
      <c r="C566" s="39"/>
      <c r="D566" s="40"/>
      <c r="E566" s="26"/>
      <c r="F566" s="42"/>
      <c r="G566" s="43"/>
      <c r="H566" s="26"/>
      <c r="I566" s="44"/>
      <c r="J566" s="28"/>
      <c r="ALT566" s="4"/>
      <c r="ALU566" s="4"/>
      <c r="ALV566" s="4"/>
      <c r="ALW566" s="4"/>
      <c r="ALX566" s="4"/>
      <c r="ALY566" s="4"/>
      <c r="ALZ566" s="4"/>
      <c r="AMA566" s="4"/>
      <c r="AMB566" s="4"/>
      <c r="AMC566" s="4"/>
      <c r="AMD566" s="4"/>
      <c r="AME566" s="4"/>
      <c r="AMF566" s="4"/>
      <c r="AMG566" s="4"/>
      <c r="AMH566" s="4"/>
      <c r="AMI566" s="4"/>
      <c r="AMJ566" s="4"/>
    </row>
    <row r="567" spans="1:1024" s="5" customFormat="1">
      <c r="A567" s="19"/>
      <c r="B567" s="20"/>
      <c r="C567" s="39"/>
      <c r="D567" s="40"/>
      <c r="E567" s="26"/>
      <c r="F567" s="42"/>
      <c r="G567" s="43"/>
      <c r="H567" s="26"/>
      <c r="I567" s="44"/>
      <c r="J567" s="28"/>
      <c r="ALT567" s="4"/>
      <c r="ALU567" s="4"/>
      <c r="ALV567" s="4"/>
      <c r="ALW567" s="4"/>
      <c r="ALX567" s="4"/>
      <c r="ALY567" s="4"/>
      <c r="ALZ567" s="4"/>
      <c r="AMA567" s="4"/>
      <c r="AMB567" s="4"/>
      <c r="AMC567" s="4"/>
      <c r="AMD567" s="4"/>
      <c r="AME567" s="4"/>
      <c r="AMF567" s="4"/>
      <c r="AMG567" s="4"/>
      <c r="AMH567" s="4"/>
      <c r="AMI567" s="4"/>
      <c r="AMJ567" s="4"/>
    </row>
    <row r="568" spans="1:1024" s="5" customFormat="1">
      <c r="A568" s="19"/>
      <c r="B568" s="20"/>
      <c r="C568" s="39"/>
      <c r="D568" s="40"/>
      <c r="E568" s="26"/>
      <c r="F568" s="42"/>
      <c r="G568" s="43"/>
      <c r="H568" s="26"/>
      <c r="I568" s="44"/>
      <c r="J568" s="28"/>
      <c r="ALT568" s="4"/>
      <c r="ALU568" s="4"/>
      <c r="ALV568" s="4"/>
      <c r="ALW568" s="4"/>
      <c r="ALX568" s="4"/>
      <c r="ALY568" s="4"/>
      <c r="ALZ568" s="4"/>
      <c r="AMA568" s="4"/>
      <c r="AMB568" s="4"/>
      <c r="AMC568" s="4"/>
      <c r="AMD568" s="4"/>
      <c r="AME568" s="4"/>
      <c r="AMF568" s="4"/>
      <c r="AMG568" s="4"/>
      <c r="AMH568" s="4"/>
      <c r="AMI568" s="4"/>
      <c r="AMJ568" s="4"/>
    </row>
    <row r="569" spans="1:1024" s="5" customFormat="1">
      <c r="A569" s="19"/>
      <c r="B569" s="20"/>
      <c r="C569" s="39"/>
      <c r="D569" s="40"/>
      <c r="E569" s="26"/>
      <c r="F569" s="42"/>
      <c r="G569" s="43"/>
      <c r="H569" s="26"/>
      <c r="I569" s="44"/>
      <c r="J569" s="28"/>
      <c r="ALT569" s="4"/>
      <c r="ALU569" s="4"/>
      <c r="ALV569" s="4"/>
      <c r="ALW569" s="4"/>
      <c r="ALX569" s="4"/>
      <c r="ALY569" s="4"/>
      <c r="ALZ569" s="4"/>
      <c r="AMA569" s="4"/>
      <c r="AMB569" s="4"/>
      <c r="AMC569" s="4"/>
      <c r="AMD569" s="4"/>
      <c r="AME569" s="4"/>
      <c r="AMF569" s="4"/>
      <c r="AMG569" s="4"/>
      <c r="AMH569" s="4"/>
      <c r="AMI569" s="4"/>
      <c r="AMJ569" s="4"/>
    </row>
    <row r="570" spans="1:1024" s="5" customFormat="1">
      <c r="A570" s="19"/>
      <c r="B570" s="20"/>
      <c r="C570" s="39"/>
      <c r="D570" s="40"/>
      <c r="E570" s="26"/>
      <c r="F570" s="42"/>
      <c r="G570" s="43"/>
      <c r="H570" s="26"/>
      <c r="I570" s="44"/>
      <c r="J570" s="28"/>
      <c r="ALT570" s="4"/>
      <c r="ALU570" s="4"/>
      <c r="ALV570" s="4"/>
      <c r="ALW570" s="4"/>
      <c r="ALX570" s="4"/>
      <c r="ALY570" s="4"/>
      <c r="ALZ570" s="4"/>
      <c r="AMA570" s="4"/>
      <c r="AMB570" s="4"/>
      <c r="AMC570" s="4"/>
      <c r="AMD570" s="4"/>
      <c r="AME570" s="4"/>
      <c r="AMF570" s="4"/>
      <c r="AMG570" s="4"/>
      <c r="AMH570" s="4"/>
      <c r="AMI570" s="4"/>
      <c r="AMJ570" s="4"/>
    </row>
    <row r="571" spans="1:1024" s="5" customFormat="1">
      <c r="A571" s="19"/>
      <c r="B571" s="20"/>
      <c r="C571" s="39"/>
      <c r="D571" s="40"/>
      <c r="E571" s="26"/>
      <c r="F571" s="42"/>
      <c r="G571" s="43"/>
      <c r="H571" s="26"/>
      <c r="I571" s="44"/>
      <c r="J571" s="28"/>
      <c r="ALT571" s="4"/>
      <c r="ALU571" s="4"/>
      <c r="ALV571" s="4"/>
      <c r="ALW571" s="4"/>
      <c r="ALX571" s="4"/>
      <c r="ALY571" s="4"/>
      <c r="ALZ571" s="4"/>
      <c r="AMA571" s="4"/>
      <c r="AMB571" s="4"/>
      <c r="AMC571" s="4"/>
      <c r="AMD571" s="4"/>
      <c r="AME571" s="4"/>
      <c r="AMF571" s="4"/>
      <c r="AMG571" s="4"/>
      <c r="AMH571" s="4"/>
      <c r="AMI571" s="4"/>
      <c r="AMJ571" s="4"/>
    </row>
    <row r="572" spans="1:1024" s="5" customFormat="1">
      <c r="A572" s="19"/>
      <c r="B572" s="20"/>
      <c r="C572" s="39"/>
      <c r="D572" s="40"/>
      <c r="E572" s="26"/>
      <c r="F572" s="42"/>
      <c r="G572" s="43"/>
      <c r="H572" s="26"/>
      <c r="I572" s="44"/>
      <c r="J572" s="28"/>
      <c r="ALT572" s="4"/>
      <c r="ALU572" s="4"/>
      <c r="ALV572" s="4"/>
      <c r="ALW572" s="4"/>
      <c r="ALX572" s="4"/>
      <c r="ALY572" s="4"/>
      <c r="ALZ572" s="4"/>
      <c r="AMA572" s="4"/>
      <c r="AMB572" s="4"/>
      <c r="AMC572" s="4"/>
      <c r="AMD572" s="4"/>
      <c r="AME572" s="4"/>
      <c r="AMF572" s="4"/>
      <c r="AMG572" s="4"/>
      <c r="AMH572" s="4"/>
      <c r="AMI572" s="4"/>
      <c r="AMJ572" s="4"/>
    </row>
    <row r="573" spans="1:1024" s="5" customFormat="1">
      <c r="A573" s="19"/>
      <c r="B573" s="20"/>
      <c r="C573" s="39"/>
      <c r="D573" s="40"/>
      <c r="E573" s="26"/>
      <c r="F573" s="42"/>
      <c r="G573" s="43"/>
      <c r="H573" s="26"/>
      <c r="I573" s="44"/>
      <c r="J573" s="28"/>
      <c r="ALT573" s="4"/>
      <c r="ALU573" s="4"/>
      <c r="ALV573" s="4"/>
      <c r="ALW573" s="4"/>
      <c r="ALX573" s="4"/>
      <c r="ALY573" s="4"/>
      <c r="ALZ573" s="4"/>
      <c r="AMA573" s="4"/>
      <c r="AMB573" s="4"/>
      <c r="AMC573" s="4"/>
      <c r="AMD573" s="4"/>
      <c r="AME573" s="4"/>
      <c r="AMF573" s="4"/>
      <c r="AMG573" s="4"/>
      <c r="AMH573" s="4"/>
      <c r="AMI573" s="4"/>
      <c r="AMJ573" s="4"/>
    </row>
    <row r="574" spans="1:1024" s="5" customFormat="1">
      <c r="A574" s="19"/>
      <c r="B574" s="20"/>
      <c r="C574" s="39"/>
      <c r="D574" s="40"/>
      <c r="E574" s="26"/>
      <c r="F574" s="42"/>
      <c r="G574" s="43"/>
      <c r="H574" s="26"/>
      <c r="I574" s="44"/>
      <c r="J574" s="28"/>
      <c r="ALT574" s="4"/>
      <c r="ALU574" s="4"/>
      <c r="ALV574" s="4"/>
      <c r="ALW574" s="4"/>
      <c r="ALX574" s="4"/>
      <c r="ALY574" s="4"/>
      <c r="ALZ574" s="4"/>
      <c r="AMA574" s="4"/>
      <c r="AMB574" s="4"/>
      <c r="AMC574" s="4"/>
      <c r="AMD574" s="4"/>
      <c r="AME574" s="4"/>
      <c r="AMF574" s="4"/>
      <c r="AMG574" s="4"/>
      <c r="AMH574" s="4"/>
      <c r="AMI574" s="4"/>
      <c r="AMJ574" s="4"/>
    </row>
    <row r="575" spans="1:1024" s="5" customFormat="1">
      <c r="A575" s="19"/>
      <c r="B575" s="20"/>
      <c r="C575" s="39"/>
      <c r="D575" s="40"/>
      <c r="E575" s="26"/>
      <c r="F575" s="42"/>
      <c r="G575" s="43"/>
      <c r="H575" s="26"/>
      <c r="I575" s="44"/>
      <c r="J575" s="28"/>
      <c r="ALT575" s="4"/>
      <c r="ALU575" s="4"/>
      <c r="ALV575" s="4"/>
      <c r="ALW575" s="4"/>
      <c r="ALX575" s="4"/>
      <c r="ALY575" s="4"/>
      <c r="ALZ575" s="4"/>
      <c r="AMA575" s="4"/>
      <c r="AMB575" s="4"/>
      <c r="AMC575" s="4"/>
      <c r="AMD575" s="4"/>
      <c r="AME575" s="4"/>
      <c r="AMF575" s="4"/>
      <c r="AMG575" s="4"/>
      <c r="AMH575" s="4"/>
      <c r="AMI575" s="4"/>
      <c r="AMJ575" s="4"/>
    </row>
    <row r="576" spans="1:1024" s="5" customFormat="1">
      <c r="A576" s="19"/>
      <c r="B576" s="20"/>
      <c r="C576" s="39"/>
      <c r="D576" s="40"/>
      <c r="E576" s="26"/>
      <c r="F576" s="42"/>
      <c r="G576" s="43"/>
      <c r="H576" s="26"/>
      <c r="I576" s="44"/>
      <c r="J576" s="28"/>
      <c r="ALT576" s="4"/>
      <c r="ALU576" s="4"/>
      <c r="ALV576" s="4"/>
      <c r="ALW576" s="4"/>
      <c r="ALX576" s="4"/>
      <c r="ALY576" s="4"/>
      <c r="ALZ576" s="4"/>
      <c r="AMA576" s="4"/>
      <c r="AMB576" s="4"/>
      <c r="AMC576" s="4"/>
      <c r="AMD576" s="4"/>
      <c r="AME576" s="4"/>
      <c r="AMF576" s="4"/>
      <c r="AMG576" s="4"/>
      <c r="AMH576" s="4"/>
      <c r="AMI576" s="4"/>
      <c r="AMJ576" s="4"/>
    </row>
    <row r="577" spans="1:1024" s="5" customFormat="1">
      <c r="A577" s="19"/>
      <c r="B577" s="20"/>
      <c r="C577" s="39"/>
      <c r="D577" s="40"/>
      <c r="E577" s="26"/>
      <c r="F577" s="42"/>
      <c r="G577" s="43"/>
      <c r="H577" s="26"/>
      <c r="I577" s="44"/>
      <c r="J577" s="28"/>
      <c r="ALT577" s="4"/>
      <c r="ALU577" s="4"/>
      <c r="ALV577" s="4"/>
      <c r="ALW577" s="4"/>
      <c r="ALX577" s="4"/>
      <c r="ALY577" s="4"/>
      <c r="ALZ577" s="4"/>
      <c r="AMA577" s="4"/>
      <c r="AMB577" s="4"/>
      <c r="AMC577" s="4"/>
      <c r="AMD577" s="4"/>
      <c r="AME577" s="4"/>
      <c r="AMF577" s="4"/>
      <c r="AMG577" s="4"/>
      <c r="AMH577" s="4"/>
      <c r="AMI577" s="4"/>
      <c r="AMJ577" s="4"/>
    </row>
    <row r="578" spans="1:1024" s="5" customFormat="1">
      <c r="A578" s="19"/>
      <c r="B578" s="20"/>
      <c r="C578" s="39"/>
      <c r="D578" s="40"/>
      <c r="E578" s="26"/>
      <c r="F578" s="42"/>
      <c r="G578" s="43"/>
      <c r="H578" s="26"/>
      <c r="I578" s="44"/>
      <c r="J578" s="28"/>
      <c r="ALT578" s="4"/>
      <c r="ALU578" s="4"/>
      <c r="ALV578" s="4"/>
      <c r="ALW578" s="4"/>
      <c r="ALX578" s="4"/>
      <c r="ALY578" s="4"/>
      <c r="ALZ578" s="4"/>
      <c r="AMA578" s="4"/>
      <c r="AMB578" s="4"/>
      <c r="AMC578" s="4"/>
      <c r="AMD578" s="4"/>
      <c r="AME578" s="4"/>
      <c r="AMF578" s="4"/>
      <c r="AMG578" s="4"/>
      <c r="AMH578" s="4"/>
      <c r="AMI578" s="4"/>
      <c r="AMJ578" s="4"/>
    </row>
    <row r="579" spans="1:1024" s="5" customFormat="1">
      <c r="A579" s="19"/>
      <c r="B579" s="20"/>
      <c r="C579" s="39"/>
      <c r="D579" s="40"/>
      <c r="E579" s="26"/>
      <c r="F579" s="42"/>
      <c r="G579" s="43"/>
      <c r="H579" s="26"/>
      <c r="I579" s="44"/>
      <c r="J579" s="28"/>
      <c r="ALT579" s="4"/>
      <c r="ALU579" s="4"/>
      <c r="ALV579" s="4"/>
      <c r="ALW579" s="4"/>
      <c r="ALX579" s="4"/>
      <c r="ALY579" s="4"/>
      <c r="ALZ579" s="4"/>
      <c r="AMA579" s="4"/>
      <c r="AMB579" s="4"/>
      <c r="AMC579" s="4"/>
      <c r="AMD579" s="4"/>
      <c r="AME579" s="4"/>
      <c r="AMF579" s="4"/>
      <c r="AMG579" s="4"/>
      <c r="AMH579" s="4"/>
      <c r="AMI579" s="4"/>
      <c r="AMJ579" s="4"/>
    </row>
    <row r="580" spans="1:1024" s="5" customFormat="1">
      <c r="A580" s="19"/>
      <c r="B580" s="20"/>
      <c r="C580" s="39"/>
      <c r="D580" s="40"/>
      <c r="E580" s="26"/>
      <c r="F580" s="42"/>
      <c r="G580" s="43"/>
      <c r="H580" s="26"/>
      <c r="I580" s="44"/>
      <c r="J580" s="28"/>
      <c r="ALT580" s="4"/>
      <c r="ALU580" s="4"/>
      <c r="ALV580" s="4"/>
      <c r="ALW580" s="4"/>
      <c r="ALX580" s="4"/>
      <c r="ALY580" s="4"/>
      <c r="ALZ580" s="4"/>
      <c r="AMA580" s="4"/>
      <c r="AMB580" s="4"/>
      <c r="AMC580" s="4"/>
      <c r="AMD580" s="4"/>
      <c r="AME580" s="4"/>
      <c r="AMF580" s="4"/>
      <c r="AMG580" s="4"/>
      <c r="AMH580" s="4"/>
      <c r="AMI580" s="4"/>
      <c r="AMJ580" s="4"/>
    </row>
    <row r="581" spans="1:1024" s="5" customFormat="1">
      <c r="A581" s="19"/>
      <c r="B581" s="20"/>
      <c r="C581" s="39"/>
      <c r="D581" s="40"/>
      <c r="E581" s="26"/>
      <c r="F581" s="42"/>
      <c r="G581" s="43"/>
      <c r="H581" s="26"/>
      <c r="I581" s="44"/>
      <c r="J581" s="28"/>
      <c r="ALT581" s="4"/>
      <c r="ALU581" s="4"/>
      <c r="ALV581" s="4"/>
      <c r="ALW581" s="4"/>
      <c r="ALX581" s="4"/>
      <c r="ALY581" s="4"/>
      <c r="ALZ581" s="4"/>
      <c r="AMA581" s="4"/>
      <c r="AMB581" s="4"/>
      <c r="AMC581" s="4"/>
      <c r="AMD581" s="4"/>
      <c r="AME581" s="4"/>
      <c r="AMF581" s="4"/>
      <c r="AMG581" s="4"/>
      <c r="AMH581" s="4"/>
      <c r="AMI581" s="4"/>
      <c r="AMJ581" s="4"/>
    </row>
    <row r="582" spans="1:1024" s="5" customFormat="1">
      <c r="A582" s="19"/>
      <c r="B582" s="20"/>
      <c r="C582" s="39"/>
      <c r="D582" s="40"/>
      <c r="E582" s="26"/>
      <c r="F582" s="42"/>
      <c r="G582" s="43"/>
      <c r="H582" s="26"/>
      <c r="I582" s="44"/>
      <c r="J582" s="28"/>
      <c r="ALT582" s="4"/>
      <c r="ALU582" s="4"/>
      <c r="ALV582" s="4"/>
      <c r="ALW582" s="4"/>
      <c r="ALX582" s="4"/>
      <c r="ALY582" s="4"/>
      <c r="ALZ582" s="4"/>
      <c r="AMA582" s="4"/>
      <c r="AMB582" s="4"/>
      <c r="AMC582" s="4"/>
      <c r="AMD582" s="4"/>
      <c r="AME582" s="4"/>
      <c r="AMF582" s="4"/>
      <c r="AMG582" s="4"/>
      <c r="AMH582" s="4"/>
      <c r="AMI582" s="4"/>
      <c r="AMJ582" s="4"/>
    </row>
    <row r="583" spans="1:1024" s="5" customFormat="1">
      <c r="A583" s="19"/>
      <c r="B583" s="20"/>
      <c r="C583" s="39"/>
      <c r="D583" s="40"/>
      <c r="E583" s="26"/>
      <c r="F583" s="42"/>
      <c r="G583" s="43"/>
      <c r="H583" s="26"/>
      <c r="I583" s="44"/>
      <c r="J583" s="28"/>
      <c r="ALT583" s="4"/>
      <c r="ALU583" s="4"/>
      <c r="ALV583" s="4"/>
      <c r="ALW583" s="4"/>
      <c r="ALX583" s="4"/>
      <c r="ALY583" s="4"/>
      <c r="ALZ583" s="4"/>
      <c r="AMA583" s="4"/>
      <c r="AMB583" s="4"/>
      <c r="AMC583" s="4"/>
      <c r="AMD583" s="4"/>
      <c r="AME583" s="4"/>
      <c r="AMF583" s="4"/>
      <c r="AMG583" s="4"/>
      <c r="AMH583" s="4"/>
      <c r="AMI583" s="4"/>
      <c r="AMJ583" s="4"/>
    </row>
    <row r="584" spans="1:1024" s="5" customFormat="1">
      <c r="A584" s="19"/>
      <c r="B584" s="20"/>
      <c r="C584" s="39"/>
      <c r="D584" s="40"/>
      <c r="E584" s="26"/>
      <c r="F584" s="42"/>
      <c r="G584" s="43"/>
      <c r="H584" s="26"/>
      <c r="I584" s="44"/>
      <c r="J584" s="28"/>
      <c r="ALT584" s="4"/>
      <c r="ALU584" s="4"/>
      <c r="ALV584" s="4"/>
      <c r="ALW584" s="4"/>
      <c r="ALX584" s="4"/>
      <c r="ALY584" s="4"/>
      <c r="ALZ584" s="4"/>
      <c r="AMA584" s="4"/>
      <c r="AMB584" s="4"/>
      <c r="AMC584" s="4"/>
      <c r="AMD584" s="4"/>
      <c r="AME584" s="4"/>
      <c r="AMF584" s="4"/>
      <c r="AMG584" s="4"/>
      <c r="AMH584" s="4"/>
      <c r="AMI584" s="4"/>
      <c r="AMJ584" s="4"/>
    </row>
    <row r="585" spans="1:1024" s="5" customFormat="1">
      <c r="A585" s="19"/>
      <c r="B585" s="20"/>
      <c r="C585" s="39"/>
      <c r="D585" s="40"/>
      <c r="E585" s="26"/>
      <c r="F585" s="42"/>
      <c r="G585" s="43"/>
      <c r="H585" s="26"/>
      <c r="I585" s="44"/>
      <c r="J585" s="28"/>
      <c r="ALT585" s="4"/>
      <c r="ALU585" s="4"/>
      <c r="ALV585" s="4"/>
      <c r="ALW585" s="4"/>
      <c r="ALX585" s="4"/>
      <c r="ALY585" s="4"/>
      <c r="ALZ585" s="4"/>
      <c r="AMA585" s="4"/>
      <c r="AMB585" s="4"/>
      <c r="AMC585" s="4"/>
      <c r="AMD585" s="4"/>
      <c r="AME585" s="4"/>
      <c r="AMF585" s="4"/>
      <c r="AMG585" s="4"/>
      <c r="AMH585" s="4"/>
      <c r="AMI585" s="4"/>
      <c r="AMJ585" s="4"/>
    </row>
    <row r="586" spans="1:1024" s="5" customFormat="1">
      <c r="A586" s="19"/>
      <c r="B586" s="20"/>
      <c r="C586" s="39"/>
      <c r="D586" s="40"/>
      <c r="E586" s="26"/>
      <c r="F586" s="42"/>
      <c r="G586" s="43"/>
      <c r="H586" s="26"/>
      <c r="I586" s="44"/>
      <c r="J586" s="28"/>
      <c r="ALT586" s="4"/>
      <c r="ALU586" s="4"/>
      <c r="ALV586" s="4"/>
      <c r="ALW586" s="4"/>
      <c r="ALX586" s="4"/>
      <c r="ALY586" s="4"/>
      <c r="ALZ586" s="4"/>
      <c r="AMA586" s="4"/>
      <c r="AMB586" s="4"/>
      <c r="AMC586" s="4"/>
      <c r="AMD586" s="4"/>
      <c r="AME586" s="4"/>
      <c r="AMF586" s="4"/>
      <c r="AMG586" s="4"/>
      <c r="AMH586" s="4"/>
      <c r="AMI586" s="4"/>
      <c r="AMJ586" s="4"/>
    </row>
    <row r="587" spans="1:1024" s="5" customFormat="1">
      <c r="A587" s="19"/>
      <c r="B587" s="20"/>
      <c r="C587" s="39"/>
      <c r="D587" s="40"/>
      <c r="E587" s="26"/>
      <c r="F587" s="42"/>
      <c r="G587" s="43"/>
      <c r="H587" s="26"/>
      <c r="I587" s="44"/>
      <c r="J587" s="28"/>
      <c r="ALT587" s="4"/>
      <c r="ALU587" s="4"/>
      <c r="ALV587" s="4"/>
      <c r="ALW587" s="4"/>
      <c r="ALX587" s="4"/>
      <c r="ALY587" s="4"/>
      <c r="ALZ587" s="4"/>
      <c r="AMA587" s="4"/>
      <c r="AMB587" s="4"/>
      <c r="AMC587" s="4"/>
      <c r="AMD587" s="4"/>
      <c r="AME587" s="4"/>
      <c r="AMF587" s="4"/>
      <c r="AMG587" s="4"/>
      <c r="AMH587" s="4"/>
      <c r="AMI587" s="4"/>
      <c r="AMJ587" s="4"/>
    </row>
    <row r="588" spans="1:1024" s="5" customFormat="1">
      <c r="A588" s="19"/>
      <c r="B588" s="20"/>
      <c r="C588" s="39"/>
      <c r="D588" s="40"/>
      <c r="E588" s="26"/>
      <c r="F588" s="42"/>
      <c r="G588" s="43"/>
      <c r="H588" s="26"/>
      <c r="I588" s="44"/>
      <c r="J588" s="28"/>
      <c r="ALT588" s="4"/>
      <c r="ALU588" s="4"/>
      <c r="ALV588" s="4"/>
      <c r="ALW588" s="4"/>
      <c r="ALX588" s="4"/>
      <c r="ALY588" s="4"/>
      <c r="ALZ588" s="4"/>
      <c r="AMA588" s="4"/>
      <c r="AMB588" s="4"/>
      <c r="AMC588" s="4"/>
      <c r="AMD588" s="4"/>
      <c r="AME588" s="4"/>
      <c r="AMF588" s="4"/>
      <c r="AMG588" s="4"/>
      <c r="AMH588" s="4"/>
      <c r="AMI588" s="4"/>
      <c r="AMJ588" s="4"/>
    </row>
    <row r="589" spans="1:1024" s="5" customFormat="1">
      <c r="A589" s="19"/>
      <c r="B589" s="20"/>
      <c r="C589" s="39"/>
      <c r="D589" s="40"/>
      <c r="E589" s="26"/>
      <c r="F589" s="42"/>
      <c r="G589" s="43"/>
      <c r="H589" s="26"/>
      <c r="I589" s="44"/>
      <c r="J589" s="28"/>
      <c r="ALT589" s="4"/>
      <c r="ALU589" s="4"/>
      <c r="ALV589" s="4"/>
      <c r="ALW589" s="4"/>
      <c r="ALX589" s="4"/>
      <c r="ALY589" s="4"/>
      <c r="ALZ589" s="4"/>
      <c r="AMA589" s="4"/>
      <c r="AMB589" s="4"/>
      <c r="AMC589" s="4"/>
      <c r="AMD589" s="4"/>
      <c r="AME589" s="4"/>
      <c r="AMF589" s="4"/>
      <c r="AMG589" s="4"/>
      <c r="AMH589" s="4"/>
      <c r="AMI589" s="4"/>
      <c r="AMJ589" s="4"/>
    </row>
    <row r="590" spans="1:1024" s="5" customFormat="1">
      <c r="A590" s="19"/>
      <c r="B590" s="20"/>
      <c r="C590" s="39"/>
      <c r="D590" s="40"/>
      <c r="E590" s="26"/>
      <c r="F590" s="42"/>
      <c r="G590" s="43"/>
      <c r="H590" s="26"/>
      <c r="I590" s="44"/>
      <c r="J590" s="28"/>
      <c r="ALT590" s="4"/>
      <c r="ALU590" s="4"/>
      <c r="ALV590" s="4"/>
      <c r="ALW590" s="4"/>
      <c r="ALX590" s="4"/>
      <c r="ALY590" s="4"/>
      <c r="ALZ590" s="4"/>
      <c r="AMA590" s="4"/>
      <c r="AMB590" s="4"/>
      <c r="AMC590" s="4"/>
      <c r="AMD590" s="4"/>
      <c r="AME590" s="4"/>
      <c r="AMF590" s="4"/>
      <c r="AMG590" s="4"/>
      <c r="AMH590" s="4"/>
      <c r="AMI590" s="4"/>
      <c r="AMJ590" s="4"/>
    </row>
    <row r="591" spans="1:1024" s="5" customFormat="1">
      <c r="A591" s="19"/>
      <c r="B591" s="20"/>
      <c r="C591" s="39"/>
      <c r="D591" s="40"/>
      <c r="E591" s="26"/>
      <c r="F591" s="42"/>
      <c r="G591" s="43"/>
      <c r="H591" s="26"/>
      <c r="I591" s="44"/>
      <c r="J591" s="28"/>
      <c r="ALT591" s="4"/>
      <c r="ALU591" s="4"/>
      <c r="ALV591" s="4"/>
      <c r="ALW591" s="4"/>
      <c r="ALX591" s="4"/>
      <c r="ALY591" s="4"/>
      <c r="ALZ591" s="4"/>
      <c r="AMA591" s="4"/>
      <c r="AMB591" s="4"/>
      <c r="AMC591" s="4"/>
      <c r="AMD591" s="4"/>
      <c r="AME591" s="4"/>
      <c r="AMF591" s="4"/>
      <c r="AMG591" s="4"/>
      <c r="AMH591" s="4"/>
      <c r="AMI591" s="4"/>
      <c r="AMJ591" s="4"/>
    </row>
    <row r="592" spans="1:1024" s="5" customFormat="1">
      <c r="A592" s="19"/>
      <c r="B592" s="20"/>
      <c r="C592" s="39"/>
      <c r="D592" s="40"/>
      <c r="E592" s="26"/>
      <c r="F592" s="42"/>
      <c r="G592" s="43"/>
      <c r="H592" s="26"/>
      <c r="I592" s="44"/>
      <c r="J592" s="28"/>
      <c r="ALT592" s="4"/>
      <c r="ALU592" s="4"/>
      <c r="ALV592" s="4"/>
      <c r="ALW592" s="4"/>
      <c r="ALX592" s="4"/>
      <c r="ALY592" s="4"/>
      <c r="ALZ592" s="4"/>
      <c r="AMA592" s="4"/>
      <c r="AMB592" s="4"/>
      <c r="AMC592" s="4"/>
      <c r="AMD592" s="4"/>
      <c r="AME592" s="4"/>
      <c r="AMF592" s="4"/>
      <c r="AMG592" s="4"/>
      <c r="AMH592" s="4"/>
      <c r="AMI592" s="4"/>
      <c r="AMJ592" s="4"/>
    </row>
    <row r="593" spans="1:1024" s="5" customFormat="1">
      <c r="A593" s="19"/>
      <c r="B593" s="20"/>
      <c r="C593" s="39"/>
      <c r="D593" s="40"/>
      <c r="E593" s="26"/>
      <c r="F593" s="42"/>
      <c r="G593" s="43"/>
      <c r="H593" s="26"/>
      <c r="I593" s="44"/>
      <c r="J593" s="28"/>
      <c r="ALT593" s="4"/>
      <c r="ALU593" s="4"/>
      <c r="ALV593" s="4"/>
      <c r="ALW593" s="4"/>
      <c r="ALX593" s="4"/>
      <c r="ALY593" s="4"/>
      <c r="ALZ593" s="4"/>
      <c r="AMA593" s="4"/>
      <c r="AMB593" s="4"/>
      <c r="AMC593" s="4"/>
      <c r="AMD593" s="4"/>
      <c r="AME593" s="4"/>
      <c r="AMF593" s="4"/>
      <c r="AMG593" s="4"/>
      <c r="AMH593" s="4"/>
      <c r="AMI593" s="4"/>
      <c r="AMJ593" s="4"/>
    </row>
    <row r="594" spans="1:1024" s="5" customFormat="1">
      <c r="A594" s="19"/>
      <c r="B594" s="20"/>
      <c r="C594" s="39"/>
      <c r="D594" s="40"/>
      <c r="E594" s="26"/>
      <c r="F594" s="42"/>
      <c r="G594" s="43"/>
      <c r="H594" s="26"/>
      <c r="I594" s="44"/>
      <c r="J594" s="28"/>
      <c r="ALT594" s="4"/>
      <c r="ALU594" s="4"/>
      <c r="ALV594" s="4"/>
      <c r="ALW594" s="4"/>
      <c r="ALX594" s="4"/>
      <c r="ALY594" s="4"/>
      <c r="ALZ594" s="4"/>
      <c r="AMA594" s="4"/>
      <c r="AMB594" s="4"/>
      <c r="AMC594" s="4"/>
      <c r="AMD594" s="4"/>
      <c r="AME594" s="4"/>
      <c r="AMF594" s="4"/>
      <c r="AMG594" s="4"/>
      <c r="AMH594" s="4"/>
      <c r="AMI594" s="4"/>
      <c r="AMJ594" s="4"/>
    </row>
    <row r="595" spans="1:1024" s="5" customFormat="1">
      <c r="A595" s="19"/>
      <c r="B595" s="20"/>
      <c r="C595" s="39"/>
      <c r="D595" s="40"/>
      <c r="E595" s="26"/>
      <c r="F595" s="42"/>
      <c r="G595" s="43"/>
      <c r="H595" s="26"/>
      <c r="I595" s="44"/>
      <c r="J595" s="28"/>
      <c r="ALT595" s="4"/>
      <c r="ALU595" s="4"/>
      <c r="ALV595" s="4"/>
      <c r="ALW595" s="4"/>
      <c r="ALX595" s="4"/>
      <c r="ALY595" s="4"/>
      <c r="ALZ595" s="4"/>
      <c r="AMA595" s="4"/>
      <c r="AMB595" s="4"/>
      <c r="AMC595" s="4"/>
      <c r="AMD595" s="4"/>
      <c r="AME595" s="4"/>
      <c r="AMF595" s="4"/>
      <c r="AMG595" s="4"/>
      <c r="AMH595" s="4"/>
      <c r="AMI595" s="4"/>
      <c r="AMJ595" s="4"/>
    </row>
    <row r="596" spans="1:1024" s="5" customFormat="1">
      <c r="A596" s="19"/>
      <c r="B596" s="20"/>
      <c r="C596" s="39"/>
      <c r="D596" s="40"/>
      <c r="E596" s="26"/>
      <c r="F596" s="42"/>
      <c r="G596" s="43"/>
      <c r="H596" s="26"/>
      <c r="I596" s="44"/>
      <c r="J596" s="28"/>
      <c r="ALT596" s="4"/>
      <c r="ALU596" s="4"/>
      <c r="ALV596" s="4"/>
      <c r="ALW596" s="4"/>
      <c r="ALX596" s="4"/>
      <c r="ALY596" s="4"/>
      <c r="ALZ596" s="4"/>
      <c r="AMA596" s="4"/>
      <c r="AMB596" s="4"/>
      <c r="AMC596" s="4"/>
      <c r="AMD596" s="4"/>
      <c r="AME596" s="4"/>
      <c r="AMF596" s="4"/>
      <c r="AMG596" s="4"/>
      <c r="AMH596" s="4"/>
      <c r="AMI596" s="4"/>
      <c r="AMJ596" s="4"/>
    </row>
    <row r="597" spans="1:1024" s="5" customFormat="1">
      <c r="A597" s="19"/>
      <c r="B597" s="20"/>
      <c r="C597" s="39"/>
      <c r="D597" s="40"/>
      <c r="E597" s="26"/>
      <c r="F597" s="42"/>
      <c r="G597" s="43"/>
      <c r="H597" s="26"/>
      <c r="I597" s="44"/>
      <c r="J597" s="28"/>
      <c r="ALT597" s="4"/>
      <c r="ALU597" s="4"/>
      <c r="ALV597" s="4"/>
      <c r="ALW597" s="4"/>
      <c r="ALX597" s="4"/>
      <c r="ALY597" s="4"/>
      <c r="ALZ597" s="4"/>
      <c r="AMA597" s="4"/>
      <c r="AMB597" s="4"/>
      <c r="AMC597" s="4"/>
      <c r="AMD597" s="4"/>
      <c r="AME597" s="4"/>
      <c r="AMF597" s="4"/>
      <c r="AMG597" s="4"/>
      <c r="AMH597" s="4"/>
      <c r="AMI597" s="4"/>
      <c r="AMJ597" s="4"/>
    </row>
    <row r="598" spans="1:1024" s="5" customFormat="1">
      <c r="A598" s="19"/>
      <c r="B598" s="20"/>
      <c r="C598" s="39"/>
      <c r="D598" s="40"/>
      <c r="E598" s="26"/>
      <c r="F598" s="42"/>
      <c r="G598" s="43"/>
      <c r="H598" s="26"/>
      <c r="I598" s="44"/>
      <c r="J598" s="28"/>
      <c r="ALT598" s="4"/>
      <c r="ALU598" s="4"/>
      <c r="ALV598" s="4"/>
      <c r="ALW598" s="4"/>
      <c r="ALX598" s="4"/>
      <c r="ALY598" s="4"/>
      <c r="ALZ598" s="4"/>
      <c r="AMA598" s="4"/>
      <c r="AMB598" s="4"/>
      <c r="AMC598" s="4"/>
      <c r="AMD598" s="4"/>
      <c r="AME598" s="4"/>
      <c r="AMF598" s="4"/>
      <c r="AMG598" s="4"/>
      <c r="AMH598" s="4"/>
      <c r="AMI598" s="4"/>
      <c r="AMJ598" s="4"/>
    </row>
    <row r="599" spans="1:1024" s="5" customFormat="1">
      <c r="A599" s="19"/>
      <c r="B599" s="20"/>
      <c r="C599" s="39"/>
      <c r="D599" s="40"/>
      <c r="E599" s="26"/>
      <c r="F599" s="42"/>
      <c r="G599" s="43"/>
      <c r="H599" s="26"/>
      <c r="I599" s="44"/>
      <c r="J599" s="28"/>
      <c r="ALT599" s="4"/>
      <c r="ALU599" s="4"/>
      <c r="ALV599" s="4"/>
      <c r="ALW599" s="4"/>
      <c r="ALX599" s="4"/>
      <c r="ALY599" s="4"/>
      <c r="ALZ599" s="4"/>
      <c r="AMA599" s="4"/>
      <c r="AMB599" s="4"/>
      <c r="AMC599" s="4"/>
      <c r="AMD599" s="4"/>
      <c r="AME599" s="4"/>
      <c r="AMF599" s="4"/>
      <c r="AMG599" s="4"/>
      <c r="AMH599" s="4"/>
      <c r="AMI599" s="4"/>
      <c r="AMJ599" s="4"/>
    </row>
    <row r="600" spans="1:1024" s="5" customFormat="1">
      <c r="A600" s="19"/>
      <c r="B600" s="20"/>
      <c r="C600" s="39"/>
      <c r="D600" s="40"/>
      <c r="E600" s="26"/>
      <c r="F600" s="42"/>
      <c r="G600" s="43"/>
      <c r="H600" s="26"/>
      <c r="I600" s="44"/>
      <c r="J600" s="28"/>
      <c r="ALT600" s="4"/>
      <c r="ALU600" s="4"/>
      <c r="ALV600" s="4"/>
      <c r="ALW600" s="4"/>
      <c r="ALX600" s="4"/>
      <c r="ALY600" s="4"/>
      <c r="ALZ600" s="4"/>
      <c r="AMA600" s="4"/>
      <c r="AMB600" s="4"/>
      <c r="AMC600" s="4"/>
      <c r="AMD600" s="4"/>
      <c r="AME600" s="4"/>
      <c r="AMF600" s="4"/>
      <c r="AMG600" s="4"/>
      <c r="AMH600" s="4"/>
      <c r="AMI600" s="4"/>
      <c r="AMJ600" s="4"/>
    </row>
    <row r="601" spans="1:1024" s="5" customFormat="1">
      <c r="A601" s="19"/>
      <c r="B601" s="20"/>
      <c r="C601" s="39"/>
      <c r="D601" s="40"/>
      <c r="E601" s="26"/>
      <c r="F601" s="42"/>
      <c r="G601" s="43"/>
      <c r="H601" s="26"/>
      <c r="I601" s="44"/>
      <c r="J601" s="28"/>
      <c r="ALT601" s="4"/>
      <c r="ALU601" s="4"/>
      <c r="ALV601" s="4"/>
      <c r="ALW601" s="4"/>
      <c r="ALX601" s="4"/>
      <c r="ALY601" s="4"/>
      <c r="ALZ601" s="4"/>
      <c r="AMA601" s="4"/>
      <c r="AMB601" s="4"/>
      <c r="AMC601" s="4"/>
      <c r="AMD601" s="4"/>
      <c r="AME601" s="4"/>
      <c r="AMF601" s="4"/>
      <c r="AMG601" s="4"/>
      <c r="AMH601" s="4"/>
      <c r="AMI601" s="4"/>
      <c r="AMJ601" s="4"/>
    </row>
    <row r="602" spans="1:1024" s="5" customFormat="1">
      <c r="A602" s="19"/>
      <c r="B602" s="20"/>
      <c r="C602" s="39"/>
      <c r="D602" s="40"/>
      <c r="E602" s="26"/>
      <c r="F602" s="42"/>
      <c r="G602" s="43"/>
      <c r="H602" s="26"/>
      <c r="I602" s="44"/>
      <c r="J602" s="28"/>
      <c r="ALT602" s="4"/>
      <c r="ALU602" s="4"/>
      <c r="ALV602" s="4"/>
      <c r="ALW602" s="4"/>
      <c r="ALX602" s="4"/>
      <c r="ALY602" s="4"/>
      <c r="ALZ602" s="4"/>
      <c r="AMA602" s="4"/>
      <c r="AMB602" s="4"/>
      <c r="AMC602" s="4"/>
      <c r="AMD602" s="4"/>
      <c r="AME602" s="4"/>
      <c r="AMF602" s="4"/>
      <c r="AMG602" s="4"/>
      <c r="AMH602" s="4"/>
      <c r="AMI602" s="4"/>
      <c r="AMJ602" s="4"/>
    </row>
    <row r="603" spans="1:1024" s="5" customFormat="1">
      <c r="A603" s="19"/>
      <c r="B603" s="20"/>
      <c r="C603" s="39"/>
      <c r="D603" s="40"/>
      <c r="E603" s="26"/>
      <c r="F603" s="42"/>
      <c r="G603" s="43"/>
      <c r="H603" s="26"/>
      <c r="I603" s="44"/>
      <c r="J603" s="28"/>
      <c r="ALT603" s="4"/>
      <c r="ALU603" s="4"/>
      <c r="ALV603" s="4"/>
      <c r="ALW603" s="4"/>
      <c r="ALX603" s="4"/>
      <c r="ALY603" s="4"/>
      <c r="ALZ603" s="4"/>
      <c r="AMA603" s="4"/>
      <c r="AMB603" s="4"/>
      <c r="AMC603" s="4"/>
      <c r="AMD603" s="4"/>
      <c r="AME603" s="4"/>
      <c r="AMF603" s="4"/>
      <c r="AMG603" s="4"/>
      <c r="AMH603" s="4"/>
      <c r="AMI603" s="4"/>
      <c r="AMJ603" s="4"/>
    </row>
    <row r="604" spans="1:1024" s="5" customFormat="1">
      <c r="A604" s="19"/>
      <c r="B604" s="20"/>
      <c r="C604" s="39"/>
      <c r="D604" s="40"/>
      <c r="E604" s="26"/>
      <c r="F604" s="42"/>
      <c r="G604" s="43"/>
      <c r="H604" s="26"/>
      <c r="I604" s="44"/>
      <c r="J604" s="28"/>
      <c r="ALT604" s="4"/>
      <c r="ALU604" s="4"/>
      <c r="ALV604" s="4"/>
      <c r="ALW604" s="4"/>
      <c r="ALX604" s="4"/>
      <c r="ALY604" s="4"/>
      <c r="ALZ604" s="4"/>
      <c r="AMA604" s="4"/>
      <c r="AMB604" s="4"/>
      <c r="AMC604" s="4"/>
      <c r="AMD604" s="4"/>
      <c r="AME604" s="4"/>
      <c r="AMF604" s="4"/>
      <c r="AMG604" s="4"/>
      <c r="AMH604" s="4"/>
      <c r="AMI604" s="4"/>
      <c r="AMJ604" s="4"/>
    </row>
    <row r="605" spans="1:1024" s="5" customFormat="1">
      <c r="A605" s="19"/>
      <c r="B605" s="20"/>
      <c r="C605" s="39"/>
      <c r="D605" s="40"/>
      <c r="E605" s="26"/>
      <c r="F605" s="42"/>
      <c r="G605" s="43"/>
      <c r="H605" s="26"/>
      <c r="I605" s="44"/>
      <c r="J605" s="28"/>
      <c r="ALT605" s="4"/>
      <c r="ALU605" s="4"/>
      <c r="ALV605" s="4"/>
      <c r="ALW605" s="4"/>
      <c r="ALX605" s="4"/>
      <c r="ALY605" s="4"/>
      <c r="ALZ605" s="4"/>
      <c r="AMA605" s="4"/>
      <c r="AMB605" s="4"/>
      <c r="AMC605" s="4"/>
      <c r="AMD605" s="4"/>
      <c r="AME605" s="4"/>
      <c r="AMF605" s="4"/>
      <c r="AMG605" s="4"/>
      <c r="AMH605" s="4"/>
      <c r="AMI605" s="4"/>
      <c r="AMJ605" s="4"/>
    </row>
    <row r="606" spans="1:1024" s="5" customFormat="1">
      <c r="A606" s="19"/>
      <c r="B606" s="20"/>
      <c r="C606" s="39"/>
      <c r="D606" s="40"/>
      <c r="E606" s="26"/>
      <c r="F606" s="42"/>
      <c r="G606" s="43"/>
      <c r="H606" s="26"/>
      <c r="I606" s="44"/>
      <c r="J606" s="28"/>
      <c r="ALT606" s="4"/>
      <c r="ALU606" s="4"/>
      <c r="ALV606" s="4"/>
      <c r="ALW606" s="4"/>
      <c r="ALX606" s="4"/>
      <c r="ALY606" s="4"/>
      <c r="ALZ606" s="4"/>
      <c r="AMA606" s="4"/>
      <c r="AMB606" s="4"/>
      <c r="AMC606" s="4"/>
      <c r="AMD606" s="4"/>
      <c r="AME606" s="4"/>
      <c r="AMF606" s="4"/>
      <c r="AMG606" s="4"/>
      <c r="AMH606" s="4"/>
      <c r="AMI606" s="4"/>
      <c r="AMJ606" s="4"/>
    </row>
    <row r="607" spans="1:1024" s="5" customFormat="1">
      <c r="A607" s="19"/>
      <c r="B607" s="20"/>
      <c r="C607" s="39"/>
      <c r="D607" s="40"/>
      <c r="E607" s="26"/>
      <c r="F607" s="42"/>
      <c r="G607" s="43"/>
      <c r="H607" s="26"/>
      <c r="I607" s="44"/>
      <c r="J607" s="28"/>
      <c r="ALT607" s="4"/>
      <c r="ALU607" s="4"/>
      <c r="ALV607" s="4"/>
      <c r="ALW607" s="4"/>
      <c r="ALX607" s="4"/>
      <c r="ALY607" s="4"/>
      <c r="ALZ607" s="4"/>
      <c r="AMA607" s="4"/>
      <c r="AMB607" s="4"/>
      <c r="AMC607" s="4"/>
      <c r="AMD607" s="4"/>
      <c r="AME607" s="4"/>
      <c r="AMF607" s="4"/>
      <c r="AMG607" s="4"/>
      <c r="AMH607" s="4"/>
      <c r="AMI607" s="4"/>
      <c r="AMJ607" s="4"/>
    </row>
    <row r="608" spans="1:1024" s="5" customFormat="1">
      <c r="A608" s="19"/>
      <c r="B608" s="20"/>
      <c r="C608" s="39"/>
      <c r="D608" s="40"/>
      <c r="E608" s="26"/>
      <c r="F608" s="42"/>
      <c r="G608" s="43"/>
      <c r="H608" s="26"/>
      <c r="I608" s="44"/>
      <c r="J608" s="28"/>
      <c r="ALT608" s="4"/>
      <c r="ALU608" s="4"/>
      <c r="ALV608" s="4"/>
      <c r="ALW608" s="4"/>
      <c r="ALX608" s="4"/>
      <c r="ALY608" s="4"/>
      <c r="ALZ608" s="4"/>
      <c r="AMA608" s="4"/>
      <c r="AMB608" s="4"/>
      <c r="AMC608" s="4"/>
      <c r="AMD608" s="4"/>
      <c r="AME608" s="4"/>
      <c r="AMF608" s="4"/>
      <c r="AMG608" s="4"/>
      <c r="AMH608" s="4"/>
      <c r="AMI608" s="4"/>
      <c r="AMJ608" s="4"/>
    </row>
    <row r="609" spans="1:1024" s="5" customFormat="1">
      <c r="A609" s="19"/>
      <c r="B609" s="20"/>
      <c r="C609" s="39"/>
      <c r="D609" s="40"/>
      <c r="E609" s="26"/>
      <c r="F609" s="42"/>
      <c r="G609" s="43"/>
      <c r="H609" s="26"/>
      <c r="I609" s="44"/>
      <c r="J609" s="28"/>
      <c r="ALT609" s="4"/>
      <c r="ALU609" s="4"/>
      <c r="ALV609" s="4"/>
      <c r="ALW609" s="4"/>
      <c r="ALX609" s="4"/>
      <c r="ALY609" s="4"/>
      <c r="ALZ609" s="4"/>
      <c r="AMA609" s="4"/>
      <c r="AMB609" s="4"/>
      <c r="AMC609" s="4"/>
      <c r="AMD609" s="4"/>
      <c r="AME609" s="4"/>
      <c r="AMF609" s="4"/>
      <c r="AMG609" s="4"/>
      <c r="AMH609" s="4"/>
      <c r="AMI609" s="4"/>
      <c r="AMJ609" s="4"/>
    </row>
    <row r="610" spans="1:1024" s="5" customFormat="1">
      <c r="A610" s="19"/>
      <c r="B610" s="20"/>
      <c r="C610" s="39"/>
      <c r="D610" s="40"/>
      <c r="E610" s="26"/>
      <c r="F610" s="42"/>
      <c r="G610" s="43"/>
      <c r="H610" s="26"/>
      <c r="I610" s="44"/>
      <c r="J610" s="28"/>
      <c r="ALT610" s="4"/>
      <c r="ALU610" s="4"/>
      <c r="ALV610" s="4"/>
      <c r="ALW610" s="4"/>
      <c r="ALX610" s="4"/>
      <c r="ALY610" s="4"/>
      <c r="ALZ610" s="4"/>
      <c r="AMA610" s="4"/>
      <c r="AMB610" s="4"/>
      <c r="AMC610" s="4"/>
      <c r="AMD610" s="4"/>
      <c r="AME610" s="4"/>
      <c r="AMF610" s="4"/>
      <c r="AMG610" s="4"/>
      <c r="AMH610" s="4"/>
      <c r="AMI610" s="4"/>
      <c r="AMJ610" s="4"/>
    </row>
    <row r="611" spans="1:1024" s="5" customFormat="1">
      <c r="A611" s="19"/>
      <c r="B611" s="20"/>
      <c r="C611" s="39"/>
      <c r="D611" s="40"/>
      <c r="E611" s="26"/>
      <c r="F611" s="42"/>
      <c r="G611" s="43"/>
      <c r="H611" s="26"/>
      <c r="I611" s="44"/>
      <c r="J611" s="28"/>
      <c r="ALT611" s="4"/>
      <c r="ALU611" s="4"/>
      <c r="ALV611" s="4"/>
      <c r="ALW611" s="4"/>
      <c r="ALX611" s="4"/>
      <c r="ALY611" s="4"/>
      <c r="ALZ611" s="4"/>
      <c r="AMA611" s="4"/>
      <c r="AMB611" s="4"/>
      <c r="AMC611" s="4"/>
      <c r="AMD611" s="4"/>
      <c r="AME611" s="4"/>
      <c r="AMF611" s="4"/>
      <c r="AMG611" s="4"/>
      <c r="AMH611" s="4"/>
      <c r="AMI611" s="4"/>
      <c r="AMJ611" s="4"/>
    </row>
    <row r="612" spans="1:1024" s="5" customFormat="1">
      <c r="A612" s="19"/>
      <c r="B612" s="20"/>
      <c r="C612" s="39"/>
      <c r="D612" s="40"/>
      <c r="E612" s="26"/>
      <c r="F612" s="42"/>
      <c r="G612" s="43"/>
      <c r="H612" s="26"/>
      <c r="I612" s="44"/>
      <c r="J612" s="28"/>
      <c r="ALT612" s="4"/>
      <c r="ALU612" s="4"/>
      <c r="ALV612" s="4"/>
      <c r="ALW612" s="4"/>
      <c r="ALX612" s="4"/>
      <c r="ALY612" s="4"/>
      <c r="ALZ612" s="4"/>
      <c r="AMA612" s="4"/>
      <c r="AMB612" s="4"/>
      <c r="AMC612" s="4"/>
      <c r="AMD612" s="4"/>
      <c r="AME612" s="4"/>
      <c r="AMF612" s="4"/>
      <c r="AMG612" s="4"/>
      <c r="AMH612" s="4"/>
      <c r="AMI612" s="4"/>
      <c r="AMJ612" s="4"/>
    </row>
    <row r="613" spans="1:1024" s="5" customFormat="1">
      <c r="A613" s="19"/>
      <c r="B613" s="20"/>
      <c r="C613" s="39"/>
      <c r="D613" s="40"/>
      <c r="E613" s="26"/>
      <c r="F613" s="42"/>
      <c r="G613" s="43"/>
      <c r="H613" s="26"/>
      <c r="I613" s="44"/>
      <c r="J613" s="28"/>
      <c r="ALT613" s="4"/>
      <c r="ALU613" s="4"/>
      <c r="ALV613" s="4"/>
      <c r="ALW613" s="4"/>
      <c r="ALX613" s="4"/>
      <c r="ALY613" s="4"/>
      <c r="ALZ613" s="4"/>
      <c r="AMA613" s="4"/>
      <c r="AMB613" s="4"/>
      <c r="AMC613" s="4"/>
      <c r="AMD613" s="4"/>
      <c r="AME613" s="4"/>
      <c r="AMF613" s="4"/>
      <c r="AMG613" s="4"/>
      <c r="AMH613" s="4"/>
      <c r="AMI613" s="4"/>
      <c r="AMJ613" s="4"/>
    </row>
    <row r="614" spans="1:1024" s="5" customFormat="1">
      <c r="A614" s="19"/>
      <c r="B614" s="20"/>
      <c r="C614" s="39"/>
      <c r="D614" s="40"/>
      <c r="E614" s="26"/>
      <c r="F614" s="42"/>
      <c r="G614" s="43"/>
      <c r="H614" s="26"/>
      <c r="I614" s="44"/>
      <c r="J614" s="28"/>
      <c r="ALT614" s="4"/>
      <c r="ALU614" s="4"/>
      <c r="ALV614" s="4"/>
      <c r="ALW614" s="4"/>
      <c r="ALX614" s="4"/>
      <c r="ALY614" s="4"/>
      <c r="ALZ614" s="4"/>
      <c r="AMA614" s="4"/>
      <c r="AMB614" s="4"/>
      <c r="AMC614" s="4"/>
      <c r="AMD614" s="4"/>
      <c r="AME614" s="4"/>
      <c r="AMF614" s="4"/>
      <c r="AMG614" s="4"/>
      <c r="AMH614" s="4"/>
      <c r="AMI614" s="4"/>
      <c r="AMJ614" s="4"/>
    </row>
    <row r="615" spans="1:1024" s="5" customFormat="1">
      <c r="A615" s="19"/>
      <c r="B615" s="20"/>
      <c r="C615" s="39"/>
      <c r="D615" s="40"/>
      <c r="E615" s="26"/>
      <c r="F615" s="42"/>
      <c r="G615" s="43"/>
      <c r="H615" s="26"/>
      <c r="I615" s="44"/>
      <c r="J615" s="28"/>
      <c r="ALT615" s="4"/>
      <c r="ALU615" s="4"/>
      <c r="ALV615" s="4"/>
      <c r="ALW615" s="4"/>
      <c r="ALX615" s="4"/>
      <c r="ALY615" s="4"/>
      <c r="ALZ615" s="4"/>
      <c r="AMA615" s="4"/>
      <c r="AMB615" s="4"/>
      <c r="AMC615" s="4"/>
      <c r="AMD615" s="4"/>
      <c r="AME615" s="4"/>
      <c r="AMF615" s="4"/>
      <c r="AMG615" s="4"/>
      <c r="AMH615" s="4"/>
      <c r="AMI615" s="4"/>
      <c r="AMJ615" s="4"/>
    </row>
    <row r="616" spans="1:1024" s="5" customFormat="1">
      <c r="A616" s="19"/>
      <c r="B616" s="20"/>
      <c r="C616" s="39"/>
      <c r="D616" s="40"/>
      <c r="E616" s="26"/>
      <c r="F616" s="42"/>
      <c r="G616" s="43"/>
      <c r="H616" s="26"/>
      <c r="I616" s="44"/>
      <c r="J616" s="28"/>
      <c r="ALT616" s="4"/>
      <c r="ALU616" s="4"/>
      <c r="ALV616" s="4"/>
      <c r="ALW616" s="4"/>
      <c r="ALX616" s="4"/>
      <c r="ALY616" s="4"/>
      <c r="ALZ616" s="4"/>
      <c r="AMA616" s="4"/>
      <c r="AMB616" s="4"/>
      <c r="AMC616" s="4"/>
      <c r="AMD616" s="4"/>
      <c r="AME616" s="4"/>
      <c r="AMF616" s="4"/>
      <c r="AMG616" s="4"/>
      <c r="AMH616" s="4"/>
      <c r="AMI616" s="4"/>
      <c r="AMJ616" s="4"/>
    </row>
    <row r="617" spans="1:1024" s="5" customFormat="1">
      <c r="A617" s="19"/>
      <c r="B617" s="20"/>
      <c r="C617" s="39"/>
      <c r="D617" s="40"/>
      <c r="E617" s="26"/>
      <c r="F617" s="42"/>
      <c r="G617" s="43"/>
      <c r="H617" s="26"/>
      <c r="I617" s="44"/>
      <c r="J617" s="28"/>
      <c r="ALT617" s="4"/>
      <c r="ALU617" s="4"/>
      <c r="ALV617" s="4"/>
      <c r="ALW617" s="4"/>
      <c r="ALX617" s="4"/>
      <c r="ALY617" s="4"/>
      <c r="ALZ617" s="4"/>
      <c r="AMA617" s="4"/>
      <c r="AMB617" s="4"/>
      <c r="AMC617" s="4"/>
      <c r="AMD617" s="4"/>
      <c r="AME617" s="4"/>
      <c r="AMF617" s="4"/>
      <c r="AMG617" s="4"/>
      <c r="AMH617" s="4"/>
      <c r="AMI617" s="4"/>
      <c r="AMJ617" s="4"/>
    </row>
    <row r="618" spans="1:1024" s="5" customFormat="1">
      <c r="A618" s="19"/>
      <c r="B618" s="20"/>
      <c r="C618" s="39"/>
      <c r="D618" s="40"/>
      <c r="E618" s="26"/>
      <c r="F618" s="42"/>
      <c r="G618" s="43"/>
      <c r="H618" s="26"/>
      <c r="I618" s="44"/>
      <c r="J618" s="28"/>
      <c r="ALT618" s="4"/>
      <c r="ALU618" s="4"/>
      <c r="ALV618" s="4"/>
      <c r="ALW618" s="4"/>
      <c r="ALX618" s="4"/>
      <c r="ALY618" s="4"/>
      <c r="ALZ618" s="4"/>
      <c r="AMA618" s="4"/>
      <c r="AMB618" s="4"/>
      <c r="AMC618" s="4"/>
      <c r="AMD618" s="4"/>
      <c r="AME618" s="4"/>
      <c r="AMF618" s="4"/>
      <c r="AMG618" s="4"/>
      <c r="AMH618" s="4"/>
      <c r="AMI618" s="4"/>
      <c r="AMJ618" s="4"/>
    </row>
    <row r="619" spans="1:1024" s="5" customFormat="1">
      <c r="A619" s="19"/>
      <c r="B619" s="20"/>
      <c r="C619" s="39"/>
      <c r="D619" s="40"/>
      <c r="E619" s="26"/>
      <c r="F619" s="42"/>
      <c r="G619" s="43"/>
      <c r="H619" s="26"/>
      <c r="I619" s="44"/>
      <c r="J619" s="28"/>
      <c r="ALT619" s="4"/>
      <c r="ALU619" s="4"/>
      <c r="ALV619" s="4"/>
      <c r="ALW619" s="4"/>
      <c r="ALX619" s="4"/>
      <c r="ALY619" s="4"/>
      <c r="ALZ619" s="4"/>
      <c r="AMA619" s="4"/>
      <c r="AMB619" s="4"/>
      <c r="AMC619" s="4"/>
      <c r="AMD619" s="4"/>
      <c r="AME619" s="4"/>
      <c r="AMF619" s="4"/>
      <c r="AMG619" s="4"/>
      <c r="AMH619" s="4"/>
      <c r="AMI619" s="4"/>
      <c r="AMJ619" s="4"/>
    </row>
    <row r="620" spans="1:1024" s="5" customFormat="1">
      <c r="A620" s="19"/>
      <c r="B620" s="20"/>
      <c r="C620" s="39"/>
      <c r="D620" s="40"/>
      <c r="E620" s="26"/>
      <c r="F620" s="42"/>
      <c r="G620" s="43"/>
      <c r="H620" s="26"/>
      <c r="I620" s="44"/>
      <c r="J620" s="28"/>
      <c r="ALT620" s="4"/>
      <c r="ALU620" s="4"/>
      <c r="ALV620" s="4"/>
      <c r="ALW620" s="4"/>
      <c r="ALX620" s="4"/>
      <c r="ALY620" s="4"/>
      <c r="ALZ620" s="4"/>
      <c r="AMA620" s="4"/>
      <c r="AMB620" s="4"/>
      <c r="AMC620" s="4"/>
      <c r="AMD620" s="4"/>
      <c r="AME620" s="4"/>
      <c r="AMF620" s="4"/>
      <c r="AMG620" s="4"/>
      <c r="AMH620" s="4"/>
      <c r="AMI620" s="4"/>
      <c r="AMJ620" s="4"/>
    </row>
    <row r="621" spans="1:1024" s="5" customFormat="1">
      <c r="A621" s="19"/>
      <c r="B621" s="20"/>
      <c r="C621" s="39"/>
      <c r="D621" s="40"/>
      <c r="E621" s="26"/>
      <c r="F621" s="42"/>
      <c r="G621" s="43"/>
      <c r="H621" s="26"/>
      <c r="I621" s="44"/>
      <c r="J621" s="28"/>
      <c r="ALT621" s="4"/>
      <c r="ALU621" s="4"/>
      <c r="ALV621" s="4"/>
      <c r="ALW621" s="4"/>
      <c r="ALX621" s="4"/>
      <c r="ALY621" s="4"/>
      <c r="ALZ621" s="4"/>
      <c r="AMA621" s="4"/>
      <c r="AMB621" s="4"/>
      <c r="AMC621" s="4"/>
      <c r="AMD621" s="4"/>
      <c r="AME621" s="4"/>
      <c r="AMF621" s="4"/>
      <c r="AMG621" s="4"/>
      <c r="AMH621" s="4"/>
      <c r="AMI621" s="4"/>
      <c r="AMJ621" s="4"/>
    </row>
    <row r="622" spans="1:1024" s="5" customFormat="1">
      <c r="A622" s="19"/>
      <c r="B622" s="20"/>
      <c r="C622" s="39"/>
      <c r="D622" s="40"/>
      <c r="E622" s="26"/>
      <c r="F622" s="42"/>
      <c r="G622" s="43"/>
      <c r="H622" s="26"/>
      <c r="I622" s="44"/>
      <c r="J622" s="28"/>
      <c r="ALT622" s="4"/>
      <c r="ALU622" s="4"/>
      <c r="ALV622" s="4"/>
      <c r="ALW622" s="4"/>
      <c r="ALX622" s="4"/>
      <c r="ALY622" s="4"/>
      <c r="ALZ622" s="4"/>
      <c r="AMA622" s="4"/>
      <c r="AMB622" s="4"/>
      <c r="AMC622" s="4"/>
      <c r="AMD622" s="4"/>
      <c r="AME622" s="4"/>
      <c r="AMF622" s="4"/>
      <c r="AMG622" s="4"/>
      <c r="AMH622" s="4"/>
      <c r="AMI622" s="4"/>
      <c r="AMJ622" s="4"/>
    </row>
    <row r="623" spans="1:1024" s="5" customFormat="1">
      <c r="A623" s="19"/>
      <c r="B623" s="20"/>
      <c r="C623" s="39"/>
      <c r="D623" s="40"/>
      <c r="E623" s="26"/>
      <c r="F623" s="42"/>
      <c r="G623" s="43"/>
      <c r="H623" s="26"/>
      <c r="I623" s="44"/>
      <c r="J623" s="28"/>
      <c r="ALT623" s="4"/>
      <c r="ALU623" s="4"/>
      <c r="ALV623" s="4"/>
      <c r="ALW623" s="4"/>
      <c r="ALX623" s="4"/>
      <c r="ALY623" s="4"/>
      <c r="ALZ623" s="4"/>
      <c r="AMA623" s="4"/>
      <c r="AMB623" s="4"/>
      <c r="AMC623" s="4"/>
      <c r="AMD623" s="4"/>
      <c r="AME623" s="4"/>
      <c r="AMF623" s="4"/>
      <c r="AMG623" s="4"/>
      <c r="AMH623" s="4"/>
      <c r="AMI623" s="4"/>
      <c r="AMJ623" s="4"/>
    </row>
    <row r="624" spans="1:1024" s="5" customFormat="1">
      <c r="A624" s="19"/>
      <c r="B624" s="20"/>
      <c r="C624" s="39"/>
      <c r="D624" s="40"/>
      <c r="E624" s="26"/>
      <c r="F624" s="42"/>
      <c r="G624" s="43"/>
      <c r="H624" s="26"/>
      <c r="I624" s="44"/>
      <c r="J624" s="28"/>
      <c r="ALT624" s="4"/>
      <c r="ALU624" s="4"/>
      <c r="ALV624" s="4"/>
      <c r="ALW624" s="4"/>
      <c r="ALX624" s="4"/>
      <c r="ALY624" s="4"/>
      <c r="ALZ624" s="4"/>
      <c r="AMA624" s="4"/>
      <c r="AMB624" s="4"/>
      <c r="AMC624" s="4"/>
      <c r="AMD624" s="4"/>
      <c r="AME624" s="4"/>
      <c r="AMF624" s="4"/>
      <c r="AMG624" s="4"/>
      <c r="AMH624" s="4"/>
      <c r="AMI624" s="4"/>
      <c r="AMJ624" s="4"/>
    </row>
    <row r="625" spans="1:1024" s="5" customFormat="1">
      <c r="A625" s="19"/>
      <c r="B625" s="20"/>
      <c r="C625" s="39"/>
      <c r="D625" s="40"/>
      <c r="E625" s="26"/>
      <c r="F625" s="42"/>
      <c r="G625" s="43"/>
      <c r="H625" s="26"/>
      <c r="I625" s="44"/>
      <c r="J625" s="28"/>
      <c r="ALT625" s="4"/>
      <c r="ALU625" s="4"/>
      <c r="ALV625" s="4"/>
      <c r="ALW625" s="4"/>
      <c r="ALX625" s="4"/>
      <c r="ALY625" s="4"/>
      <c r="ALZ625" s="4"/>
      <c r="AMA625" s="4"/>
      <c r="AMB625" s="4"/>
      <c r="AMC625" s="4"/>
      <c r="AMD625" s="4"/>
      <c r="AME625" s="4"/>
      <c r="AMF625" s="4"/>
      <c r="AMG625" s="4"/>
      <c r="AMH625" s="4"/>
      <c r="AMI625" s="4"/>
      <c r="AMJ625" s="4"/>
    </row>
    <row r="626" spans="1:1024" s="5" customFormat="1">
      <c r="A626" s="19"/>
      <c r="B626" s="20"/>
      <c r="C626" s="39"/>
      <c r="D626" s="40"/>
      <c r="E626" s="26"/>
      <c r="F626" s="42"/>
      <c r="G626" s="43"/>
      <c r="H626" s="26"/>
      <c r="I626" s="44"/>
      <c r="J626" s="28"/>
      <c r="ALT626" s="4"/>
      <c r="ALU626" s="4"/>
      <c r="ALV626" s="4"/>
      <c r="ALW626" s="4"/>
      <c r="ALX626" s="4"/>
      <c r="ALY626" s="4"/>
      <c r="ALZ626" s="4"/>
      <c r="AMA626" s="4"/>
      <c r="AMB626" s="4"/>
      <c r="AMC626" s="4"/>
      <c r="AMD626" s="4"/>
      <c r="AME626" s="4"/>
      <c r="AMF626" s="4"/>
      <c r="AMG626" s="4"/>
      <c r="AMH626" s="4"/>
      <c r="AMI626" s="4"/>
      <c r="AMJ626" s="4"/>
    </row>
    <row r="627" spans="1:1024" s="5" customFormat="1">
      <c r="A627" s="19"/>
      <c r="B627" s="20"/>
      <c r="C627" s="39"/>
      <c r="D627" s="40"/>
      <c r="E627" s="26"/>
      <c r="F627" s="42"/>
      <c r="G627" s="43"/>
      <c r="H627" s="26"/>
      <c r="I627" s="44"/>
      <c r="J627" s="28"/>
      <c r="ALT627" s="4"/>
      <c r="ALU627" s="4"/>
      <c r="ALV627" s="4"/>
      <c r="ALW627" s="4"/>
      <c r="ALX627" s="4"/>
      <c r="ALY627" s="4"/>
      <c r="ALZ627" s="4"/>
      <c r="AMA627" s="4"/>
      <c r="AMB627" s="4"/>
      <c r="AMC627" s="4"/>
      <c r="AMD627" s="4"/>
      <c r="AME627" s="4"/>
      <c r="AMF627" s="4"/>
      <c r="AMG627" s="4"/>
      <c r="AMH627" s="4"/>
      <c r="AMI627" s="4"/>
      <c r="AMJ627" s="4"/>
    </row>
    <row r="628" spans="1:1024" s="5" customFormat="1">
      <c r="A628" s="19"/>
      <c r="B628" s="20"/>
      <c r="C628" s="39"/>
      <c r="D628" s="40"/>
      <c r="E628" s="26"/>
      <c r="F628" s="42"/>
      <c r="G628" s="43"/>
      <c r="H628" s="26"/>
      <c r="I628" s="44"/>
      <c r="J628" s="28"/>
      <c r="ALT628" s="4"/>
      <c r="ALU628" s="4"/>
      <c r="ALV628" s="4"/>
      <c r="ALW628" s="4"/>
      <c r="ALX628" s="4"/>
      <c r="ALY628" s="4"/>
      <c r="ALZ628" s="4"/>
      <c r="AMA628" s="4"/>
      <c r="AMB628" s="4"/>
      <c r="AMC628" s="4"/>
      <c r="AMD628" s="4"/>
      <c r="AME628" s="4"/>
      <c r="AMF628" s="4"/>
      <c r="AMG628" s="4"/>
      <c r="AMH628" s="4"/>
      <c r="AMI628" s="4"/>
      <c r="AMJ628" s="4"/>
    </row>
    <row r="629" spans="1:1024" s="5" customFormat="1">
      <c r="A629" s="19"/>
      <c r="B629" s="20"/>
      <c r="C629" s="39"/>
      <c r="D629" s="40"/>
      <c r="E629" s="26"/>
      <c r="F629" s="42"/>
      <c r="G629" s="43"/>
      <c r="H629" s="26"/>
      <c r="I629" s="44"/>
      <c r="J629" s="28"/>
      <c r="ALT629" s="4"/>
      <c r="ALU629" s="4"/>
      <c r="ALV629" s="4"/>
      <c r="ALW629" s="4"/>
      <c r="ALX629" s="4"/>
      <c r="ALY629" s="4"/>
      <c r="ALZ629" s="4"/>
      <c r="AMA629" s="4"/>
      <c r="AMB629" s="4"/>
      <c r="AMC629" s="4"/>
      <c r="AMD629" s="4"/>
      <c r="AME629" s="4"/>
      <c r="AMF629" s="4"/>
      <c r="AMG629" s="4"/>
      <c r="AMH629" s="4"/>
      <c r="AMI629" s="4"/>
      <c r="AMJ629" s="4"/>
    </row>
    <row r="630" spans="1:1024" s="5" customFormat="1">
      <c r="A630" s="19"/>
      <c r="B630" s="20"/>
      <c r="C630" s="39"/>
      <c r="D630" s="40"/>
      <c r="E630" s="26"/>
      <c r="F630" s="42"/>
      <c r="G630" s="43"/>
      <c r="H630" s="26"/>
      <c r="I630" s="44"/>
      <c r="J630" s="28"/>
      <c r="ALT630" s="4"/>
      <c r="ALU630" s="4"/>
      <c r="ALV630" s="4"/>
      <c r="ALW630" s="4"/>
      <c r="ALX630" s="4"/>
      <c r="ALY630" s="4"/>
      <c r="ALZ630" s="4"/>
      <c r="AMA630" s="4"/>
      <c r="AMB630" s="4"/>
      <c r="AMC630" s="4"/>
      <c r="AMD630" s="4"/>
      <c r="AME630" s="4"/>
      <c r="AMF630" s="4"/>
      <c r="AMG630" s="4"/>
      <c r="AMH630" s="4"/>
      <c r="AMI630" s="4"/>
      <c r="AMJ630" s="4"/>
    </row>
    <row r="631" spans="1:1024" s="5" customFormat="1">
      <c r="A631" s="19"/>
      <c r="B631" s="20"/>
      <c r="C631" s="39"/>
      <c r="D631" s="40"/>
      <c r="E631" s="26"/>
      <c r="F631" s="42"/>
      <c r="G631" s="43"/>
      <c r="H631" s="26"/>
      <c r="I631" s="44"/>
      <c r="J631" s="28"/>
      <c r="ALT631" s="4"/>
      <c r="ALU631" s="4"/>
      <c r="ALV631" s="4"/>
      <c r="ALW631" s="4"/>
      <c r="ALX631" s="4"/>
      <c r="ALY631" s="4"/>
      <c r="ALZ631" s="4"/>
      <c r="AMA631" s="4"/>
      <c r="AMB631" s="4"/>
      <c r="AMC631" s="4"/>
      <c r="AMD631" s="4"/>
      <c r="AME631" s="4"/>
      <c r="AMF631" s="4"/>
      <c r="AMG631" s="4"/>
      <c r="AMH631" s="4"/>
      <c r="AMI631" s="4"/>
      <c r="AMJ631" s="4"/>
    </row>
    <row r="632" spans="1:1024" s="5" customFormat="1">
      <c r="A632" s="19"/>
      <c r="B632" s="20"/>
      <c r="C632" s="39"/>
      <c r="D632" s="40"/>
      <c r="E632" s="26"/>
      <c r="F632" s="42"/>
      <c r="G632" s="43"/>
      <c r="H632" s="26"/>
      <c r="I632" s="44"/>
      <c r="J632" s="28"/>
      <c r="ALT632" s="4"/>
      <c r="ALU632" s="4"/>
      <c r="ALV632" s="4"/>
      <c r="ALW632" s="4"/>
      <c r="ALX632" s="4"/>
      <c r="ALY632" s="4"/>
      <c r="ALZ632" s="4"/>
      <c r="AMA632" s="4"/>
      <c r="AMB632" s="4"/>
      <c r="AMC632" s="4"/>
      <c r="AMD632" s="4"/>
      <c r="AME632" s="4"/>
      <c r="AMF632" s="4"/>
      <c r="AMG632" s="4"/>
      <c r="AMH632" s="4"/>
      <c r="AMI632" s="4"/>
      <c r="AMJ632" s="4"/>
    </row>
    <row r="633" spans="1:1024" s="5" customFormat="1">
      <c r="A633" s="19"/>
      <c r="B633" s="20"/>
      <c r="C633" s="39"/>
      <c r="D633" s="40"/>
      <c r="E633" s="26"/>
      <c r="F633" s="42"/>
      <c r="G633" s="43"/>
      <c r="H633" s="26"/>
      <c r="I633" s="44"/>
      <c r="J633" s="28"/>
      <c r="ALT633" s="4"/>
      <c r="ALU633" s="4"/>
      <c r="ALV633" s="4"/>
      <c r="ALW633" s="4"/>
      <c r="ALX633" s="4"/>
      <c r="ALY633" s="4"/>
      <c r="ALZ633" s="4"/>
      <c r="AMA633" s="4"/>
      <c r="AMB633" s="4"/>
      <c r="AMC633" s="4"/>
      <c r="AMD633" s="4"/>
      <c r="AME633" s="4"/>
      <c r="AMF633" s="4"/>
      <c r="AMG633" s="4"/>
      <c r="AMH633" s="4"/>
      <c r="AMI633" s="4"/>
      <c r="AMJ633" s="4"/>
    </row>
    <row r="634" spans="1:1024" s="5" customFormat="1">
      <c r="A634" s="19"/>
      <c r="B634" s="20"/>
      <c r="C634" s="39"/>
      <c r="D634" s="40"/>
      <c r="E634" s="26"/>
      <c r="F634" s="42"/>
      <c r="G634" s="43"/>
      <c r="H634" s="26"/>
      <c r="I634" s="44"/>
      <c r="J634" s="28"/>
      <c r="ALT634" s="4"/>
      <c r="ALU634" s="4"/>
      <c r="ALV634" s="4"/>
      <c r="ALW634" s="4"/>
      <c r="ALX634" s="4"/>
      <c r="ALY634" s="4"/>
      <c r="ALZ634" s="4"/>
      <c r="AMA634" s="4"/>
      <c r="AMB634" s="4"/>
      <c r="AMC634" s="4"/>
      <c r="AMD634" s="4"/>
      <c r="AME634" s="4"/>
      <c r="AMF634" s="4"/>
      <c r="AMG634" s="4"/>
      <c r="AMH634" s="4"/>
      <c r="AMI634" s="4"/>
      <c r="AMJ634" s="4"/>
    </row>
    <row r="635" spans="1:1024" s="5" customFormat="1">
      <c r="A635" s="19"/>
      <c r="B635" s="20"/>
      <c r="C635" s="39"/>
      <c r="D635" s="40"/>
      <c r="E635" s="26"/>
      <c r="F635" s="42"/>
      <c r="G635" s="43"/>
      <c r="H635" s="26"/>
      <c r="I635" s="44"/>
      <c r="J635" s="28"/>
      <c r="ALT635" s="4"/>
      <c r="ALU635" s="4"/>
      <c r="ALV635" s="4"/>
      <c r="ALW635" s="4"/>
      <c r="ALX635" s="4"/>
      <c r="ALY635" s="4"/>
      <c r="ALZ635" s="4"/>
      <c r="AMA635" s="4"/>
      <c r="AMB635" s="4"/>
      <c r="AMC635" s="4"/>
      <c r="AMD635" s="4"/>
      <c r="AME635" s="4"/>
      <c r="AMF635" s="4"/>
      <c r="AMG635" s="4"/>
      <c r="AMH635" s="4"/>
      <c r="AMI635" s="4"/>
      <c r="AMJ635" s="4"/>
    </row>
    <row r="636" spans="1:1024" s="5" customFormat="1">
      <c r="A636" s="19"/>
      <c r="B636" s="20"/>
      <c r="C636" s="39"/>
      <c r="D636" s="40"/>
      <c r="E636" s="26"/>
      <c r="F636" s="42"/>
      <c r="G636" s="43"/>
      <c r="H636" s="26"/>
      <c r="I636" s="44"/>
      <c r="J636" s="28"/>
      <c r="ALT636" s="4"/>
      <c r="ALU636" s="4"/>
      <c r="ALV636" s="4"/>
      <c r="ALW636" s="4"/>
      <c r="ALX636" s="4"/>
      <c r="ALY636" s="4"/>
      <c r="ALZ636" s="4"/>
      <c r="AMA636" s="4"/>
      <c r="AMB636" s="4"/>
      <c r="AMC636" s="4"/>
      <c r="AMD636" s="4"/>
      <c r="AME636" s="4"/>
      <c r="AMF636" s="4"/>
      <c r="AMG636" s="4"/>
      <c r="AMH636" s="4"/>
      <c r="AMI636" s="4"/>
      <c r="AMJ636" s="4"/>
    </row>
    <row r="637" spans="1:1024" s="5" customFormat="1">
      <c r="A637" s="19"/>
      <c r="B637" s="20"/>
      <c r="C637" s="39"/>
      <c r="D637" s="40"/>
      <c r="E637" s="26"/>
      <c r="F637" s="42"/>
      <c r="G637" s="43"/>
      <c r="H637" s="26"/>
      <c r="I637" s="44"/>
      <c r="J637" s="28"/>
      <c r="ALT637" s="4"/>
      <c r="ALU637" s="4"/>
      <c r="ALV637" s="4"/>
      <c r="ALW637" s="4"/>
      <c r="ALX637" s="4"/>
      <c r="ALY637" s="4"/>
      <c r="ALZ637" s="4"/>
      <c r="AMA637" s="4"/>
      <c r="AMB637" s="4"/>
      <c r="AMC637" s="4"/>
      <c r="AMD637" s="4"/>
      <c r="AME637" s="4"/>
      <c r="AMF637" s="4"/>
      <c r="AMG637" s="4"/>
      <c r="AMH637" s="4"/>
      <c r="AMI637" s="4"/>
      <c r="AMJ637" s="4"/>
    </row>
    <row r="638" spans="1:1024" s="5" customFormat="1">
      <c r="A638" s="19"/>
      <c r="B638" s="20"/>
      <c r="C638" s="39"/>
      <c r="D638" s="40"/>
      <c r="E638" s="26"/>
      <c r="F638" s="42"/>
      <c r="G638" s="43"/>
      <c r="H638" s="26"/>
      <c r="I638" s="44"/>
      <c r="J638" s="28"/>
      <c r="ALT638" s="4"/>
      <c r="ALU638" s="4"/>
      <c r="ALV638" s="4"/>
      <c r="ALW638" s="4"/>
      <c r="ALX638" s="4"/>
      <c r="ALY638" s="4"/>
      <c r="ALZ638" s="4"/>
      <c r="AMA638" s="4"/>
      <c r="AMB638" s="4"/>
      <c r="AMC638" s="4"/>
      <c r="AMD638" s="4"/>
      <c r="AME638" s="4"/>
      <c r="AMF638" s="4"/>
      <c r="AMG638" s="4"/>
      <c r="AMH638" s="4"/>
      <c r="AMI638" s="4"/>
      <c r="AMJ638" s="4"/>
    </row>
    <row r="639" spans="1:1024" s="5" customFormat="1">
      <c r="A639" s="19"/>
      <c r="B639" s="20"/>
      <c r="C639" s="39"/>
      <c r="D639" s="40"/>
      <c r="E639" s="26"/>
      <c r="F639" s="42"/>
      <c r="G639" s="43"/>
      <c r="H639" s="26"/>
      <c r="I639" s="44"/>
      <c r="J639" s="28"/>
      <c r="ALT639" s="4"/>
      <c r="ALU639" s="4"/>
      <c r="ALV639" s="4"/>
      <c r="ALW639" s="4"/>
      <c r="ALX639" s="4"/>
      <c r="ALY639" s="4"/>
      <c r="ALZ639" s="4"/>
      <c r="AMA639" s="4"/>
      <c r="AMB639" s="4"/>
      <c r="AMC639" s="4"/>
      <c r="AMD639" s="4"/>
      <c r="AME639" s="4"/>
      <c r="AMF639" s="4"/>
      <c r="AMG639" s="4"/>
      <c r="AMH639" s="4"/>
      <c r="AMI639" s="4"/>
      <c r="AMJ639" s="4"/>
    </row>
    <row r="640" spans="1:1024" s="5" customFormat="1">
      <c r="A640" s="19"/>
      <c r="B640" s="20"/>
      <c r="C640" s="39"/>
      <c r="D640" s="40"/>
      <c r="E640" s="26"/>
      <c r="F640" s="42"/>
      <c r="G640" s="43"/>
      <c r="H640" s="26"/>
      <c r="I640" s="44"/>
      <c r="J640" s="28"/>
      <c r="ALT640" s="4"/>
      <c r="ALU640" s="4"/>
      <c r="ALV640" s="4"/>
      <c r="ALW640" s="4"/>
      <c r="ALX640" s="4"/>
      <c r="ALY640" s="4"/>
      <c r="ALZ640" s="4"/>
      <c r="AMA640" s="4"/>
      <c r="AMB640" s="4"/>
      <c r="AMC640" s="4"/>
      <c r="AMD640" s="4"/>
      <c r="AME640" s="4"/>
      <c r="AMF640" s="4"/>
      <c r="AMG640" s="4"/>
      <c r="AMH640" s="4"/>
      <c r="AMI640" s="4"/>
      <c r="AMJ640" s="4"/>
    </row>
    <row r="641" spans="1:1024" s="5" customFormat="1">
      <c r="A641" s="19"/>
      <c r="B641" s="20"/>
      <c r="C641" s="39"/>
      <c r="D641" s="40"/>
      <c r="E641" s="26"/>
      <c r="F641" s="42"/>
      <c r="G641" s="43"/>
      <c r="H641" s="26"/>
      <c r="I641" s="44"/>
      <c r="J641" s="28"/>
      <c r="ALT641" s="4"/>
      <c r="ALU641" s="4"/>
      <c r="ALV641" s="4"/>
      <c r="ALW641" s="4"/>
      <c r="ALX641" s="4"/>
      <c r="ALY641" s="4"/>
      <c r="ALZ641" s="4"/>
      <c r="AMA641" s="4"/>
      <c r="AMB641" s="4"/>
      <c r="AMC641" s="4"/>
      <c r="AMD641" s="4"/>
      <c r="AME641" s="4"/>
      <c r="AMF641" s="4"/>
      <c r="AMG641" s="4"/>
      <c r="AMH641" s="4"/>
      <c r="AMI641" s="4"/>
      <c r="AMJ641" s="4"/>
    </row>
    <row r="642" spans="1:1024" s="5" customFormat="1">
      <c r="A642" s="19"/>
      <c r="B642" s="20"/>
      <c r="C642" s="39"/>
      <c r="D642" s="40"/>
      <c r="E642" s="26"/>
      <c r="F642" s="42"/>
      <c r="G642" s="43"/>
      <c r="H642" s="26"/>
      <c r="I642" s="44"/>
      <c r="J642" s="28"/>
      <c r="ALT642" s="4"/>
      <c r="ALU642" s="4"/>
      <c r="ALV642" s="4"/>
      <c r="ALW642" s="4"/>
      <c r="ALX642" s="4"/>
      <c r="ALY642" s="4"/>
      <c r="ALZ642" s="4"/>
      <c r="AMA642" s="4"/>
      <c r="AMB642" s="4"/>
      <c r="AMC642" s="4"/>
      <c r="AMD642" s="4"/>
      <c r="AME642" s="4"/>
      <c r="AMF642" s="4"/>
      <c r="AMG642" s="4"/>
      <c r="AMH642" s="4"/>
      <c r="AMI642" s="4"/>
      <c r="AMJ642" s="4"/>
    </row>
    <row r="643" spans="1:1024" s="5" customFormat="1">
      <c r="A643" s="19"/>
      <c r="B643" s="20"/>
      <c r="C643" s="39"/>
      <c r="D643" s="40"/>
      <c r="E643" s="26"/>
      <c r="F643" s="42"/>
      <c r="G643" s="43"/>
      <c r="H643" s="26"/>
      <c r="I643" s="44"/>
      <c r="J643" s="28"/>
      <c r="ALT643" s="4"/>
      <c r="ALU643" s="4"/>
      <c r="ALV643" s="4"/>
      <c r="ALW643" s="4"/>
      <c r="ALX643" s="4"/>
      <c r="ALY643" s="4"/>
      <c r="ALZ643" s="4"/>
      <c r="AMA643" s="4"/>
      <c r="AMB643" s="4"/>
      <c r="AMC643" s="4"/>
      <c r="AMD643" s="4"/>
      <c r="AME643" s="4"/>
      <c r="AMF643" s="4"/>
      <c r="AMG643" s="4"/>
      <c r="AMH643" s="4"/>
      <c r="AMI643" s="4"/>
      <c r="AMJ643" s="4"/>
    </row>
    <row r="644" spans="1:1024" s="5" customFormat="1">
      <c r="A644" s="19"/>
      <c r="B644" s="20"/>
      <c r="C644" s="39"/>
      <c r="D644" s="40"/>
      <c r="E644" s="26"/>
      <c r="F644" s="42"/>
      <c r="G644" s="43"/>
      <c r="H644" s="26"/>
      <c r="I644" s="44"/>
      <c r="J644" s="28"/>
      <c r="ALT644" s="4"/>
      <c r="ALU644" s="4"/>
      <c r="ALV644" s="4"/>
      <c r="ALW644" s="4"/>
      <c r="ALX644" s="4"/>
      <c r="ALY644" s="4"/>
      <c r="ALZ644" s="4"/>
      <c r="AMA644" s="4"/>
      <c r="AMB644" s="4"/>
      <c r="AMC644" s="4"/>
      <c r="AMD644" s="4"/>
      <c r="AME644" s="4"/>
      <c r="AMF644" s="4"/>
      <c r="AMG644" s="4"/>
      <c r="AMH644" s="4"/>
      <c r="AMI644" s="4"/>
      <c r="AMJ644" s="4"/>
    </row>
    <row r="645" spans="1:1024" s="5" customFormat="1">
      <c r="A645" s="19"/>
      <c r="B645" s="20"/>
      <c r="C645" s="39"/>
      <c r="D645" s="40"/>
      <c r="E645" s="26"/>
      <c r="F645" s="42"/>
      <c r="G645" s="43"/>
      <c r="H645" s="26"/>
      <c r="I645" s="44"/>
      <c r="J645" s="28"/>
      <c r="ALT645" s="4"/>
      <c r="ALU645" s="4"/>
      <c r="ALV645" s="4"/>
      <c r="ALW645" s="4"/>
      <c r="ALX645" s="4"/>
      <c r="ALY645" s="4"/>
      <c r="ALZ645" s="4"/>
      <c r="AMA645" s="4"/>
      <c r="AMB645" s="4"/>
      <c r="AMC645" s="4"/>
      <c r="AMD645" s="4"/>
      <c r="AME645" s="4"/>
      <c r="AMF645" s="4"/>
      <c r="AMG645" s="4"/>
      <c r="AMH645" s="4"/>
      <c r="AMI645" s="4"/>
      <c r="AMJ645" s="4"/>
    </row>
    <row r="646" spans="1:1024" s="5" customFormat="1">
      <c r="A646" s="19"/>
      <c r="B646" s="20"/>
      <c r="C646" s="39"/>
      <c r="D646" s="40"/>
      <c r="E646" s="26"/>
      <c r="F646" s="42"/>
      <c r="G646" s="43"/>
      <c r="H646" s="26"/>
      <c r="I646" s="44"/>
      <c r="J646" s="28"/>
      <c r="ALT646" s="4"/>
      <c r="ALU646" s="4"/>
      <c r="ALV646" s="4"/>
      <c r="ALW646" s="4"/>
      <c r="ALX646" s="4"/>
      <c r="ALY646" s="4"/>
      <c r="ALZ646" s="4"/>
      <c r="AMA646" s="4"/>
      <c r="AMB646" s="4"/>
      <c r="AMC646" s="4"/>
      <c r="AMD646" s="4"/>
      <c r="AME646" s="4"/>
      <c r="AMF646" s="4"/>
      <c r="AMG646" s="4"/>
      <c r="AMH646" s="4"/>
      <c r="AMI646" s="4"/>
      <c r="AMJ646" s="4"/>
    </row>
    <row r="647" spans="1:1024" s="5" customFormat="1">
      <c r="A647" s="19"/>
      <c r="B647" s="20"/>
      <c r="C647" s="39"/>
      <c r="D647" s="40"/>
      <c r="E647" s="26"/>
      <c r="F647" s="42"/>
      <c r="G647" s="43"/>
      <c r="H647" s="26"/>
      <c r="I647" s="44"/>
      <c r="J647" s="28"/>
      <c r="ALT647" s="4"/>
      <c r="ALU647" s="4"/>
      <c r="ALV647" s="4"/>
      <c r="ALW647" s="4"/>
      <c r="ALX647" s="4"/>
      <c r="ALY647" s="4"/>
      <c r="ALZ647" s="4"/>
      <c r="AMA647" s="4"/>
      <c r="AMB647" s="4"/>
      <c r="AMC647" s="4"/>
      <c r="AMD647" s="4"/>
      <c r="AME647" s="4"/>
      <c r="AMF647" s="4"/>
      <c r="AMG647" s="4"/>
      <c r="AMH647" s="4"/>
      <c r="AMI647" s="4"/>
      <c r="AMJ647" s="4"/>
    </row>
    <row r="648" spans="1:1024" s="5" customFormat="1">
      <c r="A648" s="19"/>
      <c r="B648" s="20"/>
      <c r="C648" s="39"/>
      <c r="D648" s="40"/>
      <c r="E648" s="26"/>
      <c r="F648" s="42"/>
      <c r="G648" s="43"/>
      <c r="H648" s="26"/>
      <c r="I648" s="44"/>
      <c r="J648" s="28"/>
      <c r="ALT648" s="4"/>
      <c r="ALU648" s="4"/>
      <c r="ALV648" s="4"/>
      <c r="ALW648" s="4"/>
      <c r="ALX648" s="4"/>
      <c r="ALY648" s="4"/>
      <c r="ALZ648" s="4"/>
      <c r="AMA648" s="4"/>
      <c r="AMB648" s="4"/>
      <c r="AMC648" s="4"/>
      <c r="AMD648" s="4"/>
      <c r="AME648" s="4"/>
      <c r="AMF648" s="4"/>
      <c r="AMG648" s="4"/>
      <c r="AMH648" s="4"/>
      <c r="AMI648" s="4"/>
      <c r="AMJ648" s="4"/>
    </row>
    <row r="649" spans="1:1024" s="5" customFormat="1">
      <c r="A649" s="19"/>
      <c r="B649" s="20"/>
      <c r="C649" s="39"/>
      <c r="D649" s="40"/>
      <c r="E649" s="26"/>
      <c r="F649" s="42"/>
      <c r="G649" s="43"/>
      <c r="H649" s="26"/>
      <c r="I649" s="44"/>
      <c r="J649" s="28"/>
      <c r="ALT649" s="4"/>
      <c r="ALU649" s="4"/>
      <c r="ALV649" s="4"/>
      <c r="ALW649" s="4"/>
      <c r="ALX649" s="4"/>
      <c r="ALY649" s="4"/>
      <c r="ALZ649" s="4"/>
      <c r="AMA649" s="4"/>
      <c r="AMB649" s="4"/>
      <c r="AMC649" s="4"/>
      <c r="AMD649" s="4"/>
      <c r="AME649" s="4"/>
      <c r="AMF649" s="4"/>
      <c r="AMG649" s="4"/>
      <c r="AMH649" s="4"/>
      <c r="AMI649" s="4"/>
      <c r="AMJ649" s="4"/>
    </row>
    <row r="650" spans="1:1024" s="5" customFormat="1">
      <c r="A650" s="19"/>
      <c r="B650" s="20"/>
      <c r="C650" s="39"/>
      <c r="D650" s="40"/>
      <c r="E650" s="26"/>
      <c r="F650" s="42"/>
      <c r="G650" s="43"/>
      <c r="H650" s="26"/>
      <c r="I650" s="44"/>
      <c r="J650" s="28"/>
      <c r="ALT650" s="4"/>
      <c r="ALU650" s="4"/>
      <c r="ALV650" s="4"/>
      <c r="ALW650" s="4"/>
      <c r="ALX650" s="4"/>
      <c r="ALY650" s="4"/>
      <c r="ALZ650" s="4"/>
      <c r="AMA650" s="4"/>
      <c r="AMB650" s="4"/>
      <c r="AMC650" s="4"/>
      <c r="AMD650" s="4"/>
      <c r="AME650" s="4"/>
      <c r="AMF650" s="4"/>
      <c r="AMG650" s="4"/>
      <c r="AMH650" s="4"/>
      <c r="AMI650" s="4"/>
      <c r="AMJ650" s="4"/>
    </row>
    <row r="651" spans="1:1024" s="5" customFormat="1">
      <c r="A651" s="19"/>
      <c r="B651" s="20"/>
      <c r="C651" s="39"/>
      <c r="D651" s="40"/>
      <c r="E651" s="26"/>
      <c r="F651" s="42"/>
      <c r="G651" s="43"/>
      <c r="H651" s="26"/>
      <c r="I651" s="44"/>
      <c r="J651" s="28"/>
      <c r="ALT651" s="4"/>
      <c r="ALU651" s="4"/>
      <c r="ALV651" s="4"/>
      <c r="ALW651" s="4"/>
      <c r="ALX651" s="4"/>
      <c r="ALY651" s="4"/>
      <c r="ALZ651" s="4"/>
      <c r="AMA651" s="4"/>
      <c r="AMB651" s="4"/>
      <c r="AMC651" s="4"/>
      <c r="AMD651" s="4"/>
      <c r="AME651" s="4"/>
      <c r="AMF651" s="4"/>
      <c r="AMG651" s="4"/>
      <c r="AMH651" s="4"/>
      <c r="AMI651" s="4"/>
      <c r="AMJ651" s="4"/>
    </row>
    <row r="652" spans="1:1024" s="5" customFormat="1">
      <c r="A652" s="19"/>
      <c r="B652" s="20"/>
      <c r="C652" s="39"/>
      <c r="D652" s="40"/>
      <c r="E652" s="26"/>
      <c r="F652" s="42"/>
      <c r="G652" s="43"/>
      <c r="H652" s="26"/>
      <c r="I652" s="44"/>
      <c r="J652" s="28"/>
      <c r="ALT652" s="4"/>
      <c r="ALU652" s="4"/>
      <c r="ALV652" s="4"/>
      <c r="ALW652" s="4"/>
      <c r="ALX652" s="4"/>
      <c r="ALY652" s="4"/>
      <c r="ALZ652" s="4"/>
      <c r="AMA652" s="4"/>
      <c r="AMB652" s="4"/>
      <c r="AMC652" s="4"/>
      <c r="AMD652" s="4"/>
      <c r="AME652" s="4"/>
      <c r="AMF652" s="4"/>
      <c r="AMG652" s="4"/>
      <c r="AMH652" s="4"/>
      <c r="AMI652" s="4"/>
      <c r="AMJ652" s="4"/>
    </row>
    <row r="653" spans="1:1024" s="5" customFormat="1">
      <c r="A653" s="19"/>
      <c r="B653" s="20"/>
      <c r="C653" s="39"/>
      <c r="D653" s="40"/>
      <c r="E653" s="26"/>
      <c r="F653" s="42"/>
      <c r="G653" s="43"/>
      <c r="H653" s="26"/>
      <c r="I653" s="44"/>
      <c r="J653" s="28"/>
      <c r="ALT653" s="4"/>
      <c r="ALU653" s="4"/>
      <c r="ALV653" s="4"/>
      <c r="ALW653" s="4"/>
      <c r="ALX653" s="4"/>
      <c r="ALY653" s="4"/>
      <c r="ALZ653" s="4"/>
      <c r="AMA653" s="4"/>
      <c r="AMB653" s="4"/>
      <c r="AMC653" s="4"/>
      <c r="AMD653" s="4"/>
      <c r="AME653" s="4"/>
      <c r="AMF653" s="4"/>
      <c r="AMG653" s="4"/>
      <c r="AMH653" s="4"/>
      <c r="AMI653" s="4"/>
      <c r="AMJ653" s="4"/>
    </row>
    <row r="654" spans="1:1024" s="5" customFormat="1">
      <c r="A654" s="19"/>
      <c r="B654" s="20"/>
      <c r="C654" s="39"/>
      <c r="D654" s="40"/>
      <c r="E654" s="26"/>
      <c r="F654" s="42"/>
      <c r="G654" s="43"/>
      <c r="H654" s="26"/>
      <c r="I654" s="44"/>
      <c r="J654" s="28"/>
      <c r="ALT654" s="4"/>
      <c r="ALU654" s="4"/>
      <c r="ALV654" s="4"/>
      <c r="ALW654" s="4"/>
      <c r="ALX654" s="4"/>
      <c r="ALY654" s="4"/>
      <c r="ALZ654" s="4"/>
      <c r="AMA654" s="4"/>
      <c r="AMB654" s="4"/>
      <c r="AMC654" s="4"/>
      <c r="AMD654" s="4"/>
      <c r="AME654" s="4"/>
      <c r="AMF654" s="4"/>
      <c r="AMG654" s="4"/>
      <c r="AMH654" s="4"/>
      <c r="AMI654" s="4"/>
      <c r="AMJ654" s="4"/>
    </row>
    <row r="655" spans="1:1024" s="5" customFormat="1">
      <c r="A655" s="19"/>
      <c r="B655" s="20"/>
      <c r="C655" s="39"/>
      <c r="D655" s="40"/>
      <c r="E655" s="26"/>
      <c r="F655" s="42"/>
      <c r="G655" s="43"/>
      <c r="H655" s="26"/>
      <c r="I655" s="44"/>
      <c r="J655" s="28"/>
      <c r="ALT655" s="4"/>
      <c r="ALU655" s="4"/>
      <c r="ALV655" s="4"/>
      <c r="ALW655" s="4"/>
      <c r="ALX655" s="4"/>
      <c r="ALY655" s="4"/>
      <c r="ALZ655" s="4"/>
      <c r="AMA655" s="4"/>
      <c r="AMB655" s="4"/>
      <c r="AMC655" s="4"/>
      <c r="AMD655" s="4"/>
      <c r="AME655" s="4"/>
      <c r="AMF655" s="4"/>
      <c r="AMG655" s="4"/>
      <c r="AMH655" s="4"/>
      <c r="AMI655" s="4"/>
      <c r="AMJ655" s="4"/>
    </row>
    <row r="656" spans="1:1024" s="5" customFormat="1">
      <c r="A656" s="19"/>
      <c r="B656" s="20"/>
      <c r="C656" s="39"/>
      <c r="D656" s="40"/>
      <c r="E656" s="26"/>
      <c r="F656" s="42"/>
      <c r="G656" s="43"/>
      <c r="H656" s="26"/>
      <c r="I656" s="44"/>
      <c r="J656" s="28"/>
      <c r="ALT656" s="4"/>
      <c r="ALU656" s="4"/>
      <c r="ALV656" s="4"/>
      <c r="ALW656" s="4"/>
      <c r="ALX656" s="4"/>
      <c r="ALY656" s="4"/>
      <c r="ALZ656" s="4"/>
      <c r="AMA656" s="4"/>
      <c r="AMB656" s="4"/>
      <c r="AMC656" s="4"/>
      <c r="AMD656" s="4"/>
      <c r="AME656" s="4"/>
      <c r="AMF656" s="4"/>
      <c r="AMG656" s="4"/>
      <c r="AMH656" s="4"/>
      <c r="AMI656" s="4"/>
      <c r="AMJ656" s="4"/>
    </row>
    <row r="657" spans="1:1024" s="5" customFormat="1">
      <c r="A657" s="19"/>
      <c r="B657" s="20"/>
      <c r="C657" s="39"/>
      <c r="D657" s="40"/>
      <c r="E657" s="26"/>
      <c r="F657" s="42"/>
      <c r="G657" s="43"/>
      <c r="H657" s="26"/>
      <c r="I657" s="44"/>
      <c r="J657" s="28"/>
      <c r="ALT657" s="4"/>
      <c r="ALU657" s="4"/>
      <c r="ALV657" s="4"/>
      <c r="ALW657" s="4"/>
      <c r="ALX657" s="4"/>
      <c r="ALY657" s="4"/>
      <c r="ALZ657" s="4"/>
      <c r="AMA657" s="4"/>
      <c r="AMB657" s="4"/>
      <c r="AMC657" s="4"/>
      <c r="AMD657" s="4"/>
      <c r="AME657" s="4"/>
      <c r="AMF657" s="4"/>
      <c r="AMG657" s="4"/>
      <c r="AMH657" s="4"/>
      <c r="AMI657" s="4"/>
      <c r="AMJ657" s="4"/>
    </row>
    <row r="658" spans="1:1024" s="5" customFormat="1">
      <c r="A658" s="19"/>
      <c r="B658" s="20"/>
      <c r="C658" s="39"/>
      <c r="D658" s="40"/>
      <c r="E658" s="26"/>
      <c r="F658" s="42"/>
      <c r="G658" s="43"/>
      <c r="H658" s="26"/>
      <c r="I658" s="44"/>
      <c r="J658" s="28"/>
      <c r="ALT658" s="4"/>
      <c r="ALU658" s="4"/>
      <c r="ALV658" s="4"/>
      <c r="ALW658" s="4"/>
      <c r="ALX658" s="4"/>
      <c r="ALY658" s="4"/>
      <c r="ALZ658" s="4"/>
      <c r="AMA658" s="4"/>
      <c r="AMB658" s="4"/>
      <c r="AMC658" s="4"/>
      <c r="AMD658" s="4"/>
      <c r="AME658" s="4"/>
      <c r="AMF658" s="4"/>
      <c r="AMG658" s="4"/>
      <c r="AMH658" s="4"/>
      <c r="AMI658" s="4"/>
      <c r="AMJ658" s="4"/>
    </row>
    <row r="659" spans="1:1024" s="5" customFormat="1">
      <c r="A659" s="19"/>
      <c r="B659" s="20"/>
      <c r="C659" s="39"/>
      <c r="D659" s="40"/>
      <c r="E659" s="26"/>
      <c r="F659" s="42"/>
      <c r="G659" s="43"/>
      <c r="H659" s="26"/>
      <c r="I659" s="44"/>
      <c r="J659" s="28"/>
      <c r="ALT659" s="4"/>
      <c r="ALU659" s="4"/>
      <c r="ALV659" s="4"/>
      <c r="ALW659" s="4"/>
      <c r="ALX659" s="4"/>
      <c r="ALY659" s="4"/>
      <c r="ALZ659" s="4"/>
      <c r="AMA659" s="4"/>
      <c r="AMB659" s="4"/>
      <c r="AMC659" s="4"/>
      <c r="AMD659" s="4"/>
      <c r="AME659" s="4"/>
      <c r="AMF659" s="4"/>
      <c r="AMG659" s="4"/>
      <c r="AMH659" s="4"/>
      <c r="AMI659" s="4"/>
      <c r="AMJ659" s="4"/>
    </row>
    <row r="660" spans="1:1024" s="5" customFormat="1">
      <c r="A660" s="19"/>
      <c r="B660" s="20"/>
      <c r="C660" s="39"/>
      <c r="D660" s="40"/>
      <c r="E660" s="26"/>
      <c r="F660" s="42"/>
      <c r="G660" s="43"/>
      <c r="H660" s="26"/>
      <c r="I660" s="44"/>
      <c r="J660" s="28"/>
      <c r="ALT660" s="4"/>
      <c r="ALU660" s="4"/>
      <c r="ALV660" s="4"/>
      <c r="ALW660" s="4"/>
      <c r="ALX660" s="4"/>
      <c r="ALY660" s="4"/>
      <c r="ALZ660" s="4"/>
      <c r="AMA660" s="4"/>
      <c r="AMB660" s="4"/>
      <c r="AMC660" s="4"/>
      <c r="AMD660" s="4"/>
      <c r="AME660" s="4"/>
      <c r="AMF660" s="4"/>
      <c r="AMG660" s="4"/>
      <c r="AMH660" s="4"/>
      <c r="AMI660" s="4"/>
      <c r="AMJ660" s="4"/>
    </row>
    <row r="661" spans="1:1024" s="5" customFormat="1">
      <c r="A661" s="19"/>
      <c r="B661" s="20"/>
      <c r="C661" s="39"/>
      <c r="D661" s="40"/>
      <c r="E661" s="26"/>
      <c r="F661" s="42"/>
      <c r="G661" s="43"/>
      <c r="H661" s="26"/>
      <c r="I661" s="44"/>
      <c r="J661" s="28"/>
      <c r="ALT661" s="4"/>
      <c r="ALU661" s="4"/>
      <c r="ALV661" s="4"/>
      <c r="ALW661" s="4"/>
      <c r="ALX661" s="4"/>
      <c r="ALY661" s="4"/>
      <c r="ALZ661" s="4"/>
      <c r="AMA661" s="4"/>
      <c r="AMB661" s="4"/>
      <c r="AMC661" s="4"/>
      <c r="AMD661" s="4"/>
      <c r="AME661" s="4"/>
      <c r="AMF661" s="4"/>
      <c r="AMG661" s="4"/>
      <c r="AMH661" s="4"/>
      <c r="AMI661" s="4"/>
      <c r="AMJ661" s="4"/>
    </row>
    <row r="662" spans="1:1024" s="5" customFormat="1">
      <c r="A662" s="19"/>
      <c r="B662" s="20"/>
      <c r="C662" s="39"/>
      <c r="D662" s="40"/>
      <c r="E662" s="26"/>
      <c r="F662" s="42"/>
      <c r="G662" s="43"/>
      <c r="H662" s="26"/>
      <c r="I662" s="44"/>
      <c r="J662" s="28"/>
      <c r="ALT662" s="4"/>
      <c r="ALU662" s="4"/>
      <c r="ALV662" s="4"/>
      <c r="ALW662" s="4"/>
      <c r="ALX662" s="4"/>
      <c r="ALY662" s="4"/>
      <c r="ALZ662" s="4"/>
      <c r="AMA662" s="4"/>
      <c r="AMB662" s="4"/>
      <c r="AMC662" s="4"/>
      <c r="AMD662" s="4"/>
      <c r="AME662" s="4"/>
      <c r="AMF662" s="4"/>
      <c r="AMG662" s="4"/>
      <c r="AMH662" s="4"/>
      <c r="AMI662" s="4"/>
      <c r="AMJ662" s="4"/>
    </row>
    <row r="663" spans="1:1024" s="5" customFormat="1">
      <c r="A663" s="19"/>
      <c r="B663" s="20"/>
      <c r="C663" s="39"/>
      <c r="D663" s="40"/>
      <c r="E663" s="26"/>
      <c r="F663" s="42"/>
      <c r="G663" s="43"/>
      <c r="H663" s="26"/>
      <c r="I663" s="44"/>
      <c r="J663" s="28"/>
      <c r="ALT663" s="4"/>
      <c r="ALU663" s="4"/>
      <c r="ALV663" s="4"/>
      <c r="ALW663" s="4"/>
      <c r="ALX663" s="4"/>
      <c r="ALY663" s="4"/>
      <c r="ALZ663" s="4"/>
      <c r="AMA663" s="4"/>
      <c r="AMB663" s="4"/>
      <c r="AMC663" s="4"/>
      <c r="AMD663" s="4"/>
      <c r="AME663" s="4"/>
      <c r="AMF663" s="4"/>
      <c r="AMG663" s="4"/>
      <c r="AMH663" s="4"/>
      <c r="AMI663" s="4"/>
      <c r="AMJ663" s="4"/>
    </row>
    <row r="664" spans="1:1024" s="5" customFormat="1">
      <c r="A664" s="19"/>
      <c r="B664" s="20"/>
      <c r="C664" s="39"/>
      <c r="D664" s="40"/>
      <c r="E664" s="26"/>
      <c r="F664" s="42"/>
      <c r="G664" s="43"/>
      <c r="H664" s="26"/>
      <c r="I664" s="44"/>
      <c r="J664" s="28"/>
      <c r="ALT664" s="4"/>
      <c r="ALU664" s="4"/>
      <c r="ALV664" s="4"/>
      <c r="ALW664" s="4"/>
      <c r="ALX664" s="4"/>
      <c r="ALY664" s="4"/>
      <c r="ALZ664" s="4"/>
      <c r="AMA664" s="4"/>
      <c r="AMB664" s="4"/>
      <c r="AMC664" s="4"/>
      <c r="AMD664" s="4"/>
      <c r="AME664" s="4"/>
      <c r="AMF664" s="4"/>
      <c r="AMG664" s="4"/>
      <c r="AMH664" s="4"/>
      <c r="AMI664" s="4"/>
      <c r="AMJ664" s="4"/>
    </row>
    <row r="665" spans="1:1024" s="5" customFormat="1">
      <c r="A665" s="19"/>
      <c r="B665" s="20"/>
      <c r="C665" s="39"/>
      <c r="D665" s="40"/>
      <c r="E665" s="26"/>
      <c r="F665" s="42"/>
      <c r="G665" s="43"/>
      <c r="H665" s="26"/>
      <c r="I665" s="44"/>
      <c r="J665" s="28"/>
      <c r="ALT665" s="4"/>
      <c r="ALU665" s="4"/>
      <c r="ALV665" s="4"/>
      <c r="ALW665" s="4"/>
      <c r="ALX665" s="4"/>
      <c r="ALY665" s="4"/>
      <c r="ALZ665" s="4"/>
      <c r="AMA665" s="4"/>
      <c r="AMB665" s="4"/>
      <c r="AMC665" s="4"/>
      <c r="AMD665" s="4"/>
      <c r="AME665" s="4"/>
      <c r="AMF665" s="4"/>
      <c r="AMG665" s="4"/>
      <c r="AMH665" s="4"/>
      <c r="AMI665" s="4"/>
      <c r="AMJ665" s="4"/>
    </row>
    <row r="666" spans="1:1024" s="5" customFormat="1">
      <c r="A666" s="19"/>
      <c r="B666" s="20"/>
      <c r="C666" s="39"/>
      <c r="D666" s="40"/>
      <c r="E666" s="26"/>
      <c r="F666" s="42"/>
      <c r="G666" s="43"/>
      <c r="H666" s="26"/>
      <c r="I666" s="44"/>
      <c r="J666" s="28"/>
      <c r="ALT666" s="4"/>
      <c r="ALU666" s="4"/>
      <c r="ALV666" s="4"/>
      <c r="ALW666" s="4"/>
      <c r="ALX666" s="4"/>
      <c r="ALY666" s="4"/>
      <c r="ALZ666" s="4"/>
      <c r="AMA666" s="4"/>
      <c r="AMB666" s="4"/>
      <c r="AMC666" s="4"/>
      <c r="AMD666" s="4"/>
      <c r="AME666" s="4"/>
      <c r="AMF666" s="4"/>
      <c r="AMG666" s="4"/>
      <c r="AMH666" s="4"/>
      <c r="AMI666" s="4"/>
      <c r="AMJ666" s="4"/>
    </row>
    <row r="667" spans="1:1024" s="5" customFormat="1">
      <c r="A667" s="19"/>
      <c r="B667" s="20"/>
      <c r="C667" s="39"/>
      <c r="D667" s="40"/>
      <c r="E667" s="26"/>
      <c r="F667" s="42"/>
      <c r="G667" s="43"/>
      <c r="H667" s="26"/>
      <c r="I667" s="44"/>
      <c r="J667" s="28"/>
      <c r="ALT667" s="4"/>
      <c r="ALU667" s="4"/>
      <c r="ALV667" s="4"/>
      <c r="ALW667" s="4"/>
      <c r="ALX667" s="4"/>
      <c r="ALY667" s="4"/>
      <c r="ALZ667" s="4"/>
      <c r="AMA667" s="4"/>
      <c r="AMB667" s="4"/>
      <c r="AMC667" s="4"/>
      <c r="AMD667" s="4"/>
      <c r="AME667" s="4"/>
      <c r="AMF667" s="4"/>
      <c r="AMG667" s="4"/>
      <c r="AMH667" s="4"/>
      <c r="AMI667" s="4"/>
      <c r="AMJ667" s="4"/>
    </row>
    <row r="668" spans="1:1024" s="5" customFormat="1">
      <c r="A668" s="19"/>
      <c r="B668" s="20"/>
      <c r="C668" s="39"/>
      <c r="D668" s="40"/>
      <c r="E668" s="26"/>
      <c r="F668" s="42"/>
      <c r="G668" s="43"/>
      <c r="H668" s="26"/>
      <c r="I668" s="44"/>
      <c r="J668" s="28"/>
      <c r="ALT668" s="4"/>
      <c r="ALU668" s="4"/>
      <c r="ALV668" s="4"/>
      <c r="ALW668" s="4"/>
      <c r="ALX668" s="4"/>
      <c r="ALY668" s="4"/>
      <c r="ALZ668" s="4"/>
      <c r="AMA668" s="4"/>
      <c r="AMB668" s="4"/>
      <c r="AMC668" s="4"/>
      <c r="AMD668" s="4"/>
      <c r="AME668" s="4"/>
      <c r="AMF668" s="4"/>
      <c r="AMG668" s="4"/>
      <c r="AMH668" s="4"/>
      <c r="AMI668" s="4"/>
      <c r="AMJ668" s="4"/>
    </row>
    <row r="669" spans="1:1024" s="5" customFormat="1">
      <c r="A669" s="19"/>
      <c r="B669" s="20"/>
      <c r="C669" s="39"/>
      <c r="D669" s="40"/>
      <c r="E669" s="26"/>
      <c r="F669" s="42"/>
      <c r="G669" s="43"/>
      <c r="H669" s="26"/>
      <c r="I669" s="44"/>
      <c r="J669" s="28"/>
      <c r="ALT669" s="4"/>
      <c r="ALU669" s="4"/>
      <c r="ALV669" s="4"/>
      <c r="ALW669" s="4"/>
      <c r="ALX669" s="4"/>
      <c r="ALY669" s="4"/>
      <c r="ALZ669" s="4"/>
      <c r="AMA669" s="4"/>
      <c r="AMB669" s="4"/>
      <c r="AMC669" s="4"/>
      <c r="AMD669" s="4"/>
      <c r="AME669" s="4"/>
      <c r="AMF669" s="4"/>
      <c r="AMG669" s="4"/>
      <c r="AMH669" s="4"/>
      <c r="AMI669" s="4"/>
      <c r="AMJ669" s="4"/>
    </row>
    <row r="670" spans="1:1024" s="5" customFormat="1">
      <c r="A670" s="19"/>
      <c r="B670" s="20"/>
      <c r="C670" s="39"/>
      <c r="D670" s="40"/>
      <c r="E670" s="26"/>
      <c r="F670" s="42"/>
      <c r="G670" s="43"/>
      <c r="H670" s="26"/>
      <c r="I670" s="44"/>
      <c r="J670" s="28"/>
      <c r="ALT670" s="4"/>
      <c r="ALU670" s="4"/>
      <c r="ALV670" s="4"/>
      <c r="ALW670" s="4"/>
      <c r="ALX670" s="4"/>
      <c r="ALY670" s="4"/>
      <c r="ALZ670" s="4"/>
      <c r="AMA670" s="4"/>
      <c r="AMB670" s="4"/>
      <c r="AMC670" s="4"/>
      <c r="AMD670" s="4"/>
      <c r="AME670" s="4"/>
      <c r="AMF670" s="4"/>
      <c r="AMG670" s="4"/>
      <c r="AMH670" s="4"/>
      <c r="AMI670" s="4"/>
      <c r="AMJ670" s="4"/>
    </row>
    <row r="671" spans="1:1024" s="5" customFormat="1">
      <c r="A671" s="19"/>
      <c r="B671" s="20"/>
      <c r="C671" s="39"/>
      <c r="D671" s="40"/>
      <c r="E671" s="26"/>
      <c r="F671" s="42"/>
      <c r="G671" s="43"/>
      <c r="H671" s="26"/>
      <c r="I671" s="44"/>
      <c r="J671" s="28"/>
      <c r="ALT671" s="4"/>
      <c r="ALU671" s="4"/>
      <c r="ALV671" s="4"/>
      <c r="ALW671" s="4"/>
      <c r="ALX671" s="4"/>
      <c r="ALY671" s="4"/>
      <c r="ALZ671" s="4"/>
      <c r="AMA671" s="4"/>
      <c r="AMB671" s="4"/>
      <c r="AMC671" s="4"/>
      <c r="AMD671" s="4"/>
      <c r="AME671" s="4"/>
      <c r="AMF671" s="4"/>
      <c r="AMG671" s="4"/>
      <c r="AMH671" s="4"/>
      <c r="AMI671" s="4"/>
      <c r="AMJ671" s="4"/>
    </row>
    <row r="672" spans="1:1024" s="5" customFormat="1">
      <c r="A672" s="19"/>
      <c r="B672" s="20"/>
      <c r="C672" s="39"/>
      <c r="D672" s="40"/>
      <c r="E672" s="26"/>
      <c r="F672" s="42"/>
      <c r="G672" s="43"/>
      <c r="H672" s="26"/>
      <c r="I672" s="44"/>
      <c r="J672" s="28"/>
      <c r="ALT672" s="4"/>
      <c r="ALU672" s="4"/>
      <c r="ALV672" s="4"/>
      <c r="ALW672" s="4"/>
      <c r="ALX672" s="4"/>
      <c r="ALY672" s="4"/>
      <c r="ALZ672" s="4"/>
      <c r="AMA672" s="4"/>
      <c r="AMB672" s="4"/>
      <c r="AMC672" s="4"/>
      <c r="AMD672" s="4"/>
      <c r="AME672" s="4"/>
      <c r="AMF672" s="4"/>
      <c r="AMG672" s="4"/>
      <c r="AMH672" s="4"/>
      <c r="AMI672" s="4"/>
      <c r="AMJ672" s="4"/>
    </row>
    <row r="673" spans="1:1024" s="5" customFormat="1">
      <c r="A673" s="19"/>
      <c r="B673" s="20"/>
      <c r="C673" s="39"/>
      <c r="D673" s="40"/>
      <c r="E673" s="26"/>
      <c r="F673" s="42"/>
      <c r="G673" s="43"/>
      <c r="H673" s="26"/>
      <c r="I673" s="44"/>
      <c r="J673" s="28"/>
      <c r="ALT673" s="4"/>
      <c r="ALU673" s="4"/>
      <c r="ALV673" s="4"/>
      <c r="ALW673" s="4"/>
      <c r="ALX673" s="4"/>
      <c r="ALY673" s="4"/>
      <c r="ALZ673" s="4"/>
      <c r="AMA673" s="4"/>
      <c r="AMB673" s="4"/>
      <c r="AMC673" s="4"/>
      <c r="AMD673" s="4"/>
      <c r="AME673" s="4"/>
      <c r="AMF673" s="4"/>
      <c r="AMG673" s="4"/>
      <c r="AMH673" s="4"/>
      <c r="AMI673" s="4"/>
      <c r="AMJ673" s="4"/>
    </row>
    <row r="674" spans="1:1024" s="5" customFormat="1">
      <c r="A674" s="19"/>
      <c r="B674" s="20"/>
      <c r="C674" s="39"/>
      <c r="D674" s="40"/>
      <c r="E674" s="26"/>
      <c r="F674" s="42"/>
      <c r="G674" s="43"/>
      <c r="H674" s="26"/>
      <c r="I674" s="44"/>
      <c r="J674" s="28"/>
      <c r="ALT674" s="4"/>
      <c r="ALU674" s="4"/>
      <c r="ALV674" s="4"/>
      <c r="ALW674" s="4"/>
      <c r="ALX674" s="4"/>
      <c r="ALY674" s="4"/>
      <c r="ALZ674" s="4"/>
      <c r="AMA674" s="4"/>
      <c r="AMB674" s="4"/>
      <c r="AMC674" s="4"/>
      <c r="AMD674" s="4"/>
      <c r="AME674" s="4"/>
      <c r="AMF674" s="4"/>
      <c r="AMG674" s="4"/>
      <c r="AMH674" s="4"/>
      <c r="AMI674" s="4"/>
      <c r="AMJ674" s="4"/>
    </row>
    <row r="675" spans="1:1024" s="5" customFormat="1">
      <c r="A675" s="19"/>
      <c r="B675" s="20"/>
      <c r="C675" s="39"/>
      <c r="D675" s="40"/>
      <c r="E675" s="26"/>
      <c r="F675" s="42"/>
      <c r="G675" s="43"/>
      <c r="H675" s="26"/>
      <c r="I675" s="44"/>
      <c r="J675" s="28"/>
      <c r="ALT675" s="4"/>
      <c r="ALU675" s="4"/>
      <c r="ALV675" s="4"/>
      <c r="ALW675" s="4"/>
      <c r="ALX675" s="4"/>
      <c r="ALY675" s="4"/>
      <c r="ALZ675" s="4"/>
      <c r="AMA675" s="4"/>
      <c r="AMB675" s="4"/>
      <c r="AMC675" s="4"/>
      <c r="AMD675" s="4"/>
      <c r="AME675" s="4"/>
      <c r="AMF675" s="4"/>
      <c r="AMG675" s="4"/>
      <c r="AMH675" s="4"/>
      <c r="AMI675" s="4"/>
      <c r="AMJ675" s="4"/>
    </row>
    <row r="676" spans="1:1024" s="5" customFormat="1">
      <c r="A676" s="19"/>
      <c r="B676" s="20"/>
      <c r="C676" s="39"/>
      <c r="D676" s="40"/>
      <c r="E676" s="26"/>
      <c r="F676" s="42"/>
      <c r="G676" s="43"/>
      <c r="H676" s="26"/>
      <c r="I676" s="44"/>
      <c r="J676" s="28"/>
      <c r="ALT676" s="4"/>
      <c r="ALU676" s="4"/>
      <c r="ALV676" s="4"/>
      <c r="ALW676" s="4"/>
      <c r="ALX676" s="4"/>
      <c r="ALY676" s="4"/>
      <c r="ALZ676" s="4"/>
      <c r="AMA676" s="4"/>
      <c r="AMB676" s="4"/>
      <c r="AMC676" s="4"/>
      <c r="AMD676" s="4"/>
      <c r="AME676" s="4"/>
      <c r="AMF676" s="4"/>
      <c r="AMG676" s="4"/>
      <c r="AMH676" s="4"/>
      <c r="AMI676" s="4"/>
      <c r="AMJ676" s="4"/>
    </row>
    <row r="677" spans="1:1024" s="5" customFormat="1">
      <c r="A677" s="19"/>
      <c r="B677" s="20"/>
      <c r="C677" s="39"/>
      <c r="D677" s="40"/>
      <c r="E677" s="26"/>
      <c r="F677" s="42"/>
      <c r="G677" s="43"/>
      <c r="H677" s="26"/>
      <c r="I677" s="44"/>
      <c r="J677" s="28"/>
      <c r="ALT677" s="4"/>
      <c r="ALU677" s="4"/>
      <c r="ALV677" s="4"/>
      <c r="ALW677" s="4"/>
      <c r="ALX677" s="4"/>
      <c r="ALY677" s="4"/>
      <c r="ALZ677" s="4"/>
      <c r="AMA677" s="4"/>
      <c r="AMB677" s="4"/>
      <c r="AMC677" s="4"/>
      <c r="AMD677" s="4"/>
      <c r="AME677" s="4"/>
      <c r="AMF677" s="4"/>
      <c r="AMG677" s="4"/>
      <c r="AMH677" s="4"/>
      <c r="AMI677" s="4"/>
      <c r="AMJ677" s="4"/>
    </row>
    <row r="678" spans="1:1024" s="5" customFormat="1">
      <c r="A678" s="19"/>
      <c r="B678" s="20"/>
      <c r="C678" s="39"/>
      <c r="D678" s="40"/>
      <c r="E678" s="26"/>
      <c r="F678" s="42"/>
      <c r="G678" s="43"/>
      <c r="H678" s="26"/>
      <c r="I678" s="44"/>
      <c r="J678" s="28"/>
      <c r="ALT678" s="4"/>
      <c r="ALU678" s="4"/>
      <c r="ALV678" s="4"/>
      <c r="ALW678" s="4"/>
      <c r="ALX678" s="4"/>
      <c r="ALY678" s="4"/>
      <c r="ALZ678" s="4"/>
      <c r="AMA678" s="4"/>
      <c r="AMB678" s="4"/>
      <c r="AMC678" s="4"/>
      <c r="AMD678" s="4"/>
      <c r="AME678" s="4"/>
      <c r="AMF678" s="4"/>
      <c r="AMG678" s="4"/>
      <c r="AMH678" s="4"/>
      <c r="AMI678" s="4"/>
      <c r="AMJ678" s="4"/>
    </row>
    <row r="679" spans="1:1024" s="5" customFormat="1">
      <c r="A679" s="19"/>
      <c r="B679" s="20"/>
      <c r="C679" s="39"/>
      <c r="D679" s="40"/>
      <c r="E679" s="26"/>
      <c r="F679" s="42"/>
      <c r="G679" s="43"/>
      <c r="H679" s="26"/>
      <c r="I679" s="44"/>
      <c r="J679" s="28"/>
      <c r="ALT679" s="4"/>
      <c r="ALU679" s="4"/>
      <c r="ALV679" s="4"/>
      <c r="ALW679" s="4"/>
      <c r="ALX679" s="4"/>
      <c r="ALY679" s="4"/>
      <c r="ALZ679" s="4"/>
      <c r="AMA679" s="4"/>
      <c r="AMB679" s="4"/>
      <c r="AMC679" s="4"/>
      <c r="AMD679" s="4"/>
      <c r="AME679" s="4"/>
      <c r="AMF679" s="4"/>
      <c r="AMG679" s="4"/>
      <c r="AMH679" s="4"/>
      <c r="AMI679" s="4"/>
      <c r="AMJ679" s="4"/>
    </row>
    <row r="680" spans="1:1024" s="5" customFormat="1">
      <c r="A680" s="19"/>
      <c r="B680" s="20"/>
      <c r="C680" s="39"/>
      <c r="D680" s="40"/>
      <c r="E680" s="26"/>
      <c r="F680" s="42"/>
      <c r="G680" s="43"/>
      <c r="H680" s="26"/>
      <c r="I680" s="44"/>
      <c r="J680" s="28"/>
      <c r="ALT680" s="4"/>
      <c r="ALU680" s="4"/>
      <c r="ALV680" s="4"/>
      <c r="ALW680" s="4"/>
      <c r="ALX680" s="4"/>
      <c r="ALY680" s="4"/>
      <c r="ALZ680" s="4"/>
      <c r="AMA680" s="4"/>
      <c r="AMB680" s="4"/>
      <c r="AMC680" s="4"/>
      <c r="AMD680" s="4"/>
      <c r="AME680" s="4"/>
      <c r="AMF680" s="4"/>
      <c r="AMG680" s="4"/>
      <c r="AMH680" s="4"/>
      <c r="AMI680" s="4"/>
      <c r="AMJ680" s="4"/>
    </row>
    <row r="681" spans="1:1024" s="5" customFormat="1">
      <c r="A681" s="19"/>
      <c r="B681" s="20"/>
      <c r="C681" s="39"/>
      <c r="D681" s="40"/>
      <c r="E681" s="26"/>
      <c r="F681" s="42"/>
      <c r="G681" s="43"/>
      <c r="H681" s="26"/>
      <c r="I681" s="44"/>
      <c r="J681" s="28"/>
      <c r="ALT681" s="4"/>
      <c r="ALU681" s="4"/>
      <c r="ALV681" s="4"/>
      <c r="ALW681" s="4"/>
      <c r="ALX681" s="4"/>
      <c r="ALY681" s="4"/>
      <c r="ALZ681" s="4"/>
      <c r="AMA681" s="4"/>
      <c r="AMB681" s="4"/>
      <c r="AMC681" s="4"/>
      <c r="AMD681" s="4"/>
      <c r="AME681" s="4"/>
      <c r="AMF681" s="4"/>
      <c r="AMG681" s="4"/>
      <c r="AMH681" s="4"/>
      <c r="AMI681" s="4"/>
      <c r="AMJ681" s="4"/>
    </row>
    <row r="682" spans="1:1024" s="5" customFormat="1">
      <c r="A682" s="19"/>
      <c r="B682" s="20"/>
      <c r="C682" s="39"/>
      <c r="D682" s="40"/>
      <c r="E682" s="26"/>
      <c r="F682" s="42"/>
      <c r="G682" s="43"/>
      <c r="H682" s="26"/>
      <c r="I682" s="44"/>
      <c r="J682" s="28"/>
      <c r="ALT682" s="4"/>
      <c r="ALU682" s="4"/>
      <c r="ALV682" s="4"/>
      <c r="ALW682" s="4"/>
      <c r="ALX682" s="4"/>
      <c r="ALY682" s="4"/>
      <c r="ALZ682" s="4"/>
      <c r="AMA682" s="4"/>
      <c r="AMB682" s="4"/>
      <c r="AMC682" s="4"/>
      <c r="AMD682" s="4"/>
      <c r="AME682" s="4"/>
      <c r="AMF682" s="4"/>
      <c r="AMG682" s="4"/>
      <c r="AMH682" s="4"/>
      <c r="AMI682" s="4"/>
      <c r="AMJ682" s="4"/>
    </row>
    <row r="683" spans="1:1024" s="5" customFormat="1">
      <c r="A683" s="19"/>
      <c r="B683" s="20"/>
      <c r="C683" s="39"/>
      <c r="D683" s="40"/>
      <c r="E683" s="26"/>
      <c r="F683" s="42"/>
      <c r="G683" s="43"/>
      <c r="H683" s="26"/>
      <c r="I683" s="44"/>
      <c r="J683" s="28"/>
      <c r="ALT683" s="4"/>
      <c r="ALU683" s="4"/>
      <c r="ALV683" s="4"/>
      <c r="ALW683" s="4"/>
      <c r="ALX683" s="4"/>
      <c r="ALY683" s="4"/>
      <c r="ALZ683" s="4"/>
      <c r="AMA683" s="4"/>
      <c r="AMB683" s="4"/>
      <c r="AMC683" s="4"/>
      <c r="AMD683" s="4"/>
      <c r="AME683" s="4"/>
      <c r="AMF683" s="4"/>
      <c r="AMG683" s="4"/>
      <c r="AMH683" s="4"/>
      <c r="AMI683" s="4"/>
      <c r="AMJ683" s="4"/>
    </row>
    <row r="684" spans="1:1024" s="5" customFormat="1">
      <c r="A684" s="19"/>
      <c r="B684" s="20"/>
      <c r="C684" s="39"/>
      <c r="D684" s="40"/>
      <c r="E684" s="26"/>
      <c r="F684" s="42"/>
      <c r="G684" s="43"/>
      <c r="H684" s="26"/>
      <c r="I684" s="44"/>
      <c r="J684" s="28"/>
      <c r="ALT684" s="4"/>
      <c r="ALU684" s="4"/>
      <c r="ALV684" s="4"/>
      <c r="ALW684" s="4"/>
      <c r="ALX684" s="4"/>
      <c r="ALY684" s="4"/>
      <c r="ALZ684" s="4"/>
      <c r="AMA684" s="4"/>
      <c r="AMB684" s="4"/>
      <c r="AMC684" s="4"/>
      <c r="AMD684" s="4"/>
      <c r="AME684" s="4"/>
      <c r="AMF684" s="4"/>
      <c r="AMG684" s="4"/>
      <c r="AMH684" s="4"/>
      <c r="AMI684" s="4"/>
      <c r="AMJ684" s="4"/>
    </row>
    <row r="685" spans="1:1024" s="5" customFormat="1">
      <c r="A685" s="19"/>
      <c r="B685" s="20"/>
      <c r="C685" s="39"/>
      <c r="D685" s="40"/>
      <c r="E685" s="26"/>
      <c r="F685" s="42"/>
      <c r="G685" s="43"/>
      <c r="H685" s="26"/>
      <c r="I685" s="44"/>
      <c r="J685" s="28"/>
      <c r="ALT685" s="4"/>
      <c r="ALU685" s="4"/>
      <c r="ALV685" s="4"/>
      <c r="ALW685" s="4"/>
      <c r="ALX685" s="4"/>
      <c r="ALY685" s="4"/>
      <c r="ALZ685" s="4"/>
      <c r="AMA685" s="4"/>
      <c r="AMB685" s="4"/>
      <c r="AMC685" s="4"/>
      <c r="AMD685" s="4"/>
      <c r="AME685" s="4"/>
      <c r="AMF685" s="4"/>
      <c r="AMG685" s="4"/>
      <c r="AMH685" s="4"/>
      <c r="AMI685" s="4"/>
      <c r="AMJ685" s="4"/>
    </row>
    <row r="686" spans="1:1024" s="5" customFormat="1">
      <c r="A686" s="19"/>
      <c r="B686" s="20"/>
      <c r="C686" s="39"/>
      <c r="D686" s="40"/>
      <c r="E686" s="26"/>
      <c r="F686" s="42"/>
      <c r="G686" s="43"/>
      <c r="H686" s="26"/>
      <c r="I686" s="44"/>
      <c r="J686" s="28"/>
      <c r="ALT686" s="4"/>
      <c r="ALU686" s="4"/>
      <c r="ALV686" s="4"/>
      <c r="ALW686" s="4"/>
      <c r="ALX686" s="4"/>
      <c r="ALY686" s="4"/>
      <c r="ALZ686" s="4"/>
      <c r="AMA686" s="4"/>
      <c r="AMB686" s="4"/>
      <c r="AMC686" s="4"/>
      <c r="AMD686" s="4"/>
      <c r="AME686" s="4"/>
      <c r="AMF686" s="4"/>
      <c r="AMG686" s="4"/>
      <c r="AMH686" s="4"/>
      <c r="AMI686" s="4"/>
      <c r="AMJ686" s="4"/>
    </row>
    <row r="687" spans="1:1024" s="5" customFormat="1">
      <c r="A687" s="19"/>
      <c r="B687" s="20"/>
      <c r="C687" s="39"/>
      <c r="D687" s="40"/>
      <c r="E687" s="26"/>
      <c r="F687" s="42"/>
      <c r="G687" s="43"/>
      <c r="H687" s="26"/>
      <c r="I687" s="44"/>
      <c r="J687" s="28"/>
      <c r="ALT687" s="4"/>
      <c r="ALU687" s="4"/>
      <c r="ALV687" s="4"/>
      <c r="ALW687" s="4"/>
      <c r="ALX687" s="4"/>
      <c r="ALY687" s="4"/>
      <c r="ALZ687" s="4"/>
      <c r="AMA687" s="4"/>
      <c r="AMB687" s="4"/>
      <c r="AMC687" s="4"/>
      <c r="AMD687" s="4"/>
      <c r="AME687" s="4"/>
      <c r="AMF687" s="4"/>
      <c r="AMG687" s="4"/>
      <c r="AMH687" s="4"/>
      <c r="AMI687" s="4"/>
      <c r="AMJ687" s="4"/>
    </row>
    <row r="688" spans="1:1024" s="5" customFormat="1">
      <c r="A688" s="19"/>
      <c r="B688" s="20"/>
      <c r="C688" s="39"/>
      <c r="D688" s="40"/>
      <c r="E688" s="26"/>
      <c r="F688" s="42"/>
      <c r="G688" s="43"/>
      <c r="H688" s="26"/>
      <c r="I688" s="44"/>
      <c r="J688" s="28"/>
      <c r="ALT688" s="4"/>
      <c r="ALU688" s="4"/>
      <c r="ALV688" s="4"/>
      <c r="ALW688" s="4"/>
      <c r="ALX688" s="4"/>
      <c r="ALY688" s="4"/>
      <c r="ALZ688" s="4"/>
      <c r="AMA688" s="4"/>
      <c r="AMB688" s="4"/>
      <c r="AMC688" s="4"/>
      <c r="AMD688" s="4"/>
      <c r="AME688" s="4"/>
      <c r="AMF688" s="4"/>
      <c r="AMG688" s="4"/>
      <c r="AMH688" s="4"/>
      <c r="AMI688" s="4"/>
      <c r="AMJ688" s="4"/>
    </row>
    <row r="689" spans="1:1024" s="5" customFormat="1">
      <c r="A689" s="19"/>
      <c r="B689" s="20"/>
      <c r="C689" s="39"/>
      <c r="D689" s="40"/>
      <c r="E689" s="26"/>
      <c r="F689" s="42"/>
      <c r="G689" s="43"/>
      <c r="H689" s="26"/>
      <c r="I689" s="44"/>
      <c r="J689" s="28"/>
      <c r="ALT689" s="4"/>
      <c r="ALU689" s="4"/>
      <c r="ALV689" s="4"/>
      <c r="ALW689" s="4"/>
      <c r="ALX689" s="4"/>
      <c r="ALY689" s="4"/>
      <c r="ALZ689" s="4"/>
      <c r="AMA689" s="4"/>
      <c r="AMB689" s="4"/>
      <c r="AMC689" s="4"/>
      <c r="AMD689" s="4"/>
      <c r="AME689" s="4"/>
      <c r="AMF689" s="4"/>
      <c r="AMG689" s="4"/>
      <c r="AMH689" s="4"/>
      <c r="AMI689" s="4"/>
      <c r="AMJ689" s="4"/>
    </row>
    <row r="690" spans="1:1024" s="5" customFormat="1">
      <c r="A690" s="19"/>
      <c r="B690" s="20"/>
      <c r="C690" s="39"/>
      <c r="D690" s="40"/>
      <c r="E690" s="26"/>
      <c r="F690" s="42"/>
      <c r="G690" s="43"/>
      <c r="H690" s="26"/>
      <c r="I690" s="44"/>
      <c r="J690" s="28"/>
      <c r="ALT690" s="4"/>
      <c r="ALU690" s="4"/>
      <c r="ALV690" s="4"/>
      <c r="ALW690" s="4"/>
      <c r="ALX690" s="4"/>
      <c r="ALY690" s="4"/>
      <c r="ALZ690" s="4"/>
      <c r="AMA690" s="4"/>
      <c r="AMB690" s="4"/>
      <c r="AMC690" s="4"/>
      <c r="AMD690" s="4"/>
      <c r="AME690" s="4"/>
      <c r="AMF690" s="4"/>
      <c r="AMG690" s="4"/>
      <c r="AMH690" s="4"/>
      <c r="AMI690" s="4"/>
      <c r="AMJ690" s="4"/>
    </row>
    <row r="691" spans="1:1024" s="5" customFormat="1">
      <c r="A691" s="19"/>
      <c r="B691" s="20"/>
      <c r="C691" s="39"/>
      <c r="D691" s="40"/>
      <c r="E691" s="26"/>
      <c r="F691" s="42"/>
      <c r="G691" s="43"/>
      <c r="H691" s="26"/>
      <c r="I691" s="44"/>
      <c r="J691" s="28"/>
      <c r="ALT691" s="4"/>
      <c r="ALU691" s="4"/>
      <c r="ALV691" s="4"/>
      <c r="ALW691" s="4"/>
      <c r="ALX691" s="4"/>
      <c r="ALY691" s="4"/>
      <c r="ALZ691" s="4"/>
      <c r="AMA691" s="4"/>
      <c r="AMB691" s="4"/>
      <c r="AMC691" s="4"/>
      <c r="AMD691" s="4"/>
      <c r="AME691" s="4"/>
      <c r="AMF691" s="4"/>
      <c r="AMG691" s="4"/>
      <c r="AMH691" s="4"/>
      <c r="AMI691" s="4"/>
      <c r="AMJ691" s="4"/>
    </row>
    <row r="692" spans="1:1024" s="5" customFormat="1">
      <c r="A692" s="19"/>
      <c r="B692" s="20"/>
      <c r="C692" s="39"/>
      <c r="D692" s="40"/>
      <c r="E692" s="26"/>
      <c r="F692" s="42"/>
      <c r="G692" s="43"/>
      <c r="H692" s="26"/>
      <c r="I692" s="44"/>
      <c r="J692" s="28"/>
      <c r="ALT692" s="4"/>
      <c r="ALU692" s="4"/>
      <c r="ALV692" s="4"/>
      <c r="ALW692" s="4"/>
      <c r="ALX692" s="4"/>
      <c r="ALY692" s="4"/>
      <c r="ALZ692" s="4"/>
      <c r="AMA692" s="4"/>
      <c r="AMB692" s="4"/>
      <c r="AMC692" s="4"/>
      <c r="AMD692" s="4"/>
      <c r="AME692" s="4"/>
      <c r="AMF692" s="4"/>
      <c r="AMG692" s="4"/>
      <c r="AMH692" s="4"/>
      <c r="AMI692" s="4"/>
      <c r="AMJ692" s="4"/>
    </row>
    <row r="693" spans="1:1024" s="5" customFormat="1">
      <c r="A693" s="19"/>
      <c r="B693" s="20"/>
      <c r="C693" s="39"/>
      <c r="D693" s="40"/>
      <c r="E693" s="26"/>
      <c r="F693" s="42"/>
      <c r="G693" s="43"/>
      <c r="H693" s="26"/>
      <c r="I693" s="44"/>
      <c r="J693" s="28"/>
      <c r="ALT693" s="4"/>
      <c r="ALU693" s="4"/>
      <c r="ALV693" s="4"/>
      <c r="ALW693" s="4"/>
      <c r="ALX693" s="4"/>
      <c r="ALY693" s="4"/>
      <c r="ALZ693" s="4"/>
      <c r="AMA693" s="4"/>
      <c r="AMB693" s="4"/>
      <c r="AMC693" s="4"/>
      <c r="AMD693" s="4"/>
      <c r="AME693" s="4"/>
      <c r="AMF693" s="4"/>
      <c r="AMG693" s="4"/>
      <c r="AMH693" s="4"/>
      <c r="AMI693" s="4"/>
      <c r="AMJ693" s="4"/>
    </row>
    <row r="694" spans="1:1024" s="5" customFormat="1">
      <c r="A694" s="19"/>
      <c r="B694" s="20"/>
      <c r="C694" s="39"/>
      <c r="D694" s="40"/>
      <c r="E694" s="26"/>
      <c r="F694" s="42"/>
      <c r="G694" s="43"/>
      <c r="H694" s="26"/>
      <c r="I694" s="44"/>
      <c r="J694" s="28"/>
      <c r="ALT694" s="4"/>
      <c r="ALU694" s="4"/>
      <c r="ALV694" s="4"/>
      <c r="ALW694" s="4"/>
      <c r="ALX694" s="4"/>
      <c r="ALY694" s="4"/>
      <c r="ALZ694" s="4"/>
      <c r="AMA694" s="4"/>
      <c r="AMB694" s="4"/>
      <c r="AMC694" s="4"/>
      <c r="AMD694" s="4"/>
      <c r="AME694" s="4"/>
      <c r="AMF694" s="4"/>
      <c r="AMG694" s="4"/>
      <c r="AMH694" s="4"/>
      <c r="AMI694" s="4"/>
      <c r="AMJ694" s="4"/>
    </row>
    <row r="695" spans="1:1024" s="5" customFormat="1">
      <c r="A695" s="19"/>
      <c r="B695" s="20"/>
      <c r="C695" s="39"/>
      <c r="D695" s="40"/>
      <c r="E695" s="26"/>
      <c r="F695" s="42"/>
      <c r="G695" s="43"/>
      <c r="H695" s="26"/>
      <c r="I695" s="44"/>
      <c r="J695" s="28"/>
      <c r="ALT695" s="4"/>
      <c r="ALU695" s="4"/>
      <c r="ALV695" s="4"/>
      <c r="ALW695" s="4"/>
      <c r="ALX695" s="4"/>
      <c r="ALY695" s="4"/>
      <c r="ALZ695" s="4"/>
      <c r="AMA695" s="4"/>
      <c r="AMB695" s="4"/>
      <c r="AMC695" s="4"/>
      <c r="AMD695" s="4"/>
      <c r="AME695" s="4"/>
      <c r="AMF695" s="4"/>
      <c r="AMG695" s="4"/>
      <c r="AMH695" s="4"/>
      <c r="AMI695" s="4"/>
      <c r="AMJ695" s="4"/>
    </row>
    <row r="696" spans="1:1024" s="5" customFormat="1">
      <c r="A696" s="19"/>
      <c r="B696" s="20"/>
      <c r="C696" s="39"/>
      <c r="D696" s="40"/>
      <c r="E696" s="26"/>
      <c r="F696" s="42"/>
      <c r="G696" s="43"/>
      <c r="H696" s="26"/>
      <c r="I696" s="44"/>
      <c r="J696" s="28"/>
      <c r="ALT696" s="4"/>
      <c r="ALU696" s="4"/>
      <c r="ALV696" s="4"/>
      <c r="ALW696" s="4"/>
      <c r="ALX696" s="4"/>
      <c r="ALY696" s="4"/>
      <c r="ALZ696" s="4"/>
      <c r="AMA696" s="4"/>
      <c r="AMB696" s="4"/>
      <c r="AMC696" s="4"/>
      <c r="AMD696" s="4"/>
      <c r="AME696" s="4"/>
      <c r="AMF696" s="4"/>
      <c r="AMG696" s="4"/>
      <c r="AMH696" s="4"/>
      <c r="AMI696" s="4"/>
      <c r="AMJ696" s="4"/>
    </row>
    <row r="697" spans="1:1024" s="5" customFormat="1">
      <c r="A697" s="19"/>
      <c r="B697" s="20"/>
      <c r="C697" s="39"/>
      <c r="D697" s="40"/>
      <c r="E697" s="26"/>
      <c r="F697" s="42"/>
      <c r="G697" s="43"/>
      <c r="H697" s="26"/>
      <c r="I697" s="44"/>
      <c r="J697" s="28"/>
      <c r="ALT697" s="4"/>
      <c r="ALU697" s="4"/>
      <c r="ALV697" s="4"/>
      <c r="ALW697" s="4"/>
      <c r="ALX697" s="4"/>
      <c r="ALY697" s="4"/>
      <c r="ALZ697" s="4"/>
      <c r="AMA697" s="4"/>
      <c r="AMB697" s="4"/>
      <c r="AMC697" s="4"/>
      <c r="AMD697" s="4"/>
      <c r="AME697" s="4"/>
      <c r="AMF697" s="4"/>
      <c r="AMG697" s="4"/>
      <c r="AMH697" s="4"/>
      <c r="AMI697" s="4"/>
      <c r="AMJ697" s="4"/>
    </row>
    <row r="698" spans="1:1024" s="5" customFormat="1">
      <c r="A698" s="19"/>
      <c r="B698" s="20"/>
      <c r="C698" s="39"/>
      <c r="D698" s="40"/>
      <c r="E698" s="26"/>
      <c r="F698" s="42"/>
      <c r="G698" s="43"/>
      <c r="H698" s="26"/>
      <c r="I698" s="44"/>
      <c r="J698" s="28"/>
      <c r="ALT698" s="4"/>
      <c r="ALU698" s="4"/>
      <c r="ALV698" s="4"/>
      <c r="ALW698" s="4"/>
      <c r="ALX698" s="4"/>
      <c r="ALY698" s="4"/>
      <c r="ALZ698" s="4"/>
      <c r="AMA698" s="4"/>
      <c r="AMB698" s="4"/>
      <c r="AMC698" s="4"/>
      <c r="AMD698" s="4"/>
      <c r="AME698" s="4"/>
      <c r="AMF698" s="4"/>
      <c r="AMG698" s="4"/>
      <c r="AMH698" s="4"/>
      <c r="AMI698" s="4"/>
      <c r="AMJ698" s="4"/>
    </row>
    <row r="699" spans="1:1024" s="5" customFormat="1">
      <c r="A699" s="19"/>
      <c r="B699" s="20"/>
      <c r="C699" s="39"/>
      <c r="D699" s="40"/>
      <c r="E699" s="26"/>
      <c r="F699" s="42"/>
      <c r="G699" s="43"/>
      <c r="H699" s="26"/>
      <c r="I699" s="44"/>
      <c r="J699" s="28"/>
      <c r="ALT699" s="4"/>
      <c r="ALU699" s="4"/>
      <c r="ALV699" s="4"/>
      <c r="ALW699" s="4"/>
      <c r="ALX699" s="4"/>
      <c r="ALY699" s="4"/>
      <c r="ALZ699" s="4"/>
      <c r="AMA699" s="4"/>
      <c r="AMB699" s="4"/>
      <c r="AMC699" s="4"/>
      <c r="AMD699" s="4"/>
      <c r="AME699" s="4"/>
      <c r="AMF699" s="4"/>
      <c r="AMG699" s="4"/>
      <c r="AMH699" s="4"/>
      <c r="AMI699" s="4"/>
      <c r="AMJ699" s="4"/>
    </row>
    <row r="700" spans="1:1024" s="5" customFormat="1">
      <c r="A700" s="19"/>
      <c r="B700" s="20"/>
      <c r="C700" s="39"/>
      <c r="D700" s="40"/>
      <c r="E700" s="26"/>
      <c r="F700" s="42"/>
      <c r="G700" s="43"/>
      <c r="H700" s="26"/>
      <c r="I700" s="44"/>
      <c r="J700" s="28"/>
      <c r="ALT700" s="4"/>
      <c r="ALU700" s="4"/>
      <c r="ALV700" s="4"/>
      <c r="ALW700" s="4"/>
      <c r="ALX700" s="4"/>
      <c r="ALY700" s="4"/>
      <c r="ALZ700" s="4"/>
      <c r="AMA700" s="4"/>
      <c r="AMB700" s="4"/>
      <c r="AMC700" s="4"/>
      <c r="AMD700" s="4"/>
      <c r="AME700" s="4"/>
      <c r="AMF700" s="4"/>
      <c r="AMG700" s="4"/>
      <c r="AMH700" s="4"/>
      <c r="AMI700" s="4"/>
      <c r="AMJ700" s="4"/>
    </row>
    <row r="701" spans="1:1024" s="5" customFormat="1">
      <c r="A701" s="19"/>
      <c r="B701" s="20"/>
      <c r="C701" s="39"/>
      <c r="D701" s="40"/>
      <c r="E701" s="26"/>
      <c r="F701" s="42"/>
      <c r="G701" s="43"/>
      <c r="H701" s="26"/>
      <c r="I701" s="44"/>
      <c r="J701" s="28"/>
      <c r="ALT701" s="4"/>
      <c r="ALU701" s="4"/>
      <c r="ALV701" s="4"/>
      <c r="ALW701" s="4"/>
      <c r="ALX701" s="4"/>
      <c r="ALY701" s="4"/>
      <c r="ALZ701" s="4"/>
      <c r="AMA701" s="4"/>
      <c r="AMB701" s="4"/>
      <c r="AMC701" s="4"/>
      <c r="AMD701" s="4"/>
      <c r="AME701" s="4"/>
      <c r="AMF701" s="4"/>
      <c r="AMG701" s="4"/>
      <c r="AMH701" s="4"/>
      <c r="AMI701" s="4"/>
      <c r="AMJ701" s="4"/>
    </row>
    <row r="702" spans="1:1024" s="5" customFormat="1">
      <c r="A702" s="19"/>
      <c r="B702" s="20"/>
      <c r="C702" s="39"/>
      <c r="D702" s="40"/>
      <c r="E702" s="26"/>
      <c r="F702" s="42"/>
      <c r="G702" s="43"/>
      <c r="H702" s="26"/>
      <c r="I702" s="44"/>
      <c r="J702" s="28"/>
      <c r="ALT702" s="4"/>
      <c r="ALU702" s="4"/>
      <c r="ALV702" s="4"/>
      <c r="ALW702" s="4"/>
      <c r="ALX702" s="4"/>
      <c r="ALY702" s="4"/>
      <c r="ALZ702" s="4"/>
      <c r="AMA702" s="4"/>
      <c r="AMB702" s="4"/>
      <c r="AMC702" s="4"/>
      <c r="AMD702" s="4"/>
      <c r="AME702" s="4"/>
      <c r="AMF702" s="4"/>
      <c r="AMG702" s="4"/>
      <c r="AMH702" s="4"/>
      <c r="AMI702" s="4"/>
      <c r="AMJ702" s="4"/>
    </row>
    <row r="703" spans="1:1024" s="5" customFormat="1">
      <c r="A703" s="19"/>
      <c r="B703" s="20"/>
      <c r="C703" s="39"/>
      <c r="D703" s="40"/>
      <c r="E703" s="26"/>
      <c r="F703" s="42"/>
      <c r="G703" s="43"/>
      <c r="H703" s="26"/>
      <c r="I703" s="44"/>
      <c r="J703" s="28"/>
      <c r="ALT703" s="4"/>
      <c r="ALU703" s="4"/>
      <c r="ALV703" s="4"/>
      <c r="ALW703" s="4"/>
      <c r="ALX703" s="4"/>
      <c r="ALY703" s="4"/>
      <c r="ALZ703" s="4"/>
      <c r="AMA703" s="4"/>
      <c r="AMB703" s="4"/>
      <c r="AMC703" s="4"/>
      <c r="AMD703" s="4"/>
      <c r="AME703" s="4"/>
      <c r="AMF703" s="4"/>
      <c r="AMG703" s="4"/>
      <c r="AMH703" s="4"/>
      <c r="AMI703" s="4"/>
      <c r="AMJ703" s="4"/>
    </row>
    <row r="704" spans="1:1024" s="5" customFormat="1">
      <c r="A704" s="19"/>
      <c r="B704" s="20"/>
      <c r="C704" s="39"/>
      <c r="D704" s="40"/>
      <c r="E704" s="26"/>
      <c r="F704" s="42"/>
      <c r="G704" s="43"/>
      <c r="H704" s="26"/>
      <c r="I704" s="44"/>
      <c r="J704" s="28"/>
      <c r="ALT704" s="4"/>
      <c r="ALU704" s="4"/>
      <c r="ALV704" s="4"/>
      <c r="ALW704" s="4"/>
      <c r="ALX704" s="4"/>
      <c r="ALY704" s="4"/>
      <c r="ALZ704" s="4"/>
      <c r="AMA704" s="4"/>
      <c r="AMB704" s="4"/>
      <c r="AMC704" s="4"/>
      <c r="AMD704" s="4"/>
      <c r="AME704" s="4"/>
      <c r="AMF704" s="4"/>
      <c r="AMG704" s="4"/>
      <c r="AMH704" s="4"/>
      <c r="AMI704" s="4"/>
      <c r="AMJ704" s="4"/>
    </row>
    <row r="705" spans="1:1024" s="5" customFormat="1">
      <c r="A705" s="19"/>
      <c r="B705" s="20"/>
      <c r="C705" s="39"/>
      <c r="D705" s="40"/>
      <c r="E705" s="26"/>
      <c r="F705" s="42"/>
      <c r="G705" s="43"/>
      <c r="H705" s="26"/>
      <c r="I705" s="44"/>
      <c r="J705" s="28"/>
      <c r="ALT705" s="4"/>
      <c r="ALU705" s="4"/>
      <c r="ALV705" s="4"/>
      <c r="ALW705" s="4"/>
      <c r="ALX705" s="4"/>
      <c r="ALY705" s="4"/>
      <c r="ALZ705" s="4"/>
      <c r="AMA705" s="4"/>
      <c r="AMB705" s="4"/>
      <c r="AMC705" s="4"/>
      <c r="AMD705" s="4"/>
      <c r="AME705" s="4"/>
      <c r="AMF705" s="4"/>
      <c r="AMG705" s="4"/>
      <c r="AMH705" s="4"/>
      <c r="AMI705" s="4"/>
      <c r="AMJ705" s="4"/>
    </row>
    <row r="706" spans="1:1024" s="5" customFormat="1">
      <c r="A706" s="19"/>
      <c r="B706" s="20"/>
      <c r="C706" s="39"/>
      <c r="D706" s="40"/>
      <c r="E706" s="26"/>
      <c r="F706" s="42"/>
      <c r="G706" s="43"/>
      <c r="H706" s="26"/>
      <c r="I706" s="44"/>
      <c r="J706" s="28"/>
      <c r="ALT706" s="4"/>
      <c r="ALU706" s="4"/>
      <c r="ALV706" s="4"/>
      <c r="ALW706" s="4"/>
      <c r="ALX706" s="4"/>
      <c r="ALY706" s="4"/>
      <c r="ALZ706" s="4"/>
      <c r="AMA706" s="4"/>
      <c r="AMB706" s="4"/>
      <c r="AMC706" s="4"/>
      <c r="AMD706" s="4"/>
      <c r="AME706" s="4"/>
      <c r="AMF706" s="4"/>
      <c r="AMG706" s="4"/>
      <c r="AMH706" s="4"/>
      <c r="AMI706" s="4"/>
      <c r="AMJ706" s="4"/>
    </row>
    <row r="707" spans="1:1024" s="5" customFormat="1">
      <c r="A707" s="19"/>
      <c r="B707" s="20"/>
      <c r="C707" s="39"/>
      <c r="D707" s="40"/>
      <c r="E707" s="26"/>
      <c r="F707" s="42"/>
      <c r="G707" s="43"/>
      <c r="H707" s="26"/>
      <c r="I707" s="44"/>
      <c r="J707" s="28"/>
      <c r="ALT707" s="4"/>
      <c r="ALU707" s="4"/>
      <c r="ALV707" s="4"/>
      <c r="ALW707" s="4"/>
      <c r="ALX707" s="4"/>
      <c r="ALY707" s="4"/>
      <c r="ALZ707" s="4"/>
      <c r="AMA707" s="4"/>
      <c r="AMB707" s="4"/>
      <c r="AMC707" s="4"/>
      <c r="AMD707" s="4"/>
      <c r="AME707" s="4"/>
      <c r="AMF707" s="4"/>
      <c r="AMG707" s="4"/>
      <c r="AMH707" s="4"/>
      <c r="AMI707" s="4"/>
      <c r="AMJ707" s="4"/>
    </row>
    <row r="708" spans="1:1024" s="5" customFormat="1">
      <c r="A708" s="19"/>
      <c r="B708" s="20"/>
      <c r="C708" s="39"/>
      <c r="D708" s="40"/>
      <c r="E708" s="26"/>
      <c r="F708" s="42"/>
      <c r="G708" s="43"/>
      <c r="H708" s="26"/>
      <c r="I708" s="44"/>
      <c r="J708" s="28"/>
      <c r="ALT708" s="4"/>
      <c r="ALU708" s="4"/>
      <c r="ALV708" s="4"/>
      <c r="ALW708" s="4"/>
      <c r="ALX708" s="4"/>
      <c r="ALY708" s="4"/>
      <c r="ALZ708" s="4"/>
      <c r="AMA708" s="4"/>
      <c r="AMB708" s="4"/>
      <c r="AMC708" s="4"/>
      <c r="AMD708" s="4"/>
      <c r="AME708" s="4"/>
      <c r="AMF708" s="4"/>
      <c r="AMG708" s="4"/>
      <c r="AMH708" s="4"/>
      <c r="AMI708" s="4"/>
      <c r="AMJ708" s="4"/>
    </row>
    <row r="709" spans="1:1024" s="5" customFormat="1">
      <c r="A709" s="19"/>
      <c r="B709" s="20"/>
      <c r="C709" s="39"/>
      <c r="D709" s="40"/>
      <c r="E709" s="26"/>
      <c r="F709" s="42"/>
      <c r="G709" s="43"/>
      <c r="H709" s="26"/>
      <c r="I709" s="44"/>
      <c r="J709" s="28"/>
      <c r="ALT709" s="4"/>
      <c r="ALU709" s="4"/>
      <c r="ALV709" s="4"/>
      <c r="ALW709" s="4"/>
      <c r="ALX709" s="4"/>
      <c r="ALY709" s="4"/>
      <c r="ALZ709" s="4"/>
      <c r="AMA709" s="4"/>
      <c r="AMB709" s="4"/>
      <c r="AMC709" s="4"/>
      <c r="AMD709" s="4"/>
      <c r="AME709" s="4"/>
      <c r="AMF709" s="4"/>
      <c r="AMG709" s="4"/>
      <c r="AMH709" s="4"/>
      <c r="AMI709" s="4"/>
      <c r="AMJ709" s="4"/>
    </row>
    <row r="710" spans="1:1024" s="5" customFormat="1">
      <c r="A710" s="19"/>
      <c r="B710" s="20"/>
      <c r="C710" s="39"/>
      <c r="D710" s="40"/>
      <c r="E710" s="26"/>
      <c r="F710" s="42"/>
      <c r="G710" s="43"/>
      <c r="H710" s="26"/>
      <c r="I710" s="44"/>
      <c r="J710" s="28"/>
      <c r="ALT710" s="4"/>
      <c r="ALU710" s="4"/>
      <c r="ALV710" s="4"/>
      <c r="ALW710" s="4"/>
      <c r="ALX710" s="4"/>
      <c r="ALY710" s="4"/>
      <c r="ALZ710" s="4"/>
      <c r="AMA710" s="4"/>
      <c r="AMB710" s="4"/>
      <c r="AMC710" s="4"/>
      <c r="AMD710" s="4"/>
      <c r="AME710" s="4"/>
      <c r="AMF710" s="4"/>
      <c r="AMG710" s="4"/>
      <c r="AMH710" s="4"/>
      <c r="AMI710" s="4"/>
      <c r="AMJ710" s="4"/>
    </row>
    <row r="711" spans="1:1024" s="5" customFormat="1">
      <c r="A711" s="19"/>
      <c r="B711" s="20"/>
      <c r="C711" s="39"/>
      <c r="D711" s="40"/>
      <c r="E711" s="26"/>
      <c r="F711" s="42"/>
      <c r="G711" s="43"/>
      <c r="H711" s="26"/>
      <c r="I711" s="44"/>
      <c r="J711" s="28"/>
      <c r="ALT711" s="4"/>
      <c r="ALU711" s="4"/>
      <c r="ALV711" s="4"/>
      <c r="ALW711" s="4"/>
      <c r="ALX711" s="4"/>
      <c r="ALY711" s="4"/>
      <c r="ALZ711" s="4"/>
      <c r="AMA711" s="4"/>
      <c r="AMB711" s="4"/>
      <c r="AMC711" s="4"/>
      <c r="AMD711" s="4"/>
      <c r="AME711" s="4"/>
      <c r="AMF711" s="4"/>
      <c r="AMG711" s="4"/>
      <c r="AMH711" s="4"/>
      <c r="AMI711" s="4"/>
      <c r="AMJ711" s="4"/>
    </row>
    <row r="712" spans="1:1024" s="5" customFormat="1">
      <c r="A712" s="19"/>
      <c r="B712" s="20"/>
      <c r="C712" s="39"/>
      <c r="D712" s="40"/>
      <c r="E712" s="26"/>
      <c r="F712" s="42"/>
      <c r="G712" s="43"/>
      <c r="H712" s="26"/>
      <c r="I712" s="44"/>
      <c r="J712" s="28"/>
      <c r="ALT712" s="4"/>
      <c r="ALU712" s="4"/>
      <c r="ALV712" s="4"/>
      <c r="ALW712" s="4"/>
      <c r="ALX712" s="4"/>
      <c r="ALY712" s="4"/>
      <c r="ALZ712" s="4"/>
      <c r="AMA712" s="4"/>
      <c r="AMB712" s="4"/>
      <c r="AMC712" s="4"/>
      <c r="AMD712" s="4"/>
      <c r="AME712" s="4"/>
      <c r="AMF712" s="4"/>
      <c r="AMG712" s="4"/>
      <c r="AMH712" s="4"/>
      <c r="AMI712" s="4"/>
      <c r="AMJ712" s="4"/>
    </row>
    <row r="713" spans="1:1024" s="5" customFormat="1">
      <c r="A713" s="19"/>
      <c r="B713" s="20"/>
      <c r="C713" s="39"/>
      <c r="D713" s="40"/>
      <c r="E713" s="26"/>
      <c r="F713" s="42"/>
      <c r="G713" s="43"/>
      <c r="H713" s="26"/>
      <c r="I713" s="44"/>
      <c r="J713" s="28"/>
      <c r="ALT713" s="4"/>
      <c r="ALU713" s="4"/>
      <c r="ALV713" s="4"/>
      <c r="ALW713" s="4"/>
      <c r="ALX713" s="4"/>
      <c r="ALY713" s="4"/>
      <c r="ALZ713" s="4"/>
      <c r="AMA713" s="4"/>
      <c r="AMB713" s="4"/>
      <c r="AMC713" s="4"/>
      <c r="AMD713" s="4"/>
      <c r="AME713" s="4"/>
      <c r="AMF713" s="4"/>
      <c r="AMG713" s="4"/>
      <c r="AMH713" s="4"/>
      <c r="AMI713" s="4"/>
      <c r="AMJ713" s="4"/>
    </row>
    <row r="714" spans="1:1024" s="5" customFormat="1">
      <c r="A714" s="19"/>
      <c r="B714" s="20"/>
      <c r="C714" s="39"/>
      <c r="D714" s="40"/>
      <c r="E714" s="26"/>
      <c r="F714" s="42"/>
      <c r="G714" s="43"/>
      <c r="H714" s="26"/>
      <c r="I714" s="44"/>
      <c r="J714" s="28"/>
      <c r="ALT714" s="4"/>
      <c r="ALU714" s="4"/>
      <c r="ALV714" s="4"/>
      <c r="ALW714" s="4"/>
      <c r="ALX714" s="4"/>
      <c r="ALY714" s="4"/>
      <c r="ALZ714" s="4"/>
      <c r="AMA714" s="4"/>
      <c r="AMB714" s="4"/>
      <c r="AMC714" s="4"/>
      <c r="AMD714" s="4"/>
      <c r="AME714" s="4"/>
      <c r="AMF714" s="4"/>
      <c r="AMG714" s="4"/>
      <c r="AMH714" s="4"/>
      <c r="AMI714" s="4"/>
      <c r="AMJ714" s="4"/>
    </row>
    <row r="715" spans="1:1024" s="5" customFormat="1">
      <c r="A715" s="19"/>
      <c r="B715" s="20"/>
      <c r="C715" s="39"/>
      <c r="D715" s="40"/>
      <c r="E715" s="26"/>
      <c r="F715" s="42"/>
      <c r="G715" s="43"/>
      <c r="H715" s="26"/>
      <c r="I715" s="44"/>
      <c r="J715" s="28"/>
      <c r="ALT715" s="4"/>
      <c r="ALU715" s="4"/>
      <c r="ALV715" s="4"/>
      <c r="ALW715" s="4"/>
      <c r="ALX715" s="4"/>
      <c r="ALY715" s="4"/>
      <c r="ALZ715" s="4"/>
      <c r="AMA715" s="4"/>
      <c r="AMB715" s="4"/>
      <c r="AMC715" s="4"/>
      <c r="AMD715" s="4"/>
      <c r="AME715" s="4"/>
      <c r="AMF715" s="4"/>
      <c r="AMG715" s="4"/>
      <c r="AMH715" s="4"/>
      <c r="AMI715" s="4"/>
      <c r="AMJ715" s="4"/>
    </row>
    <row r="716" spans="1:1024" s="5" customFormat="1">
      <c r="A716" s="19"/>
      <c r="B716" s="20"/>
      <c r="C716" s="39"/>
      <c r="D716" s="40"/>
      <c r="E716" s="26"/>
      <c r="F716" s="42"/>
      <c r="G716" s="43"/>
      <c r="H716" s="26"/>
      <c r="I716" s="44"/>
      <c r="J716" s="28"/>
      <c r="ALT716" s="4"/>
      <c r="ALU716" s="4"/>
      <c r="ALV716" s="4"/>
      <c r="ALW716" s="4"/>
      <c r="ALX716" s="4"/>
      <c r="ALY716" s="4"/>
      <c r="ALZ716" s="4"/>
      <c r="AMA716" s="4"/>
      <c r="AMB716" s="4"/>
      <c r="AMC716" s="4"/>
      <c r="AMD716" s="4"/>
      <c r="AME716" s="4"/>
      <c r="AMF716" s="4"/>
      <c r="AMG716" s="4"/>
      <c r="AMH716" s="4"/>
      <c r="AMI716" s="4"/>
      <c r="AMJ716" s="4"/>
    </row>
    <row r="717" spans="1:1024" s="5" customFormat="1">
      <c r="A717" s="19"/>
      <c r="B717" s="20"/>
      <c r="C717" s="39"/>
      <c r="D717" s="40"/>
      <c r="E717" s="26"/>
      <c r="F717" s="42"/>
      <c r="G717" s="43"/>
      <c r="H717" s="26"/>
      <c r="I717" s="44"/>
      <c r="J717" s="28"/>
      <c r="ALT717" s="4"/>
      <c r="ALU717" s="4"/>
      <c r="ALV717" s="4"/>
      <c r="ALW717" s="4"/>
      <c r="ALX717" s="4"/>
      <c r="ALY717" s="4"/>
      <c r="ALZ717" s="4"/>
      <c r="AMA717" s="4"/>
      <c r="AMB717" s="4"/>
      <c r="AMC717" s="4"/>
      <c r="AMD717" s="4"/>
      <c r="AME717" s="4"/>
      <c r="AMF717" s="4"/>
      <c r="AMG717" s="4"/>
      <c r="AMH717" s="4"/>
      <c r="AMI717" s="4"/>
      <c r="AMJ717" s="4"/>
    </row>
    <row r="718" spans="1:1024" s="5" customFormat="1">
      <c r="A718" s="19"/>
      <c r="B718" s="20"/>
      <c r="C718" s="39"/>
      <c r="D718" s="40"/>
      <c r="E718" s="26"/>
      <c r="F718" s="42"/>
      <c r="G718" s="43"/>
      <c r="H718" s="26"/>
      <c r="I718" s="44"/>
      <c r="J718" s="28"/>
      <c r="ALT718" s="4"/>
      <c r="ALU718" s="4"/>
      <c r="ALV718" s="4"/>
      <c r="ALW718" s="4"/>
      <c r="ALX718" s="4"/>
      <c r="ALY718" s="4"/>
      <c r="ALZ718" s="4"/>
      <c r="AMA718" s="4"/>
      <c r="AMB718" s="4"/>
      <c r="AMC718" s="4"/>
      <c r="AMD718" s="4"/>
      <c r="AME718" s="4"/>
      <c r="AMF718" s="4"/>
      <c r="AMG718" s="4"/>
      <c r="AMH718" s="4"/>
      <c r="AMI718" s="4"/>
      <c r="AMJ718" s="4"/>
    </row>
    <row r="719" spans="1:1024" s="5" customFormat="1">
      <c r="A719" s="19"/>
      <c r="B719" s="20"/>
      <c r="C719" s="39"/>
      <c r="D719" s="40"/>
      <c r="E719" s="26"/>
      <c r="F719" s="42"/>
      <c r="G719" s="43"/>
      <c r="H719" s="26"/>
      <c r="I719" s="44"/>
      <c r="J719" s="28"/>
      <c r="ALT719" s="4"/>
      <c r="ALU719" s="4"/>
      <c r="ALV719" s="4"/>
      <c r="ALW719" s="4"/>
      <c r="ALX719" s="4"/>
      <c r="ALY719" s="4"/>
      <c r="ALZ719" s="4"/>
      <c r="AMA719" s="4"/>
      <c r="AMB719" s="4"/>
      <c r="AMC719" s="4"/>
      <c r="AMD719" s="4"/>
      <c r="AME719" s="4"/>
      <c r="AMF719" s="4"/>
      <c r="AMG719" s="4"/>
      <c r="AMH719" s="4"/>
      <c r="AMI719" s="4"/>
      <c r="AMJ719" s="4"/>
    </row>
    <row r="720" spans="1:1024" s="5" customFormat="1">
      <c r="A720" s="19"/>
      <c r="B720" s="20"/>
      <c r="C720" s="39"/>
      <c r="D720" s="40"/>
      <c r="E720" s="26"/>
      <c r="F720" s="42"/>
      <c r="G720" s="43"/>
      <c r="H720" s="26"/>
      <c r="I720" s="44"/>
      <c r="J720" s="28"/>
      <c r="ALT720" s="4"/>
      <c r="ALU720" s="4"/>
      <c r="ALV720" s="4"/>
      <c r="ALW720" s="4"/>
      <c r="ALX720" s="4"/>
      <c r="ALY720" s="4"/>
      <c r="ALZ720" s="4"/>
      <c r="AMA720" s="4"/>
      <c r="AMB720" s="4"/>
      <c r="AMC720" s="4"/>
      <c r="AMD720" s="4"/>
      <c r="AME720" s="4"/>
      <c r="AMF720" s="4"/>
      <c r="AMG720" s="4"/>
      <c r="AMH720" s="4"/>
      <c r="AMI720" s="4"/>
      <c r="AMJ720" s="4"/>
    </row>
    <row r="721" spans="1:1024" s="5" customFormat="1">
      <c r="A721" s="19"/>
      <c r="B721" s="20"/>
      <c r="C721" s="39"/>
      <c r="D721" s="40"/>
      <c r="E721" s="26"/>
      <c r="F721" s="42"/>
      <c r="G721" s="43"/>
      <c r="H721" s="26"/>
      <c r="I721" s="44"/>
      <c r="J721" s="28"/>
      <c r="ALT721" s="4"/>
      <c r="ALU721" s="4"/>
      <c r="ALV721" s="4"/>
      <c r="ALW721" s="4"/>
      <c r="ALX721" s="4"/>
      <c r="ALY721" s="4"/>
      <c r="ALZ721" s="4"/>
      <c r="AMA721" s="4"/>
      <c r="AMB721" s="4"/>
      <c r="AMC721" s="4"/>
      <c r="AMD721" s="4"/>
      <c r="AME721" s="4"/>
      <c r="AMF721" s="4"/>
      <c r="AMG721" s="4"/>
      <c r="AMH721" s="4"/>
      <c r="AMI721" s="4"/>
      <c r="AMJ721" s="4"/>
    </row>
    <row r="722" spans="1:1024" s="5" customFormat="1">
      <c r="A722" s="19"/>
      <c r="B722" s="20"/>
      <c r="C722" s="39"/>
      <c r="D722" s="40"/>
      <c r="E722" s="26"/>
      <c r="F722" s="42"/>
      <c r="G722" s="43"/>
      <c r="H722" s="26"/>
      <c r="I722" s="44"/>
      <c r="J722" s="28"/>
      <c r="ALT722" s="4"/>
      <c r="ALU722" s="4"/>
      <c r="ALV722" s="4"/>
      <c r="ALW722" s="4"/>
      <c r="ALX722" s="4"/>
      <c r="ALY722" s="4"/>
      <c r="ALZ722" s="4"/>
      <c r="AMA722" s="4"/>
      <c r="AMB722" s="4"/>
      <c r="AMC722" s="4"/>
      <c r="AMD722" s="4"/>
      <c r="AME722" s="4"/>
      <c r="AMF722" s="4"/>
      <c r="AMG722" s="4"/>
      <c r="AMH722" s="4"/>
      <c r="AMI722" s="4"/>
      <c r="AMJ722" s="4"/>
    </row>
    <row r="723" spans="1:1024" s="5" customFormat="1">
      <c r="A723" s="19"/>
      <c r="B723" s="20"/>
      <c r="C723" s="39"/>
      <c r="D723" s="40"/>
      <c r="E723" s="26"/>
      <c r="F723" s="42"/>
      <c r="G723" s="43"/>
      <c r="H723" s="26"/>
      <c r="I723" s="44"/>
      <c r="J723" s="28"/>
      <c r="ALT723" s="4"/>
      <c r="ALU723" s="4"/>
      <c r="ALV723" s="4"/>
      <c r="ALW723" s="4"/>
      <c r="ALX723" s="4"/>
      <c r="ALY723" s="4"/>
      <c r="ALZ723" s="4"/>
      <c r="AMA723" s="4"/>
      <c r="AMB723" s="4"/>
      <c r="AMC723" s="4"/>
      <c r="AMD723" s="4"/>
      <c r="AME723" s="4"/>
      <c r="AMF723" s="4"/>
      <c r="AMG723" s="4"/>
      <c r="AMH723" s="4"/>
      <c r="AMI723" s="4"/>
      <c r="AMJ723" s="4"/>
    </row>
    <row r="724" spans="1:1024" s="5" customFormat="1">
      <c r="A724" s="19"/>
      <c r="B724" s="20"/>
      <c r="C724" s="39"/>
      <c r="D724" s="40"/>
      <c r="E724" s="26"/>
      <c r="F724" s="42"/>
      <c r="G724" s="43"/>
      <c r="H724" s="26"/>
      <c r="I724" s="44"/>
      <c r="J724" s="28"/>
      <c r="ALT724" s="4"/>
      <c r="ALU724" s="4"/>
      <c r="ALV724" s="4"/>
      <c r="ALW724" s="4"/>
      <c r="ALX724" s="4"/>
      <c r="ALY724" s="4"/>
      <c r="ALZ724" s="4"/>
      <c r="AMA724" s="4"/>
      <c r="AMB724" s="4"/>
      <c r="AMC724" s="4"/>
      <c r="AMD724" s="4"/>
      <c r="AME724" s="4"/>
      <c r="AMF724" s="4"/>
      <c r="AMG724" s="4"/>
      <c r="AMH724" s="4"/>
      <c r="AMI724" s="4"/>
      <c r="AMJ724" s="4"/>
    </row>
    <row r="725" spans="1:1024" s="5" customFormat="1">
      <c r="A725" s="19"/>
      <c r="B725" s="20"/>
      <c r="C725" s="39"/>
      <c r="D725" s="40"/>
      <c r="E725" s="26"/>
      <c r="F725" s="42"/>
      <c r="G725" s="43"/>
      <c r="H725" s="26"/>
      <c r="I725" s="44"/>
      <c r="J725" s="28"/>
      <c r="ALT725" s="4"/>
      <c r="ALU725" s="4"/>
      <c r="ALV725" s="4"/>
      <c r="ALW725" s="4"/>
      <c r="ALX725" s="4"/>
      <c r="ALY725" s="4"/>
      <c r="ALZ725" s="4"/>
      <c r="AMA725" s="4"/>
      <c r="AMB725" s="4"/>
      <c r="AMC725" s="4"/>
      <c r="AMD725" s="4"/>
      <c r="AME725" s="4"/>
      <c r="AMF725" s="4"/>
      <c r="AMG725" s="4"/>
      <c r="AMH725" s="4"/>
      <c r="AMI725" s="4"/>
      <c r="AMJ725" s="4"/>
    </row>
    <row r="726" spans="1:1024" s="5" customFormat="1">
      <c r="A726" s="19"/>
      <c r="B726" s="20"/>
      <c r="C726" s="39"/>
      <c r="D726" s="40"/>
      <c r="E726" s="26"/>
      <c r="F726" s="42"/>
      <c r="G726" s="43"/>
      <c r="H726" s="26"/>
      <c r="I726" s="44"/>
      <c r="J726" s="28"/>
      <c r="ALT726" s="4"/>
      <c r="ALU726" s="4"/>
      <c r="ALV726" s="4"/>
      <c r="ALW726" s="4"/>
      <c r="ALX726" s="4"/>
      <c r="ALY726" s="4"/>
      <c r="ALZ726" s="4"/>
      <c r="AMA726" s="4"/>
      <c r="AMB726" s="4"/>
      <c r="AMC726" s="4"/>
      <c r="AMD726" s="4"/>
      <c r="AME726" s="4"/>
      <c r="AMF726" s="4"/>
      <c r="AMG726" s="4"/>
      <c r="AMH726" s="4"/>
      <c r="AMI726" s="4"/>
      <c r="AMJ726" s="4"/>
    </row>
    <row r="727" spans="1:1024" s="5" customFormat="1">
      <c r="A727" s="19"/>
      <c r="B727" s="20"/>
      <c r="C727" s="39"/>
      <c r="D727" s="40"/>
      <c r="E727" s="26"/>
      <c r="F727" s="42"/>
      <c r="G727" s="43"/>
      <c r="H727" s="26"/>
      <c r="I727" s="44"/>
      <c r="J727" s="28"/>
      <c r="ALT727" s="4"/>
      <c r="ALU727" s="4"/>
      <c r="ALV727" s="4"/>
      <c r="ALW727" s="4"/>
      <c r="ALX727" s="4"/>
      <c r="ALY727" s="4"/>
      <c r="ALZ727" s="4"/>
      <c r="AMA727" s="4"/>
      <c r="AMB727" s="4"/>
      <c r="AMC727" s="4"/>
      <c r="AMD727" s="4"/>
      <c r="AME727" s="4"/>
      <c r="AMF727" s="4"/>
      <c r="AMG727" s="4"/>
      <c r="AMH727" s="4"/>
      <c r="AMI727" s="4"/>
      <c r="AMJ727" s="4"/>
    </row>
    <row r="728" spans="1:1024" s="5" customFormat="1">
      <c r="A728" s="19"/>
      <c r="B728" s="20"/>
      <c r="C728" s="39"/>
      <c r="D728" s="40"/>
      <c r="E728" s="26"/>
      <c r="F728" s="42"/>
      <c r="G728" s="43"/>
      <c r="H728" s="26"/>
      <c r="I728" s="44"/>
      <c r="J728" s="28"/>
      <c r="ALT728" s="4"/>
      <c r="ALU728" s="4"/>
      <c r="ALV728" s="4"/>
      <c r="ALW728" s="4"/>
      <c r="ALX728" s="4"/>
      <c r="ALY728" s="4"/>
      <c r="ALZ728" s="4"/>
      <c r="AMA728" s="4"/>
      <c r="AMB728" s="4"/>
      <c r="AMC728" s="4"/>
      <c r="AMD728" s="4"/>
      <c r="AME728" s="4"/>
      <c r="AMF728" s="4"/>
      <c r="AMG728" s="4"/>
      <c r="AMH728" s="4"/>
      <c r="AMI728" s="4"/>
      <c r="AMJ728" s="4"/>
    </row>
    <row r="729" spans="1:1024" s="5" customFormat="1">
      <c r="A729" s="19"/>
      <c r="B729" s="20"/>
      <c r="C729" s="39"/>
      <c r="D729" s="40"/>
      <c r="E729" s="26"/>
      <c r="F729" s="42"/>
      <c r="G729" s="43"/>
      <c r="H729" s="26"/>
      <c r="I729" s="44"/>
      <c r="J729" s="28"/>
      <c r="ALT729" s="4"/>
      <c r="ALU729" s="4"/>
      <c r="ALV729" s="4"/>
      <c r="ALW729" s="4"/>
      <c r="ALX729" s="4"/>
      <c r="ALY729" s="4"/>
      <c r="ALZ729" s="4"/>
      <c r="AMA729" s="4"/>
      <c r="AMB729" s="4"/>
      <c r="AMC729" s="4"/>
      <c r="AMD729" s="4"/>
      <c r="AME729" s="4"/>
      <c r="AMF729" s="4"/>
      <c r="AMG729" s="4"/>
      <c r="AMH729" s="4"/>
      <c r="AMI729" s="4"/>
      <c r="AMJ729" s="4"/>
    </row>
    <row r="730" spans="1:1024" s="5" customFormat="1">
      <c r="A730" s="19"/>
      <c r="B730" s="20"/>
      <c r="C730" s="39"/>
      <c r="D730" s="40"/>
      <c r="E730" s="26"/>
      <c r="F730" s="42"/>
      <c r="G730" s="43"/>
      <c r="H730" s="26"/>
      <c r="I730" s="44"/>
      <c r="J730" s="28"/>
      <c r="ALT730" s="4"/>
      <c r="ALU730" s="4"/>
      <c r="ALV730" s="4"/>
      <c r="ALW730" s="4"/>
      <c r="ALX730" s="4"/>
      <c r="ALY730" s="4"/>
      <c r="ALZ730" s="4"/>
      <c r="AMA730" s="4"/>
      <c r="AMB730" s="4"/>
      <c r="AMC730" s="4"/>
      <c r="AMD730" s="4"/>
      <c r="AME730" s="4"/>
      <c r="AMF730" s="4"/>
      <c r="AMG730" s="4"/>
      <c r="AMH730" s="4"/>
      <c r="AMI730" s="4"/>
      <c r="AMJ730" s="4"/>
    </row>
    <row r="731" spans="1:1024" s="5" customFormat="1">
      <c r="A731" s="19"/>
      <c r="B731" s="20"/>
      <c r="C731" s="39"/>
      <c r="D731" s="40"/>
      <c r="E731" s="26"/>
      <c r="F731" s="42"/>
      <c r="G731" s="43"/>
      <c r="H731" s="26"/>
      <c r="I731" s="44"/>
      <c r="J731" s="28"/>
      <c r="ALT731" s="4"/>
      <c r="ALU731" s="4"/>
      <c r="ALV731" s="4"/>
      <c r="ALW731" s="4"/>
      <c r="ALX731" s="4"/>
      <c r="ALY731" s="4"/>
      <c r="ALZ731" s="4"/>
      <c r="AMA731" s="4"/>
      <c r="AMB731" s="4"/>
      <c r="AMC731" s="4"/>
      <c r="AMD731" s="4"/>
      <c r="AME731" s="4"/>
      <c r="AMF731" s="4"/>
      <c r="AMG731" s="4"/>
      <c r="AMH731" s="4"/>
      <c r="AMI731" s="4"/>
      <c r="AMJ731" s="4"/>
    </row>
    <row r="732" spans="1:1024" s="5" customFormat="1">
      <c r="A732" s="19"/>
      <c r="B732" s="20"/>
      <c r="C732" s="39"/>
      <c r="D732" s="40"/>
      <c r="E732" s="26"/>
      <c r="F732" s="42"/>
      <c r="G732" s="43"/>
      <c r="H732" s="26"/>
      <c r="I732" s="44"/>
      <c r="J732" s="28"/>
      <c r="ALT732" s="4"/>
      <c r="ALU732" s="4"/>
      <c r="ALV732" s="4"/>
      <c r="ALW732" s="4"/>
      <c r="ALX732" s="4"/>
      <c r="ALY732" s="4"/>
      <c r="ALZ732" s="4"/>
      <c r="AMA732" s="4"/>
      <c r="AMB732" s="4"/>
      <c r="AMC732" s="4"/>
      <c r="AMD732" s="4"/>
      <c r="AME732" s="4"/>
      <c r="AMF732" s="4"/>
      <c r="AMG732" s="4"/>
      <c r="AMH732" s="4"/>
      <c r="AMI732" s="4"/>
      <c r="AMJ732" s="4"/>
    </row>
    <row r="733" spans="1:1024" s="5" customFormat="1">
      <c r="A733" s="19"/>
      <c r="B733" s="20"/>
      <c r="C733" s="39"/>
      <c r="D733" s="40"/>
      <c r="E733" s="26"/>
      <c r="F733" s="42"/>
      <c r="G733" s="43"/>
      <c r="H733" s="26"/>
      <c r="I733" s="44"/>
      <c r="J733" s="28"/>
      <c r="ALT733" s="4"/>
      <c r="ALU733" s="4"/>
      <c r="ALV733" s="4"/>
      <c r="ALW733" s="4"/>
      <c r="ALX733" s="4"/>
      <c r="ALY733" s="4"/>
      <c r="ALZ733" s="4"/>
      <c r="AMA733" s="4"/>
      <c r="AMB733" s="4"/>
      <c r="AMC733" s="4"/>
      <c r="AMD733" s="4"/>
      <c r="AME733" s="4"/>
      <c r="AMF733" s="4"/>
      <c r="AMG733" s="4"/>
      <c r="AMH733" s="4"/>
      <c r="AMI733" s="4"/>
      <c r="AMJ733" s="4"/>
    </row>
    <row r="734" spans="1:1024" s="5" customFormat="1">
      <c r="A734" s="19"/>
      <c r="B734" s="20"/>
      <c r="C734" s="39"/>
      <c r="D734" s="40"/>
      <c r="E734" s="26"/>
      <c r="F734" s="42"/>
      <c r="G734" s="43"/>
      <c r="H734" s="26"/>
      <c r="I734" s="44"/>
      <c r="J734" s="28"/>
      <c r="ALT734" s="4"/>
      <c r="ALU734" s="4"/>
      <c r="ALV734" s="4"/>
      <c r="ALW734" s="4"/>
      <c r="ALX734" s="4"/>
      <c r="ALY734" s="4"/>
      <c r="ALZ734" s="4"/>
      <c r="AMA734" s="4"/>
      <c r="AMB734" s="4"/>
      <c r="AMC734" s="4"/>
      <c r="AMD734" s="4"/>
      <c r="AME734" s="4"/>
      <c r="AMF734" s="4"/>
      <c r="AMG734" s="4"/>
      <c r="AMH734" s="4"/>
      <c r="AMI734" s="4"/>
      <c r="AMJ734" s="4"/>
    </row>
    <row r="735" spans="1:1024" s="5" customFormat="1">
      <c r="A735" s="19"/>
      <c r="B735" s="20"/>
      <c r="C735" s="39"/>
      <c r="D735" s="40"/>
      <c r="E735" s="26"/>
      <c r="F735" s="42"/>
      <c r="G735" s="43"/>
      <c r="H735" s="26"/>
      <c r="I735" s="44"/>
      <c r="J735" s="28"/>
      <c r="ALT735" s="4"/>
      <c r="ALU735" s="4"/>
      <c r="ALV735" s="4"/>
      <c r="ALW735" s="4"/>
      <c r="ALX735" s="4"/>
      <c r="ALY735" s="4"/>
      <c r="ALZ735" s="4"/>
      <c r="AMA735" s="4"/>
      <c r="AMB735" s="4"/>
      <c r="AMC735" s="4"/>
      <c r="AMD735" s="4"/>
      <c r="AME735" s="4"/>
      <c r="AMF735" s="4"/>
      <c r="AMG735" s="4"/>
      <c r="AMH735" s="4"/>
      <c r="AMI735" s="4"/>
      <c r="AMJ735" s="4"/>
    </row>
    <row r="736" spans="1:1024" s="5" customFormat="1">
      <c r="A736" s="19"/>
      <c r="B736" s="20"/>
      <c r="C736" s="39"/>
      <c r="D736" s="40"/>
      <c r="E736" s="26"/>
      <c r="F736" s="42"/>
      <c r="G736" s="43"/>
      <c r="H736" s="26"/>
      <c r="I736" s="44"/>
      <c r="J736" s="28"/>
      <c r="ALT736" s="4"/>
      <c r="ALU736" s="4"/>
      <c r="ALV736" s="4"/>
      <c r="ALW736" s="4"/>
      <c r="ALX736" s="4"/>
      <c r="ALY736" s="4"/>
      <c r="ALZ736" s="4"/>
      <c r="AMA736" s="4"/>
      <c r="AMB736" s="4"/>
      <c r="AMC736" s="4"/>
      <c r="AMD736" s="4"/>
      <c r="AME736" s="4"/>
      <c r="AMF736" s="4"/>
      <c r="AMG736" s="4"/>
      <c r="AMH736" s="4"/>
      <c r="AMI736" s="4"/>
      <c r="AMJ736" s="4"/>
    </row>
    <row r="737" spans="1:1024" s="5" customFormat="1">
      <c r="A737" s="19"/>
      <c r="B737" s="20"/>
      <c r="C737" s="39"/>
      <c r="D737" s="40"/>
      <c r="E737" s="26"/>
      <c r="F737" s="42"/>
      <c r="G737" s="43"/>
      <c r="H737" s="26"/>
      <c r="I737" s="44"/>
      <c r="J737" s="28"/>
      <c r="ALT737" s="4"/>
      <c r="ALU737" s="4"/>
      <c r="ALV737" s="4"/>
      <c r="ALW737" s="4"/>
      <c r="ALX737" s="4"/>
      <c r="ALY737" s="4"/>
      <c r="ALZ737" s="4"/>
      <c r="AMA737" s="4"/>
      <c r="AMB737" s="4"/>
      <c r="AMC737" s="4"/>
      <c r="AMD737" s="4"/>
      <c r="AME737" s="4"/>
      <c r="AMF737" s="4"/>
      <c r="AMG737" s="4"/>
      <c r="AMH737" s="4"/>
      <c r="AMI737" s="4"/>
      <c r="AMJ737" s="4"/>
    </row>
    <row r="738" spans="1:1024" s="5" customFormat="1">
      <c r="A738" s="19"/>
      <c r="B738" s="20"/>
      <c r="C738" s="39"/>
      <c r="D738" s="40"/>
      <c r="E738" s="26"/>
      <c r="F738" s="42"/>
      <c r="G738" s="43"/>
      <c r="H738" s="26"/>
      <c r="I738" s="44"/>
      <c r="J738" s="28"/>
      <c r="ALT738" s="4"/>
      <c r="ALU738" s="4"/>
      <c r="ALV738" s="4"/>
      <c r="ALW738" s="4"/>
      <c r="ALX738" s="4"/>
      <c r="ALY738" s="4"/>
      <c r="ALZ738" s="4"/>
      <c r="AMA738" s="4"/>
      <c r="AMB738" s="4"/>
      <c r="AMC738" s="4"/>
      <c r="AMD738" s="4"/>
      <c r="AME738" s="4"/>
      <c r="AMF738" s="4"/>
      <c r="AMG738" s="4"/>
      <c r="AMH738" s="4"/>
      <c r="AMI738" s="4"/>
      <c r="AMJ738" s="4"/>
    </row>
    <row r="739" spans="1:1024" s="5" customFormat="1">
      <c r="A739" s="19"/>
      <c r="B739" s="20"/>
      <c r="C739" s="39"/>
      <c r="D739" s="40"/>
      <c r="E739" s="26"/>
      <c r="F739" s="42"/>
      <c r="G739" s="43"/>
      <c r="H739" s="26"/>
      <c r="I739" s="44"/>
      <c r="J739" s="28"/>
      <c r="ALT739" s="4"/>
      <c r="ALU739" s="4"/>
      <c r="ALV739" s="4"/>
      <c r="ALW739" s="4"/>
      <c r="ALX739" s="4"/>
      <c r="ALY739" s="4"/>
      <c r="ALZ739" s="4"/>
      <c r="AMA739" s="4"/>
      <c r="AMB739" s="4"/>
      <c r="AMC739" s="4"/>
      <c r="AMD739" s="4"/>
      <c r="AME739" s="4"/>
      <c r="AMF739" s="4"/>
      <c r="AMG739" s="4"/>
      <c r="AMH739" s="4"/>
      <c r="AMI739" s="4"/>
      <c r="AMJ739" s="4"/>
    </row>
    <row r="740" spans="1:1024" s="5" customFormat="1">
      <c r="A740" s="19"/>
      <c r="B740" s="20"/>
      <c r="C740" s="39"/>
      <c r="D740" s="40"/>
      <c r="E740" s="26"/>
      <c r="F740" s="42"/>
      <c r="G740" s="43"/>
      <c r="H740" s="26"/>
      <c r="I740" s="44"/>
      <c r="J740" s="28"/>
      <c r="ALT740" s="4"/>
      <c r="ALU740" s="4"/>
      <c r="ALV740" s="4"/>
      <c r="ALW740" s="4"/>
      <c r="ALX740" s="4"/>
      <c r="ALY740" s="4"/>
      <c r="ALZ740" s="4"/>
      <c r="AMA740" s="4"/>
      <c r="AMB740" s="4"/>
      <c r="AMC740" s="4"/>
      <c r="AMD740" s="4"/>
      <c r="AME740" s="4"/>
      <c r="AMF740" s="4"/>
      <c r="AMG740" s="4"/>
      <c r="AMH740" s="4"/>
      <c r="AMI740" s="4"/>
      <c r="AMJ740" s="4"/>
    </row>
    <row r="741" spans="1:1024" s="5" customFormat="1">
      <c r="A741" s="19"/>
      <c r="B741" s="20"/>
      <c r="C741" s="39"/>
      <c r="D741" s="40"/>
      <c r="E741" s="26"/>
      <c r="F741" s="42"/>
      <c r="G741" s="43"/>
      <c r="H741" s="26"/>
      <c r="I741" s="44"/>
      <c r="J741" s="28"/>
      <c r="ALT741" s="4"/>
      <c r="ALU741" s="4"/>
      <c r="ALV741" s="4"/>
      <c r="ALW741" s="4"/>
      <c r="ALX741" s="4"/>
      <c r="ALY741" s="4"/>
      <c r="ALZ741" s="4"/>
      <c r="AMA741" s="4"/>
      <c r="AMB741" s="4"/>
      <c r="AMC741" s="4"/>
      <c r="AMD741" s="4"/>
      <c r="AME741" s="4"/>
      <c r="AMF741" s="4"/>
      <c r="AMG741" s="4"/>
      <c r="AMH741" s="4"/>
      <c r="AMI741" s="4"/>
      <c r="AMJ741" s="4"/>
    </row>
    <row r="742" spans="1:1024" s="5" customFormat="1">
      <c r="A742" s="19"/>
      <c r="B742" s="20"/>
      <c r="C742" s="39"/>
      <c r="D742" s="40"/>
      <c r="E742" s="26"/>
      <c r="F742" s="42"/>
      <c r="G742" s="43"/>
      <c r="H742" s="26"/>
      <c r="I742" s="44"/>
      <c r="J742" s="28"/>
      <c r="ALT742" s="4"/>
      <c r="ALU742" s="4"/>
      <c r="ALV742" s="4"/>
      <c r="ALW742" s="4"/>
      <c r="ALX742" s="4"/>
      <c r="ALY742" s="4"/>
      <c r="ALZ742" s="4"/>
      <c r="AMA742" s="4"/>
      <c r="AMB742" s="4"/>
      <c r="AMC742" s="4"/>
      <c r="AMD742" s="4"/>
      <c r="AME742" s="4"/>
      <c r="AMF742" s="4"/>
      <c r="AMG742" s="4"/>
      <c r="AMH742" s="4"/>
      <c r="AMI742" s="4"/>
      <c r="AMJ742" s="4"/>
    </row>
    <row r="743" spans="1:1024" s="5" customFormat="1">
      <c r="A743" s="19"/>
      <c r="B743" s="20"/>
      <c r="C743" s="39"/>
      <c r="D743" s="40"/>
      <c r="E743" s="26"/>
      <c r="F743" s="42"/>
      <c r="G743" s="43"/>
      <c r="H743" s="26"/>
      <c r="I743" s="44"/>
      <c r="J743" s="28"/>
      <c r="ALT743" s="4"/>
      <c r="ALU743" s="4"/>
      <c r="ALV743" s="4"/>
      <c r="ALW743" s="4"/>
      <c r="ALX743" s="4"/>
      <c r="ALY743" s="4"/>
      <c r="ALZ743" s="4"/>
      <c r="AMA743" s="4"/>
      <c r="AMB743" s="4"/>
      <c r="AMC743" s="4"/>
      <c r="AMD743" s="4"/>
      <c r="AME743" s="4"/>
      <c r="AMF743" s="4"/>
      <c r="AMG743" s="4"/>
      <c r="AMH743" s="4"/>
      <c r="AMI743" s="4"/>
      <c r="AMJ743" s="4"/>
    </row>
    <row r="744" spans="1:1024" s="5" customFormat="1">
      <c r="A744" s="19"/>
      <c r="B744" s="20"/>
      <c r="C744" s="39"/>
      <c r="D744" s="40"/>
      <c r="E744" s="26"/>
      <c r="F744" s="42"/>
      <c r="G744" s="43"/>
      <c r="H744" s="26"/>
      <c r="I744" s="44"/>
      <c r="J744" s="28"/>
      <c r="ALT744" s="4"/>
      <c r="ALU744" s="4"/>
      <c r="ALV744" s="4"/>
      <c r="ALW744" s="4"/>
      <c r="ALX744" s="4"/>
      <c r="ALY744" s="4"/>
      <c r="ALZ744" s="4"/>
      <c r="AMA744" s="4"/>
      <c r="AMB744" s="4"/>
      <c r="AMC744" s="4"/>
      <c r="AMD744" s="4"/>
      <c r="AME744" s="4"/>
      <c r="AMF744" s="4"/>
      <c r="AMG744" s="4"/>
      <c r="AMH744" s="4"/>
      <c r="AMI744" s="4"/>
      <c r="AMJ744" s="4"/>
    </row>
    <row r="745" spans="1:1024" s="5" customFormat="1">
      <c r="A745" s="19"/>
      <c r="B745" s="20"/>
      <c r="C745" s="39"/>
      <c r="D745" s="40"/>
      <c r="E745" s="26"/>
      <c r="F745" s="42"/>
      <c r="G745" s="43"/>
      <c r="H745" s="26"/>
      <c r="I745" s="44"/>
      <c r="J745" s="28"/>
      <c r="ALT745" s="4"/>
      <c r="ALU745" s="4"/>
      <c r="ALV745" s="4"/>
      <c r="ALW745" s="4"/>
      <c r="ALX745" s="4"/>
      <c r="ALY745" s="4"/>
      <c r="ALZ745" s="4"/>
      <c r="AMA745" s="4"/>
      <c r="AMB745" s="4"/>
      <c r="AMC745" s="4"/>
      <c r="AMD745" s="4"/>
      <c r="AME745" s="4"/>
      <c r="AMF745" s="4"/>
      <c r="AMG745" s="4"/>
      <c r="AMH745" s="4"/>
      <c r="AMI745" s="4"/>
      <c r="AMJ745" s="4"/>
    </row>
    <row r="746" spans="1:1024" s="5" customFormat="1">
      <c r="A746" s="19"/>
      <c r="B746" s="20"/>
      <c r="C746" s="39"/>
      <c r="D746" s="40"/>
      <c r="E746" s="26"/>
      <c r="F746" s="42"/>
      <c r="G746" s="43"/>
      <c r="H746" s="26"/>
      <c r="I746" s="44"/>
      <c r="J746" s="28"/>
      <c r="ALT746" s="4"/>
      <c r="ALU746" s="4"/>
      <c r="ALV746" s="4"/>
      <c r="ALW746" s="4"/>
      <c r="ALX746" s="4"/>
      <c r="ALY746" s="4"/>
      <c r="ALZ746" s="4"/>
      <c r="AMA746" s="4"/>
      <c r="AMB746" s="4"/>
      <c r="AMC746" s="4"/>
      <c r="AMD746" s="4"/>
      <c r="AME746" s="4"/>
      <c r="AMF746" s="4"/>
      <c r="AMG746" s="4"/>
      <c r="AMH746" s="4"/>
      <c r="AMI746" s="4"/>
      <c r="AMJ746" s="4"/>
    </row>
    <row r="747" spans="1:1024" s="5" customFormat="1">
      <c r="A747" s="19"/>
      <c r="B747" s="20"/>
      <c r="C747" s="39"/>
      <c r="D747" s="40"/>
      <c r="E747" s="26"/>
      <c r="F747" s="42"/>
      <c r="G747" s="43"/>
      <c r="H747" s="26"/>
      <c r="I747" s="44"/>
      <c r="J747" s="28"/>
      <c r="ALT747" s="4"/>
      <c r="ALU747" s="4"/>
      <c r="ALV747" s="4"/>
      <c r="ALW747" s="4"/>
      <c r="ALX747" s="4"/>
      <c r="ALY747" s="4"/>
      <c r="ALZ747" s="4"/>
      <c r="AMA747" s="4"/>
      <c r="AMB747" s="4"/>
      <c r="AMC747" s="4"/>
      <c r="AMD747" s="4"/>
      <c r="AME747" s="4"/>
      <c r="AMF747" s="4"/>
      <c r="AMG747" s="4"/>
      <c r="AMH747" s="4"/>
      <c r="AMI747" s="4"/>
      <c r="AMJ747" s="4"/>
    </row>
    <row r="748" spans="1:1024" s="5" customFormat="1">
      <c r="A748" s="19"/>
      <c r="B748" s="20"/>
      <c r="C748" s="39"/>
      <c r="D748" s="40"/>
      <c r="E748" s="26"/>
      <c r="F748" s="42"/>
      <c r="G748" s="43"/>
      <c r="H748" s="26"/>
      <c r="I748" s="44"/>
      <c r="J748" s="28"/>
      <c r="ALT748" s="4"/>
      <c r="ALU748" s="4"/>
      <c r="ALV748" s="4"/>
      <c r="ALW748" s="4"/>
      <c r="ALX748" s="4"/>
      <c r="ALY748" s="4"/>
      <c r="ALZ748" s="4"/>
      <c r="AMA748" s="4"/>
      <c r="AMB748" s="4"/>
      <c r="AMC748" s="4"/>
      <c r="AMD748" s="4"/>
      <c r="AME748" s="4"/>
      <c r="AMF748" s="4"/>
      <c r="AMG748" s="4"/>
      <c r="AMH748" s="4"/>
      <c r="AMI748" s="4"/>
      <c r="AMJ748" s="4"/>
    </row>
    <row r="749" spans="1:1024" s="5" customFormat="1">
      <c r="A749" s="19"/>
      <c r="B749" s="20"/>
      <c r="C749" s="39"/>
      <c r="D749" s="40"/>
      <c r="E749" s="26"/>
      <c r="F749" s="42"/>
      <c r="G749" s="43"/>
      <c r="H749" s="26"/>
      <c r="I749" s="44"/>
      <c r="J749" s="28"/>
      <c r="ALT749" s="4"/>
      <c r="ALU749" s="4"/>
      <c r="ALV749" s="4"/>
      <c r="ALW749" s="4"/>
      <c r="ALX749" s="4"/>
      <c r="ALY749" s="4"/>
      <c r="ALZ749" s="4"/>
      <c r="AMA749" s="4"/>
      <c r="AMB749" s="4"/>
      <c r="AMC749" s="4"/>
      <c r="AMD749" s="4"/>
      <c r="AME749" s="4"/>
      <c r="AMF749" s="4"/>
      <c r="AMG749" s="4"/>
      <c r="AMH749" s="4"/>
      <c r="AMI749" s="4"/>
      <c r="AMJ749" s="4"/>
    </row>
    <row r="750" spans="1:1024" s="5" customFormat="1">
      <c r="A750" s="19"/>
      <c r="B750" s="20"/>
      <c r="C750" s="39"/>
      <c r="D750" s="40"/>
      <c r="E750" s="26"/>
      <c r="F750" s="42"/>
      <c r="G750" s="43"/>
      <c r="H750" s="26"/>
      <c r="I750" s="44"/>
      <c r="J750" s="28"/>
      <c r="ALT750" s="4"/>
      <c r="ALU750" s="4"/>
      <c r="ALV750" s="4"/>
      <c r="ALW750" s="4"/>
      <c r="ALX750" s="4"/>
      <c r="ALY750" s="4"/>
      <c r="ALZ750" s="4"/>
      <c r="AMA750" s="4"/>
      <c r="AMB750" s="4"/>
      <c r="AMC750" s="4"/>
      <c r="AMD750" s="4"/>
      <c r="AME750" s="4"/>
      <c r="AMF750" s="4"/>
      <c r="AMG750" s="4"/>
      <c r="AMH750" s="4"/>
      <c r="AMI750" s="4"/>
      <c r="AMJ750" s="4"/>
    </row>
    <row r="751" spans="1:1024" s="5" customFormat="1">
      <c r="A751" s="19"/>
      <c r="B751" s="20"/>
      <c r="C751" s="39"/>
      <c r="D751" s="40"/>
      <c r="E751" s="26"/>
      <c r="F751" s="42"/>
      <c r="G751" s="43"/>
      <c r="H751" s="26"/>
      <c r="I751" s="44"/>
      <c r="J751" s="28"/>
      <c r="ALT751" s="4"/>
      <c r="ALU751" s="4"/>
      <c r="ALV751" s="4"/>
      <c r="ALW751" s="4"/>
      <c r="ALX751" s="4"/>
      <c r="ALY751" s="4"/>
      <c r="ALZ751" s="4"/>
      <c r="AMA751" s="4"/>
      <c r="AMB751" s="4"/>
      <c r="AMC751" s="4"/>
      <c r="AMD751" s="4"/>
      <c r="AME751" s="4"/>
      <c r="AMF751" s="4"/>
      <c r="AMG751" s="4"/>
      <c r="AMH751" s="4"/>
      <c r="AMI751" s="4"/>
      <c r="AMJ751" s="4"/>
    </row>
    <row r="752" spans="1:1024" s="5" customFormat="1">
      <c r="A752" s="19"/>
      <c r="B752" s="20"/>
      <c r="C752" s="39"/>
      <c r="D752" s="40"/>
      <c r="E752" s="26"/>
      <c r="F752" s="42"/>
      <c r="G752" s="43"/>
      <c r="H752" s="26"/>
      <c r="I752" s="44"/>
      <c r="J752" s="28"/>
      <c r="ALT752" s="4"/>
      <c r="ALU752" s="4"/>
      <c r="ALV752" s="4"/>
      <c r="ALW752" s="4"/>
      <c r="ALX752" s="4"/>
      <c r="ALY752" s="4"/>
      <c r="ALZ752" s="4"/>
      <c r="AMA752" s="4"/>
      <c r="AMB752" s="4"/>
      <c r="AMC752" s="4"/>
      <c r="AMD752" s="4"/>
      <c r="AME752" s="4"/>
      <c r="AMF752" s="4"/>
      <c r="AMG752" s="4"/>
      <c r="AMH752" s="4"/>
      <c r="AMI752" s="4"/>
      <c r="AMJ752" s="4"/>
    </row>
    <row r="753" spans="1:1024" s="5" customFormat="1">
      <c r="A753" s="19"/>
      <c r="B753" s="20"/>
      <c r="C753" s="39"/>
      <c r="D753" s="40"/>
      <c r="E753" s="26"/>
      <c r="F753" s="42"/>
      <c r="G753" s="43"/>
      <c r="H753" s="26"/>
      <c r="I753" s="44"/>
      <c r="J753" s="28"/>
      <c r="ALT753" s="4"/>
      <c r="ALU753" s="4"/>
      <c r="ALV753" s="4"/>
      <c r="ALW753" s="4"/>
      <c r="ALX753" s="4"/>
      <c r="ALY753" s="4"/>
      <c r="ALZ753" s="4"/>
      <c r="AMA753" s="4"/>
      <c r="AMB753" s="4"/>
      <c r="AMC753" s="4"/>
      <c r="AMD753" s="4"/>
      <c r="AME753" s="4"/>
      <c r="AMF753" s="4"/>
      <c r="AMG753" s="4"/>
      <c r="AMH753" s="4"/>
      <c r="AMI753" s="4"/>
      <c r="AMJ753" s="4"/>
    </row>
    <row r="754" spans="1:1024" s="5" customFormat="1">
      <c r="A754" s="19"/>
      <c r="B754" s="20"/>
      <c r="C754" s="39"/>
      <c r="D754" s="40"/>
      <c r="E754" s="26"/>
      <c r="F754" s="42"/>
      <c r="G754" s="43"/>
      <c r="H754" s="26"/>
      <c r="I754" s="44"/>
      <c r="J754" s="28"/>
      <c r="ALT754" s="4"/>
      <c r="ALU754" s="4"/>
      <c r="ALV754" s="4"/>
      <c r="ALW754" s="4"/>
      <c r="ALX754" s="4"/>
      <c r="ALY754" s="4"/>
      <c r="ALZ754" s="4"/>
      <c r="AMA754" s="4"/>
      <c r="AMB754" s="4"/>
      <c r="AMC754" s="4"/>
      <c r="AMD754" s="4"/>
      <c r="AME754" s="4"/>
      <c r="AMF754" s="4"/>
      <c r="AMG754" s="4"/>
      <c r="AMH754" s="4"/>
      <c r="AMI754" s="4"/>
      <c r="AMJ754" s="4"/>
    </row>
    <row r="755" spans="1:1024" s="5" customFormat="1">
      <c r="A755" s="19"/>
      <c r="B755" s="20"/>
      <c r="C755" s="39"/>
      <c r="D755" s="40"/>
      <c r="E755" s="26"/>
      <c r="F755" s="42"/>
      <c r="G755" s="43"/>
      <c r="H755" s="26"/>
      <c r="I755" s="44"/>
      <c r="J755" s="28"/>
      <c r="ALT755" s="4"/>
      <c r="ALU755" s="4"/>
      <c r="ALV755" s="4"/>
      <c r="ALW755" s="4"/>
      <c r="ALX755" s="4"/>
      <c r="ALY755" s="4"/>
      <c r="ALZ755" s="4"/>
      <c r="AMA755" s="4"/>
      <c r="AMB755" s="4"/>
      <c r="AMC755" s="4"/>
      <c r="AMD755" s="4"/>
      <c r="AME755" s="4"/>
      <c r="AMF755" s="4"/>
      <c r="AMG755" s="4"/>
      <c r="AMH755" s="4"/>
      <c r="AMI755" s="4"/>
      <c r="AMJ755" s="4"/>
    </row>
    <row r="756" spans="1:1024" s="5" customFormat="1">
      <c r="A756" s="19"/>
      <c r="B756" s="20"/>
      <c r="C756" s="39"/>
      <c r="D756" s="40"/>
      <c r="E756" s="26"/>
      <c r="F756" s="42"/>
      <c r="G756" s="43"/>
      <c r="H756" s="26"/>
      <c r="I756" s="44"/>
      <c r="J756" s="28"/>
      <c r="ALT756" s="4"/>
      <c r="ALU756" s="4"/>
      <c r="ALV756" s="4"/>
      <c r="ALW756" s="4"/>
      <c r="ALX756" s="4"/>
      <c r="ALY756" s="4"/>
      <c r="ALZ756" s="4"/>
      <c r="AMA756" s="4"/>
      <c r="AMB756" s="4"/>
      <c r="AMC756" s="4"/>
      <c r="AMD756" s="4"/>
      <c r="AME756" s="4"/>
      <c r="AMF756" s="4"/>
      <c r="AMG756" s="4"/>
      <c r="AMH756" s="4"/>
      <c r="AMI756" s="4"/>
      <c r="AMJ756" s="4"/>
    </row>
    <row r="757" spans="1:1024" s="5" customFormat="1">
      <c r="A757" s="19"/>
      <c r="B757" s="20"/>
      <c r="C757" s="39"/>
      <c r="D757" s="40"/>
      <c r="E757" s="26"/>
      <c r="F757" s="42"/>
      <c r="G757" s="43"/>
      <c r="H757" s="26"/>
      <c r="I757" s="44"/>
      <c r="J757" s="28"/>
      <c r="ALT757" s="4"/>
      <c r="ALU757" s="4"/>
      <c r="ALV757" s="4"/>
      <c r="ALW757" s="4"/>
      <c r="ALX757" s="4"/>
      <c r="ALY757" s="4"/>
      <c r="ALZ757" s="4"/>
      <c r="AMA757" s="4"/>
      <c r="AMB757" s="4"/>
      <c r="AMC757" s="4"/>
      <c r="AMD757" s="4"/>
      <c r="AME757" s="4"/>
      <c r="AMF757" s="4"/>
      <c r="AMG757" s="4"/>
      <c r="AMH757" s="4"/>
      <c r="AMI757" s="4"/>
      <c r="AMJ757" s="4"/>
    </row>
    <row r="758" spans="1:1024" s="5" customFormat="1">
      <c r="A758" s="19"/>
      <c r="B758" s="20"/>
      <c r="C758" s="39"/>
      <c r="D758" s="40"/>
      <c r="E758" s="26"/>
      <c r="F758" s="42"/>
      <c r="G758" s="43"/>
      <c r="H758" s="26"/>
      <c r="I758" s="44"/>
      <c r="J758" s="28"/>
      <c r="ALT758" s="4"/>
      <c r="ALU758" s="4"/>
      <c r="ALV758" s="4"/>
      <c r="ALW758" s="4"/>
      <c r="ALX758" s="4"/>
      <c r="ALY758" s="4"/>
      <c r="ALZ758" s="4"/>
      <c r="AMA758" s="4"/>
      <c r="AMB758" s="4"/>
      <c r="AMC758" s="4"/>
      <c r="AMD758" s="4"/>
      <c r="AME758" s="4"/>
      <c r="AMF758" s="4"/>
      <c r="AMG758" s="4"/>
      <c r="AMH758" s="4"/>
      <c r="AMI758" s="4"/>
      <c r="AMJ758" s="4"/>
    </row>
    <row r="759" spans="1:1024" s="5" customFormat="1">
      <c r="A759" s="19"/>
      <c r="B759" s="20"/>
      <c r="C759" s="39"/>
      <c r="D759" s="40"/>
      <c r="E759" s="26"/>
      <c r="F759" s="42"/>
      <c r="G759" s="43"/>
      <c r="H759" s="26"/>
      <c r="I759" s="44"/>
      <c r="J759" s="28"/>
      <c r="ALT759" s="4"/>
      <c r="ALU759" s="4"/>
      <c r="ALV759" s="4"/>
      <c r="ALW759" s="4"/>
      <c r="ALX759" s="4"/>
      <c r="ALY759" s="4"/>
      <c r="ALZ759" s="4"/>
      <c r="AMA759" s="4"/>
      <c r="AMB759" s="4"/>
      <c r="AMC759" s="4"/>
      <c r="AMD759" s="4"/>
      <c r="AME759" s="4"/>
      <c r="AMF759" s="4"/>
      <c r="AMG759" s="4"/>
      <c r="AMH759" s="4"/>
      <c r="AMI759" s="4"/>
      <c r="AMJ759" s="4"/>
    </row>
    <row r="760" spans="1:1024" s="5" customFormat="1">
      <c r="A760" s="19"/>
      <c r="B760" s="20"/>
      <c r="C760" s="39"/>
      <c r="D760" s="40"/>
      <c r="E760" s="26"/>
      <c r="F760" s="42"/>
      <c r="G760" s="43"/>
      <c r="H760" s="26"/>
      <c r="I760" s="44"/>
      <c r="J760" s="28"/>
      <c r="ALT760" s="4"/>
      <c r="ALU760" s="4"/>
      <c r="ALV760" s="4"/>
      <c r="ALW760" s="4"/>
      <c r="ALX760" s="4"/>
      <c r="ALY760" s="4"/>
      <c r="ALZ760" s="4"/>
      <c r="AMA760" s="4"/>
      <c r="AMB760" s="4"/>
      <c r="AMC760" s="4"/>
      <c r="AMD760" s="4"/>
      <c r="AME760" s="4"/>
      <c r="AMF760" s="4"/>
      <c r="AMG760" s="4"/>
      <c r="AMH760" s="4"/>
      <c r="AMI760" s="4"/>
      <c r="AMJ760" s="4"/>
    </row>
    <row r="761" spans="1:1024" s="5" customFormat="1">
      <c r="A761" s="19"/>
      <c r="B761" s="20"/>
      <c r="C761" s="39"/>
      <c r="D761" s="40"/>
      <c r="E761" s="26"/>
      <c r="F761" s="42"/>
      <c r="G761" s="43"/>
      <c r="H761" s="26"/>
      <c r="I761" s="44"/>
      <c r="J761" s="28"/>
      <c r="ALT761" s="4"/>
      <c r="ALU761" s="4"/>
      <c r="ALV761" s="4"/>
      <c r="ALW761" s="4"/>
      <c r="ALX761" s="4"/>
      <c r="ALY761" s="4"/>
      <c r="ALZ761" s="4"/>
      <c r="AMA761" s="4"/>
      <c r="AMB761" s="4"/>
      <c r="AMC761" s="4"/>
      <c r="AMD761" s="4"/>
      <c r="AME761" s="4"/>
      <c r="AMF761" s="4"/>
      <c r="AMG761" s="4"/>
      <c r="AMH761" s="4"/>
      <c r="AMI761" s="4"/>
      <c r="AMJ761" s="4"/>
    </row>
    <row r="762" spans="1:1024" s="5" customFormat="1">
      <c r="A762" s="19"/>
      <c r="B762" s="20"/>
      <c r="C762" s="39"/>
      <c r="D762" s="40"/>
      <c r="E762" s="26"/>
      <c r="F762" s="42"/>
      <c r="G762" s="43"/>
      <c r="H762" s="26"/>
      <c r="I762" s="44"/>
      <c r="J762" s="28"/>
      <c r="ALT762" s="4"/>
      <c r="ALU762" s="4"/>
      <c r="ALV762" s="4"/>
      <c r="ALW762" s="4"/>
      <c r="ALX762" s="4"/>
      <c r="ALY762" s="4"/>
      <c r="ALZ762" s="4"/>
      <c r="AMA762" s="4"/>
      <c r="AMB762" s="4"/>
      <c r="AMC762" s="4"/>
      <c r="AMD762" s="4"/>
      <c r="AME762" s="4"/>
      <c r="AMF762" s="4"/>
      <c r="AMG762" s="4"/>
      <c r="AMH762" s="4"/>
      <c r="AMI762" s="4"/>
      <c r="AMJ762" s="4"/>
    </row>
    <row r="763" spans="1:1024" s="5" customFormat="1">
      <c r="A763" s="19"/>
      <c r="B763" s="20"/>
      <c r="C763" s="39"/>
      <c r="D763" s="40"/>
      <c r="E763" s="26"/>
      <c r="F763" s="42"/>
      <c r="G763" s="43"/>
      <c r="H763" s="26"/>
      <c r="I763" s="44"/>
      <c r="J763" s="28"/>
      <c r="ALT763" s="4"/>
      <c r="ALU763" s="4"/>
      <c r="ALV763" s="4"/>
      <c r="ALW763" s="4"/>
      <c r="ALX763" s="4"/>
      <c r="ALY763" s="4"/>
      <c r="ALZ763" s="4"/>
      <c r="AMA763" s="4"/>
      <c r="AMB763" s="4"/>
      <c r="AMC763" s="4"/>
      <c r="AMD763" s="4"/>
      <c r="AME763" s="4"/>
      <c r="AMF763" s="4"/>
      <c r="AMG763" s="4"/>
      <c r="AMH763" s="4"/>
      <c r="AMI763" s="4"/>
      <c r="AMJ763" s="4"/>
    </row>
    <row r="764" spans="1:1024" s="5" customFormat="1">
      <c r="A764" s="19"/>
      <c r="B764" s="20"/>
      <c r="C764" s="39"/>
      <c r="D764" s="40"/>
      <c r="E764" s="26"/>
      <c r="F764" s="42"/>
      <c r="G764" s="43"/>
      <c r="H764" s="26"/>
      <c r="I764" s="44"/>
      <c r="J764" s="28"/>
      <c r="ALT764" s="4"/>
      <c r="ALU764" s="4"/>
      <c r="ALV764" s="4"/>
      <c r="ALW764" s="4"/>
      <c r="ALX764" s="4"/>
      <c r="ALY764" s="4"/>
      <c r="ALZ764" s="4"/>
      <c r="AMA764" s="4"/>
      <c r="AMB764" s="4"/>
      <c r="AMC764" s="4"/>
      <c r="AMD764" s="4"/>
      <c r="AME764" s="4"/>
      <c r="AMF764" s="4"/>
      <c r="AMG764" s="4"/>
      <c r="AMH764" s="4"/>
      <c r="AMI764" s="4"/>
      <c r="AMJ764" s="4"/>
    </row>
    <row r="765" spans="1:1024" s="5" customFormat="1">
      <c r="A765" s="19"/>
      <c r="B765" s="20"/>
      <c r="C765" s="39"/>
      <c r="D765" s="40"/>
      <c r="E765" s="26"/>
      <c r="F765" s="42"/>
      <c r="G765" s="43"/>
      <c r="H765" s="26"/>
      <c r="I765" s="44"/>
      <c r="J765" s="28"/>
      <c r="ALT765" s="4"/>
      <c r="ALU765" s="4"/>
      <c r="ALV765" s="4"/>
      <c r="ALW765" s="4"/>
      <c r="ALX765" s="4"/>
      <c r="ALY765" s="4"/>
      <c r="ALZ765" s="4"/>
      <c r="AMA765" s="4"/>
      <c r="AMB765" s="4"/>
      <c r="AMC765" s="4"/>
      <c r="AMD765" s="4"/>
      <c r="AME765" s="4"/>
      <c r="AMF765" s="4"/>
      <c r="AMG765" s="4"/>
      <c r="AMH765" s="4"/>
      <c r="AMI765" s="4"/>
      <c r="AMJ765" s="4"/>
    </row>
    <row r="766" spans="1:1024" s="5" customFormat="1">
      <c r="A766" s="19"/>
      <c r="B766" s="20"/>
      <c r="C766" s="39"/>
      <c r="D766" s="40"/>
      <c r="E766" s="26"/>
      <c r="F766" s="42"/>
      <c r="G766" s="43"/>
      <c r="H766" s="26"/>
      <c r="I766" s="44"/>
      <c r="J766" s="28"/>
      <c r="ALT766" s="4"/>
      <c r="ALU766" s="4"/>
      <c r="ALV766" s="4"/>
      <c r="ALW766" s="4"/>
      <c r="ALX766" s="4"/>
      <c r="ALY766" s="4"/>
      <c r="ALZ766" s="4"/>
      <c r="AMA766" s="4"/>
      <c r="AMB766" s="4"/>
      <c r="AMC766" s="4"/>
      <c r="AMD766" s="4"/>
      <c r="AME766" s="4"/>
      <c r="AMF766" s="4"/>
      <c r="AMG766" s="4"/>
      <c r="AMH766" s="4"/>
      <c r="AMI766" s="4"/>
      <c r="AMJ766" s="4"/>
    </row>
    <row r="767" spans="1:1024" s="5" customFormat="1">
      <c r="A767" s="19"/>
      <c r="B767" s="20"/>
      <c r="C767" s="39"/>
      <c r="D767" s="40"/>
      <c r="E767" s="26"/>
      <c r="F767" s="42"/>
      <c r="G767" s="43"/>
      <c r="H767" s="26"/>
      <c r="I767" s="44"/>
      <c r="J767" s="28"/>
      <c r="ALT767" s="4"/>
      <c r="ALU767" s="4"/>
      <c r="ALV767" s="4"/>
      <c r="ALW767" s="4"/>
      <c r="ALX767" s="4"/>
      <c r="ALY767" s="4"/>
      <c r="ALZ767" s="4"/>
      <c r="AMA767" s="4"/>
      <c r="AMB767" s="4"/>
      <c r="AMC767" s="4"/>
      <c r="AMD767" s="4"/>
      <c r="AME767" s="4"/>
      <c r="AMF767" s="4"/>
      <c r="AMG767" s="4"/>
      <c r="AMH767" s="4"/>
      <c r="AMI767" s="4"/>
      <c r="AMJ767" s="4"/>
    </row>
    <row r="768" spans="1:1024" s="5" customFormat="1">
      <c r="A768" s="19"/>
      <c r="B768" s="20"/>
      <c r="C768" s="39"/>
      <c r="D768" s="40"/>
      <c r="E768" s="26"/>
      <c r="F768" s="42"/>
      <c r="G768" s="43"/>
      <c r="H768" s="26"/>
      <c r="I768" s="44"/>
      <c r="J768" s="28"/>
      <c r="ALT768" s="4"/>
      <c r="ALU768" s="4"/>
      <c r="ALV768" s="4"/>
      <c r="ALW768" s="4"/>
      <c r="ALX768" s="4"/>
      <c r="ALY768" s="4"/>
      <c r="ALZ768" s="4"/>
      <c r="AMA768" s="4"/>
      <c r="AMB768" s="4"/>
      <c r="AMC768" s="4"/>
      <c r="AMD768" s="4"/>
      <c r="AME768" s="4"/>
      <c r="AMF768" s="4"/>
      <c r="AMG768" s="4"/>
      <c r="AMH768" s="4"/>
      <c r="AMI768" s="4"/>
      <c r="AMJ768" s="4"/>
    </row>
    <row r="769" spans="1:1024" s="5" customFormat="1">
      <c r="A769" s="19"/>
      <c r="B769" s="20"/>
      <c r="C769" s="39"/>
      <c r="D769" s="40"/>
      <c r="E769" s="26"/>
      <c r="F769" s="42"/>
      <c r="G769" s="43"/>
      <c r="H769" s="26"/>
      <c r="I769" s="44"/>
      <c r="J769" s="28"/>
      <c r="ALT769" s="4"/>
      <c r="ALU769" s="4"/>
      <c r="ALV769" s="4"/>
      <c r="ALW769" s="4"/>
      <c r="ALX769" s="4"/>
      <c r="ALY769" s="4"/>
      <c r="ALZ769" s="4"/>
      <c r="AMA769" s="4"/>
      <c r="AMB769" s="4"/>
      <c r="AMC769" s="4"/>
      <c r="AMD769" s="4"/>
      <c r="AME769" s="4"/>
      <c r="AMF769" s="4"/>
      <c r="AMG769" s="4"/>
      <c r="AMH769" s="4"/>
      <c r="AMI769" s="4"/>
      <c r="AMJ769" s="4"/>
    </row>
    <row r="770" spans="1:1024" s="5" customFormat="1">
      <c r="A770" s="19"/>
      <c r="B770" s="20"/>
      <c r="C770" s="39"/>
      <c r="D770" s="40"/>
      <c r="E770" s="26"/>
      <c r="F770" s="42"/>
      <c r="G770" s="43"/>
      <c r="H770" s="26"/>
      <c r="I770" s="44"/>
      <c r="J770" s="28"/>
      <c r="ALT770" s="4"/>
      <c r="ALU770" s="4"/>
      <c r="ALV770" s="4"/>
      <c r="ALW770" s="4"/>
      <c r="ALX770" s="4"/>
      <c r="ALY770" s="4"/>
      <c r="ALZ770" s="4"/>
      <c r="AMA770" s="4"/>
      <c r="AMB770" s="4"/>
      <c r="AMC770" s="4"/>
      <c r="AMD770" s="4"/>
      <c r="AME770" s="4"/>
      <c r="AMF770" s="4"/>
      <c r="AMG770" s="4"/>
      <c r="AMH770" s="4"/>
      <c r="AMI770" s="4"/>
      <c r="AMJ770" s="4"/>
    </row>
    <row r="771" spans="1:1024" s="5" customFormat="1">
      <c r="A771" s="19"/>
      <c r="B771" s="20"/>
      <c r="C771" s="39"/>
      <c r="D771" s="40"/>
      <c r="E771" s="26"/>
      <c r="F771" s="42"/>
      <c r="G771" s="43"/>
      <c r="H771" s="26"/>
      <c r="I771" s="44"/>
      <c r="J771" s="28"/>
      <c r="ALT771" s="4"/>
      <c r="ALU771" s="4"/>
      <c r="ALV771" s="4"/>
      <c r="ALW771" s="4"/>
      <c r="ALX771" s="4"/>
      <c r="ALY771" s="4"/>
      <c r="ALZ771" s="4"/>
      <c r="AMA771" s="4"/>
      <c r="AMB771" s="4"/>
      <c r="AMC771" s="4"/>
      <c r="AMD771" s="4"/>
      <c r="AME771" s="4"/>
      <c r="AMF771" s="4"/>
      <c r="AMG771" s="4"/>
      <c r="AMH771" s="4"/>
      <c r="AMI771" s="4"/>
      <c r="AMJ771" s="4"/>
    </row>
    <row r="772" spans="1:1024" s="5" customFormat="1">
      <c r="A772" s="19"/>
      <c r="B772" s="20"/>
      <c r="C772" s="39"/>
      <c r="D772" s="40"/>
      <c r="E772" s="26"/>
      <c r="F772" s="42"/>
      <c r="G772" s="43"/>
      <c r="H772" s="26"/>
      <c r="I772" s="44"/>
      <c r="J772" s="28"/>
      <c r="ALT772" s="4"/>
      <c r="ALU772" s="4"/>
      <c r="ALV772" s="4"/>
      <c r="ALW772" s="4"/>
      <c r="ALX772" s="4"/>
      <c r="ALY772" s="4"/>
      <c r="ALZ772" s="4"/>
      <c r="AMA772" s="4"/>
      <c r="AMB772" s="4"/>
      <c r="AMC772" s="4"/>
      <c r="AMD772" s="4"/>
      <c r="AME772" s="4"/>
      <c r="AMF772" s="4"/>
      <c r="AMG772" s="4"/>
      <c r="AMH772" s="4"/>
      <c r="AMI772" s="4"/>
      <c r="AMJ772" s="4"/>
    </row>
    <row r="773" spans="1:1024" s="5" customFormat="1">
      <c r="A773" s="19"/>
      <c r="B773" s="20"/>
      <c r="C773" s="39"/>
      <c r="D773" s="40"/>
      <c r="E773" s="26"/>
      <c r="F773" s="42"/>
      <c r="G773" s="43"/>
      <c r="H773" s="26"/>
      <c r="I773" s="44"/>
      <c r="J773" s="28"/>
      <c r="ALT773" s="4"/>
      <c r="ALU773" s="4"/>
      <c r="ALV773" s="4"/>
      <c r="ALW773" s="4"/>
      <c r="ALX773" s="4"/>
      <c r="ALY773" s="4"/>
      <c r="ALZ773" s="4"/>
      <c r="AMA773" s="4"/>
      <c r="AMB773" s="4"/>
      <c r="AMC773" s="4"/>
      <c r="AMD773" s="4"/>
      <c r="AME773" s="4"/>
      <c r="AMF773" s="4"/>
      <c r="AMG773" s="4"/>
      <c r="AMH773" s="4"/>
      <c r="AMI773" s="4"/>
      <c r="AMJ773" s="4"/>
    </row>
    <row r="774" spans="1:1024" s="5" customFormat="1">
      <c r="A774" s="19"/>
      <c r="B774" s="20"/>
      <c r="C774" s="39"/>
      <c r="D774" s="40"/>
      <c r="E774" s="26"/>
      <c r="F774" s="42"/>
      <c r="G774" s="43"/>
      <c r="H774" s="26"/>
      <c r="I774" s="44"/>
      <c r="J774" s="28"/>
      <c r="ALT774" s="4"/>
      <c r="ALU774" s="4"/>
      <c r="ALV774" s="4"/>
      <c r="ALW774" s="4"/>
      <c r="ALX774" s="4"/>
      <c r="ALY774" s="4"/>
      <c r="ALZ774" s="4"/>
      <c r="AMA774" s="4"/>
      <c r="AMB774" s="4"/>
      <c r="AMC774" s="4"/>
      <c r="AMD774" s="4"/>
      <c r="AME774" s="4"/>
      <c r="AMF774" s="4"/>
      <c r="AMG774" s="4"/>
      <c r="AMH774" s="4"/>
      <c r="AMI774" s="4"/>
      <c r="AMJ774" s="4"/>
    </row>
    <row r="775" spans="1:1024" s="5" customFormat="1">
      <c r="A775" s="19"/>
      <c r="B775" s="20"/>
      <c r="C775" s="39"/>
      <c r="D775" s="40"/>
      <c r="E775" s="26"/>
      <c r="F775" s="42"/>
      <c r="G775" s="43"/>
      <c r="H775" s="26"/>
      <c r="I775" s="44"/>
      <c r="J775" s="28"/>
      <c r="ALT775" s="4"/>
      <c r="ALU775" s="4"/>
      <c r="ALV775" s="4"/>
      <c r="ALW775" s="4"/>
      <c r="ALX775" s="4"/>
      <c r="ALY775" s="4"/>
      <c r="ALZ775" s="4"/>
      <c r="AMA775" s="4"/>
      <c r="AMB775" s="4"/>
      <c r="AMC775" s="4"/>
      <c r="AMD775" s="4"/>
      <c r="AME775" s="4"/>
      <c r="AMF775" s="4"/>
      <c r="AMG775" s="4"/>
      <c r="AMH775" s="4"/>
      <c r="AMI775" s="4"/>
      <c r="AMJ775" s="4"/>
    </row>
    <row r="776" spans="1:1024" s="5" customFormat="1">
      <c r="A776" s="19"/>
      <c r="B776" s="20"/>
      <c r="C776" s="39"/>
      <c r="D776" s="40"/>
      <c r="E776" s="26"/>
      <c r="F776" s="42"/>
      <c r="G776" s="43"/>
      <c r="H776" s="26"/>
      <c r="I776" s="44"/>
      <c r="J776" s="28"/>
      <c r="ALT776" s="4"/>
      <c r="ALU776" s="4"/>
      <c r="ALV776" s="4"/>
      <c r="ALW776" s="4"/>
      <c r="ALX776" s="4"/>
      <c r="ALY776" s="4"/>
      <c r="ALZ776" s="4"/>
      <c r="AMA776" s="4"/>
      <c r="AMB776" s="4"/>
      <c r="AMC776" s="4"/>
      <c r="AMD776" s="4"/>
      <c r="AME776" s="4"/>
      <c r="AMF776" s="4"/>
      <c r="AMG776" s="4"/>
      <c r="AMH776" s="4"/>
      <c r="AMI776" s="4"/>
      <c r="AMJ776" s="4"/>
    </row>
    <row r="777" spans="1:1024" s="5" customFormat="1">
      <c r="A777" s="19"/>
      <c r="B777" s="20"/>
      <c r="C777" s="39"/>
      <c r="D777" s="40"/>
      <c r="E777" s="26"/>
      <c r="F777" s="42"/>
      <c r="G777" s="43"/>
      <c r="H777" s="26"/>
      <c r="I777" s="44"/>
      <c r="J777" s="28"/>
      <c r="ALT777" s="4"/>
      <c r="ALU777" s="4"/>
      <c r="ALV777" s="4"/>
      <c r="ALW777" s="4"/>
      <c r="ALX777" s="4"/>
      <c r="ALY777" s="4"/>
      <c r="ALZ777" s="4"/>
      <c r="AMA777" s="4"/>
      <c r="AMB777" s="4"/>
      <c r="AMC777" s="4"/>
      <c r="AMD777" s="4"/>
      <c r="AME777" s="4"/>
      <c r="AMF777" s="4"/>
      <c r="AMG777" s="4"/>
      <c r="AMH777" s="4"/>
      <c r="AMI777" s="4"/>
      <c r="AMJ777" s="4"/>
    </row>
    <row r="778" spans="1:1024" s="5" customFormat="1">
      <c r="A778" s="19"/>
      <c r="B778" s="20"/>
      <c r="C778" s="39"/>
      <c r="D778" s="40"/>
      <c r="E778" s="26"/>
      <c r="F778" s="42"/>
      <c r="G778" s="43"/>
      <c r="H778" s="26"/>
      <c r="I778" s="44"/>
      <c r="J778" s="28"/>
      <c r="ALT778" s="4"/>
      <c r="ALU778" s="4"/>
      <c r="ALV778" s="4"/>
      <c r="ALW778" s="4"/>
      <c r="ALX778" s="4"/>
      <c r="ALY778" s="4"/>
      <c r="ALZ778" s="4"/>
      <c r="AMA778" s="4"/>
      <c r="AMB778" s="4"/>
      <c r="AMC778" s="4"/>
      <c r="AMD778" s="4"/>
      <c r="AME778" s="4"/>
      <c r="AMF778" s="4"/>
      <c r="AMG778" s="4"/>
      <c r="AMH778" s="4"/>
      <c r="AMI778" s="4"/>
      <c r="AMJ778" s="4"/>
    </row>
    <row r="779" spans="1:1024" s="5" customFormat="1">
      <c r="A779" s="19"/>
      <c r="B779" s="20"/>
      <c r="C779" s="39"/>
      <c r="D779" s="40"/>
      <c r="E779" s="26"/>
      <c r="F779" s="42"/>
      <c r="G779" s="43"/>
      <c r="H779" s="26"/>
      <c r="I779" s="44"/>
      <c r="J779" s="28"/>
      <c r="ALT779" s="4"/>
      <c r="ALU779" s="4"/>
      <c r="ALV779" s="4"/>
      <c r="ALW779" s="4"/>
      <c r="ALX779" s="4"/>
      <c r="ALY779" s="4"/>
      <c r="ALZ779" s="4"/>
      <c r="AMA779" s="4"/>
      <c r="AMB779" s="4"/>
      <c r="AMC779" s="4"/>
      <c r="AMD779" s="4"/>
      <c r="AME779" s="4"/>
      <c r="AMF779" s="4"/>
      <c r="AMG779" s="4"/>
      <c r="AMH779" s="4"/>
      <c r="AMI779" s="4"/>
      <c r="AMJ779" s="4"/>
    </row>
    <row r="780" spans="1:1024" s="5" customFormat="1">
      <c r="A780" s="19"/>
      <c r="B780" s="20"/>
      <c r="C780" s="39"/>
      <c r="D780" s="40"/>
      <c r="E780" s="26"/>
      <c r="F780" s="42"/>
      <c r="G780" s="43"/>
      <c r="H780" s="26"/>
      <c r="I780" s="44"/>
      <c r="J780" s="28"/>
      <c r="ALT780" s="4"/>
      <c r="ALU780" s="4"/>
      <c r="ALV780" s="4"/>
      <c r="ALW780" s="4"/>
      <c r="ALX780" s="4"/>
      <c r="ALY780" s="4"/>
      <c r="ALZ780" s="4"/>
      <c r="AMA780" s="4"/>
      <c r="AMB780" s="4"/>
      <c r="AMC780" s="4"/>
      <c r="AMD780" s="4"/>
      <c r="AME780" s="4"/>
      <c r="AMF780" s="4"/>
      <c r="AMG780" s="4"/>
      <c r="AMH780" s="4"/>
      <c r="AMI780" s="4"/>
      <c r="AMJ780" s="4"/>
    </row>
    <row r="781" spans="1:1024" s="5" customFormat="1">
      <c r="A781" s="19"/>
      <c r="B781" s="20"/>
      <c r="C781" s="39"/>
      <c r="D781" s="40"/>
      <c r="E781" s="26"/>
      <c r="F781" s="42"/>
      <c r="G781" s="43"/>
      <c r="H781" s="26"/>
      <c r="I781" s="44"/>
      <c r="J781" s="28"/>
      <c r="ALT781" s="4"/>
      <c r="ALU781" s="4"/>
      <c r="ALV781" s="4"/>
      <c r="ALW781" s="4"/>
      <c r="ALX781" s="4"/>
      <c r="ALY781" s="4"/>
      <c r="ALZ781" s="4"/>
      <c r="AMA781" s="4"/>
      <c r="AMB781" s="4"/>
      <c r="AMC781" s="4"/>
      <c r="AMD781" s="4"/>
      <c r="AME781" s="4"/>
      <c r="AMF781" s="4"/>
      <c r="AMG781" s="4"/>
      <c r="AMH781" s="4"/>
      <c r="AMI781" s="4"/>
      <c r="AMJ781" s="4"/>
    </row>
    <row r="782" spans="1:1024" s="5" customFormat="1">
      <c r="A782" s="19"/>
      <c r="B782" s="20"/>
      <c r="C782" s="39"/>
      <c r="D782" s="40"/>
      <c r="E782" s="26"/>
      <c r="F782" s="42"/>
      <c r="G782" s="43"/>
      <c r="H782" s="26"/>
      <c r="I782" s="44"/>
      <c r="J782" s="28"/>
      <c r="ALT782" s="4"/>
      <c r="ALU782" s="4"/>
      <c r="ALV782" s="4"/>
      <c r="ALW782" s="4"/>
      <c r="ALX782" s="4"/>
      <c r="ALY782" s="4"/>
      <c r="ALZ782" s="4"/>
      <c r="AMA782" s="4"/>
      <c r="AMB782" s="4"/>
      <c r="AMC782" s="4"/>
      <c r="AMD782" s="4"/>
      <c r="AME782" s="4"/>
      <c r="AMF782" s="4"/>
      <c r="AMG782" s="4"/>
      <c r="AMH782" s="4"/>
      <c r="AMI782" s="4"/>
      <c r="AMJ782" s="4"/>
    </row>
    <row r="783" spans="1:1024" s="5" customFormat="1">
      <c r="A783" s="19"/>
      <c r="B783" s="20"/>
      <c r="C783" s="39"/>
      <c r="D783" s="40"/>
      <c r="E783" s="26"/>
      <c r="F783" s="42"/>
      <c r="G783" s="43"/>
      <c r="H783" s="26"/>
      <c r="I783" s="44"/>
      <c r="J783" s="28"/>
      <c r="ALT783" s="4"/>
      <c r="ALU783" s="4"/>
      <c r="ALV783" s="4"/>
      <c r="ALW783" s="4"/>
      <c r="ALX783" s="4"/>
      <c r="ALY783" s="4"/>
      <c r="ALZ783" s="4"/>
      <c r="AMA783" s="4"/>
      <c r="AMB783" s="4"/>
      <c r="AMC783" s="4"/>
      <c r="AMD783" s="4"/>
      <c r="AME783" s="4"/>
      <c r="AMF783" s="4"/>
      <c r="AMG783" s="4"/>
      <c r="AMH783" s="4"/>
      <c r="AMI783" s="4"/>
      <c r="AMJ783" s="4"/>
    </row>
    <row r="784" spans="1:1024" s="5" customFormat="1">
      <c r="A784" s="19"/>
      <c r="B784" s="20"/>
      <c r="C784" s="39"/>
      <c r="D784" s="40"/>
      <c r="E784" s="26"/>
      <c r="F784" s="42"/>
      <c r="G784" s="43"/>
      <c r="H784" s="26"/>
      <c r="I784" s="44"/>
      <c r="J784" s="28"/>
      <c r="ALT784" s="4"/>
      <c r="ALU784" s="4"/>
      <c r="ALV784" s="4"/>
      <c r="ALW784" s="4"/>
      <c r="ALX784" s="4"/>
      <c r="ALY784" s="4"/>
      <c r="ALZ784" s="4"/>
      <c r="AMA784" s="4"/>
      <c r="AMB784" s="4"/>
      <c r="AMC784" s="4"/>
      <c r="AMD784" s="4"/>
      <c r="AME784" s="4"/>
      <c r="AMF784" s="4"/>
      <c r="AMG784" s="4"/>
      <c r="AMH784" s="4"/>
      <c r="AMI784" s="4"/>
      <c r="AMJ784" s="4"/>
    </row>
    <row r="785" spans="1:1024" s="5" customFormat="1">
      <c r="A785" s="19"/>
      <c r="B785" s="20"/>
      <c r="C785" s="39"/>
      <c r="D785" s="40"/>
      <c r="E785" s="26"/>
      <c r="F785" s="42"/>
      <c r="G785" s="43"/>
      <c r="H785" s="26"/>
      <c r="I785" s="44"/>
      <c r="J785" s="28"/>
      <c r="ALT785" s="4"/>
      <c r="ALU785" s="4"/>
      <c r="ALV785" s="4"/>
      <c r="ALW785" s="4"/>
      <c r="ALX785" s="4"/>
      <c r="ALY785" s="4"/>
      <c r="ALZ785" s="4"/>
      <c r="AMA785" s="4"/>
      <c r="AMB785" s="4"/>
      <c r="AMC785" s="4"/>
      <c r="AMD785" s="4"/>
      <c r="AME785" s="4"/>
      <c r="AMF785" s="4"/>
      <c r="AMG785" s="4"/>
      <c r="AMH785" s="4"/>
      <c r="AMI785" s="4"/>
      <c r="AMJ785" s="4"/>
    </row>
    <row r="786" spans="1:1024" s="5" customFormat="1">
      <c r="A786" s="19"/>
      <c r="B786" s="20"/>
      <c r="C786" s="39"/>
      <c r="D786" s="40"/>
      <c r="E786" s="26"/>
      <c r="F786" s="42"/>
      <c r="G786" s="43"/>
      <c r="H786" s="26"/>
      <c r="I786" s="44"/>
      <c r="J786" s="28"/>
      <c r="ALT786" s="4"/>
      <c r="ALU786" s="4"/>
      <c r="ALV786" s="4"/>
      <c r="ALW786" s="4"/>
      <c r="ALX786" s="4"/>
      <c r="ALY786" s="4"/>
      <c r="ALZ786" s="4"/>
      <c r="AMA786" s="4"/>
      <c r="AMB786" s="4"/>
      <c r="AMC786" s="4"/>
      <c r="AMD786" s="4"/>
      <c r="AME786" s="4"/>
      <c r="AMF786" s="4"/>
      <c r="AMG786" s="4"/>
      <c r="AMH786" s="4"/>
      <c r="AMI786" s="4"/>
      <c r="AMJ786" s="4"/>
    </row>
    <row r="787" spans="1:1024" s="5" customFormat="1">
      <c r="A787" s="19"/>
      <c r="B787" s="20"/>
      <c r="C787" s="39"/>
      <c r="D787" s="40"/>
      <c r="E787" s="26"/>
      <c r="F787" s="42"/>
      <c r="G787" s="43"/>
      <c r="H787" s="26"/>
      <c r="I787" s="44"/>
      <c r="J787" s="28"/>
      <c r="ALT787" s="4"/>
      <c r="ALU787" s="4"/>
      <c r="ALV787" s="4"/>
      <c r="ALW787" s="4"/>
      <c r="ALX787" s="4"/>
      <c r="ALY787" s="4"/>
      <c r="ALZ787" s="4"/>
      <c r="AMA787" s="4"/>
      <c r="AMB787" s="4"/>
      <c r="AMC787" s="4"/>
      <c r="AMD787" s="4"/>
      <c r="AME787" s="4"/>
      <c r="AMF787" s="4"/>
      <c r="AMG787" s="4"/>
      <c r="AMH787" s="4"/>
      <c r="AMI787" s="4"/>
      <c r="AMJ787" s="4"/>
    </row>
    <row r="788" spans="1:1024" s="5" customFormat="1">
      <c r="A788" s="19"/>
      <c r="B788" s="20"/>
      <c r="C788" s="39"/>
      <c r="D788" s="40"/>
      <c r="E788" s="26"/>
      <c r="F788" s="42"/>
      <c r="G788" s="43"/>
      <c r="H788" s="26"/>
      <c r="I788" s="44"/>
      <c r="J788" s="28"/>
      <c r="ALT788" s="4"/>
      <c r="ALU788" s="4"/>
      <c r="ALV788" s="4"/>
      <c r="ALW788" s="4"/>
      <c r="ALX788" s="4"/>
      <c r="ALY788" s="4"/>
      <c r="ALZ788" s="4"/>
      <c r="AMA788" s="4"/>
      <c r="AMB788" s="4"/>
      <c r="AMC788" s="4"/>
      <c r="AMD788" s="4"/>
      <c r="AME788" s="4"/>
      <c r="AMF788" s="4"/>
      <c r="AMG788" s="4"/>
      <c r="AMH788" s="4"/>
      <c r="AMI788" s="4"/>
      <c r="AMJ788" s="4"/>
    </row>
    <row r="789" spans="1:1024" s="5" customFormat="1">
      <c r="A789" s="19"/>
      <c r="B789" s="20"/>
      <c r="C789" s="39"/>
      <c r="D789" s="40"/>
      <c r="E789" s="26"/>
      <c r="F789" s="42"/>
      <c r="G789" s="43"/>
      <c r="H789" s="26"/>
      <c r="I789" s="44"/>
      <c r="J789" s="28"/>
      <c r="ALT789" s="4"/>
      <c r="ALU789" s="4"/>
      <c r="ALV789" s="4"/>
      <c r="ALW789" s="4"/>
      <c r="ALX789" s="4"/>
      <c r="ALY789" s="4"/>
      <c r="ALZ789" s="4"/>
      <c r="AMA789" s="4"/>
      <c r="AMB789" s="4"/>
      <c r="AMC789" s="4"/>
      <c r="AMD789" s="4"/>
      <c r="AME789" s="4"/>
      <c r="AMF789" s="4"/>
      <c r="AMG789" s="4"/>
      <c r="AMH789" s="4"/>
      <c r="AMI789" s="4"/>
      <c r="AMJ789" s="4"/>
    </row>
    <row r="790" spans="1:1024" s="5" customFormat="1">
      <c r="A790" s="19"/>
      <c r="B790" s="20"/>
      <c r="C790" s="39"/>
      <c r="D790" s="40"/>
      <c r="E790" s="26"/>
      <c r="F790" s="42"/>
      <c r="G790" s="43"/>
      <c r="H790" s="26"/>
      <c r="I790" s="44"/>
      <c r="J790" s="28"/>
      <c r="ALT790" s="4"/>
      <c r="ALU790" s="4"/>
      <c r="ALV790" s="4"/>
      <c r="ALW790" s="4"/>
      <c r="ALX790" s="4"/>
      <c r="ALY790" s="4"/>
      <c r="ALZ790" s="4"/>
      <c r="AMA790" s="4"/>
      <c r="AMB790" s="4"/>
      <c r="AMC790" s="4"/>
      <c r="AMD790" s="4"/>
      <c r="AME790" s="4"/>
      <c r="AMF790" s="4"/>
      <c r="AMG790" s="4"/>
      <c r="AMH790" s="4"/>
      <c r="AMI790" s="4"/>
      <c r="AMJ790" s="4"/>
    </row>
    <row r="791" spans="1:1024" s="5" customFormat="1">
      <c r="A791" s="19"/>
      <c r="B791" s="20"/>
      <c r="C791" s="39"/>
      <c r="D791" s="40"/>
      <c r="E791" s="26"/>
      <c r="F791" s="42"/>
      <c r="G791" s="43"/>
      <c r="H791" s="26"/>
      <c r="I791" s="44"/>
      <c r="J791" s="28"/>
      <c r="ALT791" s="4"/>
      <c r="ALU791" s="4"/>
      <c r="ALV791" s="4"/>
      <c r="ALW791" s="4"/>
      <c r="ALX791" s="4"/>
      <c r="ALY791" s="4"/>
      <c r="ALZ791" s="4"/>
      <c r="AMA791" s="4"/>
      <c r="AMB791" s="4"/>
      <c r="AMC791" s="4"/>
      <c r="AMD791" s="4"/>
      <c r="AME791" s="4"/>
      <c r="AMF791" s="4"/>
      <c r="AMG791" s="4"/>
      <c r="AMH791" s="4"/>
      <c r="AMI791" s="4"/>
      <c r="AMJ791" s="4"/>
    </row>
    <row r="792" spans="1:1024" s="5" customFormat="1">
      <c r="A792" s="19"/>
      <c r="B792" s="20"/>
      <c r="C792" s="39"/>
      <c r="D792" s="40"/>
      <c r="E792" s="26"/>
      <c r="F792" s="42"/>
      <c r="G792" s="43"/>
      <c r="H792" s="26"/>
      <c r="I792" s="44"/>
      <c r="J792" s="28"/>
      <c r="ALT792" s="4"/>
      <c r="ALU792" s="4"/>
      <c r="ALV792" s="4"/>
      <c r="ALW792" s="4"/>
      <c r="ALX792" s="4"/>
      <c r="ALY792" s="4"/>
      <c r="ALZ792" s="4"/>
      <c r="AMA792" s="4"/>
      <c r="AMB792" s="4"/>
      <c r="AMC792" s="4"/>
      <c r="AMD792" s="4"/>
      <c r="AME792" s="4"/>
      <c r="AMF792" s="4"/>
      <c r="AMG792" s="4"/>
      <c r="AMH792" s="4"/>
      <c r="AMI792" s="4"/>
      <c r="AMJ792" s="4"/>
    </row>
    <row r="793" spans="1:1024" s="5" customFormat="1">
      <c r="A793" s="19"/>
      <c r="B793" s="20"/>
      <c r="C793" s="39"/>
      <c r="D793" s="40"/>
      <c r="E793" s="26"/>
      <c r="F793" s="42"/>
      <c r="G793" s="43"/>
      <c r="H793" s="26"/>
      <c r="I793" s="44"/>
      <c r="J793" s="28"/>
      <c r="ALT793" s="4"/>
      <c r="ALU793" s="4"/>
      <c r="ALV793" s="4"/>
      <c r="ALW793" s="4"/>
      <c r="ALX793" s="4"/>
      <c r="ALY793" s="4"/>
      <c r="ALZ793" s="4"/>
      <c r="AMA793" s="4"/>
      <c r="AMB793" s="4"/>
      <c r="AMC793" s="4"/>
      <c r="AMD793" s="4"/>
      <c r="AME793" s="4"/>
      <c r="AMF793" s="4"/>
      <c r="AMG793" s="4"/>
      <c r="AMH793" s="4"/>
      <c r="AMI793" s="4"/>
      <c r="AMJ793" s="4"/>
    </row>
    <row r="794" spans="1:1024" s="5" customFormat="1">
      <c r="A794" s="19"/>
      <c r="B794" s="20"/>
      <c r="C794" s="39"/>
      <c r="D794" s="40"/>
      <c r="E794" s="26"/>
      <c r="F794" s="42"/>
      <c r="G794" s="43"/>
      <c r="H794" s="26"/>
      <c r="I794" s="44"/>
      <c r="J794" s="28"/>
      <c r="ALT794" s="4"/>
      <c r="ALU794" s="4"/>
      <c r="ALV794" s="4"/>
      <c r="ALW794" s="4"/>
      <c r="ALX794" s="4"/>
      <c r="ALY794" s="4"/>
      <c r="ALZ794" s="4"/>
      <c r="AMA794" s="4"/>
      <c r="AMB794" s="4"/>
      <c r="AMC794" s="4"/>
      <c r="AMD794" s="4"/>
      <c r="AME794" s="4"/>
      <c r="AMF794" s="4"/>
      <c r="AMG794" s="4"/>
      <c r="AMH794" s="4"/>
      <c r="AMI794" s="4"/>
      <c r="AMJ794" s="4"/>
    </row>
    <row r="795" spans="1:1024" s="5" customFormat="1">
      <c r="A795" s="19"/>
      <c r="B795" s="20"/>
      <c r="C795" s="39"/>
      <c r="D795" s="40"/>
      <c r="E795" s="26"/>
      <c r="F795" s="42"/>
      <c r="G795" s="43"/>
      <c r="H795" s="26"/>
      <c r="I795" s="44"/>
      <c r="J795" s="28"/>
      <c r="ALT795" s="4"/>
      <c r="ALU795" s="4"/>
      <c r="ALV795" s="4"/>
      <c r="ALW795" s="4"/>
      <c r="ALX795" s="4"/>
      <c r="ALY795" s="4"/>
      <c r="ALZ795" s="4"/>
      <c r="AMA795" s="4"/>
      <c r="AMB795" s="4"/>
      <c r="AMC795" s="4"/>
      <c r="AMD795" s="4"/>
      <c r="AME795" s="4"/>
      <c r="AMF795" s="4"/>
      <c r="AMG795" s="4"/>
      <c r="AMH795" s="4"/>
      <c r="AMI795" s="4"/>
      <c r="AMJ795" s="4"/>
    </row>
    <row r="796" spans="1:1024" s="5" customFormat="1">
      <c r="A796" s="19"/>
      <c r="B796" s="20"/>
      <c r="C796" s="39"/>
      <c r="D796" s="40"/>
      <c r="E796" s="26"/>
      <c r="F796" s="42"/>
      <c r="G796" s="43"/>
      <c r="H796" s="26"/>
      <c r="I796" s="44"/>
      <c r="J796" s="28"/>
      <c r="ALT796" s="4"/>
      <c r="ALU796" s="4"/>
      <c r="ALV796" s="4"/>
      <c r="ALW796" s="4"/>
      <c r="ALX796" s="4"/>
      <c r="ALY796" s="4"/>
      <c r="ALZ796" s="4"/>
      <c r="AMA796" s="4"/>
      <c r="AMB796" s="4"/>
      <c r="AMC796" s="4"/>
      <c r="AMD796" s="4"/>
      <c r="AME796" s="4"/>
      <c r="AMF796" s="4"/>
      <c r="AMG796" s="4"/>
      <c r="AMH796" s="4"/>
      <c r="AMI796" s="4"/>
      <c r="AMJ796" s="4"/>
    </row>
    <row r="797" spans="1:1024" s="5" customFormat="1">
      <c r="A797" s="19"/>
      <c r="B797" s="20"/>
      <c r="C797" s="39"/>
      <c r="D797" s="40"/>
      <c r="E797" s="26"/>
      <c r="F797" s="42"/>
      <c r="G797" s="43"/>
      <c r="H797" s="26"/>
      <c r="I797" s="44"/>
      <c r="J797" s="28"/>
      <c r="ALT797" s="4"/>
      <c r="ALU797" s="4"/>
      <c r="ALV797" s="4"/>
      <c r="ALW797" s="4"/>
      <c r="ALX797" s="4"/>
      <c r="ALY797" s="4"/>
      <c r="ALZ797" s="4"/>
      <c r="AMA797" s="4"/>
      <c r="AMB797" s="4"/>
      <c r="AMC797" s="4"/>
      <c r="AMD797" s="4"/>
      <c r="AME797" s="4"/>
      <c r="AMF797" s="4"/>
      <c r="AMG797" s="4"/>
      <c r="AMH797" s="4"/>
      <c r="AMI797" s="4"/>
      <c r="AMJ797" s="4"/>
    </row>
    <row r="798" spans="1:1024" s="5" customFormat="1">
      <c r="A798" s="19"/>
      <c r="B798" s="20"/>
      <c r="C798" s="39"/>
      <c r="D798" s="40"/>
      <c r="E798" s="26"/>
      <c r="F798" s="42"/>
      <c r="G798" s="43"/>
      <c r="H798" s="26"/>
      <c r="I798" s="44"/>
      <c r="J798" s="28"/>
      <c r="ALT798" s="4"/>
      <c r="ALU798" s="4"/>
      <c r="ALV798" s="4"/>
      <c r="ALW798" s="4"/>
      <c r="ALX798" s="4"/>
      <c r="ALY798" s="4"/>
      <c r="ALZ798" s="4"/>
      <c r="AMA798" s="4"/>
      <c r="AMB798" s="4"/>
      <c r="AMC798" s="4"/>
      <c r="AMD798" s="4"/>
      <c r="AME798" s="4"/>
      <c r="AMF798" s="4"/>
      <c r="AMG798" s="4"/>
      <c r="AMH798" s="4"/>
      <c r="AMI798" s="4"/>
      <c r="AMJ798" s="4"/>
    </row>
    <row r="799" spans="1:1024" s="5" customFormat="1">
      <c r="A799" s="19"/>
      <c r="B799" s="20"/>
      <c r="C799" s="39"/>
      <c r="D799" s="40"/>
      <c r="E799" s="26"/>
      <c r="F799" s="42"/>
      <c r="G799" s="43"/>
      <c r="H799" s="26"/>
      <c r="I799" s="44"/>
      <c r="J799" s="28"/>
      <c r="ALT799" s="4"/>
      <c r="ALU799" s="4"/>
      <c r="ALV799" s="4"/>
      <c r="ALW799" s="4"/>
      <c r="ALX799" s="4"/>
      <c r="ALY799" s="4"/>
      <c r="ALZ799" s="4"/>
      <c r="AMA799" s="4"/>
      <c r="AMB799" s="4"/>
      <c r="AMC799" s="4"/>
      <c r="AMD799" s="4"/>
      <c r="AME799" s="4"/>
      <c r="AMF799" s="4"/>
      <c r="AMG799" s="4"/>
      <c r="AMH799" s="4"/>
      <c r="AMI799" s="4"/>
      <c r="AMJ799" s="4"/>
    </row>
    <row r="800" spans="1:1024" s="5" customFormat="1">
      <c r="A800" s="19"/>
      <c r="B800" s="20"/>
      <c r="C800" s="39"/>
      <c r="D800" s="40"/>
      <c r="E800" s="26"/>
      <c r="F800" s="42"/>
      <c r="G800" s="43"/>
      <c r="H800" s="26"/>
      <c r="I800" s="44"/>
      <c r="J800" s="28"/>
      <c r="ALT800" s="4"/>
      <c r="ALU800" s="4"/>
      <c r="ALV800" s="4"/>
      <c r="ALW800" s="4"/>
      <c r="ALX800" s="4"/>
      <c r="ALY800" s="4"/>
      <c r="ALZ800" s="4"/>
      <c r="AMA800" s="4"/>
      <c r="AMB800" s="4"/>
      <c r="AMC800" s="4"/>
      <c r="AMD800" s="4"/>
      <c r="AME800" s="4"/>
      <c r="AMF800" s="4"/>
      <c r="AMG800" s="4"/>
      <c r="AMH800" s="4"/>
      <c r="AMI800" s="4"/>
      <c r="AMJ800" s="4"/>
    </row>
    <row r="801" spans="1:1024" s="5" customFormat="1">
      <c r="A801" s="19"/>
      <c r="B801" s="20"/>
      <c r="C801" s="39"/>
      <c r="D801" s="40"/>
      <c r="E801" s="26"/>
      <c r="F801" s="42"/>
      <c r="G801" s="43"/>
      <c r="H801" s="26"/>
      <c r="I801" s="44"/>
      <c r="J801" s="28"/>
      <c r="ALT801" s="4"/>
      <c r="ALU801" s="4"/>
      <c r="ALV801" s="4"/>
      <c r="ALW801" s="4"/>
      <c r="ALX801" s="4"/>
      <c r="ALY801" s="4"/>
      <c r="ALZ801" s="4"/>
      <c r="AMA801" s="4"/>
      <c r="AMB801" s="4"/>
      <c r="AMC801" s="4"/>
      <c r="AMD801" s="4"/>
      <c r="AME801" s="4"/>
      <c r="AMF801" s="4"/>
      <c r="AMG801" s="4"/>
      <c r="AMH801" s="4"/>
      <c r="AMI801" s="4"/>
      <c r="AMJ801" s="4"/>
    </row>
    <row r="802" spans="1:1024" s="5" customFormat="1">
      <c r="A802" s="19"/>
      <c r="B802" s="20"/>
      <c r="C802" s="39"/>
      <c r="D802" s="40"/>
      <c r="E802" s="26"/>
      <c r="F802" s="42"/>
      <c r="G802" s="43"/>
      <c r="H802" s="26"/>
      <c r="I802" s="44"/>
      <c r="J802" s="28"/>
      <c r="ALT802" s="4"/>
      <c r="ALU802" s="4"/>
      <c r="ALV802" s="4"/>
      <c r="ALW802" s="4"/>
      <c r="ALX802" s="4"/>
      <c r="ALY802" s="4"/>
      <c r="ALZ802" s="4"/>
      <c r="AMA802" s="4"/>
      <c r="AMB802" s="4"/>
      <c r="AMC802" s="4"/>
      <c r="AMD802" s="4"/>
      <c r="AME802" s="4"/>
      <c r="AMF802" s="4"/>
      <c r="AMG802" s="4"/>
      <c r="AMH802" s="4"/>
      <c r="AMI802" s="4"/>
      <c r="AMJ802" s="4"/>
    </row>
    <row r="803" spans="1:1024" s="5" customFormat="1">
      <c r="A803" s="19"/>
      <c r="B803" s="20"/>
      <c r="C803" s="39"/>
      <c r="D803" s="40"/>
      <c r="E803" s="26"/>
      <c r="F803" s="42"/>
      <c r="G803" s="43"/>
      <c r="H803" s="26"/>
      <c r="I803" s="44"/>
      <c r="J803" s="28"/>
      <c r="ALT803" s="4"/>
      <c r="ALU803" s="4"/>
      <c r="ALV803" s="4"/>
      <c r="ALW803" s="4"/>
      <c r="ALX803" s="4"/>
      <c r="ALY803" s="4"/>
      <c r="ALZ803" s="4"/>
      <c r="AMA803" s="4"/>
      <c r="AMB803" s="4"/>
      <c r="AMC803" s="4"/>
      <c r="AMD803" s="4"/>
      <c r="AME803" s="4"/>
      <c r="AMF803" s="4"/>
      <c r="AMG803" s="4"/>
      <c r="AMH803" s="4"/>
      <c r="AMI803" s="4"/>
      <c r="AMJ803" s="4"/>
    </row>
    <row r="804" spans="1:1024" s="5" customFormat="1">
      <c r="A804" s="19"/>
      <c r="B804" s="20"/>
      <c r="C804" s="39"/>
      <c r="D804" s="40"/>
      <c r="E804" s="26"/>
      <c r="F804" s="42"/>
      <c r="G804" s="43"/>
      <c r="H804" s="26"/>
      <c r="I804" s="44"/>
      <c r="J804" s="28"/>
      <c r="ALT804" s="4"/>
      <c r="ALU804" s="4"/>
      <c r="ALV804" s="4"/>
      <c r="ALW804" s="4"/>
      <c r="ALX804" s="4"/>
      <c r="ALY804" s="4"/>
      <c r="ALZ804" s="4"/>
      <c r="AMA804" s="4"/>
      <c r="AMB804" s="4"/>
      <c r="AMC804" s="4"/>
      <c r="AMD804" s="4"/>
      <c r="AME804" s="4"/>
      <c r="AMF804" s="4"/>
      <c r="AMG804" s="4"/>
      <c r="AMH804" s="4"/>
      <c r="AMI804" s="4"/>
      <c r="AMJ804" s="4"/>
    </row>
    <row r="805" spans="1:1024" s="5" customFormat="1">
      <c r="A805" s="19"/>
      <c r="B805" s="20"/>
      <c r="C805" s="39"/>
      <c r="D805" s="40"/>
      <c r="E805" s="26"/>
      <c r="F805" s="42"/>
      <c r="G805" s="43"/>
      <c r="H805" s="26"/>
      <c r="I805" s="44"/>
      <c r="J805" s="28"/>
      <c r="ALT805" s="4"/>
      <c r="ALU805" s="4"/>
      <c r="ALV805" s="4"/>
      <c r="ALW805" s="4"/>
      <c r="ALX805" s="4"/>
      <c r="ALY805" s="4"/>
      <c r="ALZ805" s="4"/>
      <c r="AMA805" s="4"/>
      <c r="AMB805" s="4"/>
      <c r="AMC805" s="4"/>
      <c r="AMD805" s="4"/>
      <c r="AME805" s="4"/>
      <c r="AMF805" s="4"/>
      <c r="AMG805" s="4"/>
      <c r="AMH805" s="4"/>
      <c r="AMI805" s="4"/>
      <c r="AMJ805" s="4"/>
    </row>
    <row r="806" spans="1:1024" s="5" customFormat="1">
      <c r="A806" s="19"/>
      <c r="B806" s="20"/>
      <c r="C806" s="39"/>
      <c r="D806" s="40"/>
      <c r="E806" s="26"/>
      <c r="F806" s="42"/>
      <c r="G806" s="43"/>
      <c r="H806" s="26"/>
      <c r="I806" s="44"/>
      <c r="J806" s="28"/>
      <c r="ALT806" s="4"/>
      <c r="ALU806" s="4"/>
      <c r="ALV806" s="4"/>
      <c r="ALW806" s="4"/>
      <c r="ALX806" s="4"/>
      <c r="ALY806" s="4"/>
      <c r="ALZ806" s="4"/>
      <c r="AMA806" s="4"/>
      <c r="AMB806" s="4"/>
      <c r="AMC806" s="4"/>
      <c r="AMD806" s="4"/>
      <c r="AME806" s="4"/>
      <c r="AMF806" s="4"/>
      <c r="AMG806" s="4"/>
      <c r="AMH806" s="4"/>
      <c r="AMI806" s="4"/>
      <c r="AMJ806" s="4"/>
    </row>
    <row r="807" spans="1:1024" s="5" customFormat="1">
      <c r="A807" s="19"/>
      <c r="B807" s="20"/>
      <c r="C807" s="39"/>
      <c r="D807" s="40"/>
      <c r="E807" s="26"/>
      <c r="F807" s="42"/>
      <c r="G807" s="43"/>
      <c r="H807" s="26"/>
      <c r="I807" s="44"/>
      <c r="J807" s="28"/>
      <c r="ALT807" s="4"/>
      <c r="ALU807" s="4"/>
      <c r="ALV807" s="4"/>
      <c r="ALW807" s="4"/>
      <c r="ALX807" s="4"/>
      <c r="ALY807" s="4"/>
      <c r="ALZ807" s="4"/>
      <c r="AMA807" s="4"/>
      <c r="AMB807" s="4"/>
      <c r="AMC807" s="4"/>
      <c r="AMD807" s="4"/>
      <c r="AME807" s="4"/>
      <c r="AMF807" s="4"/>
      <c r="AMG807" s="4"/>
      <c r="AMH807" s="4"/>
      <c r="AMI807" s="4"/>
      <c r="AMJ807" s="4"/>
    </row>
    <row r="808" spans="1:1024" s="5" customFormat="1">
      <c r="A808" s="19"/>
      <c r="B808" s="20"/>
      <c r="C808" s="39"/>
      <c r="D808" s="40"/>
      <c r="E808" s="26"/>
      <c r="F808" s="42"/>
      <c r="G808" s="43"/>
      <c r="H808" s="26"/>
      <c r="I808" s="44"/>
      <c r="J808" s="28"/>
      <c r="ALT808" s="4"/>
      <c r="ALU808" s="4"/>
      <c r="ALV808" s="4"/>
      <c r="ALW808" s="4"/>
      <c r="ALX808" s="4"/>
      <c r="ALY808" s="4"/>
      <c r="ALZ808" s="4"/>
      <c r="AMA808" s="4"/>
      <c r="AMB808" s="4"/>
      <c r="AMC808" s="4"/>
      <c r="AMD808" s="4"/>
      <c r="AME808" s="4"/>
      <c r="AMF808" s="4"/>
      <c r="AMG808" s="4"/>
      <c r="AMH808" s="4"/>
      <c r="AMI808" s="4"/>
      <c r="AMJ808" s="4"/>
    </row>
    <row r="809" spans="1:1024" s="5" customFormat="1">
      <c r="A809" s="19"/>
      <c r="B809" s="20"/>
      <c r="C809" s="39"/>
      <c r="D809" s="40"/>
      <c r="E809" s="26"/>
      <c r="F809" s="42"/>
      <c r="G809" s="43"/>
      <c r="H809" s="26"/>
      <c r="I809" s="44"/>
      <c r="J809" s="28"/>
      <c r="ALT809" s="4"/>
      <c r="ALU809" s="4"/>
      <c r="ALV809" s="4"/>
      <c r="ALW809" s="4"/>
      <c r="ALX809" s="4"/>
      <c r="ALY809" s="4"/>
      <c r="ALZ809" s="4"/>
      <c r="AMA809" s="4"/>
      <c r="AMB809" s="4"/>
      <c r="AMC809" s="4"/>
      <c r="AMD809" s="4"/>
      <c r="AME809" s="4"/>
      <c r="AMF809" s="4"/>
      <c r="AMG809" s="4"/>
      <c r="AMH809" s="4"/>
      <c r="AMI809" s="4"/>
      <c r="AMJ809" s="4"/>
    </row>
    <row r="810" spans="1:1024" s="5" customFormat="1">
      <c r="A810" s="19"/>
      <c r="B810" s="20"/>
      <c r="C810" s="39"/>
      <c r="D810" s="40"/>
      <c r="E810" s="26"/>
      <c r="F810" s="42"/>
      <c r="G810" s="43"/>
      <c r="H810" s="26"/>
      <c r="I810" s="44"/>
      <c r="J810" s="28"/>
      <c r="ALT810" s="4"/>
      <c r="ALU810" s="4"/>
      <c r="ALV810" s="4"/>
      <c r="ALW810" s="4"/>
      <c r="ALX810" s="4"/>
      <c r="ALY810" s="4"/>
      <c r="ALZ810" s="4"/>
      <c r="AMA810" s="4"/>
      <c r="AMB810" s="4"/>
      <c r="AMC810" s="4"/>
      <c r="AMD810" s="4"/>
      <c r="AME810" s="4"/>
      <c r="AMF810" s="4"/>
      <c r="AMG810" s="4"/>
      <c r="AMH810" s="4"/>
      <c r="AMI810" s="4"/>
      <c r="AMJ810" s="4"/>
    </row>
    <row r="811" spans="1:1024" s="5" customFormat="1">
      <c r="A811" s="19"/>
      <c r="B811" s="20"/>
      <c r="C811" s="39"/>
      <c r="D811" s="40"/>
      <c r="E811" s="26"/>
      <c r="F811" s="42"/>
      <c r="G811" s="43"/>
      <c r="H811" s="26"/>
      <c r="I811" s="44"/>
      <c r="J811" s="28"/>
      <c r="ALT811" s="4"/>
      <c r="ALU811" s="4"/>
      <c r="ALV811" s="4"/>
      <c r="ALW811" s="4"/>
      <c r="ALX811" s="4"/>
      <c r="ALY811" s="4"/>
      <c r="ALZ811" s="4"/>
      <c r="AMA811" s="4"/>
      <c r="AMB811" s="4"/>
      <c r="AMC811" s="4"/>
      <c r="AMD811" s="4"/>
      <c r="AME811" s="4"/>
      <c r="AMF811" s="4"/>
      <c r="AMG811" s="4"/>
      <c r="AMH811" s="4"/>
      <c r="AMI811" s="4"/>
      <c r="AMJ811" s="4"/>
    </row>
    <row r="812" spans="1:1024" s="5" customFormat="1">
      <c r="A812" s="19"/>
      <c r="B812" s="20"/>
      <c r="C812" s="39"/>
      <c r="D812" s="40"/>
      <c r="E812" s="26"/>
      <c r="F812" s="42"/>
      <c r="G812" s="43"/>
      <c r="H812" s="26"/>
      <c r="I812" s="44"/>
      <c r="J812" s="28"/>
      <c r="ALT812" s="4"/>
      <c r="ALU812" s="4"/>
      <c r="ALV812" s="4"/>
      <c r="ALW812" s="4"/>
      <c r="ALX812" s="4"/>
      <c r="ALY812" s="4"/>
      <c r="ALZ812" s="4"/>
      <c r="AMA812" s="4"/>
      <c r="AMB812" s="4"/>
      <c r="AMC812" s="4"/>
      <c r="AMD812" s="4"/>
      <c r="AME812" s="4"/>
      <c r="AMF812" s="4"/>
      <c r="AMG812" s="4"/>
      <c r="AMH812" s="4"/>
      <c r="AMI812" s="4"/>
      <c r="AMJ812" s="4"/>
    </row>
    <row r="813" spans="1:1024" s="5" customFormat="1">
      <c r="A813" s="19"/>
      <c r="B813" s="20"/>
      <c r="C813" s="39"/>
      <c r="D813" s="40"/>
      <c r="E813" s="26"/>
      <c r="F813" s="42"/>
      <c r="G813" s="43"/>
      <c r="H813" s="26"/>
      <c r="I813" s="44"/>
      <c r="J813" s="28"/>
      <c r="ALT813" s="4"/>
      <c r="ALU813" s="4"/>
      <c r="ALV813" s="4"/>
      <c r="ALW813" s="4"/>
      <c r="ALX813" s="4"/>
      <c r="ALY813" s="4"/>
      <c r="ALZ813" s="4"/>
      <c r="AMA813" s="4"/>
      <c r="AMB813" s="4"/>
      <c r="AMC813" s="4"/>
      <c r="AMD813" s="4"/>
      <c r="AME813" s="4"/>
      <c r="AMF813" s="4"/>
      <c r="AMG813" s="4"/>
      <c r="AMH813" s="4"/>
      <c r="AMI813" s="4"/>
      <c r="AMJ813" s="4"/>
    </row>
    <row r="814" spans="1:1024" s="5" customFormat="1">
      <c r="A814" s="19"/>
      <c r="B814" s="20"/>
      <c r="C814" s="39"/>
      <c r="D814" s="40"/>
      <c r="E814" s="26"/>
      <c r="F814" s="42"/>
      <c r="G814" s="43"/>
      <c r="H814" s="26"/>
      <c r="I814" s="44"/>
      <c r="J814" s="28"/>
      <c r="ALT814" s="4"/>
      <c r="ALU814" s="4"/>
      <c r="ALV814" s="4"/>
      <c r="ALW814" s="4"/>
      <c r="ALX814" s="4"/>
      <c r="ALY814" s="4"/>
      <c r="ALZ814" s="4"/>
      <c r="AMA814" s="4"/>
      <c r="AMB814" s="4"/>
      <c r="AMC814" s="4"/>
      <c r="AMD814" s="4"/>
      <c r="AME814" s="4"/>
      <c r="AMF814" s="4"/>
      <c r="AMG814" s="4"/>
      <c r="AMH814" s="4"/>
      <c r="AMI814" s="4"/>
      <c r="AMJ814" s="4"/>
    </row>
    <row r="815" spans="1:1024" s="5" customFormat="1">
      <c r="A815" s="19"/>
      <c r="B815" s="20"/>
      <c r="C815" s="39"/>
      <c r="D815" s="40"/>
      <c r="E815" s="26"/>
      <c r="F815" s="42"/>
      <c r="G815" s="43"/>
      <c r="H815" s="26"/>
      <c r="I815" s="44"/>
      <c r="J815" s="28"/>
      <c r="ALT815" s="4"/>
      <c r="ALU815" s="4"/>
      <c r="ALV815" s="4"/>
      <c r="ALW815" s="4"/>
      <c r="ALX815" s="4"/>
      <c r="ALY815" s="4"/>
      <c r="ALZ815" s="4"/>
      <c r="AMA815" s="4"/>
      <c r="AMB815" s="4"/>
      <c r="AMC815" s="4"/>
      <c r="AMD815" s="4"/>
      <c r="AME815" s="4"/>
      <c r="AMF815" s="4"/>
      <c r="AMG815" s="4"/>
      <c r="AMH815" s="4"/>
      <c r="AMI815" s="4"/>
      <c r="AMJ815" s="4"/>
    </row>
    <row r="816" spans="1:1024" s="5" customFormat="1">
      <c r="A816" s="19"/>
      <c r="B816" s="20"/>
      <c r="C816" s="39"/>
      <c r="D816" s="40"/>
      <c r="E816" s="26"/>
      <c r="F816" s="42"/>
      <c r="G816" s="43"/>
      <c r="H816" s="26"/>
      <c r="I816" s="44"/>
      <c r="J816" s="28"/>
      <c r="ALT816" s="4"/>
      <c r="ALU816" s="4"/>
      <c r="ALV816" s="4"/>
      <c r="ALW816" s="4"/>
      <c r="ALX816" s="4"/>
      <c r="ALY816" s="4"/>
      <c r="ALZ816" s="4"/>
      <c r="AMA816" s="4"/>
      <c r="AMB816" s="4"/>
      <c r="AMC816" s="4"/>
      <c r="AMD816" s="4"/>
      <c r="AME816" s="4"/>
      <c r="AMF816" s="4"/>
      <c r="AMG816" s="4"/>
      <c r="AMH816" s="4"/>
      <c r="AMI816" s="4"/>
      <c r="AMJ816" s="4"/>
    </row>
    <row r="817" spans="1:1024" s="5" customFormat="1">
      <c r="A817" s="19"/>
      <c r="B817" s="20"/>
      <c r="C817" s="39"/>
      <c r="D817" s="40"/>
      <c r="E817" s="26"/>
      <c r="F817" s="42"/>
      <c r="G817" s="43"/>
      <c r="H817" s="26"/>
      <c r="I817" s="44"/>
      <c r="J817" s="28"/>
      <c r="ALT817" s="4"/>
      <c r="ALU817" s="4"/>
      <c r="ALV817" s="4"/>
      <c r="ALW817" s="4"/>
      <c r="ALX817" s="4"/>
      <c r="ALY817" s="4"/>
      <c r="ALZ817" s="4"/>
      <c r="AMA817" s="4"/>
      <c r="AMB817" s="4"/>
      <c r="AMC817" s="4"/>
      <c r="AMD817" s="4"/>
      <c r="AME817" s="4"/>
      <c r="AMF817" s="4"/>
      <c r="AMG817" s="4"/>
      <c r="AMH817" s="4"/>
      <c r="AMI817" s="4"/>
      <c r="AMJ817" s="4"/>
    </row>
    <row r="818" spans="1:1024" s="5" customFormat="1">
      <c r="A818" s="19"/>
      <c r="B818" s="20"/>
      <c r="C818" s="39"/>
      <c r="D818" s="40"/>
      <c r="E818" s="26"/>
      <c r="F818" s="42"/>
      <c r="G818" s="43"/>
      <c r="H818" s="26"/>
      <c r="I818" s="44"/>
      <c r="J818" s="28"/>
      <c r="ALT818" s="4"/>
      <c r="ALU818" s="4"/>
      <c r="ALV818" s="4"/>
      <c r="ALW818" s="4"/>
      <c r="ALX818" s="4"/>
      <c r="ALY818" s="4"/>
      <c r="ALZ818" s="4"/>
      <c r="AMA818" s="4"/>
      <c r="AMB818" s="4"/>
      <c r="AMC818" s="4"/>
      <c r="AMD818" s="4"/>
      <c r="AME818" s="4"/>
      <c r="AMF818" s="4"/>
      <c r="AMG818" s="4"/>
      <c r="AMH818" s="4"/>
      <c r="AMI818" s="4"/>
      <c r="AMJ818" s="4"/>
    </row>
    <row r="819" spans="1:1024" s="5" customFormat="1">
      <c r="A819" s="19"/>
      <c r="B819" s="20"/>
      <c r="C819" s="39"/>
      <c r="D819" s="40"/>
      <c r="E819" s="26"/>
      <c r="F819" s="42"/>
      <c r="G819" s="43"/>
      <c r="H819" s="26"/>
      <c r="I819" s="44"/>
      <c r="J819" s="28"/>
      <c r="ALT819" s="4"/>
      <c r="ALU819" s="4"/>
      <c r="ALV819" s="4"/>
      <c r="ALW819" s="4"/>
      <c r="ALX819" s="4"/>
      <c r="ALY819" s="4"/>
      <c r="ALZ819" s="4"/>
      <c r="AMA819" s="4"/>
      <c r="AMB819" s="4"/>
      <c r="AMC819" s="4"/>
      <c r="AMD819" s="4"/>
      <c r="AME819" s="4"/>
      <c r="AMF819" s="4"/>
      <c r="AMG819" s="4"/>
      <c r="AMH819" s="4"/>
      <c r="AMI819" s="4"/>
      <c r="AMJ819" s="4"/>
    </row>
    <row r="820" spans="1:1024" s="5" customFormat="1">
      <c r="A820" s="19"/>
      <c r="B820" s="20"/>
      <c r="C820" s="39"/>
      <c r="D820" s="40"/>
      <c r="E820" s="26"/>
      <c r="F820" s="42"/>
      <c r="G820" s="43"/>
      <c r="H820" s="26"/>
      <c r="I820" s="44"/>
      <c r="J820" s="28"/>
      <c r="ALT820" s="4"/>
      <c r="ALU820" s="4"/>
      <c r="ALV820" s="4"/>
      <c r="ALW820" s="4"/>
      <c r="ALX820" s="4"/>
      <c r="ALY820" s="4"/>
      <c r="ALZ820" s="4"/>
      <c r="AMA820" s="4"/>
      <c r="AMB820" s="4"/>
      <c r="AMC820" s="4"/>
      <c r="AMD820" s="4"/>
      <c r="AME820" s="4"/>
      <c r="AMF820" s="4"/>
      <c r="AMG820" s="4"/>
      <c r="AMH820" s="4"/>
      <c r="AMI820" s="4"/>
      <c r="AMJ820" s="4"/>
    </row>
    <row r="821" spans="1:1024" s="5" customFormat="1">
      <c r="A821" s="19"/>
      <c r="B821" s="20"/>
      <c r="C821" s="39"/>
      <c r="D821" s="40"/>
      <c r="E821" s="26"/>
      <c r="F821" s="42"/>
      <c r="G821" s="43"/>
      <c r="H821" s="26"/>
      <c r="I821" s="44"/>
      <c r="J821" s="28"/>
      <c r="ALT821" s="4"/>
      <c r="ALU821" s="4"/>
      <c r="ALV821" s="4"/>
      <c r="ALW821" s="4"/>
      <c r="ALX821" s="4"/>
      <c r="ALY821" s="4"/>
      <c r="ALZ821" s="4"/>
      <c r="AMA821" s="4"/>
      <c r="AMB821" s="4"/>
      <c r="AMC821" s="4"/>
      <c r="AMD821" s="4"/>
      <c r="AME821" s="4"/>
      <c r="AMF821" s="4"/>
      <c r="AMG821" s="4"/>
      <c r="AMH821" s="4"/>
      <c r="AMI821" s="4"/>
      <c r="AMJ821" s="4"/>
    </row>
    <row r="822" spans="1:1024" s="5" customFormat="1">
      <c r="A822" s="19"/>
      <c r="B822" s="20"/>
      <c r="C822" s="39"/>
      <c r="D822" s="40"/>
      <c r="E822" s="26"/>
      <c r="F822" s="42"/>
      <c r="G822" s="43"/>
      <c r="H822" s="26"/>
      <c r="I822" s="44"/>
      <c r="J822" s="28"/>
      <c r="ALT822" s="4"/>
      <c r="ALU822" s="4"/>
      <c r="ALV822" s="4"/>
      <c r="ALW822" s="4"/>
      <c r="ALX822" s="4"/>
      <c r="ALY822" s="4"/>
      <c r="ALZ822" s="4"/>
      <c r="AMA822" s="4"/>
      <c r="AMB822" s="4"/>
      <c r="AMC822" s="4"/>
      <c r="AMD822" s="4"/>
      <c r="AME822" s="4"/>
      <c r="AMF822" s="4"/>
      <c r="AMG822" s="4"/>
      <c r="AMH822" s="4"/>
      <c r="AMI822" s="4"/>
      <c r="AMJ822" s="4"/>
    </row>
    <row r="823" spans="1:1024" s="5" customFormat="1">
      <c r="A823" s="19"/>
      <c r="B823" s="20"/>
      <c r="C823" s="39"/>
      <c r="D823" s="40"/>
      <c r="E823" s="26"/>
      <c r="F823" s="42"/>
      <c r="G823" s="43"/>
      <c r="H823" s="26"/>
      <c r="I823" s="44"/>
      <c r="J823" s="28"/>
      <c r="ALT823" s="4"/>
      <c r="ALU823" s="4"/>
      <c r="ALV823" s="4"/>
      <c r="ALW823" s="4"/>
      <c r="ALX823" s="4"/>
      <c r="ALY823" s="4"/>
      <c r="ALZ823" s="4"/>
      <c r="AMA823" s="4"/>
      <c r="AMB823" s="4"/>
      <c r="AMC823" s="4"/>
      <c r="AMD823" s="4"/>
      <c r="AME823" s="4"/>
      <c r="AMF823" s="4"/>
      <c r="AMG823" s="4"/>
      <c r="AMH823" s="4"/>
      <c r="AMI823" s="4"/>
      <c r="AMJ823" s="4"/>
    </row>
    <row r="824" spans="1:1024" s="5" customFormat="1">
      <c r="A824" s="19"/>
      <c r="B824" s="20"/>
      <c r="C824" s="39"/>
      <c r="D824" s="40"/>
      <c r="E824" s="26"/>
      <c r="F824" s="42"/>
      <c r="G824" s="43"/>
      <c r="H824" s="26"/>
      <c r="I824" s="44"/>
      <c r="J824" s="28"/>
      <c r="ALT824" s="4"/>
      <c r="ALU824" s="4"/>
      <c r="ALV824" s="4"/>
      <c r="ALW824" s="4"/>
      <c r="ALX824" s="4"/>
      <c r="ALY824" s="4"/>
      <c r="ALZ824" s="4"/>
      <c r="AMA824" s="4"/>
      <c r="AMB824" s="4"/>
      <c r="AMC824" s="4"/>
      <c r="AMD824" s="4"/>
      <c r="AME824" s="4"/>
      <c r="AMF824" s="4"/>
      <c r="AMG824" s="4"/>
      <c r="AMH824" s="4"/>
      <c r="AMI824" s="4"/>
      <c r="AMJ824" s="4"/>
    </row>
    <row r="825" spans="1:1024" s="5" customFormat="1">
      <c r="A825" s="19"/>
      <c r="B825" s="20"/>
      <c r="C825" s="39"/>
      <c r="D825" s="40"/>
      <c r="E825" s="26"/>
      <c r="F825" s="42"/>
      <c r="G825" s="43"/>
      <c r="H825" s="26"/>
      <c r="I825" s="44"/>
      <c r="J825" s="28"/>
      <c r="ALT825" s="4"/>
      <c r="ALU825" s="4"/>
      <c r="ALV825" s="4"/>
      <c r="ALW825" s="4"/>
      <c r="ALX825" s="4"/>
      <c r="ALY825" s="4"/>
      <c r="ALZ825" s="4"/>
      <c r="AMA825" s="4"/>
      <c r="AMB825" s="4"/>
      <c r="AMC825" s="4"/>
      <c r="AMD825" s="4"/>
      <c r="AME825" s="4"/>
      <c r="AMF825" s="4"/>
      <c r="AMG825" s="4"/>
      <c r="AMH825" s="4"/>
      <c r="AMI825" s="4"/>
      <c r="AMJ825" s="4"/>
    </row>
    <row r="826" spans="1:1024" s="5" customFormat="1">
      <c r="A826" s="19"/>
      <c r="B826" s="20"/>
      <c r="C826" s="39"/>
      <c r="D826" s="40"/>
      <c r="E826" s="26"/>
      <c r="F826" s="42"/>
      <c r="G826" s="43"/>
      <c r="H826" s="26"/>
      <c r="I826" s="44"/>
      <c r="J826" s="28"/>
      <c r="ALT826" s="4"/>
      <c r="ALU826" s="4"/>
      <c r="ALV826" s="4"/>
      <c r="ALW826" s="4"/>
      <c r="ALX826" s="4"/>
      <c r="ALY826" s="4"/>
      <c r="ALZ826" s="4"/>
      <c r="AMA826" s="4"/>
      <c r="AMB826" s="4"/>
      <c r="AMC826" s="4"/>
      <c r="AMD826" s="4"/>
      <c r="AME826" s="4"/>
      <c r="AMF826" s="4"/>
      <c r="AMG826" s="4"/>
      <c r="AMH826" s="4"/>
      <c r="AMI826" s="4"/>
      <c r="AMJ826" s="4"/>
    </row>
    <row r="827" spans="1:1024" s="5" customFormat="1">
      <c r="A827" s="19"/>
      <c r="B827" s="20"/>
      <c r="C827" s="39"/>
      <c r="D827" s="40"/>
      <c r="E827" s="26"/>
      <c r="F827" s="42"/>
      <c r="G827" s="43"/>
      <c r="H827" s="26"/>
      <c r="I827" s="44"/>
      <c r="J827" s="28"/>
      <c r="ALT827" s="4"/>
      <c r="ALU827" s="4"/>
      <c r="ALV827" s="4"/>
      <c r="ALW827" s="4"/>
      <c r="ALX827" s="4"/>
      <c r="ALY827" s="4"/>
      <c r="ALZ827" s="4"/>
      <c r="AMA827" s="4"/>
      <c r="AMB827" s="4"/>
      <c r="AMC827" s="4"/>
      <c r="AMD827" s="4"/>
      <c r="AME827" s="4"/>
      <c r="AMF827" s="4"/>
      <c r="AMG827" s="4"/>
      <c r="AMH827" s="4"/>
      <c r="AMI827" s="4"/>
      <c r="AMJ827" s="4"/>
    </row>
    <row r="828" spans="1:1024" s="5" customFormat="1">
      <c r="A828" s="19"/>
      <c r="B828" s="20"/>
      <c r="C828" s="39"/>
      <c r="D828" s="40"/>
      <c r="E828" s="26"/>
      <c r="F828" s="42"/>
      <c r="G828" s="43"/>
      <c r="H828" s="26"/>
      <c r="I828" s="44"/>
      <c r="J828" s="28"/>
      <c r="ALT828" s="4"/>
      <c r="ALU828" s="4"/>
      <c r="ALV828" s="4"/>
      <c r="ALW828" s="4"/>
      <c r="ALX828" s="4"/>
      <c r="ALY828" s="4"/>
      <c r="ALZ828" s="4"/>
      <c r="AMA828" s="4"/>
      <c r="AMB828" s="4"/>
      <c r="AMC828" s="4"/>
      <c r="AMD828" s="4"/>
      <c r="AME828" s="4"/>
      <c r="AMF828" s="4"/>
      <c r="AMG828" s="4"/>
      <c r="AMH828" s="4"/>
      <c r="AMI828" s="4"/>
      <c r="AMJ828" s="4"/>
    </row>
    <row r="829" spans="1:1024" s="5" customFormat="1">
      <c r="A829" s="19"/>
      <c r="B829" s="20"/>
      <c r="C829" s="39"/>
      <c r="D829" s="40"/>
      <c r="E829" s="26"/>
      <c r="F829" s="42"/>
      <c r="G829" s="43"/>
      <c r="H829" s="26"/>
      <c r="I829" s="44"/>
      <c r="J829" s="28"/>
      <c r="ALT829" s="4"/>
      <c r="ALU829" s="4"/>
      <c r="ALV829" s="4"/>
      <c r="ALW829" s="4"/>
      <c r="ALX829" s="4"/>
      <c r="ALY829" s="4"/>
      <c r="ALZ829" s="4"/>
      <c r="AMA829" s="4"/>
      <c r="AMB829" s="4"/>
      <c r="AMC829" s="4"/>
      <c r="AMD829" s="4"/>
      <c r="AME829" s="4"/>
      <c r="AMF829" s="4"/>
      <c r="AMG829" s="4"/>
      <c r="AMH829" s="4"/>
      <c r="AMI829" s="4"/>
      <c r="AMJ829" s="4"/>
    </row>
    <row r="830" spans="1:1024" s="5" customFormat="1">
      <c r="A830" s="19"/>
      <c r="B830" s="20"/>
      <c r="C830" s="39"/>
      <c r="D830" s="40"/>
      <c r="E830" s="26"/>
      <c r="F830" s="42"/>
      <c r="G830" s="43"/>
      <c r="H830" s="26"/>
      <c r="I830" s="44"/>
      <c r="J830" s="28"/>
      <c r="ALT830" s="4"/>
      <c r="ALU830" s="4"/>
      <c r="ALV830" s="4"/>
      <c r="ALW830" s="4"/>
      <c r="ALX830" s="4"/>
      <c r="ALY830" s="4"/>
      <c r="ALZ830" s="4"/>
      <c r="AMA830" s="4"/>
      <c r="AMB830" s="4"/>
      <c r="AMC830" s="4"/>
      <c r="AMD830" s="4"/>
      <c r="AME830" s="4"/>
      <c r="AMF830" s="4"/>
      <c r="AMG830" s="4"/>
      <c r="AMH830" s="4"/>
      <c r="AMI830" s="4"/>
      <c r="AMJ830" s="4"/>
    </row>
    <row r="831" spans="1:1024" s="5" customFormat="1">
      <c r="A831" s="19"/>
      <c r="B831" s="20"/>
      <c r="C831" s="39"/>
      <c r="D831" s="40"/>
      <c r="E831" s="26"/>
      <c r="F831" s="42"/>
      <c r="G831" s="43"/>
      <c r="H831" s="26"/>
      <c r="I831" s="44"/>
      <c r="J831" s="28"/>
      <c r="ALT831" s="4"/>
      <c r="ALU831" s="4"/>
      <c r="ALV831" s="4"/>
      <c r="ALW831" s="4"/>
      <c r="ALX831" s="4"/>
      <c r="ALY831" s="4"/>
      <c r="ALZ831" s="4"/>
      <c r="AMA831" s="4"/>
      <c r="AMB831" s="4"/>
      <c r="AMC831" s="4"/>
      <c r="AMD831" s="4"/>
      <c r="AME831" s="4"/>
      <c r="AMF831" s="4"/>
      <c r="AMG831" s="4"/>
      <c r="AMH831" s="4"/>
      <c r="AMI831" s="4"/>
      <c r="AMJ831" s="4"/>
    </row>
    <row r="832" spans="1:1024" s="5" customFormat="1">
      <c r="A832" s="19"/>
      <c r="B832" s="20"/>
      <c r="C832" s="39"/>
      <c r="D832" s="40"/>
      <c r="E832" s="26"/>
      <c r="F832" s="42"/>
      <c r="G832" s="43"/>
      <c r="H832" s="26"/>
      <c r="I832" s="44"/>
      <c r="J832" s="28"/>
      <c r="ALT832" s="4"/>
      <c r="ALU832" s="4"/>
      <c r="ALV832" s="4"/>
      <c r="ALW832" s="4"/>
      <c r="ALX832" s="4"/>
      <c r="ALY832" s="4"/>
      <c r="ALZ832" s="4"/>
      <c r="AMA832" s="4"/>
      <c r="AMB832" s="4"/>
      <c r="AMC832" s="4"/>
      <c r="AMD832" s="4"/>
      <c r="AME832" s="4"/>
      <c r="AMF832" s="4"/>
      <c r="AMG832" s="4"/>
      <c r="AMH832" s="4"/>
      <c r="AMI832" s="4"/>
      <c r="AMJ832" s="4"/>
    </row>
    <row r="833" spans="1:1024" s="5" customFormat="1">
      <c r="A833" s="19"/>
      <c r="B833" s="20"/>
      <c r="C833" s="39"/>
      <c r="D833" s="40"/>
      <c r="E833" s="26"/>
      <c r="F833" s="42"/>
      <c r="G833" s="43"/>
      <c r="H833" s="26"/>
      <c r="I833" s="44"/>
      <c r="J833" s="28"/>
      <c r="ALT833" s="4"/>
      <c r="ALU833" s="4"/>
      <c r="ALV833" s="4"/>
      <c r="ALW833" s="4"/>
      <c r="ALX833" s="4"/>
      <c r="ALY833" s="4"/>
      <c r="ALZ833" s="4"/>
      <c r="AMA833" s="4"/>
      <c r="AMB833" s="4"/>
      <c r="AMC833" s="4"/>
      <c r="AMD833" s="4"/>
      <c r="AME833" s="4"/>
      <c r="AMF833" s="4"/>
      <c r="AMG833" s="4"/>
      <c r="AMH833" s="4"/>
      <c r="AMI833" s="4"/>
      <c r="AMJ833" s="4"/>
    </row>
    <row r="834" spans="1:1024" s="5" customFormat="1">
      <c r="A834" s="19"/>
      <c r="B834" s="20"/>
      <c r="C834" s="39"/>
      <c r="D834" s="40"/>
      <c r="E834" s="26"/>
      <c r="F834" s="42"/>
      <c r="G834" s="43"/>
      <c r="H834" s="26"/>
      <c r="I834" s="44"/>
      <c r="J834" s="28"/>
      <c r="ALT834" s="4"/>
      <c r="ALU834" s="4"/>
      <c r="ALV834" s="4"/>
      <c r="ALW834" s="4"/>
      <c r="ALX834" s="4"/>
      <c r="ALY834" s="4"/>
      <c r="ALZ834" s="4"/>
      <c r="AMA834" s="4"/>
      <c r="AMB834" s="4"/>
      <c r="AMC834" s="4"/>
      <c r="AMD834" s="4"/>
      <c r="AME834" s="4"/>
      <c r="AMF834" s="4"/>
      <c r="AMG834" s="4"/>
      <c r="AMH834" s="4"/>
      <c r="AMI834" s="4"/>
      <c r="AMJ834" s="4"/>
    </row>
    <row r="835" spans="1:1024" s="5" customFormat="1">
      <c r="A835" s="19"/>
      <c r="B835" s="20"/>
      <c r="C835" s="39"/>
      <c r="D835" s="40"/>
      <c r="E835" s="26"/>
      <c r="F835" s="42"/>
      <c r="G835" s="43"/>
      <c r="H835" s="26"/>
      <c r="I835" s="44"/>
      <c r="J835" s="28"/>
      <c r="ALT835" s="4"/>
      <c r="ALU835" s="4"/>
      <c r="ALV835" s="4"/>
      <c r="ALW835" s="4"/>
      <c r="ALX835" s="4"/>
      <c r="ALY835" s="4"/>
      <c r="ALZ835" s="4"/>
      <c r="AMA835" s="4"/>
      <c r="AMB835" s="4"/>
      <c r="AMC835" s="4"/>
      <c r="AMD835" s="4"/>
      <c r="AME835" s="4"/>
      <c r="AMF835" s="4"/>
      <c r="AMG835" s="4"/>
      <c r="AMH835" s="4"/>
      <c r="AMI835" s="4"/>
      <c r="AMJ835" s="4"/>
    </row>
    <row r="836" spans="1:1024" s="5" customFormat="1">
      <c r="A836" s="19"/>
      <c r="B836" s="20"/>
      <c r="C836" s="39"/>
      <c r="D836" s="40"/>
      <c r="E836" s="26"/>
      <c r="F836" s="42"/>
      <c r="G836" s="43"/>
      <c r="H836" s="26"/>
      <c r="I836" s="44"/>
      <c r="J836" s="28"/>
      <c r="ALT836" s="4"/>
      <c r="ALU836" s="4"/>
      <c r="ALV836" s="4"/>
      <c r="ALW836" s="4"/>
      <c r="ALX836" s="4"/>
      <c r="ALY836" s="4"/>
      <c r="ALZ836" s="4"/>
      <c r="AMA836" s="4"/>
      <c r="AMB836" s="4"/>
      <c r="AMC836" s="4"/>
      <c r="AMD836" s="4"/>
      <c r="AME836" s="4"/>
      <c r="AMF836" s="4"/>
      <c r="AMG836" s="4"/>
      <c r="AMH836" s="4"/>
      <c r="AMI836" s="4"/>
      <c r="AMJ836" s="4"/>
    </row>
    <row r="837" spans="1:1024" s="5" customFormat="1">
      <c r="A837" s="19"/>
      <c r="B837" s="20"/>
      <c r="C837" s="39"/>
      <c r="D837" s="40"/>
      <c r="E837" s="26"/>
      <c r="F837" s="42"/>
      <c r="G837" s="43"/>
      <c r="H837" s="26"/>
      <c r="I837" s="44"/>
      <c r="J837" s="28"/>
      <c r="ALT837" s="4"/>
      <c r="ALU837" s="4"/>
      <c r="ALV837" s="4"/>
      <c r="ALW837" s="4"/>
      <c r="ALX837" s="4"/>
      <c r="ALY837" s="4"/>
      <c r="ALZ837" s="4"/>
      <c r="AMA837" s="4"/>
      <c r="AMB837" s="4"/>
      <c r="AMC837" s="4"/>
      <c r="AMD837" s="4"/>
      <c r="AME837" s="4"/>
      <c r="AMF837" s="4"/>
      <c r="AMG837" s="4"/>
      <c r="AMH837" s="4"/>
      <c r="AMI837" s="4"/>
      <c r="AMJ837" s="4"/>
    </row>
    <row r="838" spans="1:1024" s="5" customFormat="1">
      <c r="A838" s="19"/>
      <c r="B838" s="20"/>
      <c r="C838" s="39"/>
      <c r="D838" s="40"/>
      <c r="E838" s="26"/>
      <c r="F838" s="42"/>
      <c r="G838" s="43"/>
      <c r="H838" s="26"/>
      <c r="I838" s="44"/>
      <c r="J838" s="28"/>
      <c r="ALT838" s="4"/>
      <c r="ALU838" s="4"/>
      <c r="ALV838" s="4"/>
      <c r="ALW838" s="4"/>
      <c r="ALX838" s="4"/>
      <c r="ALY838" s="4"/>
      <c r="ALZ838" s="4"/>
      <c r="AMA838" s="4"/>
      <c r="AMB838" s="4"/>
      <c r="AMC838" s="4"/>
      <c r="AMD838" s="4"/>
      <c r="AME838" s="4"/>
      <c r="AMF838" s="4"/>
      <c r="AMG838" s="4"/>
      <c r="AMH838" s="4"/>
      <c r="AMI838" s="4"/>
      <c r="AMJ838" s="4"/>
    </row>
    <row r="839" spans="1:1024" s="5" customFormat="1">
      <c r="A839" s="19"/>
      <c r="B839" s="20"/>
      <c r="C839" s="39"/>
      <c r="D839" s="40"/>
      <c r="E839" s="26"/>
      <c r="F839" s="42"/>
      <c r="G839" s="43"/>
      <c r="H839" s="26"/>
      <c r="I839" s="44"/>
      <c r="J839" s="28"/>
      <c r="ALT839" s="4"/>
      <c r="ALU839" s="4"/>
      <c r="ALV839" s="4"/>
      <c r="ALW839" s="4"/>
      <c r="ALX839" s="4"/>
      <c r="ALY839" s="4"/>
      <c r="ALZ839" s="4"/>
      <c r="AMA839" s="4"/>
      <c r="AMB839" s="4"/>
      <c r="AMC839" s="4"/>
      <c r="AMD839" s="4"/>
      <c r="AME839" s="4"/>
      <c r="AMF839" s="4"/>
      <c r="AMG839" s="4"/>
      <c r="AMH839" s="4"/>
      <c r="AMI839" s="4"/>
      <c r="AMJ839" s="4"/>
    </row>
    <row r="840" spans="1:1024" s="5" customFormat="1">
      <c r="A840" s="19"/>
      <c r="B840" s="20"/>
      <c r="C840" s="39"/>
      <c r="D840" s="40"/>
      <c r="E840" s="26"/>
      <c r="F840" s="42"/>
      <c r="G840" s="43"/>
      <c r="H840" s="26"/>
      <c r="I840" s="44"/>
      <c r="J840" s="28"/>
      <c r="ALT840" s="4"/>
      <c r="ALU840" s="4"/>
      <c r="ALV840" s="4"/>
      <c r="ALW840" s="4"/>
      <c r="ALX840" s="4"/>
      <c r="ALY840" s="4"/>
      <c r="ALZ840" s="4"/>
      <c r="AMA840" s="4"/>
      <c r="AMB840" s="4"/>
      <c r="AMC840" s="4"/>
      <c r="AMD840" s="4"/>
      <c r="AME840" s="4"/>
      <c r="AMF840" s="4"/>
      <c r="AMG840" s="4"/>
      <c r="AMH840" s="4"/>
      <c r="AMI840" s="4"/>
      <c r="AMJ840" s="4"/>
    </row>
    <row r="841" spans="1:1024" s="5" customFormat="1">
      <c r="A841" s="19"/>
      <c r="B841" s="20"/>
      <c r="C841" s="39"/>
      <c r="D841" s="40"/>
      <c r="E841" s="26"/>
      <c r="F841" s="42"/>
      <c r="G841" s="43"/>
      <c r="H841" s="26"/>
      <c r="I841" s="44"/>
      <c r="J841" s="28"/>
      <c r="ALT841" s="4"/>
      <c r="ALU841" s="4"/>
      <c r="ALV841" s="4"/>
      <c r="ALW841" s="4"/>
      <c r="ALX841" s="4"/>
      <c r="ALY841" s="4"/>
      <c r="ALZ841" s="4"/>
      <c r="AMA841" s="4"/>
      <c r="AMB841" s="4"/>
      <c r="AMC841" s="4"/>
      <c r="AMD841" s="4"/>
      <c r="AME841" s="4"/>
      <c r="AMF841" s="4"/>
      <c r="AMG841" s="4"/>
      <c r="AMH841" s="4"/>
      <c r="AMI841" s="4"/>
      <c r="AMJ841" s="4"/>
    </row>
    <row r="842" spans="1:1024" s="5" customFormat="1">
      <c r="A842" s="19"/>
      <c r="B842" s="20"/>
      <c r="C842" s="39"/>
      <c r="D842" s="40"/>
      <c r="E842" s="26"/>
      <c r="F842" s="42"/>
      <c r="G842" s="43"/>
      <c r="H842" s="26"/>
      <c r="I842" s="44"/>
      <c r="J842" s="28"/>
      <c r="ALT842" s="4"/>
      <c r="ALU842" s="4"/>
      <c r="ALV842" s="4"/>
      <c r="ALW842" s="4"/>
      <c r="ALX842" s="4"/>
      <c r="ALY842" s="4"/>
      <c r="ALZ842" s="4"/>
      <c r="AMA842" s="4"/>
      <c r="AMB842" s="4"/>
      <c r="AMC842" s="4"/>
      <c r="AMD842" s="4"/>
      <c r="AME842" s="4"/>
      <c r="AMF842" s="4"/>
      <c r="AMG842" s="4"/>
      <c r="AMH842" s="4"/>
      <c r="AMI842" s="4"/>
      <c r="AMJ842" s="4"/>
    </row>
    <row r="843" spans="1:1024" s="5" customFormat="1">
      <c r="A843" s="19"/>
      <c r="B843" s="20"/>
      <c r="C843" s="39"/>
      <c r="D843" s="40"/>
      <c r="E843" s="26"/>
      <c r="F843" s="42"/>
      <c r="G843" s="43"/>
      <c r="H843" s="26"/>
      <c r="I843" s="44"/>
      <c r="J843" s="28"/>
      <c r="ALT843" s="4"/>
      <c r="ALU843" s="4"/>
      <c r="ALV843" s="4"/>
      <c r="ALW843" s="4"/>
      <c r="ALX843" s="4"/>
      <c r="ALY843" s="4"/>
      <c r="ALZ843" s="4"/>
      <c r="AMA843" s="4"/>
      <c r="AMB843" s="4"/>
      <c r="AMC843" s="4"/>
      <c r="AMD843" s="4"/>
      <c r="AME843" s="4"/>
      <c r="AMF843" s="4"/>
      <c r="AMG843" s="4"/>
      <c r="AMH843" s="4"/>
      <c r="AMI843" s="4"/>
      <c r="AMJ843" s="4"/>
    </row>
    <row r="844" spans="1:1024" s="5" customFormat="1">
      <c r="A844" s="19"/>
      <c r="B844" s="20"/>
      <c r="C844" s="39"/>
      <c r="D844" s="40"/>
      <c r="E844" s="26"/>
      <c r="F844" s="42"/>
      <c r="G844" s="43"/>
      <c r="H844" s="26"/>
      <c r="I844" s="44"/>
      <c r="J844" s="28"/>
      <c r="ALT844" s="4"/>
      <c r="ALU844" s="4"/>
      <c r="ALV844" s="4"/>
      <c r="ALW844" s="4"/>
      <c r="ALX844" s="4"/>
      <c r="ALY844" s="4"/>
      <c r="ALZ844" s="4"/>
      <c r="AMA844" s="4"/>
      <c r="AMB844" s="4"/>
      <c r="AMC844" s="4"/>
      <c r="AMD844" s="4"/>
      <c r="AME844" s="4"/>
      <c r="AMF844" s="4"/>
      <c r="AMG844" s="4"/>
      <c r="AMH844" s="4"/>
      <c r="AMI844" s="4"/>
      <c r="AMJ844" s="4"/>
    </row>
    <row r="845" spans="1:1024" s="5" customFormat="1">
      <c r="A845" s="19"/>
      <c r="B845" s="20"/>
      <c r="C845" s="39"/>
      <c r="D845" s="40"/>
      <c r="E845" s="26"/>
      <c r="F845" s="42"/>
      <c r="G845" s="43"/>
      <c r="H845" s="26"/>
      <c r="I845" s="44"/>
      <c r="J845" s="28"/>
      <c r="ALT845" s="4"/>
      <c r="ALU845" s="4"/>
      <c r="ALV845" s="4"/>
      <c r="ALW845" s="4"/>
      <c r="ALX845" s="4"/>
      <c r="ALY845" s="4"/>
      <c r="ALZ845" s="4"/>
      <c r="AMA845" s="4"/>
      <c r="AMB845" s="4"/>
      <c r="AMC845" s="4"/>
      <c r="AMD845" s="4"/>
      <c r="AME845" s="4"/>
      <c r="AMF845" s="4"/>
      <c r="AMG845" s="4"/>
      <c r="AMH845" s="4"/>
      <c r="AMI845" s="4"/>
      <c r="AMJ845" s="4"/>
    </row>
    <row r="846" spans="1:1024" s="5" customFormat="1">
      <c r="A846" s="19"/>
      <c r="B846" s="20"/>
      <c r="C846" s="39"/>
      <c r="D846" s="40"/>
      <c r="E846" s="26"/>
      <c r="F846" s="42"/>
      <c r="G846" s="43"/>
      <c r="H846" s="26"/>
      <c r="I846" s="44"/>
      <c r="J846" s="28"/>
      <c r="ALT846" s="4"/>
      <c r="ALU846" s="4"/>
      <c r="ALV846" s="4"/>
      <c r="ALW846" s="4"/>
      <c r="ALX846" s="4"/>
      <c r="ALY846" s="4"/>
      <c r="ALZ846" s="4"/>
      <c r="AMA846" s="4"/>
      <c r="AMB846" s="4"/>
      <c r="AMC846" s="4"/>
      <c r="AMD846" s="4"/>
      <c r="AME846" s="4"/>
      <c r="AMF846" s="4"/>
      <c r="AMG846" s="4"/>
      <c r="AMH846" s="4"/>
      <c r="AMI846" s="4"/>
      <c r="AMJ846" s="4"/>
    </row>
    <row r="847" spans="1:1024" s="5" customFormat="1">
      <c r="A847" s="19"/>
      <c r="B847" s="20"/>
      <c r="C847" s="39"/>
      <c r="D847" s="40"/>
      <c r="E847" s="26"/>
      <c r="F847" s="42"/>
      <c r="G847" s="43"/>
      <c r="H847" s="26"/>
      <c r="I847" s="44"/>
      <c r="J847" s="28"/>
      <c r="ALT847" s="4"/>
      <c r="ALU847" s="4"/>
      <c r="ALV847" s="4"/>
      <c r="ALW847" s="4"/>
      <c r="ALX847" s="4"/>
      <c r="ALY847" s="4"/>
      <c r="ALZ847" s="4"/>
      <c r="AMA847" s="4"/>
      <c r="AMB847" s="4"/>
      <c r="AMC847" s="4"/>
      <c r="AMD847" s="4"/>
      <c r="AME847" s="4"/>
      <c r="AMF847" s="4"/>
      <c r="AMG847" s="4"/>
      <c r="AMH847" s="4"/>
      <c r="AMI847" s="4"/>
      <c r="AMJ847" s="4"/>
    </row>
    <row r="848" spans="1:1024" s="5" customFormat="1">
      <c r="A848" s="19"/>
      <c r="B848" s="20"/>
      <c r="C848" s="39"/>
      <c r="D848" s="40"/>
      <c r="E848" s="26"/>
      <c r="F848" s="42"/>
      <c r="G848" s="43"/>
      <c r="H848" s="26"/>
      <c r="I848" s="44"/>
      <c r="J848" s="28"/>
      <c r="ALT848" s="4"/>
      <c r="ALU848" s="4"/>
      <c r="ALV848" s="4"/>
      <c r="ALW848" s="4"/>
      <c r="ALX848" s="4"/>
      <c r="ALY848" s="4"/>
      <c r="ALZ848" s="4"/>
      <c r="AMA848" s="4"/>
      <c r="AMB848" s="4"/>
      <c r="AMC848" s="4"/>
      <c r="AMD848" s="4"/>
      <c r="AME848" s="4"/>
      <c r="AMF848" s="4"/>
      <c r="AMG848" s="4"/>
      <c r="AMH848" s="4"/>
      <c r="AMI848" s="4"/>
      <c r="AMJ848" s="4"/>
    </row>
    <row r="849" spans="1:1024" s="5" customFormat="1">
      <c r="A849" s="19"/>
      <c r="B849" s="20"/>
      <c r="C849" s="39"/>
      <c r="D849" s="40"/>
      <c r="E849" s="26"/>
      <c r="F849" s="42"/>
      <c r="G849" s="43"/>
      <c r="H849" s="26"/>
      <c r="I849" s="44"/>
      <c r="J849" s="28"/>
      <c r="ALT849" s="4"/>
      <c r="ALU849" s="4"/>
      <c r="ALV849" s="4"/>
      <c r="ALW849" s="4"/>
      <c r="ALX849" s="4"/>
      <c r="ALY849" s="4"/>
      <c r="ALZ849" s="4"/>
      <c r="AMA849" s="4"/>
      <c r="AMB849" s="4"/>
      <c r="AMC849" s="4"/>
      <c r="AMD849" s="4"/>
      <c r="AME849" s="4"/>
      <c r="AMF849" s="4"/>
      <c r="AMG849" s="4"/>
      <c r="AMH849" s="4"/>
      <c r="AMI849" s="4"/>
      <c r="AMJ849" s="4"/>
    </row>
    <row r="850" spans="1:1024" s="5" customFormat="1">
      <c r="A850" s="19"/>
      <c r="B850" s="20"/>
      <c r="C850" s="39"/>
      <c r="D850" s="40"/>
      <c r="E850" s="26"/>
      <c r="F850" s="42"/>
      <c r="G850" s="43"/>
      <c r="H850" s="26"/>
      <c r="I850" s="44"/>
      <c r="J850" s="28"/>
      <c r="ALT850" s="4"/>
      <c r="ALU850" s="4"/>
      <c r="ALV850" s="4"/>
      <c r="ALW850" s="4"/>
      <c r="ALX850" s="4"/>
      <c r="ALY850" s="4"/>
      <c r="ALZ850" s="4"/>
      <c r="AMA850" s="4"/>
      <c r="AMB850" s="4"/>
      <c r="AMC850" s="4"/>
      <c r="AMD850" s="4"/>
      <c r="AME850" s="4"/>
      <c r="AMF850" s="4"/>
      <c r="AMG850" s="4"/>
      <c r="AMH850" s="4"/>
      <c r="AMI850" s="4"/>
      <c r="AMJ850" s="4"/>
    </row>
    <row r="851" spans="1:1024" s="5" customFormat="1">
      <c r="A851" s="19"/>
      <c r="B851" s="20"/>
      <c r="C851" s="39"/>
      <c r="D851" s="40"/>
      <c r="E851" s="26"/>
      <c r="F851" s="42"/>
      <c r="G851" s="43"/>
      <c r="H851" s="26"/>
      <c r="I851" s="44"/>
      <c r="J851" s="28"/>
      <c r="ALT851" s="4"/>
      <c r="ALU851" s="4"/>
      <c r="ALV851" s="4"/>
      <c r="ALW851" s="4"/>
      <c r="ALX851" s="4"/>
      <c r="ALY851" s="4"/>
      <c r="ALZ851" s="4"/>
      <c r="AMA851" s="4"/>
      <c r="AMB851" s="4"/>
      <c r="AMC851" s="4"/>
      <c r="AMD851" s="4"/>
      <c r="AME851" s="4"/>
      <c r="AMF851" s="4"/>
      <c r="AMG851" s="4"/>
      <c r="AMH851" s="4"/>
      <c r="AMI851" s="4"/>
      <c r="AMJ851" s="4"/>
    </row>
    <row r="852" spans="1:1024" s="5" customFormat="1">
      <c r="A852" s="19"/>
      <c r="B852" s="20"/>
      <c r="C852" s="39"/>
      <c r="D852" s="40"/>
      <c r="E852" s="26"/>
      <c r="F852" s="42"/>
      <c r="G852" s="43"/>
      <c r="H852" s="26"/>
      <c r="I852" s="44"/>
      <c r="J852" s="28"/>
      <c r="ALT852" s="4"/>
      <c r="ALU852" s="4"/>
      <c r="ALV852" s="4"/>
      <c r="ALW852" s="4"/>
      <c r="ALX852" s="4"/>
      <c r="ALY852" s="4"/>
      <c r="ALZ852" s="4"/>
      <c r="AMA852" s="4"/>
      <c r="AMB852" s="4"/>
      <c r="AMC852" s="4"/>
      <c r="AMD852" s="4"/>
      <c r="AME852" s="4"/>
      <c r="AMF852" s="4"/>
      <c r="AMG852" s="4"/>
      <c r="AMH852" s="4"/>
      <c r="AMI852" s="4"/>
      <c r="AMJ852" s="4"/>
    </row>
    <row r="853" spans="1:1024" s="5" customFormat="1">
      <c r="A853" s="19"/>
      <c r="B853" s="20"/>
      <c r="C853" s="39"/>
      <c r="D853" s="40"/>
      <c r="E853" s="26"/>
      <c r="F853" s="42"/>
      <c r="G853" s="43"/>
      <c r="H853" s="26"/>
      <c r="I853" s="44"/>
      <c r="J853" s="28"/>
      <c r="ALT853" s="4"/>
      <c r="ALU853" s="4"/>
      <c r="ALV853" s="4"/>
      <c r="ALW853" s="4"/>
      <c r="ALX853" s="4"/>
      <c r="ALY853" s="4"/>
      <c r="ALZ853" s="4"/>
      <c r="AMA853" s="4"/>
      <c r="AMB853" s="4"/>
      <c r="AMC853" s="4"/>
      <c r="AMD853" s="4"/>
      <c r="AME853" s="4"/>
      <c r="AMF853" s="4"/>
      <c r="AMG853" s="4"/>
      <c r="AMH853" s="4"/>
      <c r="AMI853" s="4"/>
      <c r="AMJ853" s="4"/>
    </row>
    <row r="854" spans="1:1024" s="5" customFormat="1">
      <c r="A854" s="19"/>
      <c r="B854" s="20"/>
      <c r="C854" s="39"/>
      <c r="D854" s="40"/>
      <c r="E854" s="26"/>
      <c r="F854" s="42"/>
      <c r="G854" s="43"/>
      <c r="H854" s="26"/>
      <c r="I854" s="44"/>
      <c r="J854" s="28"/>
      <c r="ALT854" s="4"/>
      <c r="ALU854" s="4"/>
      <c r="ALV854" s="4"/>
      <c r="ALW854" s="4"/>
      <c r="ALX854" s="4"/>
      <c r="ALY854" s="4"/>
      <c r="ALZ854" s="4"/>
      <c r="AMA854" s="4"/>
      <c r="AMB854" s="4"/>
      <c r="AMC854" s="4"/>
      <c r="AMD854" s="4"/>
      <c r="AME854" s="4"/>
      <c r="AMF854" s="4"/>
      <c r="AMG854" s="4"/>
      <c r="AMH854" s="4"/>
      <c r="AMI854" s="4"/>
      <c r="AMJ854" s="4"/>
    </row>
    <row r="855" spans="1:1024" s="5" customFormat="1">
      <c r="A855" s="19"/>
      <c r="B855" s="20"/>
      <c r="C855" s="39"/>
      <c r="D855" s="40"/>
      <c r="E855" s="26"/>
      <c r="F855" s="42"/>
      <c r="G855" s="43"/>
      <c r="H855" s="26"/>
      <c r="I855" s="44"/>
      <c r="J855" s="28"/>
      <c r="ALT855" s="4"/>
      <c r="ALU855" s="4"/>
      <c r="ALV855" s="4"/>
      <c r="ALW855" s="4"/>
      <c r="ALX855" s="4"/>
      <c r="ALY855" s="4"/>
      <c r="ALZ855" s="4"/>
      <c r="AMA855" s="4"/>
      <c r="AMB855" s="4"/>
      <c r="AMC855" s="4"/>
      <c r="AMD855" s="4"/>
      <c r="AME855" s="4"/>
      <c r="AMF855" s="4"/>
      <c r="AMG855" s="4"/>
      <c r="AMH855" s="4"/>
      <c r="AMI855" s="4"/>
      <c r="AMJ855" s="4"/>
    </row>
    <row r="856" spans="1:1024" s="5" customFormat="1">
      <c r="A856" s="19"/>
      <c r="B856" s="20"/>
      <c r="C856" s="39"/>
      <c r="D856" s="40"/>
      <c r="E856" s="26"/>
      <c r="F856" s="42"/>
      <c r="G856" s="43"/>
      <c r="H856" s="26"/>
      <c r="I856" s="44"/>
      <c r="J856" s="28"/>
      <c r="ALT856" s="4"/>
      <c r="ALU856" s="4"/>
      <c r="ALV856" s="4"/>
      <c r="ALW856" s="4"/>
      <c r="ALX856" s="4"/>
      <c r="ALY856" s="4"/>
      <c r="ALZ856" s="4"/>
      <c r="AMA856" s="4"/>
      <c r="AMB856" s="4"/>
      <c r="AMC856" s="4"/>
      <c r="AMD856" s="4"/>
      <c r="AME856" s="4"/>
      <c r="AMF856" s="4"/>
      <c r="AMG856" s="4"/>
      <c r="AMH856" s="4"/>
      <c r="AMI856" s="4"/>
      <c r="AMJ856" s="4"/>
    </row>
    <row r="857" spans="1:1024" s="5" customFormat="1">
      <c r="A857" s="19"/>
      <c r="B857" s="20"/>
      <c r="C857" s="39"/>
      <c r="D857" s="40"/>
      <c r="E857" s="26"/>
      <c r="F857" s="42"/>
      <c r="G857" s="43"/>
      <c r="H857" s="26"/>
      <c r="I857" s="44"/>
      <c r="J857" s="28"/>
      <c r="ALT857" s="4"/>
      <c r="ALU857" s="4"/>
      <c r="ALV857" s="4"/>
      <c r="ALW857" s="4"/>
      <c r="ALX857" s="4"/>
      <c r="ALY857" s="4"/>
      <c r="ALZ857" s="4"/>
      <c r="AMA857" s="4"/>
      <c r="AMB857" s="4"/>
      <c r="AMC857" s="4"/>
      <c r="AMD857" s="4"/>
      <c r="AME857" s="4"/>
      <c r="AMF857" s="4"/>
      <c r="AMG857" s="4"/>
      <c r="AMH857" s="4"/>
      <c r="AMI857" s="4"/>
      <c r="AMJ857" s="4"/>
    </row>
    <row r="858" spans="1:1024" s="5" customFormat="1">
      <c r="A858" s="19"/>
      <c r="B858" s="20"/>
      <c r="C858" s="39"/>
      <c r="D858" s="40"/>
      <c r="E858" s="26"/>
      <c r="F858" s="42"/>
      <c r="G858" s="43"/>
      <c r="H858" s="26"/>
      <c r="I858" s="44"/>
      <c r="J858" s="28"/>
      <c r="ALT858" s="4"/>
      <c r="ALU858" s="4"/>
      <c r="ALV858" s="4"/>
      <c r="ALW858" s="4"/>
      <c r="ALX858" s="4"/>
      <c r="ALY858" s="4"/>
      <c r="ALZ858" s="4"/>
      <c r="AMA858" s="4"/>
      <c r="AMB858" s="4"/>
      <c r="AMC858" s="4"/>
      <c r="AMD858" s="4"/>
      <c r="AME858" s="4"/>
      <c r="AMF858" s="4"/>
      <c r="AMG858" s="4"/>
      <c r="AMH858" s="4"/>
      <c r="AMI858" s="4"/>
      <c r="AMJ858" s="4"/>
    </row>
    <row r="859" spans="1:1024" s="5" customFormat="1">
      <c r="A859" s="19"/>
      <c r="B859" s="20"/>
      <c r="C859" s="39"/>
      <c r="D859" s="40"/>
      <c r="E859" s="26"/>
      <c r="F859" s="42"/>
      <c r="G859" s="43"/>
      <c r="H859" s="26"/>
      <c r="I859" s="44"/>
      <c r="J859" s="28"/>
      <c r="ALT859" s="4"/>
      <c r="ALU859" s="4"/>
      <c r="ALV859" s="4"/>
      <c r="ALW859" s="4"/>
      <c r="ALX859" s="4"/>
      <c r="ALY859" s="4"/>
      <c r="ALZ859" s="4"/>
      <c r="AMA859" s="4"/>
      <c r="AMB859" s="4"/>
      <c r="AMC859" s="4"/>
      <c r="AMD859" s="4"/>
      <c r="AME859" s="4"/>
      <c r="AMF859" s="4"/>
      <c r="AMG859" s="4"/>
      <c r="AMH859" s="4"/>
      <c r="AMI859" s="4"/>
      <c r="AMJ859" s="4"/>
    </row>
    <row r="860" spans="1:1024" s="5" customFormat="1">
      <c r="A860" s="19"/>
      <c r="B860" s="20"/>
      <c r="C860" s="39"/>
      <c r="D860" s="40"/>
      <c r="E860" s="26"/>
      <c r="F860" s="42"/>
      <c r="G860" s="43"/>
      <c r="H860" s="26"/>
      <c r="I860" s="44"/>
      <c r="J860" s="28"/>
      <c r="ALT860" s="4"/>
      <c r="ALU860" s="4"/>
      <c r="ALV860" s="4"/>
      <c r="ALW860" s="4"/>
      <c r="ALX860" s="4"/>
      <c r="ALY860" s="4"/>
      <c r="ALZ860" s="4"/>
      <c r="AMA860" s="4"/>
      <c r="AMB860" s="4"/>
      <c r="AMC860" s="4"/>
      <c r="AMD860" s="4"/>
      <c r="AME860" s="4"/>
      <c r="AMF860" s="4"/>
      <c r="AMG860" s="4"/>
      <c r="AMH860" s="4"/>
      <c r="AMI860" s="4"/>
      <c r="AMJ860" s="4"/>
    </row>
    <row r="861" spans="1:1024" s="5" customFormat="1">
      <c r="A861" s="19"/>
      <c r="B861" s="20"/>
      <c r="C861" s="39"/>
      <c r="D861" s="40"/>
      <c r="E861" s="26"/>
      <c r="F861" s="42"/>
      <c r="G861" s="43"/>
      <c r="H861" s="26"/>
      <c r="I861" s="44"/>
      <c r="J861" s="28"/>
      <c r="ALT861" s="4"/>
      <c r="ALU861" s="4"/>
      <c r="ALV861" s="4"/>
      <c r="ALW861" s="4"/>
      <c r="ALX861" s="4"/>
      <c r="ALY861" s="4"/>
      <c r="ALZ861" s="4"/>
      <c r="AMA861" s="4"/>
      <c r="AMB861" s="4"/>
      <c r="AMC861" s="4"/>
      <c r="AMD861" s="4"/>
      <c r="AME861" s="4"/>
      <c r="AMF861" s="4"/>
      <c r="AMG861" s="4"/>
      <c r="AMH861" s="4"/>
      <c r="AMI861" s="4"/>
      <c r="AMJ861" s="4"/>
    </row>
    <row r="862" spans="1:1024" s="5" customFormat="1">
      <c r="A862" s="19"/>
      <c r="B862" s="20"/>
      <c r="C862" s="39"/>
      <c r="D862" s="40"/>
      <c r="E862" s="26"/>
      <c r="F862" s="42"/>
      <c r="G862" s="43"/>
      <c r="H862" s="26"/>
      <c r="I862" s="44"/>
      <c r="J862" s="28"/>
      <c r="ALT862" s="4"/>
      <c r="ALU862" s="4"/>
      <c r="ALV862" s="4"/>
      <c r="ALW862" s="4"/>
      <c r="ALX862" s="4"/>
      <c r="ALY862" s="4"/>
      <c r="ALZ862" s="4"/>
      <c r="AMA862" s="4"/>
      <c r="AMB862" s="4"/>
      <c r="AMC862" s="4"/>
      <c r="AMD862" s="4"/>
      <c r="AME862" s="4"/>
      <c r="AMF862" s="4"/>
      <c r="AMG862" s="4"/>
      <c r="AMH862" s="4"/>
      <c r="AMI862" s="4"/>
      <c r="AMJ862" s="4"/>
    </row>
    <row r="863" spans="1:1024" s="5" customFormat="1">
      <c r="A863" s="19"/>
      <c r="B863" s="20"/>
      <c r="C863" s="39"/>
      <c r="D863" s="40"/>
      <c r="E863" s="26"/>
      <c r="F863" s="42"/>
      <c r="G863" s="43"/>
      <c r="H863" s="26"/>
      <c r="I863" s="44"/>
      <c r="J863" s="28"/>
      <c r="ALT863" s="4"/>
      <c r="ALU863" s="4"/>
      <c r="ALV863" s="4"/>
      <c r="ALW863" s="4"/>
      <c r="ALX863" s="4"/>
      <c r="ALY863" s="4"/>
      <c r="ALZ863" s="4"/>
      <c r="AMA863" s="4"/>
      <c r="AMB863" s="4"/>
      <c r="AMC863" s="4"/>
      <c r="AMD863" s="4"/>
      <c r="AME863" s="4"/>
      <c r="AMF863" s="4"/>
      <c r="AMG863" s="4"/>
      <c r="AMH863" s="4"/>
      <c r="AMI863" s="4"/>
      <c r="AMJ863" s="4"/>
    </row>
    <row r="864" spans="1:1024" s="5" customFormat="1">
      <c r="A864" s="19"/>
      <c r="B864" s="20"/>
      <c r="C864" s="39"/>
      <c r="D864" s="40"/>
      <c r="E864" s="26"/>
      <c r="F864" s="42"/>
      <c r="G864" s="43"/>
      <c r="H864" s="26"/>
      <c r="I864" s="44"/>
      <c r="J864" s="28"/>
      <c r="ALT864" s="4"/>
      <c r="ALU864" s="4"/>
      <c r="ALV864" s="4"/>
      <c r="ALW864" s="4"/>
      <c r="ALX864" s="4"/>
      <c r="ALY864" s="4"/>
      <c r="ALZ864" s="4"/>
      <c r="AMA864" s="4"/>
      <c r="AMB864" s="4"/>
      <c r="AMC864" s="4"/>
      <c r="AMD864" s="4"/>
      <c r="AME864" s="4"/>
      <c r="AMF864" s="4"/>
      <c r="AMG864" s="4"/>
      <c r="AMH864" s="4"/>
      <c r="AMI864" s="4"/>
      <c r="AMJ864" s="4"/>
    </row>
    <row r="865" spans="1:1024" s="5" customFormat="1">
      <c r="A865" s="19"/>
      <c r="B865" s="20"/>
      <c r="C865" s="39"/>
      <c r="D865" s="40"/>
      <c r="E865" s="26"/>
      <c r="F865" s="42"/>
      <c r="G865" s="43"/>
      <c r="H865" s="26"/>
      <c r="I865" s="44"/>
      <c r="J865" s="28"/>
      <c r="ALT865" s="4"/>
      <c r="ALU865" s="4"/>
      <c r="ALV865" s="4"/>
      <c r="ALW865" s="4"/>
      <c r="ALX865" s="4"/>
      <c r="ALY865" s="4"/>
      <c r="ALZ865" s="4"/>
      <c r="AMA865" s="4"/>
      <c r="AMB865" s="4"/>
      <c r="AMC865" s="4"/>
      <c r="AMD865" s="4"/>
      <c r="AME865" s="4"/>
      <c r="AMF865" s="4"/>
      <c r="AMG865" s="4"/>
      <c r="AMH865" s="4"/>
      <c r="AMI865" s="4"/>
      <c r="AMJ865" s="4"/>
    </row>
    <row r="866" spans="1:1024" s="5" customFormat="1">
      <c r="A866" s="19"/>
      <c r="B866" s="20"/>
      <c r="C866" s="39"/>
      <c r="D866" s="40"/>
      <c r="E866" s="26"/>
      <c r="F866" s="42"/>
      <c r="G866" s="43"/>
      <c r="H866" s="26"/>
      <c r="I866" s="44"/>
      <c r="J866" s="28"/>
      <c r="ALT866" s="4"/>
      <c r="ALU866" s="4"/>
      <c r="ALV866" s="4"/>
      <c r="ALW866" s="4"/>
      <c r="ALX866" s="4"/>
      <c r="ALY866" s="4"/>
      <c r="ALZ866" s="4"/>
      <c r="AMA866" s="4"/>
      <c r="AMB866" s="4"/>
      <c r="AMC866" s="4"/>
      <c r="AMD866" s="4"/>
      <c r="AME866" s="4"/>
      <c r="AMF866" s="4"/>
      <c r="AMG866" s="4"/>
      <c r="AMH866" s="4"/>
      <c r="AMI866" s="4"/>
      <c r="AMJ866" s="4"/>
    </row>
    <row r="867" spans="1:1024" s="5" customFormat="1">
      <c r="A867" s="19"/>
      <c r="B867" s="20"/>
      <c r="C867" s="39"/>
      <c r="D867" s="40"/>
      <c r="E867" s="26"/>
      <c r="F867" s="42"/>
      <c r="G867" s="43"/>
      <c r="H867" s="26"/>
      <c r="I867" s="44"/>
      <c r="J867" s="28"/>
      <c r="ALT867" s="4"/>
      <c r="ALU867" s="4"/>
      <c r="ALV867" s="4"/>
      <c r="ALW867" s="4"/>
      <c r="ALX867" s="4"/>
      <c r="ALY867" s="4"/>
      <c r="ALZ867" s="4"/>
      <c r="AMA867" s="4"/>
      <c r="AMB867" s="4"/>
      <c r="AMC867" s="4"/>
      <c r="AMD867" s="4"/>
      <c r="AME867" s="4"/>
      <c r="AMF867" s="4"/>
      <c r="AMG867" s="4"/>
      <c r="AMH867" s="4"/>
      <c r="AMI867" s="4"/>
      <c r="AMJ867" s="4"/>
    </row>
    <row r="868" spans="1:1024" s="5" customFormat="1">
      <c r="A868" s="19"/>
      <c r="B868" s="20"/>
      <c r="C868" s="39"/>
      <c r="D868" s="40"/>
      <c r="E868" s="26"/>
      <c r="F868" s="42"/>
      <c r="G868" s="43"/>
      <c r="H868" s="26"/>
      <c r="I868" s="44"/>
      <c r="J868" s="28"/>
      <c r="ALT868" s="4"/>
      <c r="ALU868" s="4"/>
      <c r="ALV868" s="4"/>
      <c r="ALW868" s="4"/>
      <c r="ALX868" s="4"/>
      <c r="ALY868" s="4"/>
      <c r="ALZ868" s="4"/>
      <c r="AMA868" s="4"/>
      <c r="AMB868" s="4"/>
      <c r="AMC868" s="4"/>
      <c r="AMD868" s="4"/>
      <c r="AME868" s="4"/>
      <c r="AMF868" s="4"/>
      <c r="AMG868" s="4"/>
      <c r="AMH868" s="4"/>
      <c r="AMI868" s="4"/>
      <c r="AMJ868" s="4"/>
    </row>
    <row r="869" spans="1:1024" s="5" customFormat="1">
      <c r="A869" s="19"/>
      <c r="B869" s="20"/>
      <c r="C869" s="39"/>
      <c r="D869" s="40"/>
      <c r="E869" s="26"/>
      <c r="F869" s="42"/>
      <c r="G869" s="43"/>
      <c r="H869" s="26"/>
      <c r="I869" s="44"/>
      <c r="J869" s="28"/>
      <c r="ALT869" s="4"/>
      <c r="ALU869" s="4"/>
      <c r="ALV869" s="4"/>
      <c r="ALW869" s="4"/>
      <c r="ALX869" s="4"/>
      <c r="ALY869" s="4"/>
      <c r="ALZ869" s="4"/>
      <c r="AMA869" s="4"/>
      <c r="AMB869" s="4"/>
      <c r="AMC869" s="4"/>
      <c r="AMD869" s="4"/>
      <c r="AME869" s="4"/>
      <c r="AMF869" s="4"/>
      <c r="AMG869" s="4"/>
      <c r="AMH869" s="4"/>
      <c r="AMI869" s="4"/>
      <c r="AMJ869" s="4"/>
    </row>
    <row r="870" spans="1:1024" s="5" customFormat="1">
      <c r="A870" s="19"/>
      <c r="B870" s="20"/>
      <c r="C870" s="39"/>
      <c r="D870" s="40"/>
      <c r="E870" s="26"/>
      <c r="F870" s="42"/>
      <c r="G870" s="43"/>
      <c r="H870" s="26"/>
      <c r="I870" s="44"/>
      <c r="J870" s="28"/>
      <c r="ALT870" s="4"/>
      <c r="ALU870" s="4"/>
      <c r="ALV870" s="4"/>
      <c r="ALW870" s="4"/>
      <c r="ALX870" s="4"/>
      <c r="ALY870" s="4"/>
      <c r="ALZ870" s="4"/>
      <c r="AMA870" s="4"/>
      <c r="AMB870" s="4"/>
      <c r="AMC870" s="4"/>
      <c r="AMD870" s="4"/>
      <c r="AME870" s="4"/>
      <c r="AMF870" s="4"/>
      <c r="AMG870" s="4"/>
      <c r="AMH870" s="4"/>
      <c r="AMI870" s="4"/>
      <c r="AMJ870" s="4"/>
    </row>
    <row r="871" spans="1:1024" s="5" customFormat="1">
      <c r="A871" s="19"/>
      <c r="B871" s="20"/>
      <c r="C871" s="39"/>
      <c r="D871" s="40"/>
      <c r="E871" s="26"/>
      <c r="F871" s="42"/>
      <c r="G871" s="43"/>
      <c r="H871" s="26"/>
      <c r="I871" s="44"/>
      <c r="J871" s="28"/>
      <c r="ALT871" s="4"/>
      <c r="ALU871" s="4"/>
      <c r="ALV871" s="4"/>
      <c r="ALW871" s="4"/>
      <c r="ALX871" s="4"/>
      <c r="ALY871" s="4"/>
      <c r="ALZ871" s="4"/>
      <c r="AMA871" s="4"/>
      <c r="AMB871" s="4"/>
      <c r="AMC871" s="4"/>
      <c r="AMD871" s="4"/>
      <c r="AME871" s="4"/>
      <c r="AMF871" s="4"/>
      <c r="AMG871" s="4"/>
      <c r="AMH871" s="4"/>
      <c r="AMI871" s="4"/>
      <c r="AMJ871" s="4"/>
    </row>
    <row r="872" spans="1:1024" s="5" customFormat="1">
      <c r="A872" s="19"/>
      <c r="B872" s="20"/>
      <c r="C872" s="39"/>
      <c r="D872" s="40"/>
      <c r="E872" s="26"/>
      <c r="F872" s="42"/>
      <c r="G872" s="43"/>
      <c r="H872" s="26"/>
      <c r="I872" s="44"/>
      <c r="J872" s="28"/>
      <c r="ALT872" s="4"/>
      <c r="ALU872" s="4"/>
      <c r="ALV872" s="4"/>
      <c r="ALW872" s="4"/>
      <c r="ALX872" s="4"/>
      <c r="ALY872" s="4"/>
      <c r="ALZ872" s="4"/>
      <c r="AMA872" s="4"/>
      <c r="AMB872" s="4"/>
      <c r="AMC872" s="4"/>
      <c r="AMD872" s="4"/>
      <c r="AME872" s="4"/>
      <c r="AMF872" s="4"/>
      <c r="AMG872" s="4"/>
      <c r="AMH872" s="4"/>
      <c r="AMI872" s="4"/>
      <c r="AMJ872" s="4"/>
    </row>
    <row r="873" spans="1:1024" s="5" customFormat="1">
      <c r="A873" s="19"/>
      <c r="B873" s="20"/>
      <c r="C873" s="39"/>
      <c r="D873" s="40"/>
      <c r="E873" s="26"/>
      <c r="F873" s="42"/>
      <c r="G873" s="43"/>
      <c r="H873" s="26"/>
      <c r="I873" s="44"/>
      <c r="J873" s="28"/>
      <c r="ALT873" s="4"/>
      <c r="ALU873" s="4"/>
      <c r="ALV873" s="4"/>
      <c r="ALW873" s="4"/>
      <c r="ALX873" s="4"/>
      <c r="ALY873" s="4"/>
      <c r="ALZ873" s="4"/>
      <c r="AMA873" s="4"/>
      <c r="AMB873" s="4"/>
      <c r="AMC873" s="4"/>
      <c r="AMD873" s="4"/>
      <c r="AME873" s="4"/>
      <c r="AMF873" s="4"/>
      <c r="AMG873" s="4"/>
      <c r="AMH873" s="4"/>
      <c r="AMI873" s="4"/>
      <c r="AMJ873" s="4"/>
    </row>
    <row r="874" spans="1:1024" s="5" customFormat="1">
      <c r="A874" s="19"/>
      <c r="B874" s="20"/>
      <c r="C874" s="39"/>
      <c r="D874" s="40"/>
      <c r="E874" s="26"/>
      <c r="F874" s="42"/>
      <c r="G874" s="43"/>
      <c r="H874" s="26"/>
      <c r="I874" s="44"/>
      <c r="J874" s="28"/>
      <c r="ALT874" s="4"/>
      <c r="ALU874" s="4"/>
      <c r="ALV874" s="4"/>
      <c r="ALW874" s="4"/>
      <c r="ALX874" s="4"/>
      <c r="ALY874" s="4"/>
      <c r="ALZ874" s="4"/>
      <c r="AMA874" s="4"/>
      <c r="AMB874" s="4"/>
      <c r="AMC874" s="4"/>
      <c r="AMD874" s="4"/>
      <c r="AME874" s="4"/>
      <c r="AMF874" s="4"/>
      <c r="AMG874" s="4"/>
      <c r="AMH874" s="4"/>
      <c r="AMI874" s="4"/>
      <c r="AMJ874" s="4"/>
    </row>
    <row r="875" spans="1:1024" s="5" customFormat="1">
      <c r="A875" s="19"/>
      <c r="B875" s="20"/>
      <c r="C875" s="39"/>
      <c r="D875" s="40"/>
      <c r="E875" s="26"/>
      <c r="F875" s="42"/>
      <c r="G875" s="43"/>
      <c r="H875" s="26"/>
      <c r="I875" s="44"/>
      <c r="J875" s="28"/>
      <c r="ALT875" s="4"/>
      <c r="ALU875" s="4"/>
      <c r="ALV875" s="4"/>
      <c r="ALW875" s="4"/>
      <c r="ALX875" s="4"/>
      <c r="ALY875" s="4"/>
      <c r="ALZ875" s="4"/>
      <c r="AMA875" s="4"/>
      <c r="AMB875" s="4"/>
      <c r="AMC875" s="4"/>
      <c r="AMD875" s="4"/>
      <c r="AME875" s="4"/>
      <c r="AMF875" s="4"/>
      <c r="AMG875" s="4"/>
      <c r="AMH875" s="4"/>
      <c r="AMI875" s="4"/>
      <c r="AMJ875" s="4"/>
    </row>
    <row r="876" spans="1:1024" s="5" customFormat="1">
      <c r="A876" s="19"/>
      <c r="B876" s="20"/>
      <c r="C876" s="39"/>
      <c r="D876" s="40"/>
      <c r="E876" s="26"/>
      <c r="F876" s="42"/>
      <c r="G876" s="43"/>
      <c r="H876" s="26"/>
      <c r="I876" s="44"/>
      <c r="J876" s="28"/>
      <c r="ALT876" s="4"/>
      <c r="ALU876" s="4"/>
      <c r="ALV876" s="4"/>
      <c r="ALW876" s="4"/>
      <c r="ALX876" s="4"/>
      <c r="ALY876" s="4"/>
      <c r="ALZ876" s="4"/>
      <c r="AMA876" s="4"/>
      <c r="AMB876" s="4"/>
      <c r="AMC876" s="4"/>
      <c r="AMD876" s="4"/>
      <c r="AME876" s="4"/>
      <c r="AMF876" s="4"/>
      <c r="AMG876" s="4"/>
      <c r="AMH876" s="4"/>
      <c r="AMI876" s="4"/>
      <c r="AMJ876" s="4"/>
    </row>
    <row r="877" spans="1:1024" s="5" customFormat="1">
      <c r="A877" s="19"/>
      <c r="B877" s="20"/>
      <c r="C877" s="39"/>
      <c r="D877" s="40"/>
      <c r="E877" s="26"/>
      <c r="F877" s="42"/>
      <c r="G877" s="43"/>
      <c r="H877" s="26"/>
      <c r="I877" s="44"/>
      <c r="J877" s="28"/>
      <c r="ALT877" s="4"/>
      <c r="ALU877" s="4"/>
      <c r="ALV877" s="4"/>
      <c r="ALW877" s="4"/>
      <c r="ALX877" s="4"/>
      <c r="ALY877" s="4"/>
      <c r="ALZ877" s="4"/>
      <c r="AMA877" s="4"/>
      <c r="AMB877" s="4"/>
      <c r="AMC877" s="4"/>
      <c r="AMD877" s="4"/>
      <c r="AME877" s="4"/>
      <c r="AMF877" s="4"/>
      <c r="AMG877" s="4"/>
      <c r="AMH877" s="4"/>
      <c r="AMI877" s="4"/>
      <c r="AMJ877" s="4"/>
    </row>
    <row r="878" spans="1:1024" s="5" customFormat="1">
      <c r="A878" s="19"/>
      <c r="B878" s="20"/>
      <c r="C878" s="39"/>
      <c r="D878" s="40"/>
      <c r="E878" s="26"/>
      <c r="F878" s="42"/>
      <c r="G878" s="43"/>
      <c r="H878" s="26"/>
      <c r="I878" s="44"/>
      <c r="J878" s="28"/>
      <c r="ALT878" s="4"/>
      <c r="ALU878" s="4"/>
      <c r="ALV878" s="4"/>
      <c r="ALW878" s="4"/>
      <c r="ALX878" s="4"/>
      <c r="ALY878" s="4"/>
      <c r="ALZ878" s="4"/>
      <c r="AMA878" s="4"/>
      <c r="AMB878" s="4"/>
      <c r="AMC878" s="4"/>
      <c r="AMD878" s="4"/>
      <c r="AME878" s="4"/>
      <c r="AMF878" s="4"/>
      <c r="AMG878" s="4"/>
      <c r="AMH878" s="4"/>
      <c r="AMI878" s="4"/>
      <c r="AMJ878" s="4"/>
    </row>
    <row r="879" spans="1:1024" s="5" customFormat="1">
      <c r="A879" s="19"/>
      <c r="B879" s="20"/>
      <c r="C879" s="39"/>
      <c r="D879" s="40"/>
      <c r="E879" s="26"/>
      <c r="F879" s="42"/>
      <c r="G879" s="43"/>
      <c r="H879" s="26"/>
      <c r="I879" s="44"/>
      <c r="J879" s="28"/>
      <c r="ALT879" s="4"/>
      <c r="ALU879" s="4"/>
      <c r="ALV879" s="4"/>
      <c r="ALW879" s="4"/>
      <c r="ALX879" s="4"/>
      <c r="ALY879" s="4"/>
      <c r="ALZ879" s="4"/>
      <c r="AMA879" s="4"/>
      <c r="AMB879" s="4"/>
      <c r="AMC879" s="4"/>
      <c r="AMD879" s="4"/>
      <c r="AME879" s="4"/>
      <c r="AMF879" s="4"/>
      <c r="AMG879" s="4"/>
      <c r="AMH879" s="4"/>
      <c r="AMI879" s="4"/>
      <c r="AMJ879" s="4"/>
    </row>
    <row r="880" spans="1:1024" s="5" customFormat="1">
      <c r="A880" s="19"/>
      <c r="B880" s="20"/>
      <c r="C880" s="39"/>
      <c r="D880" s="40"/>
      <c r="E880" s="26"/>
      <c r="F880" s="42"/>
      <c r="G880" s="43"/>
      <c r="H880" s="26"/>
      <c r="I880" s="44"/>
      <c r="J880" s="28"/>
      <c r="ALT880" s="4"/>
      <c r="ALU880" s="4"/>
      <c r="ALV880" s="4"/>
      <c r="ALW880" s="4"/>
      <c r="ALX880" s="4"/>
      <c r="ALY880" s="4"/>
      <c r="ALZ880" s="4"/>
      <c r="AMA880" s="4"/>
      <c r="AMB880" s="4"/>
      <c r="AMC880" s="4"/>
      <c r="AMD880" s="4"/>
      <c r="AME880" s="4"/>
      <c r="AMF880" s="4"/>
      <c r="AMG880" s="4"/>
      <c r="AMH880" s="4"/>
      <c r="AMI880" s="4"/>
      <c r="AMJ880" s="4"/>
    </row>
    <row r="881" spans="1:1024" s="5" customFormat="1">
      <c r="A881" s="19"/>
      <c r="B881" s="20"/>
      <c r="C881" s="39"/>
      <c r="D881" s="40"/>
      <c r="E881" s="26"/>
      <c r="F881" s="42"/>
      <c r="G881" s="43"/>
      <c r="H881" s="26"/>
      <c r="I881" s="44"/>
      <c r="J881" s="28"/>
      <c r="ALT881" s="4"/>
      <c r="ALU881" s="4"/>
      <c r="ALV881" s="4"/>
      <c r="ALW881" s="4"/>
      <c r="ALX881" s="4"/>
      <c r="ALY881" s="4"/>
      <c r="ALZ881" s="4"/>
      <c r="AMA881" s="4"/>
      <c r="AMB881" s="4"/>
      <c r="AMC881" s="4"/>
      <c r="AMD881" s="4"/>
      <c r="AME881" s="4"/>
      <c r="AMF881" s="4"/>
      <c r="AMG881" s="4"/>
      <c r="AMH881" s="4"/>
      <c r="AMI881" s="4"/>
      <c r="AMJ881" s="4"/>
    </row>
    <row r="882" spans="1:1024" s="5" customFormat="1">
      <c r="A882" s="19"/>
      <c r="B882" s="20"/>
      <c r="C882" s="39"/>
      <c r="D882" s="40"/>
      <c r="E882" s="26"/>
      <c r="F882" s="42"/>
      <c r="G882" s="43"/>
      <c r="H882" s="26"/>
      <c r="I882" s="44"/>
      <c r="J882" s="28"/>
      <c r="ALT882" s="4"/>
      <c r="ALU882" s="4"/>
      <c r="ALV882" s="4"/>
      <c r="ALW882" s="4"/>
      <c r="ALX882" s="4"/>
      <c r="ALY882" s="4"/>
      <c r="ALZ882" s="4"/>
      <c r="AMA882" s="4"/>
      <c r="AMB882" s="4"/>
      <c r="AMC882" s="4"/>
      <c r="AMD882" s="4"/>
      <c r="AME882" s="4"/>
      <c r="AMF882" s="4"/>
      <c r="AMG882" s="4"/>
      <c r="AMH882" s="4"/>
      <c r="AMI882" s="4"/>
      <c r="AMJ882" s="4"/>
    </row>
    <row r="883" spans="1:1024" s="5" customFormat="1">
      <c r="A883" s="19"/>
      <c r="B883" s="20"/>
      <c r="C883" s="39"/>
      <c r="D883" s="40"/>
      <c r="E883" s="26"/>
      <c r="F883" s="42"/>
      <c r="G883" s="43"/>
      <c r="H883" s="26"/>
      <c r="I883" s="44"/>
      <c r="J883" s="28"/>
      <c r="ALT883" s="4"/>
      <c r="ALU883" s="4"/>
      <c r="ALV883" s="4"/>
      <c r="ALW883" s="4"/>
      <c r="ALX883" s="4"/>
      <c r="ALY883" s="4"/>
      <c r="ALZ883" s="4"/>
      <c r="AMA883" s="4"/>
      <c r="AMB883" s="4"/>
      <c r="AMC883" s="4"/>
      <c r="AMD883" s="4"/>
      <c r="AME883" s="4"/>
      <c r="AMF883" s="4"/>
      <c r="AMG883" s="4"/>
      <c r="AMH883" s="4"/>
      <c r="AMI883" s="4"/>
      <c r="AMJ883" s="4"/>
    </row>
    <row r="884" spans="1:1024" s="5" customFormat="1">
      <c r="A884" s="19"/>
      <c r="B884" s="20"/>
      <c r="C884" s="39"/>
      <c r="D884" s="40"/>
      <c r="E884" s="26"/>
      <c r="F884" s="42"/>
      <c r="G884" s="43"/>
      <c r="H884" s="26"/>
      <c r="I884" s="44"/>
      <c r="J884" s="28"/>
      <c r="ALT884" s="4"/>
      <c r="ALU884" s="4"/>
      <c r="ALV884" s="4"/>
      <c r="ALW884" s="4"/>
      <c r="ALX884" s="4"/>
      <c r="ALY884" s="4"/>
      <c r="ALZ884" s="4"/>
      <c r="AMA884" s="4"/>
      <c r="AMB884" s="4"/>
      <c r="AMC884" s="4"/>
      <c r="AMD884" s="4"/>
      <c r="AME884" s="4"/>
      <c r="AMF884" s="4"/>
      <c r="AMG884" s="4"/>
      <c r="AMH884" s="4"/>
      <c r="AMI884" s="4"/>
      <c r="AMJ884" s="4"/>
    </row>
    <row r="885" spans="1:1024" s="5" customFormat="1">
      <c r="A885" s="19"/>
      <c r="B885" s="20"/>
      <c r="C885" s="39"/>
      <c r="D885" s="40"/>
      <c r="E885" s="26"/>
      <c r="F885" s="42"/>
      <c r="G885" s="43"/>
      <c r="H885" s="26"/>
      <c r="I885" s="44"/>
      <c r="J885" s="28"/>
      <c r="ALT885" s="4"/>
      <c r="ALU885" s="4"/>
      <c r="ALV885" s="4"/>
      <c r="ALW885" s="4"/>
      <c r="ALX885" s="4"/>
      <c r="ALY885" s="4"/>
      <c r="ALZ885" s="4"/>
      <c r="AMA885" s="4"/>
      <c r="AMB885" s="4"/>
      <c r="AMC885" s="4"/>
      <c r="AMD885" s="4"/>
      <c r="AME885" s="4"/>
      <c r="AMF885" s="4"/>
      <c r="AMG885" s="4"/>
      <c r="AMH885" s="4"/>
      <c r="AMI885" s="4"/>
      <c r="AMJ885" s="4"/>
    </row>
    <row r="886" spans="1:1024" s="5" customFormat="1">
      <c r="A886" s="19"/>
      <c r="B886" s="20"/>
      <c r="C886" s="39"/>
      <c r="D886" s="40"/>
      <c r="E886" s="26"/>
      <c r="F886" s="42"/>
      <c r="G886" s="43"/>
      <c r="H886" s="26"/>
      <c r="I886" s="44"/>
      <c r="J886" s="28"/>
      <c r="ALT886" s="4"/>
      <c r="ALU886" s="4"/>
      <c r="ALV886" s="4"/>
      <c r="ALW886" s="4"/>
      <c r="ALX886" s="4"/>
      <c r="ALY886" s="4"/>
      <c r="ALZ886" s="4"/>
      <c r="AMA886" s="4"/>
      <c r="AMB886" s="4"/>
      <c r="AMC886" s="4"/>
      <c r="AMD886" s="4"/>
      <c r="AME886" s="4"/>
      <c r="AMF886" s="4"/>
      <c r="AMG886" s="4"/>
      <c r="AMH886" s="4"/>
      <c r="AMI886" s="4"/>
      <c r="AMJ886" s="4"/>
    </row>
    <row r="887" spans="1:1024" s="5" customFormat="1">
      <c r="A887" s="19"/>
      <c r="B887" s="20"/>
      <c r="C887" s="39"/>
      <c r="D887" s="40"/>
      <c r="E887" s="26"/>
      <c r="F887" s="42"/>
      <c r="G887" s="43"/>
      <c r="H887" s="26"/>
      <c r="I887" s="44"/>
      <c r="J887" s="28"/>
      <c r="ALT887" s="4"/>
      <c r="ALU887" s="4"/>
      <c r="ALV887" s="4"/>
      <c r="ALW887" s="4"/>
      <c r="ALX887" s="4"/>
      <c r="ALY887" s="4"/>
      <c r="ALZ887" s="4"/>
      <c r="AMA887" s="4"/>
      <c r="AMB887" s="4"/>
      <c r="AMC887" s="4"/>
      <c r="AMD887" s="4"/>
      <c r="AME887" s="4"/>
      <c r="AMF887" s="4"/>
      <c r="AMG887" s="4"/>
      <c r="AMH887" s="4"/>
      <c r="AMI887" s="4"/>
      <c r="AMJ887" s="4"/>
    </row>
    <row r="888" spans="1:1024" s="5" customFormat="1">
      <c r="A888" s="19"/>
      <c r="B888" s="20"/>
      <c r="C888" s="39"/>
      <c r="D888" s="40"/>
      <c r="E888" s="26"/>
      <c r="F888" s="42"/>
      <c r="G888" s="43"/>
      <c r="H888" s="26"/>
      <c r="I888" s="44"/>
      <c r="J888" s="28"/>
      <c r="ALT888" s="4"/>
      <c r="ALU888" s="4"/>
      <c r="ALV888" s="4"/>
      <c r="ALW888" s="4"/>
      <c r="ALX888" s="4"/>
      <c r="ALY888" s="4"/>
      <c r="ALZ888" s="4"/>
      <c r="AMA888" s="4"/>
      <c r="AMB888" s="4"/>
      <c r="AMC888" s="4"/>
      <c r="AMD888" s="4"/>
      <c r="AME888" s="4"/>
      <c r="AMF888" s="4"/>
      <c r="AMG888" s="4"/>
      <c r="AMH888" s="4"/>
      <c r="AMI888" s="4"/>
      <c r="AMJ888" s="4"/>
    </row>
    <row r="889" spans="1:1024" s="5" customFormat="1">
      <c r="A889" s="19"/>
      <c r="B889" s="20"/>
      <c r="C889" s="39"/>
      <c r="D889" s="40"/>
      <c r="E889" s="26"/>
      <c r="F889" s="42"/>
      <c r="G889" s="43"/>
      <c r="H889" s="26"/>
      <c r="I889" s="44"/>
      <c r="J889" s="28"/>
      <c r="ALT889" s="4"/>
      <c r="ALU889" s="4"/>
      <c r="ALV889" s="4"/>
      <c r="ALW889" s="4"/>
      <c r="ALX889" s="4"/>
      <c r="ALY889" s="4"/>
      <c r="ALZ889" s="4"/>
      <c r="AMA889" s="4"/>
      <c r="AMB889" s="4"/>
      <c r="AMC889" s="4"/>
      <c r="AMD889" s="4"/>
      <c r="AME889" s="4"/>
      <c r="AMF889" s="4"/>
      <c r="AMG889" s="4"/>
      <c r="AMH889" s="4"/>
      <c r="AMI889" s="4"/>
      <c r="AMJ889" s="4"/>
    </row>
    <row r="890" spans="1:1024" s="5" customFormat="1">
      <c r="A890" s="19"/>
      <c r="B890" s="20"/>
      <c r="C890" s="39"/>
      <c r="D890" s="40"/>
      <c r="E890" s="26"/>
      <c r="F890" s="42"/>
      <c r="G890" s="43"/>
      <c r="H890" s="26"/>
      <c r="I890" s="44"/>
      <c r="J890" s="28"/>
      <c r="ALT890" s="4"/>
      <c r="ALU890" s="4"/>
      <c r="ALV890" s="4"/>
      <c r="ALW890" s="4"/>
      <c r="ALX890" s="4"/>
      <c r="ALY890" s="4"/>
      <c r="ALZ890" s="4"/>
      <c r="AMA890" s="4"/>
      <c r="AMB890" s="4"/>
      <c r="AMC890" s="4"/>
      <c r="AMD890" s="4"/>
      <c r="AME890" s="4"/>
      <c r="AMF890" s="4"/>
      <c r="AMG890" s="4"/>
      <c r="AMH890" s="4"/>
      <c r="AMI890" s="4"/>
      <c r="AMJ890" s="4"/>
    </row>
    <row r="891" spans="1:1024" s="5" customFormat="1">
      <c r="A891" s="19"/>
      <c r="B891" s="20"/>
      <c r="C891" s="39"/>
      <c r="D891" s="40"/>
      <c r="E891" s="26"/>
      <c r="F891" s="42"/>
      <c r="G891" s="43"/>
      <c r="H891" s="26"/>
      <c r="I891" s="44"/>
      <c r="J891" s="28"/>
      <c r="ALT891" s="4"/>
      <c r="ALU891" s="4"/>
      <c r="ALV891" s="4"/>
      <c r="ALW891" s="4"/>
      <c r="ALX891" s="4"/>
      <c r="ALY891" s="4"/>
      <c r="ALZ891" s="4"/>
      <c r="AMA891" s="4"/>
      <c r="AMB891" s="4"/>
      <c r="AMC891" s="4"/>
      <c r="AMD891" s="4"/>
      <c r="AME891" s="4"/>
      <c r="AMF891" s="4"/>
      <c r="AMG891" s="4"/>
      <c r="AMH891" s="4"/>
      <c r="AMI891" s="4"/>
      <c r="AMJ891" s="4"/>
    </row>
    <row r="892" spans="1:1024" s="5" customFormat="1">
      <c r="A892" s="19"/>
      <c r="B892" s="20"/>
      <c r="C892" s="39"/>
      <c r="D892" s="40"/>
      <c r="E892" s="26"/>
      <c r="F892" s="42"/>
      <c r="G892" s="43"/>
      <c r="H892" s="26"/>
      <c r="I892" s="44"/>
      <c r="J892" s="28"/>
      <c r="ALT892" s="4"/>
      <c r="ALU892" s="4"/>
      <c r="ALV892" s="4"/>
      <c r="ALW892" s="4"/>
      <c r="ALX892" s="4"/>
      <c r="ALY892" s="4"/>
      <c r="ALZ892" s="4"/>
      <c r="AMA892" s="4"/>
      <c r="AMB892" s="4"/>
      <c r="AMC892" s="4"/>
      <c r="AMD892" s="4"/>
      <c r="AME892" s="4"/>
      <c r="AMF892" s="4"/>
      <c r="AMG892" s="4"/>
      <c r="AMH892" s="4"/>
      <c r="AMI892" s="4"/>
      <c r="AMJ892" s="4"/>
    </row>
    <row r="893" spans="1:1024" s="5" customFormat="1">
      <c r="A893" s="19"/>
      <c r="B893" s="20"/>
      <c r="C893" s="39"/>
      <c r="D893" s="40"/>
      <c r="E893" s="26"/>
      <c r="F893" s="42"/>
      <c r="G893" s="43"/>
      <c r="H893" s="26"/>
      <c r="I893" s="44"/>
      <c r="J893" s="28"/>
      <c r="ALT893" s="4"/>
      <c r="ALU893" s="4"/>
      <c r="ALV893" s="4"/>
      <c r="ALW893" s="4"/>
      <c r="ALX893" s="4"/>
      <c r="ALY893" s="4"/>
      <c r="ALZ893" s="4"/>
      <c r="AMA893" s="4"/>
      <c r="AMB893" s="4"/>
      <c r="AMC893" s="4"/>
      <c r="AMD893" s="4"/>
      <c r="AME893" s="4"/>
      <c r="AMF893" s="4"/>
      <c r="AMG893" s="4"/>
      <c r="AMH893" s="4"/>
      <c r="AMI893" s="4"/>
      <c r="AMJ893" s="4"/>
    </row>
    <row r="894" spans="1:1024" s="5" customFormat="1">
      <c r="A894" s="19"/>
      <c r="B894" s="20"/>
      <c r="C894" s="39"/>
      <c r="D894" s="40"/>
      <c r="E894" s="26"/>
      <c r="F894" s="42"/>
      <c r="G894" s="43"/>
      <c r="H894" s="26"/>
      <c r="I894" s="44"/>
      <c r="J894" s="28"/>
      <c r="ALT894" s="4"/>
      <c r="ALU894" s="4"/>
      <c r="ALV894" s="4"/>
      <c r="ALW894" s="4"/>
      <c r="ALX894" s="4"/>
      <c r="ALY894" s="4"/>
      <c r="ALZ894" s="4"/>
      <c r="AMA894" s="4"/>
      <c r="AMB894" s="4"/>
      <c r="AMC894" s="4"/>
      <c r="AMD894" s="4"/>
      <c r="AME894" s="4"/>
      <c r="AMF894" s="4"/>
      <c r="AMG894" s="4"/>
      <c r="AMH894" s="4"/>
      <c r="AMI894" s="4"/>
      <c r="AMJ894" s="4"/>
    </row>
    <row r="895" spans="1:1024" s="5" customFormat="1">
      <c r="A895" s="19"/>
      <c r="B895" s="20"/>
      <c r="C895" s="39"/>
      <c r="D895" s="40"/>
      <c r="E895" s="26"/>
      <c r="F895" s="42"/>
      <c r="G895" s="43"/>
      <c r="H895" s="26"/>
      <c r="I895" s="44"/>
      <c r="J895" s="28"/>
      <c r="ALT895" s="4"/>
      <c r="ALU895" s="4"/>
      <c r="ALV895" s="4"/>
      <c r="ALW895" s="4"/>
      <c r="ALX895" s="4"/>
      <c r="ALY895" s="4"/>
      <c r="ALZ895" s="4"/>
      <c r="AMA895" s="4"/>
      <c r="AMB895" s="4"/>
      <c r="AMC895" s="4"/>
      <c r="AMD895" s="4"/>
      <c r="AME895" s="4"/>
      <c r="AMF895" s="4"/>
      <c r="AMG895" s="4"/>
      <c r="AMH895" s="4"/>
      <c r="AMI895" s="4"/>
      <c r="AMJ895" s="4"/>
    </row>
    <row r="896" spans="1:1024" s="5" customFormat="1">
      <c r="A896" s="19"/>
      <c r="B896" s="20"/>
      <c r="C896" s="39"/>
      <c r="D896" s="40"/>
      <c r="E896" s="26"/>
      <c r="F896" s="42"/>
      <c r="G896" s="43"/>
      <c r="H896" s="26"/>
      <c r="I896" s="44"/>
      <c r="J896" s="28"/>
      <c r="ALT896" s="4"/>
      <c r="ALU896" s="4"/>
      <c r="ALV896" s="4"/>
      <c r="ALW896" s="4"/>
      <c r="ALX896" s="4"/>
      <c r="ALY896" s="4"/>
      <c r="ALZ896" s="4"/>
      <c r="AMA896" s="4"/>
      <c r="AMB896" s="4"/>
      <c r="AMC896" s="4"/>
      <c r="AMD896" s="4"/>
      <c r="AME896" s="4"/>
      <c r="AMF896" s="4"/>
      <c r="AMG896" s="4"/>
      <c r="AMH896" s="4"/>
      <c r="AMI896" s="4"/>
      <c r="AMJ896" s="4"/>
    </row>
    <row r="897" spans="1:1024" s="5" customFormat="1">
      <c r="A897" s="19"/>
      <c r="B897" s="20"/>
      <c r="C897" s="39"/>
      <c r="D897" s="40"/>
      <c r="E897" s="26"/>
      <c r="F897" s="42"/>
      <c r="G897" s="43"/>
      <c r="H897" s="26"/>
      <c r="I897" s="44"/>
      <c r="J897" s="28"/>
      <c r="ALT897" s="4"/>
      <c r="ALU897" s="4"/>
      <c r="ALV897" s="4"/>
      <c r="ALW897" s="4"/>
      <c r="ALX897" s="4"/>
      <c r="ALY897" s="4"/>
      <c r="ALZ897" s="4"/>
      <c r="AMA897" s="4"/>
      <c r="AMB897" s="4"/>
      <c r="AMC897" s="4"/>
      <c r="AMD897" s="4"/>
      <c r="AME897" s="4"/>
      <c r="AMF897" s="4"/>
      <c r="AMG897" s="4"/>
      <c r="AMH897" s="4"/>
      <c r="AMI897" s="4"/>
      <c r="AMJ897" s="4"/>
    </row>
    <row r="898" spans="1:1024" s="5" customFormat="1">
      <c r="A898" s="19"/>
      <c r="B898" s="20"/>
      <c r="C898" s="39"/>
      <c r="D898" s="40"/>
      <c r="E898" s="26"/>
      <c r="F898" s="42"/>
      <c r="G898" s="43"/>
      <c r="H898" s="26"/>
      <c r="I898" s="44"/>
      <c r="J898" s="28"/>
      <c r="ALT898" s="4"/>
      <c r="ALU898" s="4"/>
      <c r="ALV898" s="4"/>
      <c r="ALW898" s="4"/>
      <c r="ALX898" s="4"/>
      <c r="ALY898" s="4"/>
      <c r="ALZ898" s="4"/>
      <c r="AMA898" s="4"/>
      <c r="AMB898" s="4"/>
      <c r="AMC898" s="4"/>
      <c r="AMD898" s="4"/>
      <c r="AME898" s="4"/>
      <c r="AMF898" s="4"/>
      <c r="AMG898" s="4"/>
      <c r="AMH898" s="4"/>
      <c r="AMI898" s="4"/>
      <c r="AMJ898" s="4"/>
    </row>
    <row r="899" spans="1:1024" s="5" customFormat="1">
      <c r="A899" s="19"/>
      <c r="B899" s="20"/>
      <c r="C899" s="39"/>
      <c r="D899" s="40"/>
      <c r="E899" s="26"/>
      <c r="F899" s="42"/>
      <c r="G899" s="43"/>
      <c r="H899" s="26"/>
      <c r="I899" s="44"/>
      <c r="J899" s="28"/>
      <c r="ALT899" s="4"/>
      <c r="ALU899" s="4"/>
      <c r="ALV899" s="4"/>
      <c r="ALW899" s="4"/>
      <c r="ALX899" s="4"/>
      <c r="ALY899" s="4"/>
      <c r="ALZ899" s="4"/>
      <c r="AMA899" s="4"/>
      <c r="AMB899" s="4"/>
      <c r="AMC899" s="4"/>
      <c r="AMD899" s="4"/>
      <c r="AME899" s="4"/>
      <c r="AMF899" s="4"/>
      <c r="AMG899" s="4"/>
      <c r="AMH899" s="4"/>
      <c r="AMI899" s="4"/>
      <c r="AMJ899" s="4"/>
    </row>
    <row r="900" spans="1:1024" s="5" customFormat="1">
      <c r="A900" s="19"/>
      <c r="B900" s="20"/>
      <c r="C900" s="39"/>
      <c r="D900" s="40"/>
      <c r="E900" s="26"/>
      <c r="F900" s="42"/>
      <c r="G900" s="43"/>
      <c r="H900" s="26"/>
      <c r="I900" s="44"/>
      <c r="J900" s="28"/>
      <c r="ALT900" s="4"/>
      <c r="ALU900" s="4"/>
      <c r="ALV900" s="4"/>
      <c r="ALW900" s="4"/>
      <c r="ALX900" s="4"/>
      <c r="ALY900" s="4"/>
      <c r="ALZ900" s="4"/>
      <c r="AMA900" s="4"/>
      <c r="AMB900" s="4"/>
      <c r="AMC900" s="4"/>
      <c r="AMD900" s="4"/>
      <c r="AME900" s="4"/>
      <c r="AMF900" s="4"/>
      <c r="AMG900" s="4"/>
      <c r="AMH900" s="4"/>
      <c r="AMI900" s="4"/>
      <c r="AMJ900" s="4"/>
    </row>
    <row r="901" spans="1:1024" s="5" customFormat="1">
      <c r="A901" s="19"/>
      <c r="B901" s="20"/>
      <c r="C901" s="39"/>
      <c r="D901" s="40"/>
      <c r="E901" s="26"/>
      <c r="F901" s="42"/>
      <c r="G901" s="43"/>
      <c r="H901" s="26"/>
      <c r="I901" s="44"/>
      <c r="J901" s="28"/>
      <c r="ALT901" s="4"/>
      <c r="ALU901" s="4"/>
      <c r="ALV901" s="4"/>
      <c r="ALW901" s="4"/>
      <c r="ALX901" s="4"/>
      <c r="ALY901" s="4"/>
      <c r="ALZ901" s="4"/>
      <c r="AMA901" s="4"/>
      <c r="AMB901" s="4"/>
      <c r="AMC901" s="4"/>
      <c r="AMD901" s="4"/>
      <c r="AME901" s="4"/>
      <c r="AMF901" s="4"/>
      <c r="AMG901" s="4"/>
      <c r="AMH901" s="4"/>
      <c r="AMI901" s="4"/>
      <c r="AMJ901" s="4"/>
    </row>
    <row r="902" spans="1:1024" s="5" customFormat="1">
      <c r="A902" s="19"/>
      <c r="B902" s="20"/>
      <c r="C902" s="39"/>
      <c r="D902" s="40"/>
      <c r="E902" s="26"/>
      <c r="F902" s="42"/>
      <c r="G902" s="43"/>
      <c r="H902" s="26"/>
      <c r="I902" s="44"/>
      <c r="J902" s="28"/>
      <c r="ALT902" s="4"/>
      <c r="ALU902" s="4"/>
      <c r="ALV902" s="4"/>
      <c r="ALW902" s="4"/>
      <c r="ALX902" s="4"/>
      <c r="ALY902" s="4"/>
      <c r="ALZ902" s="4"/>
      <c r="AMA902" s="4"/>
      <c r="AMB902" s="4"/>
      <c r="AMC902" s="4"/>
      <c r="AMD902" s="4"/>
      <c r="AME902" s="4"/>
      <c r="AMF902" s="4"/>
      <c r="AMG902" s="4"/>
      <c r="AMH902" s="4"/>
      <c r="AMI902" s="4"/>
      <c r="AMJ902" s="4"/>
    </row>
    <row r="903" spans="1:1024" s="5" customFormat="1">
      <c r="A903" s="19"/>
      <c r="B903" s="20"/>
      <c r="C903" s="39"/>
      <c r="D903" s="40"/>
      <c r="E903" s="26"/>
      <c r="F903" s="42"/>
      <c r="G903" s="43"/>
      <c r="H903" s="26"/>
      <c r="I903" s="44"/>
      <c r="J903" s="28"/>
      <c r="ALT903" s="4"/>
      <c r="ALU903" s="4"/>
      <c r="ALV903" s="4"/>
      <c r="ALW903" s="4"/>
      <c r="ALX903" s="4"/>
      <c r="ALY903" s="4"/>
      <c r="ALZ903" s="4"/>
      <c r="AMA903" s="4"/>
      <c r="AMB903" s="4"/>
      <c r="AMC903" s="4"/>
      <c r="AMD903" s="4"/>
      <c r="AME903" s="4"/>
      <c r="AMF903" s="4"/>
      <c r="AMG903" s="4"/>
      <c r="AMH903" s="4"/>
      <c r="AMI903" s="4"/>
      <c r="AMJ903" s="4"/>
    </row>
    <row r="904" spans="1:1024" s="5" customFormat="1">
      <c r="A904" s="19"/>
      <c r="B904" s="20"/>
      <c r="C904" s="39"/>
      <c r="D904" s="40"/>
      <c r="E904" s="26"/>
      <c r="F904" s="42"/>
      <c r="G904" s="43"/>
      <c r="H904" s="26"/>
      <c r="I904" s="44"/>
      <c r="J904" s="28"/>
      <c r="ALT904" s="4"/>
      <c r="ALU904" s="4"/>
      <c r="ALV904" s="4"/>
      <c r="ALW904" s="4"/>
      <c r="ALX904" s="4"/>
      <c r="ALY904" s="4"/>
      <c r="ALZ904" s="4"/>
      <c r="AMA904" s="4"/>
      <c r="AMB904" s="4"/>
      <c r="AMC904" s="4"/>
      <c r="AMD904" s="4"/>
      <c r="AME904" s="4"/>
      <c r="AMF904" s="4"/>
      <c r="AMG904" s="4"/>
      <c r="AMH904" s="4"/>
      <c r="AMI904" s="4"/>
      <c r="AMJ904" s="4"/>
    </row>
    <row r="905" spans="1:1024" s="5" customFormat="1">
      <c r="A905" s="19"/>
      <c r="B905" s="20"/>
      <c r="C905" s="39"/>
      <c r="D905" s="40"/>
      <c r="E905" s="26"/>
      <c r="F905" s="42"/>
      <c r="G905" s="43"/>
      <c r="H905" s="26"/>
      <c r="I905" s="44"/>
      <c r="J905" s="28"/>
      <c r="ALT905" s="4"/>
      <c r="ALU905" s="4"/>
      <c r="ALV905" s="4"/>
      <c r="ALW905" s="4"/>
      <c r="ALX905" s="4"/>
      <c r="ALY905" s="4"/>
      <c r="ALZ905" s="4"/>
      <c r="AMA905" s="4"/>
      <c r="AMB905" s="4"/>
      <c r="AMC905" s="4"/>
      <c r="AMD905" s="4"/>
      <c r="AME905" s="4"/>
      <c r="AMF905" s="4"/>
      <c r="AMG905" s="4"/>
      <c r="AMH905" s="4"/>
      <c r="AMI905" s="4"/>
      <c r="AMJ905" s="4"/>
    </row>
    <row r="906" spans="1:1024" s="5" customFormat="1">
      <c r="A906" s="19"/>
      <c r="B906" s="20"/>
      <c r="C906" s="39"/>
      <c r="D906" s="40"/>
      <c r="E906" s="26"/>
      <c r="F906" s="42"/>
      <c r="G906" s="43"/>
      <c r="H906" s="26"/>
      <c r="I906" s="44"/>
      <c r="J906" s="28"/>
      <c r="ALT906" s="4"/>
      <c r="ALU906" s="4"/>
      <c r="ALV906" s="4"/>
      <c r="ALW906" s="4"/>
      <c r="ALX906" s="4"/>
      <c r="ALY906" s="4"/>
      <c r="ALZ906" s="4"/>
      <c r="AMA906" s="4"/>
      <c r="AMB906" s="4"/>
      <c r="AMC906" s="4"/>
      <c r="AMD906" s="4"/>
      <c r="AME906" s="4"/>
      <c r="AMF906" s="4"/>
      <c r="AMG906" s="4"/>
      <c r="AMH906" s="4"/>
      <c r="AMI906" s="4"/>
      <c r="AMJ906" s="4"/>
    </row>
    <row r="907" spans="1:1024" s="5" customFormat="1">
      <c r="A907" s="19"/>
      <c r="B907" s="20"/>
      <c r="C907" s="39"/>
      <c r="D907" s="40"/>
      <c r="E907" s="26"/>
      <c r="F907" s="42"/>
      <c r="G907" s="43"/>
      <c r="H907" s="26"/>
      <c r="I907" s="44"/>
      <c r="J907" s="28"/>
      <c r="ALT907" s="4"/>
      <c r="ALU907" s="4"/>
      <c r="ALV907" s="4"/>
      <c r="ALW907" s="4"/>
      <c r="ALX907" s="4"/>
      <c r="ALY907" s="4"/>
      <c r="ALZ907" s="4"/>
      <c r="AMA907" s="4"/>
      <c r="AMB907" s="4"/>
      <c r="AMC907" s="4"/>
      <c r="AMD907" s="4"/>
      <c r="AME907" s="4"/>
      <c r="AMF907" s="4"/>
      <c r="AMG907" s="4"/>
      <c r="AMH907" s="4"/>
      <c r="AMI907" s="4"/>
      <c r="AMJ907" s="4"/>
    </row>
    <row r="908" spans="1:1024" s="5" customFormat="1">
      <c r="A908" s="19"/>
      <c r="B908" s="20"/>
      <c r="C908" s="39"/>
      <c r="D908" s="40"/>
      <c r="E908" s="26"/>
      <c r="F908" s="42"/>
      <c r="G908" s="43"/>
      <c r="H908" s="26"/>
      <c r="I908" s="44"/>
      <c r="J908" s="28"/>
      <c r="ALT908" s="4"/>
      <c r="ALU908" s="4"/>
      <c r="ALV908" s="4"/>
      <c r="ALW908" s="4"/>
      <c r="ALX908" s="4"/>
      <c r="ALY908" s="4"/>
      <c r="ALZ908" s="4"/>
      <c r="AMA908" s="4"/>
      <c r="AMB908" s="4"/>
      <c r="AMC908" s="4"/>
      <c r="AMD908" s="4"/>
      <c r="AME908" s="4"/>
      <c r="AMF908" s="4"/>
      <c r="AMG908" s="4"/>
      <c r="AMH908" s="4"/>
      <c r="AMI908" s="4"/>
      <c r="AMJ908" s="4"/>
    </row>
    <row r="909" spans="1:1024" s="5" customFormat="1">
      <c r="A909" s="19"/>
      <c r="B909" s="20"/>
      <c r="C909" s="39"/>
      <c r="D909" s="40"/>
      <c r="E909" s="26"/>
      <c r="F909" s="42"/>
      <c r="G909" s="43"/>
      <c r="H909" s="26"/>
      <c r="I909" s="44"/>
      <c r="J909" s="28"/>
      <c r="ALT909" s="4"/>
      <c r="ALU909" s="4"/>
      <c r="ALV909" s="4"/>
      <c r="ALW909" s="4"/>
      <c r="ALX909" s="4"/>
      <c r="ALY909" s="4"/>
      <c r="ALZ909" s="4"/>
      <c r="AMA909" s="4"/>
      <c r="AMB909" s="4"/>
      <c r="AMC909" s="4"/>
      <c r="AMD909" s="4"/>
      <c r="AME909" s="4"/>
      <c r="AMF909" s="4"/>
      <c r="AMG909" s="4"/>
      <c r="AMH909" s="4"/>
      <c r="AMI909" s="4"/>
      <c r="AMJ909" s="4"/>
    </row>
    <row r="910" spans="1:1024" s="5" customFormat="1">
      <c r="A910" s="19"/>
      <c r="B910" s="20"/>
      <c r="C910" s="39"/>
      <c r="D910" s="40"/>
      <c r="E910" s="26"/>
      <c r="F910" s="42"/>
      <c r="G910" s="43"/>
      <c r="H910" s="26"/>
      <c r="I910" s="44"/>
      <c r="J910" s="28"/>
      <c r="ALT910" s="4"/>
      <c r="ALU910" s="4"/>
      <c r="ALV910" s="4"/>
      <c r="ALW910" s="4"/>
      <c r="ALX910" s="4"/>
      <c r="ALY910" s="4"/>
      <c r="ALZ910" s="4"/>
      <c r="AMA910" s="4"/>
      <c r="AMB910" s="4"/>
      <c r="AMC910" s="4"/>
      <c r="AMD910" s="4"/>
      <c r="AME910" s="4"/>
      <c r="AMF910" s="4"/>
      <c r="AMG910" s="4"/>
      <c r="AMH910" s="4"/>
      <c r="AMI910" s="4"/>
      <c r="AMJ910" s="4"/>
    </row>
    <row r="911" spans="1:1024" s="5" customFormat="1">
      <c r="A911" s="19"/>
      <c r="B911" s="20"/>
      <c r="C911" s="39"/>
      <c r="D911" s="40"/>
      <c r="E911" s="26"/>
      <c r="F911" s="42"/>
      <c r="G911" s="43"/>
      <c r="H911" s="26"/>
      <c r="I911" s="44"/>
      <c r="J911" s="28"/>
      <c r="ALT911" s="4"/>
      <c r="ALU911" s="4"/>
      <c r="ALV911" s="4"/>
      <c r="ALW911" s="4"/>
      <c r="ALX911" s="4"/>
      <c r="ALY911" s="4"/>
      <c r="ALZ911" s="4"/>
      <c r="AMA911" s="4"/>
      <c r="AMB911" s="4"/>
      <c r="AMC911" s="4"/>
      <c r="AMD911" s="4"/>
      <c r="AME911" s="4"/>
      <c r="AMF911" s="4"/>
      <c r="AMG911" s="4"/>
      <c r="AMH911" s="4"/>
      <c r="AMI911" s="4"/>
      <c r="AMJ911" s="4"/>
    </row>
    <row r="912" spans="1:1024" s="5" customFormat="1">
      <c r="A912" s="19"/>
      <c r="B912" s="20"/>
      <c r="C912" s="39"/>
      <c r="D912" s="40"/>
      <c r="E912" s="26"/>
      <c r="F912" s="42"/>
      <c r="G912" s="43"/>
      <c r="H912" s="26"/>
      <c r="I912" s="44"/>
      <c r="J912" s="28"/>
      <c r="ALT912" s="4"/>
      <c r="ALU912" s="4"/>
      <c r="ALV912" s="4"/>
      <c r="ALW912" s="4"/>
      <c r="ALX912" s="4"/>
      <c r="ALY912" s="4"/>
      <c r="ALZ912" s="4"/>
      <c r="AMA912" s="4"/>
      <c r="AMB912" s="4"/>
      <c r="AMC912" s="4"/>
      <c r="AMD912" s="4"/>
      <c r="AME912" s="4"/>
      <c r="AMF912" s="4"/>
      <c r="AMG912" s="4"/>
      <c r="AMH912" s="4"/>
      <c r="AMI912" s="4"/>
      <c r="AMJ912" s="4"/>
    </row>
    <row r="913" spans="1:1024" s="5" customFormat="1">
      <c r="A913" s="19"/>
      <c r="B913" s="20"/>
      <c r="C913" s="39"/>
      <c r="D913" s="40"/>
      <c r="E913" s="26"/>
      <c r="F913" s="42"/>
      <c r="G913" s="43"/>
      <c r="H913" s="26"/>
      <c r="I913" s="44"/>
      <c r="J913" s="28"/>
      <c r="ALT913" s="4"/>
      <c r="ALU913" s="4"/>
      <c r="ALV913" s="4"/>
      <c r="ALW913" s="4"/>
      <c r="ALX913" s="4"/>
      <c r="ALY913" s="4"/>
      <c r="ALZ913" s="4"/>
      <c r="AMA913" s="4"/>
      <c r="AMB913" s="4"/>
      <c r="AMC913" s="4"/>
      <c r="AMD913" s="4"/>
      <c r="AME913" s="4"/>
      <c r="AMF913" s="4"/>
      <c r="AMG913" s="4"/>
      <c r="AMH913" s="4"/>
      <c r="AMI913" s="4"/>
      <c r="AMJ913" s="4"/>
    </row>
    <row r="914" spans="1:1024" s="5" customFormat="1">
      <c r="A914" s="19"/>
      <c r="B914" s="20"/>
      <c r="C914" s="39"/>
      <c r="D914" s="40"/>
      <c r="E914" s="26"/>
      <c r="F914" s="42"/>
      <c r="G914" s="43"/>
      <c r="H914" s="26"/>
      <c r="I914" s="44"/>
      <c r="J914" s="28"/>
      <c r="ALT914" s="4"/>
      <c r="ALU914" s="4"/>
      <c r="ALV914" s="4"/>
      <c r="ALW914" s="4"/>
      <c r="ALX914" s="4"/>
      <c r="ALY914" s="4"/>
      <c r="ALZ914" s="4"/>
      <c r="AMA914" s="4"/>
      <c r="AMB914" s="4"/>
      <c r="AMC914" s="4"/>
      <c r="AMD914" s="4"/>
      <c r="AME914" s="4"/>
      <c r="AMF914" s="4"/>
      <c r="AMG914" s="4"/>
      <c r="AMH914" s="4"/>
      <c r="AMI914" s="4"/>
      <c r="AMJ914" s="4"/>
    </row>
    <row r="915" spans="1:1024" s="5" customFormat="1">
      <c r="A915" s="19"/>
      <c r="B915" s="20"/>
      <c r="C915" s="39"/>
      <c r="D915" s="40"/>
      <c r="E915" s="26"/>
      <c r="F915" s="42"/>
      <c r="G915" s="43"/>
      <c r="H915" s="26"/>
      <c r="I915" s="44"/>
      <c r="J915" s="28"/>
      <c r="ALT915" s="4"/>
      <c r="ALU915" s="4"/>
      <c r="ALV915" s="4"/>
      <c r="ALW915" s="4"/>
      <c r="ALX915" s="4"/>
      <c r="ALY915" s="4"/>
      <c r="ALZ915" s="4"/>
      <c r="AMA915" s="4"/>
      <c r="AMB915" s="4"/>
      <c r="AMC915" s="4"/>
      <c r="AMD915" s="4"/>
      <c r="AME915" s="4"/>
      <c r="AMF915" s="4"/>
      <c r="AMG915" s="4"/>
      <c r="AMH915" s="4"/>
      <c r="AMI915" s="4"/>
      <c r="AMJ915" s="4"/>
    </row>
    <row r="916" spans="1:1024" s="5" customFormat="1">
      <c r="A916" s="19"/>
      <c r="B916" s="20"/>
      <c r="C916" s="39"/>
      <c r="D916" s="40"/>
      <c r="E916" s="26"/>
      <c r="F916" s="42"/>
      <c r="G916" s="43"/>
      <c r="H916" s="26"/>
      <c r="I916" s="44"/>
      <c r="J916" s="28"/>
      <c r="ALT916" s="4"/>
      <c r="ALU916" s="4"/>
      <c r="ALV916" s="4"/>
      <c r="ALW916" s="4"/>
      <c r="ALX916" s="4"/>
      <c r="ALY916" s="4"/>
      <c r="ALZ916" s="4"/>
      <c r="AMA916" s="4"/>
      <c r="AMB916" s="4"/>
      <c r="AMC916" s="4"/>
      <c r="AMD916" s="4"/>
      <c r="AME916" s="4"/>
      <c r="AMF916" s="4"/>
      <c r="AMG916" s="4"/>
      <c r="AMH916" s="4"/>
      <c r="AMI916" s="4"/>
      <c r="AMJ916" s="4"/>
    </row>
    <row r="917" spans="1:1024" s="5" customFormat="1">
      <c r="A917" s="19"/>
      <c r="B917" s="20"/>
      <c r="C917" s="39"/>
      <c r="D917" s="40"/>
      <c r="E917" s="26"/>
      <c r="F917" s="42"/>
      <c r="G917" s="43"/>
      <c r="H917" s="26"/>
      <c r="I917" s="44"/>
      <c r="J917" s="28"/>
      <c r="ALT917" s="4"/>
      <c r="ALU917" s="4"/>
      <c r="ALV917" s="4"/>
      <c r="ALW917" s="4"/>
      <c r="ALX917" s="4"/>
      <c r="ALY917" s="4"/>
      <c r="ALZ917" s="4"/>
      <c r="AMA917" s="4"/>
      <c r="AMB917" s="4"/>
      <c r="AMC917" s="4"/>
      <c r="AMD917" s="4"/>
      <c r="AME917" s="4"/>
      <c r="AMF917" s="4"/>
      <c r="AMG917" s="4"/>
      <c r="AMH917" s="4"/>
      <c r="AMI917" s="4"/>
      <c r="AMJ917" s="4"/>
    </row>
    <row r="918" spans="1:1024" s="5" customFormat="1">
      <c r="A918" s="19"/>
      <c r="B918" s="20"/>
      <c r="C918" s="39"/>
      <c r="D918" s="40"/>
      <c r="E918" s="26"/>
      <c r="F918" s="42"/>
      <c r="G918" s="43"/>
      <c r="H918" s="26"/>
      <c r="I918" s="44"/>
      <c r="J918" s="28"/>
      <c r="ALT918" s="4"/>
      <c r="ALU918" s="4"/>
      <c r="ALV918" s="4"/>
      <c r="ALW918" s="4"/>
      <c r="ALX918" s="4"/>
      <c r="ALY918" s="4"/>
      <c r="ALZ918" s="4"/>
      <c r="AMA918" s="4"/>
      <c r="AMB918" s="4"/>
      <c r="AMC918" s="4"/>
      <c r="AMD918" s="4"/>
      <c r="AME918" s="4"/>
      <c r="AMF918" s="4"/>
      <c r="AMG918" s="4"/>
      <c r="AMH918" s="4"/>
      <c r="AMI918" s="4"/>
      <c r="AMJ918" s="4"/>
    </row>
    <row r="919" spans="1:1024" s="5" customFormat="1">
      <c r="A919" s="19"/>
      <c r="B919" s="20"/>
      <c r="C919" s="39"/>
      <c r="D919" s="40"/>
      <c r="E919" s="26"/>
      <c r="F919" s="42"/>
      <c r="G919" s="43"/>
      <c r="H919" s="26"/>
      <c r="I919" s="44"/>
      <c r="J919" s="28"/>
      <c r="ALT919" s="4"/>
      <c r="ALU919" s="4"/>
      <c r="ALV919" s="4"/>
      <c r="ALW919" s="4"/>
      <c r="ALX919" s="4"/>
      <c r="ALY919" s="4"/>
      <c r="ALZ919" s="4"/>
      <c r="AMA919" s="4"/>
      <c r="AMB919" s="4"/>
      <c r="AMC919" s="4"/>
      <c r="AMD919" s="4"/>
      <c r="AME919" s="4"/>
      <c r="AMF919" s="4"/>
      <c r="AMG919" s="4"/>
      <c r="AMH919" s="4"/>
      <c r="AMI919" s="4"/>
      <c r="AMJ919" s="4"/>
    </row>
    <row r="920" spans="1:1024" s="5" customFormat="1">
      <c r="A920" s="19"/>
      <c r="B920" s="20"/>
      <c r="C920" s="39"/>
      <c r="D920" s="40"/>
      <c r="E920" s="26"/>
      <c r="F920" s="42"/>
      <c r="G920" s="43"/>
      <c r="H920" s="26"/>
      <c r="I920" s="44"/>
      <c r="J920" s="28"/>
      <c r="ALT920" s="4"/>
      <c r="ALU920" s="4"/>
      <c r="ALV920" s="4"/>
      <c r="ALW920" s="4"/>
      <c r="ALX920" s="4"/>
      <c r="ALY920" s="4"/>
      <c r="ALZ920" s="4"/>
      <c r="AMA920" s="4"/>
      <c r="AMB920" s="4"/>
      <c r="AMC920" s="4"/>
      <c r="AMD920" s="4"/>
      <c r="AME920" s="4"/>
      <c r="AMF920" s="4"/>
      <c r="AMG920" s="4"/>
      <c r="AMH920" s="4"/>
      <c r="AMI920" s="4"/>
      <c r="AMJ920" s="4"/>
    </row>
    <row r="921" spans="1:1024" s="5" customFormat="1">
      <c r="A921" s="19"/>
      <c r="B921" s="20"/>
      <c r="C921" s="39"/>
      <c r="D921" s="40"/>
      <c r="E921" s="26"/>
      <c r="F921" s="42"/>
      <c r="G921" s="43"/>
      <c r="H921" s="26"/>
      <c r="I921" s="44"/>
      <c r="J921" s="28"/>
      <c r="ALT921" s="4"/>
      <c r="ALU921" s="4"/>
      <c r="ALV921" s="4"/>
      <c r="ALW921" s="4"/>
      <c r="ALX921" s="4"/>
      <c r="ALY921" s="4"/>
      <c r="ALZ921" s="4"/>
      <c r="AMA921" s="4"/>
      <c r="AMB921" s="4"/>
      <c r="AMC921" s="4"/>
      <c r="AMD921" s="4"/>
      <c r="AME921" s="4"/>
      <c r="AMF921" s="4"/>
      <c r="AMG921" s="4"/>
      <c r="AMH921" s="4"/>
      <c r="AMI921" s="4"/>
      <c r="AMJ921" s="4"/>
    </row>
    <row r="922" spans="1:1024" s="5" customFormat="1">
      <c r="A922" s="19"/>
      <c r="B922" s="20"/>
      <c r="C922" s="39"/>
      <c r="D922" s="40"/>
      <c r="E922" s="26"/>
      <c r="F922" s="42"/>
      <c r="G922" s="43"/>
      <c r="H922" s="26"/>
      <c r="I922" s="44"/>
      <c r="J922" s="28"/>
      <c r="ALT922" s="4"/>
      <c r="ALU922" s="4"/>
      <c r="ALV922" s="4"/>
      <c r="ALW922" s="4"/>
      <c r="ALX922" s="4"/>
      <c r="ALY922" s="4"/>
      <c r="ALZ922" s="4"/>
      <c r="AMA922" s="4"/>
      <c r="AMB922" s="4"/>
      <c r="AMC922" s="4"/>
      <c r="AMD922" s="4"/>
      <c r="AME922" s="4"/>
      <c r="AMF922" s="4"/>
      <c r="AMG922" s="4"/>
      <c r="AMH922" s="4"/>
      <c r="AMI922" s="4"/>
      <c r="AMJ922" s="4"/>
    </row>
    <row r="923" spans="1:1024" s="5" customFormat="1">
      <c r="A923" s="19"/>
      <c r="B923" s="20"/>
      <c r="C923" s="39"/>
      <c r="D923" s="40"/>
      <c r="E923" s="26"/>
      <c r="F923" s="42"/>
      <c r="G923" s="43"/>
      <c r="H923" s="26"/>
      <c r="I923" s="44"/>
      <c r="J923" s="28"/>
      <c r="ALT923" s="4"/>
      <c r="ALU923" s="4"/>
      <c r="ALV923" s="4"/>
      <c r="ALW923" s="4"/>
      <c r="ALX923" s="4"/>
      <c r="ALY923" s="4"/>
      <c r="ALZ923" s="4"/>
      <c r="AMA923" s="4"/>
      <c r="AMB923" s="4"/>
      <c r="AMC923" s="4"/>
      <c r="AMD923" s="4"/>
      <c r="AME923" s="4"/>
      <c r="AMF923" s="4"/>
      <c r="AMG923" s="4"/>
      <c r="AMH923" s="4"/>
      <c r="AMI923" s="4"/>
      <c r="AMJ923" s="4"/>
    </row>
    <row r="924" spans="1:1024" s="5" customFormat="1">
      <c r="A924" s="19"/>
      <c r="B924" s="20"/>
      <c r="C924" s="39"/>
      <c r="D924" s="40"/>
      <c r="E924" s="26"/>
      <c r="F924" s="42"/>
      <c r="G924" s="43"/>
      <c r="H924" s="26"/>
      <c r="I924" s="44"/>
      <c r="J924" s="28"/>
      <c r="ALT924" s="4"/>
      <c r="ALU924" s="4"/>
      <c r="ALV924" s="4"/>
      <c r="ALW924" s="4"/>
      <c r="ALX924" s="4"/>
      <c r="ALY924" s="4"/>
      <c r="ALZ924" s="4"/>
      <c r="AMA924" s="4"/>
      <c r="AMB924" s="4"/>
      <c r="AMC924" s="4"/>
      <c r="AMD924" s="4"/>
      <c r="AME924" s="4"/>
      <c r="AMF924" s="4"/>
      <c r="AMG924" s="4"/>
      <c r="AMH924" s="4"/>
      <c r="AMI924" s="4"/>
      <c r="AMJ924" s="4"/>
    </row>
    <row r="925" spans="1:1024" s="5" customFormat="1">
      <c r="A925" s="19"/>
      <c r="B925" s="20"/>
      <c r="C925" s="39"/>
      <c r="D925" s="40"/>
      <c r="E925" s="26"/>
      <c r="F925" s="42"/>
      <c r="G925" s="43"/>
      <c r="H925" s="26"/>
      <c r="I925" s="44"/>
      <c r="J925" s="28"/>
      <c r="ALT925" s="4"/>
      <c r="ALU925" s="4"/>
      <c r="ALV925" s="4"/>
      <c r="ALW925" s="4"/>
      <c r="ALX925" s="4"/>
      <c r="ALY925" s="4"/>
      <c r="ALZ925" s="4"/>
      <c r="AMA925" s="4"/>
      <c r="AMB925" s="4"/>
      <c r="AMC925" s="4"/>
      <c r="AMD925" s="4"/>
      <c r="AME925" s="4"/>
      <c r="AMF925" s="4"/>
      <c r="AMG925" s="4"/>
      <c r="AMH925" s="4"/>
      <c r="AMI925" s="4"/>
      <c r="AMJ925" s="4"/>
    </row>
    <row r="926" spans="1:1024" s="5" customFormat="1">
      <c r="A926" s="19"/>
      <c r="B926" s="20"/>
      <c r="C926" s="39"/>
      <c r="D926" s="40"/>
      <c r="E926" s="26"/>
      <c r="F926" s="42"/>
      <c r="G926" s="43"/>
      <c r="H926" s="26"/>
      <c r="I926" s="44"/>
      <c r="J926" s="28"/>
      <c r="ALT926" s="4"/>
      <c r="ALU926" s="4"/>
      <c r="ALV926" s="4"/>
      <c r="ALW926" s="4"/>
      <c r="ALX926" s="4"/>
      <c r="ALY926" s="4"/>
      <c r="ALZ926" s="4"/>
      <c r="AMA926" s="4"/>
      <c r="AMB926" s="4"/>
      <c r="AMC926" s="4"/>
      <c r="AMD926" s="4"/>
      <c r="AME926" s="4"/>
      <c r="AMF926" s="4"/>
      <c r="AMG926" s="4"/>
      <c r="AMH926" s="4"/>
      <c r="AMI926" s="4"/>
      <c r="AMJ926" s="4"/>
    </row>
    <row r="927" spans="1:1024" s="5" customFormat="1">
      <c r="A927" s="19"/>
      <c r="B927" s="20"/>
      <c r="C927" s="39"/>
      <c r="D927" s="40"/>
      <c r="E927" s="26"/>
      <c r="F927" s="42"/>
      <c r="G927" s="43"/>
      <c r="H927" s="26"/>
      <c r="I927" s="44"/>
      <c r="J927" s="28"/>
      <c r="ALT927" s="4"/>
      <c r="ALU927" s="4"/>
      <c r="ALV927" s="4"/>
      <c r="ALW927" s="4"/>
      <c r="ALX927" s="4"/>
      <c r="ALY927" s="4"/>
      <c r="ALZ927" s="4"/>
      <c r="AMA927" s="4"/>
      <c r="AMB927" s="4"/>
      <c r="AMC927" s="4"/>
      <c r="AMD927" s="4"/>
      <c r="AME927" s="4"/>
      <c r="AMF927" s="4"/>
      <c r="AMG927" s="4"/>
      <c r="AMH927" s="4"/>
      <c r="AMI927" s="4"/>
      <c r="AMJ927" s="4"/>
    </row>
    <row r="928" spans="1:1024" s="5" customFormat="1">
      <c r="A928" s="19"/>
      <c r="B928" s="20"/>
      <c r="C928" s="39"/>
      <c r="D928" s="40"/>
      <c r="E928" s="26"/>
      <c r="F928" s="42"/>
      <c r="G928" s="43"/>
      <c r="H928" s="26"/>
      <c r="I928" s="44"/>
      <c r="J928" s="28"/>
      <c r="ALT928" s="4"/>
      <c r="ALU928" s="4"/>
      <c r="ALV928" s="4"/>
      <c r="ALW928" s="4"/>
      <c r="ALX928" s="4"/>
      <c r="ALY928" s="4"/>
      <c r="ALZ928" s="4"/>
      <c r="AMA928" s="4"/>
      <c r="AMB928" s="4"/>
      <c r="AMC928" s="4"/>
      <c r="AMD928" s="4"/>
      <c r="AME928" s="4"/>
      <c r="AMF928" s="4"/>
      <c r="AMG928" s="4"/>
      <c r="AMH928" s="4"/>
      <c r="AMI928" s="4"/>
      <c r="AMJ928" s="4"/>
    </row>
    <row r="929" spans="1:1024" s="5" customFormat="1">
      <c r="A929" s="19"/>
      <c r="B929" s="20"/>
      <c r="C929" s="39"/>
      <c r="D929" s="40"/>
      <c r="E929" s="26"/>
      <c r="F929" s="42"/>
      <c r="G929" s="43"/>
      <c r="H929" s="26"/>
      <c r="I929" s="44"/>
      <c r="J929" s="28"/>
      <c r="ALT929" s="4"/>
      <c r="ALU929" s="4"/>
      <c r="ALV929" s="4"/>
      <c r="ALW929" s="4"/>
      <c r="ALX929" s="4"/>
      <c r="ALY929" s="4"/>
      <c r="ALZ929" s="4"/>
      <c r="AMA929" s="4"/>
      <c r="AMB929" s="4"/>
      <c r="AMC929" s="4"/>
      <c r="AMD929" s="4"/>
      <c r="AME929" s="4"/>
      <c r="AMF929" s="4"/>
      <c r="AMG929" s="4"/>
      <c r="AMH929" s="4"/>
      <c r="AMI929" s="4"/>
      <c r="AMJ929" s="4"/>
    </row>
    <row r="930" spans="1:1024" s="5" customFormat="1">
      <c r="A930" s="19"/>
      <c r="B930" s="20"/>
      <c r="C930" s="39"/>
      <c r="D930" s="40"/>
      <c r="E930" s="26"/>
      <c r="F930" s="42"/>
      <c r="G930" s="43"/>
      <c r="H930" s="26"/>
      <c r="I930" s="44"/>
      <c r="J930" s="28"/>
      <c r="ALT930" s="4"/>
      <c r="ALU930" s="4"/>
      <c r="ALV930" s="4"/>
      <c r="ALW930" s="4"/>
      <c r="ALX930" s="4"/>
      <c r="ALY930" s="4"/>
      <c r="ALZ930" s="4"/>
      <c r="AMA930" s="4"/>
      <c r="AMB930" s="4"/>
      <c r="AMC930" s="4"/>
      <c r="AMD930" s="4"/>
      <c r="AME930" s="4"/>
      <c r="AMF930" s="4"/>
      <c r="AMG930" s="4"/>
      <c r="AMH930" s="4"/>
      <c r="AMI930" s="4"/>
      <c r="AMJ930" s="4"/>
    </row>
    <row r="931" spans="1:1024" s="5" customFormat="1">
      <c r="A931" s="19"/>
      <c r="B931" s="20"/>
      <c r="C931" s="39"/>
      <c r="D931" s="40"/>
      <c r="E931" s="26"/>
      <c r="F931" s="42"/>
      <c r="G931" s="43"/>
      <c r="H931" s="26"/>
      <c r="I931" s="44"/>
      <c r="J931" s="28"/>
      <c r="ALT931" s="4"/>
      <c r="ALU931" s="4"/>
      <c r="ALV931" s="4"/>
      <c r="ALW931" s="4"/>
      <c r="ALX931" s="4"/>
      <c r="ALY931" s="4"/>
      <c r="ALZ931" s="4"/>
      <c r="AMA931" s="4"/>
      <c r="AMB931" s="4"/>
      <c r="AMC931" s="4"/>
      <c r="AMD931" s="4"/>
      <c r="AME931" s="4"/>
      <c r="AMF931" s="4"/>
      <c r="AMG931" s="4"/>
      <c r="AMH931" s="4"/>
      <c r="AMI931" s="4"/>
      <c r="AMJ931" s="4"/>
    </row>
    <row r="932" spans="1:1024" s="5" customFormat="1">
      <c r="A932" s="19"/>
      <c r="B932" s="20"/>
      <c r="C932" s="39"/>
      <c r="D932" s="40"/>
      <c r="E932" s="26"/>
      <c r="F932" s="42"/>
      <c r="G932" s="43"/>
      <c r="H932" s="26"/>
      <c r="I932" s="44"/>
      <c r="J932" s="28"/>
      <c r="ALT932" s="4"/>
      <c r="ALU932" s="4"/>
      <c r="ALV932" s="4"/>
      <c r="ALW932" s="4"/>
      <c r="ALX932" s="4"/>
      <c r="ALY932" s="4"/>
      <c r="ALZ932" s="4"/>
      <c r="AMA932" s="4"/>
      <c r="AMB932" s="4"/>
      <c r="AMC932" s="4"/>
      <c r="AMD932" s="4"/>
      <c r="AME932" s="4"/>
      <c r="AMF932" s="4"/>
      <c r="AMG932" s="4"/>
      <c r="AMH932" s="4"/>
      <c r="AMI932" s="4"/>
      <c r="AMJ932" s="4"/>
    </row>
    <row r="933" spans="1:1024" s="5" customFormat="1">
      <c r="A933" s="19"/>
      <c r="B933" s="20"/>
      <c r="C933" s="39"/>
      <c r="D933" s="40"/>
      <c r="E933" s="26"/>
      <c r="F933" s="42"/>
      <c r="G933" s="43"/>
      <c r="H933" s="26"/>
      <c r="I933" s="44"/>
      <c r="J933" s="28"/>
      <c r="ALT933" s="4"/>
      <c r="ALU933" s="4"/>
      <c r="ALV933" s="4"/>
      <c r="ALW933" s="4"/>
      <c r="ALX933" s="4"/>
      <c r="ALY933" s="4"/>
      <c r="ALZ933" s="4"/>
      <c r="AMA933" s="4"/>
      <c r="AMB933" s="4"/>
      <c r="AMC933" s="4"/>
      <c r="AMD933" s="4"/>
      <c r="AME933" s="4"/>
      <c r="AMF933" s="4"/>
      <c r="AMG933" s="4"/>
      <c r="AMH933" s="4"/>
      <c r="AMI933" s="4"/>
      <c r="AMJ933" s="4"/>
    </row>
    <row r="934" spans="1:1024" s="5" customFormat="1">
      <c r="A934" s="19"/>
      <c r="B934" s="20"/>
      <c r="C934" s="39"/>
      <c r="D934" s="40"/>
      <c r="E934" s="26"/>
      <c r="F934" s="42"/>
      <c r="G934" s="43"/>
      <c r="H934" s="26"/>
      <c r="I934" s="44"/>
      <c r="J934" s="28"/>
      <c r="ALT934" s="4"/>
      <c r="ALU934" s="4"/>
      <c r="ALV934" s="4"/>
      <c r="ALW934" s="4"/>
      <c r="ALX934" s="4"/>
      <c r="ALY934" s="4"/>
      <c r="ALZ934" s="4"/>
      <c r="AMA934" s="4"/>
      <c r="AMB934" s="4"/>
      <c r="AMC934" s="4"/>
      <c r="AMD934" s="4"/>
      <c r="AME934" s="4"/>
      <c r="AMF934" s="4"/>
      <c r="AMG934" s="4"/>
      <c r="AMH934" s="4"/>
      <c r="AMI934" s="4"/>
      <c r="AMJ934" s="4"/>
    </row>
    <row r="935" spans="1:1024" s="5" customFormat="1">
      <c r="A935" s="19"/>
      <c r="B935" s="20"/>
      <c r="C935" s="39"/>
      <c r="D935" s="40"/>
      <c r="E935" s="26"/>
      <c r="F935" s="42"/>
      <c r="G935" s="43"/>
      <c r="H935" s="26"/>
      <c r="I935" s="44"/>
      <c r="J935" s="28"/>
      <c r="ALT935" s="4"/>
      <c r="ALU935" s="4"/>
      <c r="ALV935" s="4"/>
      <c r="ALW935" s="4"/>
      <c r="ALX935" s="4"/>
      <c r="ALY935" s="4"/>
      <c r="ALZ935" s="4"/>
      <c r="AMA935" s="4"/>
      <c r="AMB935" s="4"/>
      <c r="AMC935" s="4"/>
      <c r="AMD935" s="4"/>
      <c r="AME935" s="4"/>
      <c r="AMF935" s="4"/>
      <c r="AMG935" s="4"/>
      <c r="AMH935" s="4"/>
      <c r="AMI935" s="4"/>
      <c r="AMJ935" s="4"/>
    </row>
    <row r="936" spans="1:1024" s="5" customFormat="1">
      <c r="A936" s="19"/>
      <c r="B936" s="20"/>
      <c r="C936" s="39"/>
      <c r="D936" s="40"/>
      <c r="E936" s="26"/>
      <c r="F936" s="42"/>
      <c r="G936" s="43"/>
      <c r="H936" s="26"/>
      <c r="I936" s="44"/>
      <c r="J936" s="28"/>
      <c r="ALT936" s="4"/>
      <c r="ALU936" s="4"/>
      <c r="ALV936" s="4"/>
      <c r="ALW936" s="4"/>
      <c r="ALX936" s="4"/>
      <c r="ALY936" s="4"/>
      <c r="ALZ936" s="4"/>
      <c r="AMA936" s="4"/>
      <c r="AMB936" s="4"/>
      <c r="AMC936" s="4"/>
      <c r="AMD936" s="4"/>
      <c r="AME936" s="4"/>
      <c r="AMF936" s="4"/>
      <c r="AMG936" s="4"/>
      <c r="AMH936" s="4"/>
      <c r="AMI936" s="4"/>
      <c r="AMJ936" s="4"/>
    </row>
    <row r="937" spans="1:1024" s="5" customFormat="1">
      <c r="A937" s="19"/>
      <c r="B937" s="20"/>
      <c r="C937" s="39"/>
      <c r="D937" s="40"/>
      <c r="E937" s="26"/>
      <c r="F937" s="42"/>
      <c r="G937" s="43"/>
      <c r="H937" s="26"/>
      <c r="I937" s="44"/>
      <c r="J937" s="28"/>
      <c r="ALT937" s="4"/>
      <c r="ALU937" s="4"/>
      <c r="ALV937" s="4"/>
      <c r="ALW937" s="4"/>
      <c r="ALX937" s="4"/>
      <c r="ALY937" s="4"/>
      <c r="ALZ937" s="4"/>
      <c r="AMA937" s="4"/>
      <c r="AMB937" s="4"/>
      <c r="AMC937" s="4"/>
      <c r="AMD937" s="4"/>
      <c r="AME937" s="4"/>
      <c r="AMF937" s="4"/>
      <c r="AMG937" s="4"/>
      <c r="AMH937" s="4"/>
      <c r="AMI937" s="4"/>
      <c r="AMJ937" s="4"/>
    </row>
    <row r="938" spans="1:1024" s="5" customFormat="1">
      <c r="A938" s="19"/>
      <c r="B938" s="20"/>
      <c r="C938" s="39"/>
      <c r="D938" s="40"/>
      <c r="E938" s="26"/>
      <c r="F938" s="42"/>
      <c r="G938" s="43"/>
      <c r="H938" s="26"/>
      <c r="I938" s="44"/>
      <c r="J938" s="28"/>
      <c r="ALT938" s="4"/>
      <c r="ALU938" s="4"/>
      <c r="ALV938" s="4"/>
      <c r="ALW938" s="4"/>
      <c r="ALX938" s="4"/>
      <c r="ALY938" s="4"/>
      <c r="ALZ938" s="4"/>
      <c r="AMA938" s="4"/>
      <c r="AMB938" s="4"/>
      <c r="AMC938" s="4"/>
      <c r="AMD938" s="4"/>
      <c r="AME938" s="4"/>
      <c r="AMF938" s="4"/>
      <c r="AMG938" s="4"/>
      <c r="AMH938" s="4"/>
      <c r="AMI938" s="4"/>
      <c r="AMJ938" s="4"/>
    </row>
    <row r="939" spans="1:1024" s="5" customFormat="1">
      <c r="A939" s="19"/>
      <c r="B939" s="20"/>
      <c r="C939" s="39"/>
      <c r="D939" s="40"/>
      <c r="E939" s="26"/>
      <c r="F939" s="42"/>
      <c r="G939" s="43"/>
      <c r="H939" s="26"/>
      <c r="I939" s="44"/>
      <c r="J939" s="28"/>
      <c r="ALT939" s="4"/>
      <c r="ALU939" s="4"/>
      <c r="ALV939" s="4"/>
      <c r="ALW939" s="4"/>
      <c r="ALX939" s="4"/>
      <c r="ALY939" s="4"/>
      <c r="ALZ939" s="4"/>
      <c r="AMA939" s="4"/>
      <c r="AMB939" s="4"/>
      <c r="AMC939" s="4"/>
      <c r="AMD939" s="4"/>
      <c r="AME939" s="4"/>
      <c r="AMF939" s="4"/>
      <c r="AMG939" s="4"/>
      <c r="AMH939" s="4"/>
      <c r="AMI939" s="4"/>
      <c r="AMJ939" s="4"/>
    </row>
    <row r="940" spans="1:1024" s="5" customFormat="1">
      <c r="A940" s="19"/>
      <c r="B940" s="20"/>
      <c r="C940" s="39"/>
      <c r="D940" s="40"/>
      <c r="E940" s="26"/>
      <c r="F940" s="42"/>
      <c r="G940" s="43"/>
      <c r="H940" s="26"/>
      <c r="I940" s="44"/>
      <c r="J940" s="28"/>
      <c r="ALT940" s="4"/>
      <c r="ALU940" s="4"/>
      <c r="ALV940" s="4"/>
      <c r="ALW940" s="4"/>
      <c r="ALX940" s="4"/>
      <c r="ALY940" s="4"/>
      <c r="ALZ940" s="4"/>
      <c r="AMA940" s="4"/>
      <c r="AMB940" s="4"/>
      <c r="AMC940" s="4"/>
      <c r="AMD940" s="4"/>
      <c r="AME940" s="4"/>
      <c r="AMF940" s="4"/>
      <c r="AMG940" s="4"/>
      <c r="AMH940" s="4"/>
      <c r="AMI940" s="4"/>
      <c r="AMJ940" s="4"/>
    </row>
    <row r="941" spans="1:1024" s="5" customFormat="1">
      <c r="A941" s="19"/>
      <c r="B941" s="20"/>
      <c r="C941" s="39"/>
      <c r="D941" s="40"/>
      <c r="E941" s="26"/>
      <c r="F941" s="42"/>
      <c r="G941" s="43"/>
      <c r="H941" s="26"/>
      <c r="I941" s="44"/>
      <c r="J941" s="28"/>
      <c r="ALT941" s="4"/>
      <c r="ALU941" s="4"/>
      <c r="ALV941" s="4"/>
      <c r="ALW941" s="4"/>
      <c r="ALX941" s="4"/>
      <c r="ALY941" s="4"/>
      <c r="ALZ941" s="4"/>
      <c r="AMA941" s="4"/>
      <c r="AMB941" s="4"/>
      <c r="AMC941" s="4"/>
      <c r="AMD941" s="4"/>
      <c r="AME941" s="4"/>
      <c r="AMF941" s="4"/>
      <c r="AMG941" s="4"/>
      <c r="AMH941" s="4"/>
      <c r="AMI941" s="4"/>
      <c r="AMJ941" s="4"/>
    </row>
    <row r="942" spans="1:1024" s="5" customFormat="1">
      <c r="A942" s="19"/>
      <c r="B942" s="20"/>
      <c r="C942" s="39"/>
      <c r="D942" s="40"/>
      <c r="E942" s="26"/>
      <c r="F942" s="42"/>
      <c r="G942" s="43"/>
      <c r="H942" s="26"/>
      <c r="I942" s="44"/>
      <c r="J942" s="28"/>
      <c r="ALT942" s="4"/>
      <c r="ALU942" s="4"/>
      <c r="ALV942" s="4"/>
      <c r="ALW942" s="4"/>
      <c r="ALX942" s="4"/>
      <c r="ALY942" s="4"/>
      <c r="ALZ942" s="4"/>
      <c r="AMA942" s="4"/>
      <c r="AMB942" s="4"/>
      <c r="AMC942" s="4"/>
      <c r="AMD942" s="4"/>
      <c r="AME942" s="4"/>
      <c r="AMF942" s="4"/>
      <c r="AMG942" s="4"/>
      <c r="AMH942" s="4"/>
      <c r="AMI942" s="4"/>
      <c r="AMJ942" s="4"/>
    </row>
    <row r="943" spans="1:1024" s="5" customFormat="1">
      <c r="A943" s="19"/>
      <c r="B943" s="20"/>
      <c r="C943" s="39"/>
      <c r="D943" s="40"/>
      <c r="E943" s="26"/>
      <c r="F943" s="42"/>
      <c r="G943" s="43"/>
      <c r="H943" s="26"/>
      <c r="I943" s="44"/>
      <c r="J943" s="28"/>
      <c r="ALT943" s="4"/>
      <c r="ALU943" s="4"/>
      <c r="ALV943" s="4"/>
      <c r="ALW943" s="4"/>
      <c r="ALX943" s="4"/>
      <c r="ALY943" s="4"/>
      <c r="ALZ943" s="4"/>
      <c r="AMA943" s="4"/>
      <c r="AMB943" s="4"/>
      <c r="AMC943" s="4"/>
      <c r="AMD943" s="4"/>
      <c r="AME943" s="4"/>
      <c r="AMF943" s="4"/>
      <c r="AMG943" s="4"/>
      <c r="AMH943" s="4"/>
      <c r="AMI943" s="4"/>
      <c r="AMJ943" s="4"/>
    </row>
    <row r="944" spans="1:1024" s="5" customFormat="1">
      <c r="A944" s="19"/>
      <c r="B944" s="20"/>
      <c r="C944" s="39"/>
      <c r="D944" s="40"/>
      <c r="E944" s="26"/>
      <c r="F944" s="42"/>
      <c r="G944" s="43"/>
      <c r="H944" s="26"/>
      <c r="I944" s="44"/>
      <c r="J944" s="28"/>
      <c r="ALT944" s="4"/>
      <c r="ALU944" s="4"/>
      <c r="ALV944" s="4"/>
      <c r="ALW944" s="4"/>
      <c r="ALX944" s="4"/>
      <c r="ALY944" s="4"/>
      <c r="ALZ944" s="4"/>
      <c r="AMA944" s="4"/>
      <c r="AMB944" s="4"/>
      <c r="AMC944" s="4"/>
      <c r="AMD944" s="4"/>
      <c r="AME944" s="4"/>
      <c r="AMF944" s="4"/>
      <c r="AMG944" s="4"/>
      <c r="AMH944" s="4"/>
      <c r="AMI944" s="4"/>
      <c r="AMJ944" s="4"/>
    </row>
    <row r="945" spans="1:1024" s="5" customFormat="1">
      <c r="A945" s="19"/>
      <c r="B945" s="20"/>
      <c r="C945" s="39"/>
      <c r="D945" s="40"/>
      <c r="E945" s="26"/>
      <c r="F945" s="42"/>
      <c r="G945" s="43"/>
      <c r="H945" s="26"/>
      <c r="I945" s="44"/>
      <c r="J945" s="28"/>
      <c r="ALT945" s="4"/>
      <c r="ALU945" s="4"/>
      <c r="ALV945" s="4"/>
      <c r="ALW945" s="4"/>
      <c r="ALX945" s="4"/>
      <c r="ALY945" s="4"/>
      <c r="ALZ945" s="4"/>
      <c r="AMA945" s="4"/>
      <c r="AMB945" s="4"/>
      <c r="AMC945" s="4"/>
      <c r="AMD945" s="4"/>
      <c r="AME945" s="4"/>
      <c r="AMF945" s="4"/>
      <c r="AMG945" s="4"/>
      <c r="AMH945" s="4"/>
      <c r="AMI945" s="4"/>
      <c r="AMJ945" s="4"/>
    </row>
    <row r="946" spans="1:1024" s="5" customFormat="1">
      <c r="A946" s="19"/>
      <c r="B946" s="20"/>
      <c r="C946" s="39"/>
      <c r="D946" s="40"/>
      <c r="E946" s="26"/>
      <c r="F946" s="42"/>
      <c r="G946" s="43"/>
      <c r="H946" s="26"/>
      <c r="I946" s="44"/>
      <c r="J946" s="28"/>
      <c r="ALT946" s="4"/>
      <c r="ALU946" s="4"/>
      <c r="ALV946" s="4"/>
      <c r="ALW946" s="4"/>
      <c r="ALX946" s="4"/>
      <c r="ALY946" s="4"/>
      <c r="ALZ946" s="4"/>
      <c r="AMA946" s="4"/>
      <c r="AMB946" s="4"/>
      <c r="AMC946" s="4"/>
      <c r="AMD946" s="4"/>
      <c r="AME946" s="4"/>
      <c r="AMF946" s="4"/>
      <c r="AMG946" s="4"/>
      <c r="AMH946" s="4"/>
      <c r="AMI946" s="4"/>
      <c r="AMJ946" s="4"/>
    </row>
    <row r="947" spans="1:1024" s="5" customFormat="1">
      <c r="A947" s="19"/>
      <c r="B947" s="20"/>
      <c r="C947" s="39"/>
      <c r="D947" s="40"/>
      <c r="E947" s="26"/>
      <c r="F947" s="42"/>
      <c r="G947" s="43"/>
      <c r="H947" s="26"/>
      <c r="I947" s="44"/>
      <c r="J947" s="28"/>
      <c r="ALT947" s="4"/>
      <c r="ALU947" s="4"/>
      <c r="ALV947" s="4"/>
      <c r="ALW947" s="4"/>
      <c r="ALX947" s="4"/>
      <c r="ALY947" s="4"/>
      <c r="ALZ947" s="4"/>
      <c r="AMA947" s="4"/>
      <c r="AMB947" s="4"/>
      <c r="AMC947" s="4"/>
      <c r="AMD947" s="4"/>
      <c r="AME947" s="4"/>
      <c r="AMF947" s="4"/>
      <c r="AMG947" s="4"/>
      <c r="AMH947" s="4"/>
      <c r="AMI947" s="4"/>
      <c r="AMJ947" s="4"/>
    </row>
    <row r="948" spans="1:1024" s="5" customFormat="1">
      <c r="A948" s="19"/>
      <c r="B948" s="20"/>
      <c r="C948" s="39"/>
      <c r="D948" s="40"/>
      <c r="E948" s="26"/>
      <c r="F948" s="42"/>
      <c r="G948" s="43"/>
      <c r="H948" s="26"/>
      <c r="I948" s="44"/>
      <c r="J948" s="28"/>
      <c r="ALT948" s="4"/>
      <c r="ALU948" s="4"/>
      <c r="ALV948" s="4"/>
      <c r="ALW948" s="4"/>
      <c r="ALX948" s="4"/>
      <c r="ALY948" s="4"/>
      <c r="ALZ948" s="4"/>
      <c r="AMA948" s="4"/>
      <c r="AMB948" s="4"/>
      <c r="AMC948" s="4"/>
      <c r="AMD948" s="4"/>
      <c r="AME948" s="4"/>
      <c r="AMF948" s="4"/>
      <c r="AMG948" s="4"/>
      <c r="AMH948" s="4"/>
      <c r="AMI948" s="4"/>
      <c r="AMJ948" s="4"/>
    </row>
    <row r="949" spans="1:1024" s="5" customFormat="1">
      <c r="A949" s="19"/>
      <c r="B949" s="20"/>
      <c r="C949" s="39"/>
      <c r="D949" s="40"/>
      <c r="E949" s="26"/>
      <c r="F949" s="42"/>
      <c r="G949" s="43"/>
      <c r="H949" s="26"/>
      <c r="I949" s="44"/>
      <c r="J949" s="28"/>
      <c r="ALT949" s="4"/>
      <c r="ALU949" s="4"/>
      <c r="ALV949" s="4"/>
      <c r="ALW949" s="4"/>
      <c r="ALX949" s="4"/>
      <c r="ALY949" s="4"/>
      <c r="ALZ949" s="4"/>
      <c r="AMA949" s="4"/>
      <c r="AMB949" s="4"/>
      <c r="AMC949" s="4"/>
      <c r="AMD949" s="4"/>
      <c r="AME949" s="4"/>
      <c r="AMF949" s="4"/>
      <c r="AMG949" s="4"/>
      <c r="AMH949" s="4"/>
      <c r="AMI949" s="4"/>
      <c r="AMJ949" s="4"/>
    </row>
    <row r="950" spans="1:1024" s="5" customFormat="1">
      <c r="A950" s="19"/>
      <c r="B950" s="20"/>
      <c r="C950" s="39"/>
      <c r="D950" s="40"/>
      <c r="E950" s="26"/>
      <c r="F950" s="42"/>
      <c r="G950" s="43"/>
      <c r="H950" s="26"/>
      <c r="I950" s="44"/>
      <c r="J950" s="28"/>
      <c r="ALT950" s="4"/>
      <c r="ALU950" s="4"/>
      <c r="ALV950" s="4"/>
      <c r="ALW950" s="4"/>
      <c r="ALX950" s="4"/>
      <c r="ALY950" s="4"/>
      <c r="ALZ950" s="4"/>
      <c r="AMA950" s="4"/>
      <c r="AMB950" s="4"/>
      <c r="AMC950" s="4"/>
      <c r="AMD950" s="4"/>
      <c r="AME950" s="4"/>
      <c r="AMF950" s="4"/>
      <c r="AMG950" s="4"/>
      <c r="AMH950" s="4"/>
      <c r="AMI950" s="4"/>
      <c r="AMJ950" s="4"/>
    </row>
    <row r="951" spans="1:1024" s="5" customFormat="1">
      <c r="A951" s="19"/>
      <c r="B951" s="20"/>
      <c r="C951" s="39"/>
      <c r="D951" s="40"/>
      <c r="E951" s="26"/>
      <c r="F951" s="42"/>
      <c r="G951" s="43"/>
      <c r="H951" s="26"/>
      <c r="I951" s="44"/>
      <c r="J951" s="28"/>
      <c r="ALT951" s="4"/>
      <c r="ALU951" s="4"/>
      <c r="ALV951" s="4"/>
      <c r="ALW951" s="4"/>
      <c r="ALX951" s="4"/>
      <c r="ALY951" s="4"/>
      <c r="ALZ951" s="4"/>
      <c r="AMA951" s="4"/>
      <c r="AMB951" s="4"/>
      <c r="AMC951" s="4"/>
      <c r="AMD951" s="4"/>
      <c r="AME951" s="4"/>
      <c r="AMF951" s="4"/>
      <c r="AMG951" s="4"/>
      <c r="AMH951" s="4"/>
      <c r="AMI951" s="4"/>
      <c r="AMJ951" s="4"/>
    </row>
    <row r="952" spans="1:1024" s="5" customFormat="1">
      <c r="A952" s="19"/>
      <c r="B952" s="20"/>
      <c r="C952" s="39"/>
      <c r="D952" s="40"/>
      <c r="E952" s="26"/>
      <c r="F952" s="42"/>
      <c r="G952" s="43"/>
      <c r="H952" s="26"/>
      <c r="I952" s="44"/>
      <c r="J952" s="28"/>
      <c r="ALT952" s="4"/>
      <c r="ALU952" s="4"/>
      <c r="ALV952" s="4"/>
      <c r="ALW952" s="4"/>
      <c r="ALX952" s="4"/>
      <c r="ALY952" s="4"/>
      <c r="ALZ952" s="4"/>
      <c r="AMA952" s="4"/>
      <c r="AMB952" s="4"/>
      <c r="AMC952" s="4"/>
      <c r="AMD952" s="4"/>
      <c r="AME952" s="4"/>
      <c r="AMF952" s="4"/>
      <c r="AMG952" s="4"/>
      <c r="AMH952" s="4"/>
      <c r="AMI952" s="4"/>
      <c r="AMJ952" s="4"/>
    </row>
    <row r="953" spans="1:1024" s="5" customFormat="1">
      <c r="A953" s="19"/>
      <c r="B953" s="20"/>
      <c r="C953" s="39"/>
      <c r="D953" s="40"/>
      <c r="E953" s="26"/>
      <c r="F953" s="42"/>
      <c r="G953" s="43"/>
      <c r="H953" s="26"/>
      <c r="I953" s="44"/>
      <c r="J953" s="28"/>
      <c r="ALT953" s="4"/>
      <c r="ALU953" s="4"/>
      <c r="ALV953" s="4"/>
      <c r="ALW953" s="4"/>
      <c r="ALX953" s="4"/>
      <c r="ALY953" s="4"/>
      <c r="ALZ953" s="4"/>
      <c r="AMA953" s="4"/>
      <c r="AMB953" s="4"/>
      <c r="AMC953" s="4"/>
      <c r="AMD953" s="4"/>
      <c r="AME953" s="4"/>
      <c r="AMF953" s="4"/>
      <c r="AMG953" s="4"/>
      <c r="AMH953" s="4"/>
      <c r="AMI953" s="4"/>
      <c r="AMJ953" s="4"/>
    </row>
    <row r="954" spans="1:1024" s="5" customFormat="1">
      <c r="A954" s="19"/>
      <c r="B954" s="20"/>
      <c r="C954" s="39"/>
      <c r="D954" s="40"/>
      <c r="E954" s="26"/>
      <c r="F954" s="42"/>
      <c r="G954" s="43"/>
      <c r="H954" s="26"/>
      <c r="I954" s="44"/>
      <c r="J954" s="28"/>
      <c r="ALT954" s="4"/>
      <c r="ALU954" s="4"/>
      <c r="ALV954" s="4"/>
      <c r="ALW954" s="4"/>
      <c r="ALX954" s="4"/>
      <c r="ALY954" s="4"/>
      <c r="ALZ954" s="4"/>
      <c r="AMA954" s="4"/>
      <c r="AMB954" s="4"/>
      <c r="AMC954" s="4"/>
      <c r="AMD954" s="4"/>
      <c r="AME954" s="4"/>
      <c r="AMF954" s="4"/>
      <c r="AMG954" s="4"/>
      <c r="AMH954" s="4"/>
      <c r="AMI954" s="4"/>
      <c r="AMJ954" s="4"/>
    </row>
    <row r="955" spans="1:1024" s="5" customFormat="1">
      <c r="A955" s="19"/>
      <c r="B955" s="20"/>
      <c r="C955" s="39"/>
      <c r="D955" s="40"/>
      <c r="E955" s="26"/>
      <c r="F955" s="42"/>
      <c r="G955" s="43"/>
      <c r="H955" s="26"/>
      <c r="I955" s="44"/>
      <c r="J955" s="28"/>
      <c r="ALT955" s="4"/>
      <c r="ALU955" s="4"/>
      <c r="ALV955" s="4"/>
      <c r="ALW955" s="4"/>
      <c r="ALX955" s="4"/>
      <c r="ALY955" s="4"/>
      <c r="ALZ955" s="4"/>
      <c r="AMA955" s="4"/>
      <c r="AMB955" s="4"/>
      <c r="AMC955" s="4"/>
      <c r="AMD955" s="4"/>
      <c r="AME955" s="4"/>
      <c r="AMF955" s="4"/>
      <c r="AMG955" s="4"/>
      <c r="AMH955" s="4"/>
      <c r="AMI955" s="4"/>
      <c r="AMJ955" s="4"/>
    </row>
    <row r="956" spans="1:1024" s="5" customFormat="1">
      <c r="A956" s="19"/>
      <c r="B956" s="20"/>
      <c r="C956" s="39"/>
      <c r="D956" s="40"/>
      <c r="E956" s="26"/>
      <c r="F956" s="42"/>
      <c r="G956" s="43"/>
      <c r="H956" s="26"/>
      <c r="I956" s="44"/>
      <c r="J956" s="28"/>
      <c r="ALT956" s="4"/>
      <c r="ALU956" s="4"/>
      <c r="ALV956" s="4"/>
      <c r="ALW956" s="4"/>
      <c r="ALX956" s="4"/>
      <c r="ALY956" s="4"/>
      <c r="ALZ956" s="4"/>
      <c r="AMA956" s="4"/>
      <c r="AMB956" s="4"/>
      <c r="AMC956" s="4"/>
      <c r="AMD956" s="4"/>
      <c r="AME956" s="4"/>
      <c r="AMF956" s="4"/>
      <c r="AMG956" s="4"/>
      <c r="AMH956" s="4"/>
      <c r="AMI956" s="4"/>
      <c r="AMJ956" s="4"/>
    </row>
    <row r="957" spans="1:1024" s="5" customFormat="1">
      <c r="A957" s="19"/>
      <c r="B957" s="20"/>
      <c r="C957" s="39"/>
      <c r="D957" s="40"/>
      <c r="E957" s="26"/>
      <c r="F957" s="42"/>
      <c r="G957" s="43"/>
      <c r="H957" s="26"/>
      <c r="I957" s="44"/>
      <c r="J957" s="28"/>
      <c r="ALT957" s="4"/>
      <c r="ALU957" s="4"/>
      <c r="ALV957" s="4"/>
      <c r="ALW957" s="4"/>
      <c r="ALX957" s="4"/>
      <c r="ALY957" s="4"/>
      <c r="ALZ957" s="4"/>
      <c r="AMA957" s="4"/>
      <c r="AMB957" s="4"/>
      <c r="AMC957" s="4"/>
      <c r="AMD957" s="4"/>
      <c r="AME957" s="4"/>
      <c r="AMF957" s="4"/>
      <c r="AMG957" s="4"/>
      <c r="AMH957" s="4"/>
      <c r="AMI957" s="4"/>
      <c r="AMJ957" s="4"/>
    </row>
    <row r="958" spans="1:1024" s="5" customFormat="1">
      <c r="A958" s="19"/>
      <c r="B958" s="20"/>
      <c r="C958" s="39"/>
      <c r="D958" s="40"/>
      <c r="E958" s="26"/>
      <c r="F958" s="42"/>
      <c r="G958" s="43"/>
      <c r="H958" s="26"/>
      <c r="I958" s="44"/>
      <c r="J958" s="28"/>
      <c r="ALT958" s="4"/>
      <c r="ALU958" s="4"/>
      <c r="ALV958" s="4"/>
      <c r="ALW958" s="4"/>
      <c r="ALX958" s="4"/>
      <c r="ALY958" s="4"/>
      <c r="ALZ958" s="4"/>
      <c r="AMA958" s="4"/>
      <c r="AMB958" s="4"/>
      <c r="AMC958" s="4"/>
      <c r="AMD958" s="4"/>
      <c r="AME958" s="4"/>
      <c r="AMF958" s="4"/>
      <c r="AMG958" s="4"/>
      <c r="AMH958" s="4"/>
      <c r="AMI958" s="4"/>
      <c r="AMJ958" s="4"/>
    </row>
    <row r="959" spans="1:1024" s="5" customFormat="1">
      <c r="A959" s="19"/>
      <c r="B959" s="20"/>
      <c r="C959" s="39"/>
      <c r="D959" s="40"/>
      <c r="E959" s="26"/>
      <c r="F959" s="42"/>
      <c r="G959" s="43"/>
      <c r="H959" s="26"/>
      <c r="I959" s="44"/>
      <c r="J959" s="28"/>
      <c r="ALT959" s="4"/>
      <c r="ALU959" s="4"/>
      <c r="ALV959" s="4"/>
      <c r="ALW959" s="4"/>
      <c r="ALX959" s="4"/>
      <c r="ALY959" s="4"/>
      <c r="ALZ959" s="4"/>
      <c r="AMA959" s="4"/>
      <c r="AMB959" s="4"/>
      <c r="AMC959" s="4"/>
      <c r="AMD959" s="4"/>
      <c r="AME959" s="4"/>
      <c r="AMF959" s="4"/>
      <c r="AMG959" s="4"/>
      <c r="AMH959" s="4"/>
      <c r="AMI959" s="4"/>
      <c r="AMJ959" s="4"/>
    </row>
    <row r="960" spans="1:1024" s="5" customFormat="1">
      <c r="A960" s="19"/>
      <c r="B960" s="20"/>
      <c r="C960" s="39"/>
      <c r="D960" s="40"/>
      <c r="E960" s="26"/>
      <c r="F960" s="42"/>
      <c r="G960" s="43"/>
      <c r="H960" s="26"/>
      <c r="I960" s="44"/>
      <c r="J960" s="28"/>
      <c r="ALT960" s="4"/>
      <c r="ALU960" s="4"/>
      <c r="ALV960" s="4"/>
      <c r="ALW960" s="4"/>
      <c r="ALX960" s="4"/>
      <c r="ALY960" s="4"/>
      <c r="ALZ960" s="4"/>
      <c r="AMA960" s="4"/>
      <c r="AMB960" s="4"/>
      <c r="AMC960" s="4"/>
      <c r="AMD960" s="4"/>
      <c r="AME960" s="4"/>
      <c r="AMF960" s="4"/>
      <c r="AMG960" s="4"/>
      <c r="AMH960" s="4"/>
      <c r="AMI960" s="4"/>
      <c r="AMJ960" s="4"/>
    </row>
    <row r="961" spans="1:1024" s="5" customFormat="1">
      <c r="A961" s="19"/>
      <c r="B961" s="20"/>
      <c r="C961" s="39"/>
      <c r="D961" s="40"/>
      <c r="E961" s="26"/>
      <c r="F961" s="42"/>
      <c r="G961" s="43"/>
      <c r="H961" s="26"/>
      <c r="I961" s="44"/>
      <c r="J961" s="28"/>
      <c r="ALT961" s="4"/>
      <c r="ALU961" s="4"/>
      <c r="ALV961" s="4"/>
      <c r="ALW961" s="4"/>
      <c r="ALX961" s="4"/>
      <c r="ALY961" s="4"/>
      <c r="ALZ961" s="4"/>
      <c r="AMA961" s="4"/>
      <c r="AMB961" s="4"/>
      <c r="AMC961" s="4"/>
      <c r="AMD961" s="4"/>
      <c r="AME961" s="4"/>
      <c r="AMF961" s="4"/>
      <c r="AMG961" s="4"/>
      <c r="AMH961" s="4"/>
      <c r="AMI961" s="4"/>
      <c r="AMJ961" s="4"/>
    </row>
    <row r="962" spans="1:1024" s="5" customFormat="1">
      <c r="A962" s="19"/>
      <c r="B962" s="20"/>
      <c r="C962" s="39"/>
      <c r="D962" s="40"/>
      <c r="E962" s="26"/>
      <c r="F962" s="42"/>
      <c r="G962" s="43"/>
      <c r="H962" s="26"/>
      <c r="I962" s="44"/>
      <c r="J962" s="28"/>
      <c r="ALT962" s="4"/>
      <c r="ALU962" s="4"/>
      <c r="ALV962" s="4"/>
      <c r="ALW962" s="4"/>
      <c r="ALX962" s="4"/>
      <c r="ALY962" s="4"/>
      <c r="ALZ962" s="4"/>
      <c r="AMA962" s="4"/>
      <c r="AMB962" s="4"/>
      <c r="AMC962" s="4"/>
      <c r="AMD962" s="4"/>
      <c r="AME962" s="4"/>
      <c r="AMF962" s="4"/>
      <c r="AMG962" s="4"/>
      <c r="AMH962" s="4"/>
      <c r="AMI962" s="4"/>
      <c r="AMJ962" s="4"/>
    </row>
    <row r="963" spans="1:1024" s="5" customFormat="1">
      <c r="A963" s="19"/>
      <c r="B963" s="20"/>
      <c r="C963" s="39"/>
      <c r="D963" s="40"/>
      <c r="E963" s="26"/>
      <c r="F963" s="42"/>
      <c r="G963" s="43"/>
      <c r="H963" s="26"/>
      <c r="I963" s="44"/>
      <c r="J963" s="28"/>
      <c r="ALT963" s="4"/>
      <c r="ALU963" s="4"/>
      <c r="ALV963" s="4"/>
      <c r="ALW963" s="4"/>
      <c r="ALX963" s="4"/>
      <c r="ALY963" s="4"/>
      <c r="ALZ963" s="4"/>
      <c r="AMA963" s="4"/>
      <c r="AMB963" s="4"/>
      <c r="AMC963" s="4"/>
      <c r="AMD963" s="4"/>
      <c r="AME963" s="4"/>
      <c r="AMF963" s="4"/>
      <c r="AMG963" s="4"/>
      <c r="AMH963" s="4"/>
      <c r="AMI963" s="4"/>
      <c r="AMJ963" s="4"/>
    </row>
    <row r="964" spans="1:1024" s="5" customFormat="1">
      <c r="A964" s="19"/>
      <c r="B964" s="20"/>
      <c r="C964" s="39"/>
      <c r="D964" s="40"/>
      <c r="E964" s="26"/>
      <c r="F964" s="42"/>
      <c r="G964" s="43"/>
      <c r="H964" s="26"/>
      <c r="I964" s="44"/>
      <c r="J964" s="28"/>
      <c r="ALT964" s="4"/>
      <c r="ALU964" s="4"/>
      <c r="ALV964" s="4"/>
      <c r="ALW964" s="4"/>
      <c r="ALX964" s="4"/>
      <c r="ALY964" s="4"/>
      <c r="ALZ964" s="4"/>
      <c r="AMA964" s="4"/>
      <c r="AMB964" s="4"/>
      <c r="AMC964" s="4"/>
      <c r="AMD964" s="4"/>
      <c r="AME964" s="4"/>
      <c r="AMF964" s="4"/>
      <c r="AMG964" s="4"/>
      <c r="AMH964" s="4"/>
      <c r="AMI964" s="4"/>
      <c r="AMJ964" s="4"/>
    </row>
    <row r="965" spans="1:1024" s="5" customFormat="1">
      <c r="A965" s="19"/>
      <c r="B965" s="20"/>
      <c r="C965" s="39"/>
      <c r="D965" s="40"/>
      <c r="E965" s="26"/>
      <c r="F965" s="42"/>
      <c r="G965" s="43"/>
      <c r="H965" s="26"/>
      <c r="I965" s="44"/>
      <c r="J965" s="28"/>
      <c r="ALT965" s="4"/>
      <c r="ALU965" s="4"/>
      <c r="ALV965" s="4"/>
      <c r="ALW965" s="4"/>
      <c r="ALX965" s="4"/>
      <c r="ALY965" s="4"/>
      <c r="ALZ965" s="4"/>
      <c r="AMA965" s="4"/>
      <c r="AMB965" s="4"/>
      <c r="AMC965" s="4"/>
      <c r="AMD965" s="4"/>
      <c r="AME965" s="4"/>
      <c r="AMF965" s="4"/>
      <c r="AMG965" s="4"/>
      <c r="AMH965" s="4"/>
      <c r="AMI965" s="4"/>
      <c r="AMJ965" s="4"/>
    </row>
    <row r="966" spans="1:1024" s="5" customFormat="1">
      <c r="A966" s="19"/>
      <c r="B966" s="20"/>
      <c r="C966" s="39"/>
      <c r="D966" s="40"/>
      <c r="E966" s="26"/>
      <c r="F966" s="42"/>
      <c r="G966" s="43"/>
      <c r="H966" s="26"/>
      <c r="I966" s="44"/>
      <c r="J966" s="28"/>
      <c r="ALT966" s="4"/>
      <c r="ALU966" s="4"/>
      <c r="ALV966" s="4"/>
      <c r="ALW966" s="4"/>
      <c r="ALX966" s="4"/>
      <c r="ALY966" s="4"/>
      <c r="ALZ966" s="4"/>
      <c r="AMA966" s="4"/>
      <c r="AMB966" s="4"/>
      <c r="AMC966" s="4"/>
      <c r="AMD966" s="4"/>
      <c r="AME966" s="4"/>
      <c r="AMF966" s="4"/>
      <c r="AMG966" s="4"/>
      <c r="AMH966" s="4"/>
      <c r="AMI966" s="4"/>
      <c r="AMJ966" s="4"/>
    </row>
    <row r="967" spans="1:1024" s="5" customFormat="1">
      <c r="A967" s="19"/>
      <c r="B967" s="20"/>
      <c r="C967" s="39"/>
      <c r="D967" s="40"/>
      <c r="E967" s="26"/>
      <c r="F967" s="42"/>
      <c r="G967" s="43"/>
      <c r="H967" s="26"/>
      <c r="I967" s="44"/>
      <c r="J967" s="28"/>
      <c r="ALT967" s="4"/>
      <c r="ALU967" s="4"/>
      <c r="ALV967" s="4"/>
      <c r="ALW967" s="4"/>
      <c r="ALX967" s="4"/>
      <c r="ALY967" s="4"/>
      <c r="ALZ967" s="4"/>
      <c r="AMA967" s="4"/>
      <c r="AMB967" s="4"/>
      <c r="AMC967" s="4"/>
      <c r="AMD967" s="4"/>
      <c r="AME967" s="4"/>
      <c r="AMF967" s="4"/>
      <c r="AMG967" s="4"/>
      <c r="AMH967" s="4"/>
      <c r="AMI967" s="4"/>
      <c r="AMJ967" s="4"/>
    </row>
    <row r="968" spans="1:1024" s="5" customFormat="1">
      <c r="A968" s="19"/>
      <c r="B968" s="20"/>
      <c r="C968" s="39"/>
      <c r="D968" s="40"/>
      <c r="E968" s="26"/>
      <c r="F968" s="42"/>
      <c r="G968" s="43"/>
      <c r="H968" s="26"/>
      <c r="I968" s="44"/>
      <c r="J968" s="28"/>
      <c r="ALT968" s="4"/>
      <c r="ALU968" s="4"/>
      <c r="ALV968" s="4"/>
      <c r="ALW968" s="4"/>
      <c r="ALX968" s="4"/>
      <c r="ALY968" s="4"/>
      <c r="ALZ968" s="4"/>
      <c r="AMA968" s="4"/>
      <c r="AMB968" s="4"/>
      <c r="AMC968" s="4"/>
      <c r="AMD968" s="4"/>
      <c r="AME968" s="4"/>
      <c r="AMF968" s="4"/>
      <c r="AMG968" s="4"/>
      <c r="AMH968" s="4"/>
      <c r="AMI968" s="4"/>
      <c r="AMJ968" s="4"/>
    </row>
    <row r="969" spans="1:1024" s="5" customFormat="1">
      <c r="A969" s="19"/>
      <c r="B969" s="20"/>
      <c r="C969" s="39"/>
      <c r="D969" s="40"/>
      <c r="E969" s="26"/>
      <c r="F969" s="42"/>
      <c r="G969" s="43"/>
      <c r="H969" s="26"/>
      <c r="I969" s="44"/>
      <c r="J969" s="28"/>
      <c r="ALT969" s="4"/>
      <c r="ALU969" s="4"/>
      <c r="ALV969" s="4"/>
      <c r="ALW969" s="4"/>
      <c r="ALX969" s="4"/>
      <c r="ALY969" s="4"/>
      <c r="ALZ969" s="4"/>
      <c r="AMA969" s="4"/>
      <c r="AMB969" s="4"/>
      <c r="AMC969" s="4"/>
      <c r="AMD969" s="4"/>
      <c r="AME969" s="4"/>
      <c r="AMF969" s="4"/>
      <c r="AMG969" s="4"/>
      <c r="AMH969" s="4"/>
      <c r="AMI969" s="4"/>
      <c r="AMJ969" s="4"/>
    </row>
    <row r="970" spans="1:1024" s="5" customFormat="1">
      <c r="A970" s="19"/>
      <c r="B970" s="20"/>
      <c r="C970" s="39"/>
      <c r="D970" s="40"/>
      <c r="E970" s="26"/>
      <c r="F970" s="42"/>
      <c r="G970" s="43"/>
      <c r="H970" s="26"/>
      <c r="I970" s="44"/>
      <c r="J970" s="28"/>
      <c r="ALT970" s="4"/>
      <c r="ALU970" s="4"/>
      <c r="ALV970" s="4"/>
      <c r="ALW970" s="4"/>
      <c r="ALX970" s="4"/>
      <c r="ALY970" s="4"/>
      <c r="ALZ970" s="4"/>
      <c r="AMA970" s="4"/>
      <c r="AMB970" s="4"/>
      <c r="AMC970" s="4"/>
      <c r="AMD970" s="4"/>
      <c r="AME970" s="4"/>
      <c r="AMF970" s="4"/>
      <c r="AMG970" s="4"/>
      <c r="AMH970" s="4"/>
      <c r="AMI970" s="4"/>
      <c r="AMJ970" s="4"/>
    </row>
    <row r="971" spans="1:1024" s="5" customFormat="1">
      <c r="A971" s="19"/>
      <c r="B971" s="20"/>
      <c r="C971" s="39"/>
      <c r="D971" s="40"/>
      <c r="E971" s="26"/>
      <c r="F971" s="42"/>
      <c r="G971" s="43"/>
      <c r="H971" s="26"/>
      <c r="I971" s="44"/>
      <c r="J971" s="28"/>
      <c r="ALT971" s="4"/>
      <c r="ALU971" s="4"/>
      <c r="ALV971" s="4"/>
      <c r="ALW971" s="4"/>
      <c r="ALX971" s="4"/>
      <c r="ALY971" s="4"/>
      <c r="ALZ971" s="4"/>
      <c r="AMA971" s="4"/>
      <c r="AMB971" s="4"/>
      <c r="AMC971" s="4"/>
      <c r="AMD971" s="4"/>
      <c r="AME971" s="4"/>
      <c r="AMF971" s="4"/>
      <c r="AMG971" s="4"/>
      <c r="AMH971" s="4"/>
      <c r="AMI971" s="4"/>
      <c r="AMJ971" s="4"/>
    </row>
    <row r="972" spans="1:1024" s="5" customFormat="1">
      <c r="A972" s="19"/>
      <c r="B972" s="20"/>
      <c r="C972" s="39"/>
      <c r="D972" s="40"/>
      <c r="E972" s="26"/>
      <c r="F972" s="42"/>
      <c r="G972" s="43"/>
      <c r="H972" s="26"/>
      <c r="I972" s="44"/>
      <c r="J972" s="28"/>
      <c r="ALT972" s="4"/>
      <c r="ALU972" s="4"/>
      <c r="ALV972" s="4"/>
      <c r="ALW972" s="4"/>
      <c r="ALX972" s="4"/>
      <c r="ALY972" s="4"/>
      <c r="ALZ972" s="4"/>
      <c r="AMA972" s="4"/>
      <c r="AMB972" s="4"/>
      <c r="AMC972" s="4"/>
      <c r="AMD972" s="4"/>
      <c r="AME972" s="4"/>
      <c r="AMF972" s="4"/>
      <c r="AMG972" s="4"/>
      <c r="AMH972" s="4"/>
      <c r="AMI972" s="4"/>
      <c r="AMJ972" s="4"/>
    </row>
    <row r="973" spans="1:1024" s="5" customFormat="1">
      <c r="A973" s="19"/>
      <c r="B973" s="20"/>
      <c r="C973" s="39"/>
      <c r="D973" s="40"/>
      <c r="E973" s="26"/>
      <c r="F973" s="42"/>
      <c r="G973" s="43"/>
      <c r="H973" s="26"/>
      <c r="I973" s="44"/>
      <c r="J973" s="28"/>
      <c r="ALT973" s="4"/>
      <c r="ALU973" s="4"/>
      <c r="ALV973" s="4"/>
      <c r="ALW973" s="4"/>
      <c r="ALX973" s="4"/>
      <c r="ALY973" s="4"/>
      <c r="ALZ973" s="4"/>
      <c r="AMA973" s="4"/>
      <c r="AMB973" s="4"/>
      <c r="AMC973" s="4"/>
      <c r="AMD973" s="4"/>
      <c r="AME973" s="4"/>
      <c r="AMF973" s="4"/>
      <c r="AMG973" s="4"/>
      <c r="AMH973" s="4"/>
      <c r="AMI973" s="4"/>
      <c r="AMJ973" s="4"/>
    </row>
    <row r="974" spans="1:1024" s="5" customFormat="1">
      <c r="A974" s="19"/>
      <c r="B974" s="20"/>
      <c r="C974" s="39"/>
      <c r="D974" s="40"/>
      <c r="E974" s="26"/>
      <c r="F974" s="42"/>
      <c r="G974" s="43"/>
      <c r="H974" s="26"/>
      <c r="I974" s="44"/>
      <c r="J974" s="28"/>
      <c r="ALT974" s="4"/>
      <c r="ALU974" s="4"/>
      <c r="ALV974" s="4"/>
      <c r="ALW974" s="4"/>
      <c r="ALX974" s="4"/>
      <c r="ALY974" s="4"/>
      <c r="ALZ974" s="4"/>
      <c r="AMA974" s="4"/>
      <c r="AMB974" s="4"/>
      <c r="AMC974" s="4"/>
      <c r="AMD974" s="4"/>
      <c r="AME974" s="4"/>
      <c r="AMF974" s="4"/>
      <c r="AMG974" s="4"/>
      <c r="AMH974" s="4"/>
      <c r="AMI974" s="4"/>
      <c r="AMJ974" s="4"/>
    </row>
    <row r="975" spans="1:1024" s="5" customFormat="1">
      <c r="A975" s="19"/>
      <c r="B975" s="20"/>
      <c r="C975" s="39"/>
      <c r="D975" s="40"/>
      <c r="E975" s="26"/>
      <c r="F975" s="42"/>
      <c r="G975" s="43"/>
      <c r="H975" s="26"/>
      <c r="I975" s="44"/>
      <c r="J975" s="28"/>
      <c r="ALT975" s="4"/>
      <c r="ALU975" s="4"/>
      <c r="ALV975" s="4"/>
      <c r="ALW975" s="4"/>
      <c r="ALX975" s="4"/>
      <c r="ALY975" s="4"/>
      <c r="ALZ975" s="4"/>
      <c r="AMA975" s="4"/>
      <c r="AMB975" s="4"/>
      <c r="AMC975" s="4"/>
      <c r="AMD975" s="4"/>
      <c r="AME975" s="4"/>
      <c r="AMF975" s="4"/>
      <c r="AMG975" s="4"/>
      <c r="AMH975" s="4"/>
      <c r="AMI975" s="4"/>
      <c r="AMJ975" s="4"/>
    </row>
    <row r="976" spans="1:1024" s="5" customFormat="1">
      <c r="A976" s="19"/>
      <c r="B976" s="20"/>
      <c r="C976" s="39"/>
      <c r="D976" s="40"/>
      <c r="E976" s="26"/>
      <c r="F976" s="42"/>
      <c r="G976" s="43"/>
      <c r="H976" s="26"/>
      <c r="I976" s="44"/>
      <c r="J976" s="28"/>
      <c r="ALT976" s="4"/>
      <c r="ALU976" s="4"/>
      <c r="ALV976" s="4"/>
      <c r="ALW976" s="4"/>
      <c r="ALX976" s="4"/>
      <c r="ALY976" s="4"/>
      <c r="ALZ976" s="4"/>
      <c r="AMA976" s="4"/>
      <c r="AMB976" s="4"/>
      <c r="AMC976" s="4"/>
      <c r="AMD976" s="4"/>
      <c r="AME976" s="4"/>
      <c r="AMF976" s="4"/>
      <c r="AMG976" s="4"/>
      <c r="AMH976" s="4"/>
      <c r="AMI976" s="4"/>
      <c r="AMJ976" s="4"/>
    </row>
    <row r="977" spans="1:1024" s="5" customFormat="1">
      <c r="A977" s="19"/>
      <c r="B977" s="20"/>
      <c r="C977" s="39"/>
      <c r="D977" s="40"/>
      <c r="E977" s="26"/>
      <c r="F977" s="42"/>
      <c r="G977" s="43"/>
      <c r="H977" s="26"/>
      <c r="I977" s="44"/>
      <c r="J977" s="28"/>
      <c r="ALT977" s="4"/>
      <c r="ALU977" s="4"/>
      <c r="ALV977" s="4"/>
      <c r="ALW977" s="4"/>
      <c r="ALX977" s="4"/>
      <c r="ALY977" s="4"/>
      <c r="ALZ977" s="4"/>
      <c r="AMA977" s="4"/>
      <c r="AMB977" s="4"/>
      <c r="AMC977" s="4"/>
      <c r="AMD977" s="4"/>
      <c r="AME977" s="4"/>
      <c r="AMF977" s="4"/>
      <c r="AMG977" s="4"/>
      <c r="AMH977" s="4"/>
      <c r="AMI977" s="4"/>
      <c r="AMJ977" s="4"/>
    </row>
    <row r="978" spans="1:1024" s="5" customFormat="1">
      <c r="A978" s="19"/>
      <c r="B978" s="20"/>
      <c r="C978" s="39"/>
      <c r="D978" s="40"/>
      <c r="E978" s="26"/>
      <c r="F978" s="42"/>
      <c r="G978" s="43"/>
      <c r="H978" s="26"/>
      <c r="I978" s="44"/>
      <c r="J978" s="28"/>
      <c r="ALT978" s="4"/>
      <c r="ALU978" s="4"/>
      <c r="ALV978" s="4"/>
      <c r="ALW978" s="4"/>
      <c r="ALX978" s="4"/>
      <c r="ALY978" s="4"/>
      <c r="ALZ978" s="4"/>
      <c r="AMA978" s="4"/>
      <c r="AMB978" s="4"/>
      <c r="AMC978" s="4"/>
      <c r="AMD978" s="4"/>
      <c r="AME978" s="4"/>
      <c r="AMF978" s="4"/>
      <c r="AMG978" s="4"/>
      <c r="AMH978" s="4"/>
      <c r="AMI978" s="4"/>
      <c r="AMJ978" s="4"/>
    </row>
    <row r="979" spans="1:1024" s="5" customFormat="1">
      <c r="A979" s="19"/>
      <c r="B979" s="20"/>
      <c r="C979" s="39"/>
      <c r="D979" s="40"/>
      <c r="E979" s="26"/>
      <c r="F979" s="42"/>
      <c r="G979" s="43"/>
      <c r="H979" s="26"/>
      <c r="I979" s="44"/>
      <c r="J979" s="28"/>
      <c r="ALT979" s="4"/>
      <c r="ALU979" s="4"/>
      <c r="ALV979" s="4"/>
      <c r="ALW979" s="4"/>
      <c r="ALX979" s="4"/>
      <c r="ALY979" s="4"/>
      <c r="ALZ979" s="4"/>
      <c r="AMA979" s="4"/>
      <c r="AMB979" s="4"/>
      <c r="AMC979" s="4"/>
      <c r="AMD979" s="4"/>
      <c r="AME979" s="4"/>
      <c r="AMF979" s="4"/>
      <c r="AMG979" s="4"/>
      <c r="AMH979" s="4"/>
      <c r="AMI979" s="4"/>
      <c r="AMJ979" s="4"/>
    </row>
    <row r="980" spans="1:1024" s="5" customFormat="1">
      <c r="A980" s="19"/>
      <c r="B980" s="20"/>
      <c r="C980" s="39"/>
      <c r="D980" s="40"/>
      <c r="E980" s="26"/>
      <c r="F980" s="42"/>
      <c r="G980" s="43"/>
      <c r="H980" s="26"/>
      <c r="I980" s="44"/>
      <c r="J980" s="28"/>
      <c r="ALT980" s="4"/>
      <c r="ALU980" s="4"/>
      <c r="ALV980" s="4"/>
      <c r="ALW980" s="4"/>
      <c r="ALX980" s="4"/>
      <c r="ALY980" s="4"/>
      <c r="ALZ980" s="4"/>
      <c r="AMA980" s="4"/>
      <c r="AMB980" s="4"/>
      <c r="AMC980" s="4"/>
      <c r="AMD980" s="4"/>
      <c r="AME980" s="4"/>
      <c r="AMF980" s="4"/>
      <c r="AMG980" s="4"/>
      <c r="AMH980" s="4"/>
      <c r="AMI980" s="4"/>
      <c r="AMJ980" s="4"/>
    </row>
    <row r="981" spans="1:1024" s="5" customFormat="1">
      <c r="A981" s="19"/>
      <c r="B981" s="20"/>
      <c r="C981" s="39"/>
      <c r="D981" s="40"/>
      <c r="E981" s="26"/>
      <c r="F981" s="42"/>
      <c r="G981" s="43"/>
      <c r="H981" s="26"/>
      <c r="I981" s="44"/>
      <c r="J981" s="28"/>
      <c r="ALT981" s="4"/>
      <c r="ALU981" s="4"/>
      <c r="ALV981" s="4"/>
      <c r="ALW981" s="4"/>
      <c r="ALX981" s="4"/>
      <c r="ALY981" s="4"/>
      <c r="ALZ981" s="4"/>
      <c r="AMA981" s="4"/>
      <c r="AMB981" s="4"/>
      <c r="AMC981" s="4"/>
      <c r="AMD981" s="4"/>
      <c r="AME981" s="4"/>
      <c r="AMF981" s="4"/>
      <c r="AMG981" s="4"/>
      <c r="AMH981" s="4"/>
      <c r="AMI981" s="4"/>
      <c r="AMJ981" s="4"/>
    </row>
    <row r="982" spans="1:1024" s="5" customFormat="1">
      <c r="A982" s="19"/>
      <c r="B982" s="20"/>
      <c r="C982" s="39"/>
      <c r="D982" s="40"/>
      <c r="E982" s="26"/>
      <c r="F982" s="42"/>
      <c r="G982" s="43"/>
      <c r="H982" s="26"/>
      <c r="I982" s="44"/>
      <c r="J982" s="28"/>
      <c r="ALT982" s="4"/>
      <c r="ALU982" s="4"/>
      <c r="ALV982" s="4"/>
      <c r="ALW982" s="4"/>
      <c r="ALX982" s="4"/>
      <c r="ALY982" s="4"/>
      <c r="ALZ982" s="4"/>
      <c r="AMA982" s="4"/>
      <c r="AMB982" s="4"/>
      <c r="AMC982" s="4"/>
      <c r="AMD982" s="4"/>
      <c r="AME982" s="4"/>
      <c r="AMF982" s="4"/>
      <c r="AMG982" s="4"/>
      <c r="AMH982" s="4"/>
      <c r="AMI982" s="4"/>
      <c r="AMJ982" s="4"/>
    </row>
    <row r="983" spans="1:1024" s="5" customFormat="1">
      <c r="A983" s="19"/>
      <c r="B983" s="20"/>
      <c r="C983" s="39"/>
      <c r="D983" s="40"/>
      <c r="E983" s="26"/>
      <c r="F983" s="42"/>
      <c r="G983" s="43"/>
      <c r="H983" s="26"/>
      <c r="I983" s="44"/>
      <c r="J983" s="28"/>
      <c r="ALT983" s="4"/>
      <c r="ALU983" s="4"/>
      <c r="ALV983" s="4"/>
      <c r="ALW983" s="4"/>
      <c r="ALX983" s="4"/>
      <c r="ALY983" s="4"/>
      <c r="ALZ983" s="4"/>
      <c r="AMA983" s="4"/>
      <c r="AMB983" s="4"/>
      <c r="AMC983" s="4"/>
      <c r="AMD983" s="4"/>
      <c r="AME983" s="4"/>
      <c r="AMF983" s="4"/>
      <c r="AMG983" s="4"/>
      <c r="AMH983" s="4"/>
      <c r="AMI983" s="4"/>
      <c r="AMJ983" s="4"/>
    </row>
    <row r="984" spans="1:1024" s="5" customFormat="1">
      <c r="A984" s="19"/>
      <c r="B984" s="20"/>
      <c r="C984" s="39"/>
      <c r="D984" s="40"/>
      <c r="E984" s="26"/>
      <c r="F984" s="42"/>
      <c r="G984" s="43"/>
      <c r="H984" s="26"/>
      <c r="I984" s="44"/>
      <c r="J984" s="28"/>
      <c r="ALT984" s="4"/>
      <c r="ALU984" s="4"/>
      <c r="ALV984" s="4"/>
      <c r="ALW984" s="4"/>
      <c r="ALX984" s="4"/>
      <c r="ALY984" s="4"/>
      <c r="ALZ984" s="4"/>
      <c r="AMA984" s="4"/>
      <c r="AMB984" s="4"/>
      <c r="AMC984" s="4"/>
      <c r="AMD984" s="4"/>
      <c r="AME984" s="4"/>
      <c r="AMF984" s="4"/>
      <c r="AMG984" s="4"/>
      <c r="AMH984" s="4"/>
      <c r="AMI984" s="4"/>
      <c r="AMJ984" s="4"/>
    </row>
    <row r="985" spans="1:1024" s="5" customFormat="1">
      <c r="A985" s="19"/>
      <c r="B985" s="20"/>
      <c r="C985" s="39"/>
      <c r="D985" s="40"/>
      <c r="E985" s="26"/>
      <c r="F985" s="42"/>
      <c r="G985" s="43"/>
      <c r="H985" s="26"/>
      <c r="I985" s="44"/>
      <c r="J985" s="28"/>
      <c r="ALT985" s="4"/>
      <c r="ALU985" s="4"/>
      <c r="ALV985" s="4"/>
      <c r="ALW985" s="4"/>
      <c r="ALX985" s="4"/>
      <c r="ALY985" s="4"/>
      <c r="ALZ985" s="4"/>
      <c r="AMA985" s="4"/>
      <c r="AMB985" s="4"/>
      <c r="AMC985" s="4"/>
      <c r="AMD985" s="4"/>
      <c r="AME985" s="4"/>
      <c r="AMF985" s="4"/>
      <c r="AMG985" s="4"/>
      <c r="AMH985" s="4"/>
      <c r="AMI985" s="4"/>
      <c r="AMJ985" s="4"/>
    </row>
    <row r="986" spans="1:1024" s="5" customFormat="1">
      <c r="A986" s="19"/>
      <c r="B986" s="20"/>
      <c r="C986" s="39"/>
      <c r="D986" s="40"/>
      <c r="E986" s="26"/>
      <c r="F986" s="42"/>
      <c r="G986" s="43"/>
      <c r="H986" s="26"/>
      <c r="I986" s="44"/>
      <c r="J986" s="28"/>
      <c r="ALT986" s="4"/>
      <c r="ALU986" s="4"/>
      <c r="ALV986" s="4"/>
      <c r="ALW986" s="4"/>
      <c r="ALX986" s="4"/>
      <c r="ALY986" s="4"/>
      <c r="ALZ986" s="4"/>
      <c r="AMA986" s="4"/>
      <c r="AMB986" s="4"/>
      <c r="AMC986" s="4"/>
      <c r="AMD986" s="4"/>
      <c r="AME986" s="4"/>
      <c r="AMF986" s="4"/>
      <c r="AMG986" s="4"/>
      <c r="AMH986" s="4"/>
      <c r="AMI986" s="4"/>
      <c r="AMJ986" s="4"/>
    </row>
    <row r="987" spans="1:1024" s="5" customFormat="1">
      <c r="A987" s="19"/>
      <c r="B987" s="20"/>
      <c r="C987" s="39"/>
      <c r="D987" s="40"/>
      <c r="E987" s="26"/>
      <c r="F987" s="42"/>
      <c r="G987" s="43"/>
      <c r="H987" s="26"/>
      <c r="I987" s="44"/>
      <c r="J987" s="28"/>
      <c r="ALT987" s="4"/>
      <c r="ALU987" s="4"/>
      <c r="ALV987" s="4"/>
      <c r="ALW987" s="4"/>
      <c r="ALX987" s="4"/>
      <c r="ALY987" s="4"/>
      <c r="ALZ987" s="4"/>
      <c r="AMA987" s="4"/>
      <c r="AMB987" s="4"/>
      <c r="AMC987" s="4"/>
      <c r="AMD987" s="4"/>
      <c r="AME987" s="4"/>
      <c r="AMF987" s="4"/>
      <c r="AMG987" s="4"/>
      <c r="AMH987" s="4"/>
      <c r="AMI987" s="4"/>
      <c r="AMJ987" s="4"/>
    </row>
    <row r="988" spans="1:1024" s="5" customFormat="1">
      <c r="A988" s="19"/>
      <c r="B988" s="20"/>
      <c r="C988" s="39"/>
      <c r="D988" s="40"/>
      <c r="E988" s="26"/>
      <c r="F988" s="42"/>
      <c r="G988" s="43"/>
      <c r="H988" s="26"/>
      <c r="I988" s="44"/>
      <c r="J988" s="28"/>
      <c r="ALT988" s="4"/>
      <c r="ALU988" s="4"/>
      <c r="ALV988" s="4"/>
      <c r="ALW988" s="4"/>
      <c r="ALX988" s="4"/>
      <c r="ALY988" s="4"/>
      <c r="ALZ988" s="4"/>
      <c r="AMA988" s="4"/>
      <c r="AMB988" s="4"/>
      <c r="AMC988" s="4"/>
      <c r="AMD988" s="4"/>
      <c r="AME988" s="4"/>
      <c r="AMF988" s="4"/>
      <c r="AMG988" s="4"/>
      <c r="AMH988" s="4"/>
      <c r="AMI988" s="4"/>
      <c r="AMJ988" s="4"/>
    </row>
    <row r="989" spans="1:1024" s="5" customFormat="1">
      <c r="A989" s="19"/>
      <c r="B989" s="20"/>
      <c r="C989" s="39"/>
      <c r="D989" s="40"/>
      <c r="E989" s="26"/>
      <c r="F989" s="42"/>
      <c r="G989" s="43"/>
      <c r="H989" s="26"/>
      <c r="I989" s="44"/>
      <c r="J989" s="28"/>
      <c r="ALT989" s="4"/>
      <c r="ALU989" s="4"/>
      <c r="ALV989" s="4"/>
      <c r="ALW989" s="4"/>
      <c r="ALX989" s="4"/>
      <c r="ALY989" s="4"/>
      <c r="ALZ989" s="4"/>
      <c r="AMA989" s="4"/>
      <c r="AMB989" s="4"/>
      <c r="AMC989" s="4"/>
      <c r="AMD989" s="4"/>
      <c r="AME989" s="4"/>
      <c r="AMF989" s="4"/>
      <c r="AMG989" s="4"/>
      <c r="AMH989" s="4"/>
      <c r="AMI989" s="4"/>
      <c r="AMJ989" s="4"/>
    </row>
    <row r="990" spans="1:1024" s="5" customFormat="1">
      <c r="A990" s="19"/>
      <c r="B990" s="20"/>
      <c r="C990" s="39"/>
      <c r="D990" s="40"/>
      <c r="E990" s="26"/>
      <c r="F990" s="42"/>
      <c r="G990" s="43"/>
      <c r="H990" s="26"/>
      <c r="I990" s="44"/>
      <c r="J990" s="28"/>
      <c r="ALT990" s="4"/>
      <c r="ALU990" s="4"/>
      <c r="ALV990" s="4"/>
      <c r="ALW990" s="4"/>
      <c r="ALX990" s="4"/>
      <c r="ALY990" s="4"/>
      <c r="ALZ990" s="4"/>
      <c r="AMA990" s="4"/>
      <c r="AMB990" s="4"/>
      <c r="AMC990" s="4"/>
      <c r="AMD990" s="4"/>
      <c r="AME990" s="4"/>
      <c r="AMF990" s="4"/>
      <c r="AMG990" s="4"/>
      <c r="AMH990" s="4"/>
      <c r="AMI990" s="4"/>
      <c r="AMJ990" s="4"/>
    </row>
    <row r="991" spans="1:1024" s="5" customFormat="1">
      <c r="A991" s="19"/>
      <c r="B991" s="20"/>
      <c r="C991" s="39"/>
      <c r="D991" s="40"/>
      <c r="E991" s="26"/>
      <c r="F991" s="42"/>
      <c r="G991" s="43"/>
      <c r="H991" s="26"/>
      <c r="I991" s="44"/>
      <c r="J991" s="28"/>
      <c r="ALT991" s="4"/>
      <c r="ALU991" s="4"/>
      <c r="ALV991" s="4"/>
      <c r="ALW991" s="4"/>
      <c r="ALX991" s="4"/>
      <c r="ALY991" s="4"/>
      <c r="ALZ991" s="4"/>
      <c r="AMA991" s="4"/>
      <c r="AMB991" s="4"/>
      <c r="AMC991" s="4"/>
      <c r="AMD991" s="4"/>
      <c r="AME991" s="4"/>
      <c r="AMF991" s="4"/>
      <c r="AMG991" s="4"/>
      <c r="AMH991" s="4"/>
      <c r="AMI991" s="4"/>
      <c r="AMJ991" s="4"/>
    </row>
    <row r="992" spans="1:1024" s="5" customFormat="1">
      <c r="A992" s="19"/>
      <c r="B992" s="20"/>
      <c r="C992" s="39"/>
      <c r="D992" s="40"/>
      <c r="E992" s="26"/>
      <c r="F992" s="42"/>
      <c r="G992" s="43"/>
      <c r="H992" s="26"/>
      <c r="I992" s="44"/>
      <c r="J992" s="28"/>
      <c r="ALT992" s="4"/>
      <c r="ALU992" s="4"/>
      <c r="ALV992" s="4"/>
      <c r="ALW992" s="4"/>
      <c r="ALX992" s="4"/>
      <c r="ALY992" s="4"/>
      <c r="ALZ992" s="4"/>
      <c r="AMA992" s="4"/>
      <c r="AMB992" s="4"/>
      <c r="AMC992" s="4"/>
      <c r="AMD992" s="4"/>
      <c r="AME992" s="4"/>
      <c r="AMF992" s="4"/>
      <c r="AMG992" s="4"/>
      <c r="AMH992" s="4"/>
      <c r="AMI992" s="4"/>
      <c r="AMJ992" s="4"/>
    </row>
    <row r="993" spans="1:1024" s="5" customFormat="1">
      <c r="A993" s="19"/>
      <c r="B993" s="20"/>
      <c r="C993" s="39"/>
      <c r="D993" s="40"/>
      <c r="E993" s="26"/>
      <c r="F993" s="42"/>
      <c r="G993" s="43"/>
      <c r="H993" s="26"/>
      <c r="I993" s="44"/>
      <c r="J993" s="28"/>
      <c r="ALT993" s="4"/>
      <c r="ALU993" s="4"/>
      <c r="ALV993" s="4"/>
      <c r="ALW993" s="4"/>
      <c r="ALX993" s="4"/>
      <c r="ALY993" s="4"/>
      <c r="ALZ993" s="4"/>
      <c r="AMA993" s="4"/>
      <c r="AMB993" s="4"/>
      <c r="AMC993" s="4"/>
      <c r="AMD993" s="4"/>
      <c r="AME993" s="4"/>
      <c r="AMF993" s="4"/>
      <c r="AMG993" s="4"/>
      <c r="AMH993" s="4"/>
      <c r="AMI993" s="4"/>
      <c r="AMJ993" s="4"/>
    </row>
    <row r="994" spans="1:1024" s="5" customFormat="1">
      <c r="A994" s="19"/>
      <c r="B994" s="20"/>
      <c r="C994" s="39"/>
      <c r="D994" s="40"/>
      <c r="E994" s="26"/>
      <c r="F994" s="42"/>
      <c r="G994" s="43"/>
      <c r="H994" s="26"/>
      <c r="I994" s="44"/>
      <c r="J994" s="28"/>
      <c r="ALT994" s="4"/>
      <c r="ALU994" s="4"/>
      <c r="ALV994" s="4"/>
      <c r="ALW994" s="4"/>
      <c r="ALX994" s="4"/>
      <c r="ALY994" s="4"/>
      <c r="ALZ994" s="4"/>
      <c r="AMA994" s="4"/>
      <c r="AMB994" s="4"/>
      <c r="AMC994" s="4"/>
      <c r="AMD994" s="4"/>
      <c r="AME994" s="4"/>
      <c r="AMF994" s="4"/>
      <c r="AMG994" s="4"/>
      <c r="AMH994" s="4"/>
      <c r="AMI994" s="4"/>
      <c r="AMJ994" s="4"/>
    </row>
    <row r="995" spans="1:1024" s="5" customFormat="1">
      <c r="A995" s="19"/>
      <c r="B995" s="20"/>
      <c r="C995" s="39"/>
      <c r="D995" s="40"/>
      <c r="E995" s="26"/>
      <c r="F995" s="42"/>
      <c r="G995" s="43"/>
      <c r="H995" s="26"/>
      <c r="I995" s="44"/>
      <c r="J995" s="28"/>
      <c r="ALT995" s="4"/>
      <c r="ALU995" s="4"/>
      <c r="ALV995" s="4"/>
      <c r="ALW995" s="4"/>
      <c r="ALX995" s="4"/>
      <c r="ALY995" s="4"/>
      <c r="ALZ995" s="4"/>
      <c r="AMA995" s="4"/>
      <c r="AMB995" s="4"/>
      <c r="AMC995" s="4"/>
      <c r="AMD995" s="4"/>
      <c r="AME995" s="4"/>
      <c r="AMF995" s="4"/>
      <c r="AMG995" s="4"/>
      <c r="AMH995" s="4"/>
      <c r="AMI995" s="4"/>
      <c r="AMJ995" s="4"/>
    </row>
    <row r="996" spans="1:1024" s="5" customFormat="1">
      <c r="A996" s="19"/>
      <c r="B996" s="20"/>
      <c r="C996" s="39"/>
      <c r="D996" s="40"/>
      <c r="E996" s="26"/>
      <c r="F996" s="42"/>
      <c r="G996" s="43"/>
      <c r="H996" s="26"/>
      <c r="I996" s="44"/>
      <c r="J996" s="28"/>
      <c r="ALT996" s="4"/>
      <c r="ALU996" s="4"/>
      <c r="ALV996" s="4"/>
      <c r="ALW996" s="4"/>
      <c r="ALX996" s="4"/>
      <c r="ALY996" s="4"/>
      <c r="ALZ996" s="4"/>
      <c r="AMA996" s="4"/>
      <c r="AMB996" s="4"/>
      <c r="AMC996" s="4"/>
      <c r="AMD996" s="4"/>
      <c r="AME996" s="4"/>
      <c r="AMF996" s="4"/>
      <c r="AMG996" s="4"/>
      <c r="AMH996" s="4"/>
      <c r="AMI996" s="4"/>
      <c r="AMJ996" s="4"/>
    </row>
    <row r="997" spans="1:1024" s="5" customFormat="1">
      <c r="A997" s="19"/>
      <c r="B997" s="20"/>
      <c r="C997" s="39"/>
      <c r="D997" s="40"/>
      <c r="E997" s="26"/>
      <c r="F997" s="42"/>
      <c r="G997" s="43"/>
      <c r="H997" s="26"/>
      <c r="I997" s="44"/>
      <c r="J997" s="28"/>
      <c r="ALT997" s="4"/>
      <c r="ALU997" s="4"/>
      <c r="ALV997" s="4"/>
      <c r="ALW997" s="4"/>
      <c r="ALX997" s="4"/>
      <c r="ALY997" s="4"/>
      <c r="ALZ997" s="4"/>
      <c r="AMA997" s="4"/>
      <c r="AMB997" s="4"/>
      <c r="AMC997" s="4"/>
      <c r="AMD997" s="4"/>
      <c r="AME997" s="4"/>
      <c r="AMF997" s="4"/>
      <c r="AMG997" s="4"/>
      <c r="AMH997" s="4"/>
      <c r="AMI997" s="4"/>
      <c r="AMJ997" s="4"/>
    </row>
    <row r="998" spans="1:1024" s="5" customFormat="1">
      <c r="A998" s="19"/>
      <c r="B998" s="20"/>
      <c r="C998" s="39"/>
      <c r="D998" s="40"/>
      <c r="E998" s="26"/>
      <c r="F998" s="42"/>
      <c r="G998" s="43"/>
      <c r="H998" s="26"/>
      <c r="I998" s="44"/>
      <c r="J998" s="28"/>
      <c r="ALT998" s="4"/>
      <c r="ALU998" s="4"/>
      <c r="ALV998" s="4"/>
      <c r="ALW998" s="4"/>
      <c r="ALX998" s="4"/>
      <c r="ALY998" s="4"/>
      <c r="ALZ998" s="4"/>
      <c r="AMA998" s="4"/>
      <c r="AMB998" s="4"/>
      <c r="AMC998" s="4"/>
      <c r="AMD998" s="4"/>
      <c r="AME998" s="4"/>
      <c r="AMF998" s="4"/>
      <c r="AMG998" s="4"/>
      <c r="AMH998" s="4"/>
      <c r="AMI998" s="4"/>
      <c r="AMJ998" s="4"/>
    </row>
    <row r="999" spans="1:1024" s="5" customFormat="1">
      <c r="A999" s="19"/>
      <c r="B999" s="20"/>
      <c r="C999" s="39"/>
      <c r="D999" s="40"/>
      <c r="E999" s="26"/>
      <c r="F999" s="42"/>
      <c r="G999" s="43"/>
      <c r="H999" s="26"/>
      <c r="I999" s="44"/>
      <c r="J999" s="28"/>
      <c r="ALT999" s="4"/>
      <c r="ALU999" s="4"/>
      <c r="ALV999" s="4"/>
      <c r="ALW999" s="4"/>
      <c r="ALX999" s="4"/>
      <c r="ALY999" s="4"/>
      <c r="ALZ999" s="4"/>
      <c r="AMA999" s="4"/>
      <c r="AMB999" s="4"/>
      <c r="AMC999" s="4"/>
      <c r="AMD999" s="4"/>
      <c r="AME999" s="4"/>
      <c r="AMF999" s="4"/>
      <c r="AMG999" s="4"/>
      <c r="AMH999" s="4"/>
      <c r="AMI999" s="4"/>
      <c r="AMJ999" s="4"/>
    </row>
    <row r="1000" spans="1:1024" s="5" customFormat="1">
      <c r="A1000" s="19"/>
      <c r="B1000" s="20"/>
      <c r="C1000" s="39"/>
      <c r="D1000" s="40"/>
      <c r="E1000" s="26"/>
      <c r="F1000" s="42"/>
      <c r="G1000" s="43"/>
      <c r="H1000" s="26"/>
      <c r="I1000" s="44"/>
      <c r="J1000" s="28"/>
      <c r="ALT1000" s="4"/>
      <c r="ALU1000" s="4"/>
      <c r="ALV1000" s="4"/>
      <c r="ALW1000" s="4"/>
      <c r="ALX1000" s="4"/>
      <c r="ALY1000" s="4"/>
      <c r="ALZ1000" s="4"/>
      <c r="AMA1000" s="4"/>
      <c r="AMB1000" s="4"/>
      <c r="AMC1000" s="4"/>
      <c r="AMD1000" s="4"/>
      <c r="AME1000" s="4"/>
      <c r="AMF1000" s="4"/>
      <c r="AMG1000" s="4"/>
      <c r="AMH1000" s="4"/>
      <c r="AMI1000" s="4"/>
      <c r="AMJ1000" s="4"/>
    </row>
    <row r="1001" spans="1:1024" s="5" customFormat="1">
      <c r="A1001" s="19"/>
      <c r="B1001" s="20"/>
      <c r="C1001" s="39"/>
      <c r="D1001" s="40"/>
      <c r="E1001" s="26"/>
      <c r="F1001" s="42"/>
      <c r="G1001" s="43"/>
      <c r="H1001" s="26"/>
      <c r="I1001" s="44"/>
      <c r="J1001" s="28"/>
      <c r="ALT1001" s="4"/>
      <c r="ALU1001" s="4"/>
      <c r="ALV1001" s="4"/>
      <c r="ALW1001" s="4"/>
      <c r="ALX1001" s="4"/>
      <c r="ALY1001" s="4"/>
      <c r="ALZ1001" s="4"/>
      <c r="AMA1001" s="4"/>
      <c r="AMB1001" s="4"/>
      <c r="AMC1001" s="4"/>
      <c r="AMD1001" s="4"/>
      <c r="AME1001" s="4"/>
      <c r="AMF1001" s="4"/>
      <c r="AMG1001" s="4"/>
      <c r="AMH1001" s="4"/>
      <c r="AMI1001" s="4"/>
      <c r="AMJ1001" s="4"/>
    </row>
    <row r="1002" spans="1:1024" s="5" customFormat="1">
      <c r="A1002" s="19"/>
      <c r="B1002" s="20"/>
      <c r="C1002" s="39"/>
      <c r="D1002" s="40"/>
      <c r="E1002" s="26"/>
      <c r="F1002" s="42"/>
      <c r="G1002" s="43"/>
      <c r="H1002" s="26"/>
      <c r="I1002" s="44"/>
      <c r="J1002" s="28"/>
      <c r="ALT1002" s="4"/>
      <c r="ALU1002" s="4"/>
      <c r="ALV1002" s="4"/>
      <c r="ALW1002" s="4"/>
      <c r="ALX1002" s="4"/>
      <c r="ALY1002" s="4"/>
      <c r="ALZ1002" s="4"/>
      <c r="AMA1002" s="4"/>
      <c r="AMB1002" s="4"/>
      <c r="AMC1002" s="4"/>
      <c r="AMD1002" s="4"/>
      <c r="AME1002" s="4"/>
      <c r="AMF1002" s="4"/>
      <c r="AMG1002" s="4"/>
      <c r="AMH1002" s="4"/>
      <c r="AMI1002" s="4"/>
      <c r="AMJ1002" s="4"/>
    </row>
    <row r="1003" spans="1:1024" s="5" customFormat="1">
      <c r="A1003" s="19"/>
      <c r="B1003" s="20"/>
      <c r="C1003" s="39"/>
      <c r="D1003" s="40"/>
      <c r="E1003" s="26"/>
      <c r="F1003" s="42"/>
      <c r="G1003" s="43"/>
      <c r="H1003" s="26"/>
      <c r="I1003" s="44"/>
      <c r="J1003" s="28"/>
      <c r="ALT1003" s="4"/>
      <c r="ALU1003" s="4"/>
      <c r="ALV1003" s="4"/>
      <c r="ALW1003" s="4"/>
      <c r="ALX1003" s="4"/>
      <c r="ALY1003" s="4"/>
      <c r="ALZ1003" s="4"/>
      <c r="AMA1003" s="4"/>
      <c r="AMB1003" s="4"/>
      <c r="AMC1003" s="4"/>
      <c r="AMD1003" s="4"/>
      <c r="AME1003" s="4"/>
      <c r="AMF1003" s="4"/>
      <c r="AMG1003" s="4"/>
      <c r="AMH1003" s="4"/>
      <c r="AMI1003" s="4"/>
      <c r="AMJ1003" s="4"/>
    </row>
    <row r="1004" spans="1:1024" s="5" customFormat="1">
      <c r="A1004" s="19"/>
      <c r="B1004" s="20"/>
      <c r="C1004" s="39"/>
      <c r="D1004" s="40"/>
      <c r="E1004" s="26"/>
      <c r="F1004" s="42"/>
      <c r="G1004" s="43"/>
      <c r="H1004" s="26"/>
      <c r="I1004" s="44"/>
      <c r="J1004" s="28"/>
      <c r="ALT1004" s="4"/>
      <c r="ALU1004" s="4"/>
      <c r="ALV1004" s="4"/>
      <c r="ALW1004" s="4"/>
      <c r="ALX1004" s="4"/>
      <c r="ALY1004" s="4"/>
      <c r="ALZ1004" s="4"/>
      <c r="AMA1004" s="4"/>
      <c r="AMB1004" s="4"/>
      <c r="AMC1004" s="4"/>
      <c r="AMD1004" s="4"/>
      <c r="AME1004" s="4"/>
      <c r="AMF1004" s="4"/>
      <c r="AMG1004" s="4"/>
      <c r="AMH1004" s="4"/>
      <c r="AMI1004" s="4"/>
      <c r="AMJ1004" s="4"/>
    </row>
    <row r="1005" spans="1:1024" s="5" customFormat="1">
      <c r="A1005" s="19"/>
      <c r="B1005" s="20"/>
      <c r="C1005" s="39"/>
      <c r="D1005" s="40"/>
      <c r="E1005" s="26"/>
      <c r="F1005" s="42"/>
      <c r="G1005" s="43"/>
      <c r="H1005" s="26"/>
      <c r="I1005" s="44"/>
      <c r="J1005" s="28"/>
      <c r="ALT1005" s="4"/>
      <c r="ALU1005" s="4"/>
      <c r="ALV1005" s="4"/>
      <c r="ALW1005" s="4"/>
      <c r="ALX1005" s="4"/>
      <c r="ALY1005" s="4"/>
      <c r="ALZ1005" s="4"/>
      <c r="AMA1005" s="4"/>
      <c r="AMB1005" s="4"/>
      <c r="AMC1005" s="4"/>
      <c r="AMD1005" s="4"/>
      <c r="AME1005" s="4"/>
      <c r="AMF1005" s="4"/>
      <c r="AMG1005" s="4"/>
      <c r="AMH1005" s="4"/>
      <c r="AMI1005" s="4"/>
      <c r="AMJ1005" s="4"/>
    </row>
    <row r="1006" spans="1:1024" s="5" customFormat="1">
      <c r="A1006" s="19"/>
      <c r="B1006" s="20"/>
      <c r="C1006" s="39"/>
      <c r="D1006" s="40"/>
      <c r="E1006" s="26"/>
      <c r="F1006" s="42"/>
      <c r="G1006" s="43"/>
      <c r="H1006" s="26"/>
      <c r="I1006" s="44"/>
      <c r="J1006" s="28"/>
      <c r="ALT1006" s="4"/>
      <c r="ALU1006" s="4"/>
      <c r="ALV1006" s="4"/>
      <c r="ALW1006" s="4"/>
      <c r="ALX1006" s="4"/>
      <c r="ALY1006" s="4"/>
      <c r="ALZ1006" s="4"/>
      <c r="AMA1006" s="4"/>
      <c r="AMB1006" s="4"/>
      <c r="AMC1006" s="4"/>
      <c r="AMD1006" s="4"/>
      <c r="AME1006" s="4"/>
      <c r="AMF1006" s="4"/>
      <c r="AMG1006" s="4"/>
      <c r="AMH1006" s="4"/>
      <c r="AMI1006" s="4"/>
      <c r="AMJ1006" s="4"/>
    </row>
    <row r="1007" spans="1:1024" s="5" customFormat="1">
      <c r="A1007" s="19"/>
      <c r="B1007" s="20"/>
      <c r="C1007" s="39"/>
      <c r="D1007" s="40"/>
      <c r="E1007" s="26"/>
      <c r="F1007" s="42"/>
      <c r="G1007" s="43"/>
      <c r="H1007" s="26"/>
      <c r="I1007" s="44"/>
      <c r="J1007" s="28"/>
      <c r="ALT1007" s="4"/>
      <c r="ALU1007" s="4"/>
      <c r="ALV1007" s="4"/>
      <c r="ALW1007" s="4"/>
      <c r="ALX1007" s="4"/>
      <c r="ALY1007" s="4"/>
      <c r="ALZ1007" s="4"/>
      <c r="AMA1007" s="4"/>
      <c r="AMB1007" s="4"/>
      <c r="AMC1007" s="4"/>
      <c r="AMD1007" s="4"/>
      <c r="AME1007" s="4"/>
      <c r="AMF1007" s="4"/>
      <c r="AMG1007" s="4"/>
      <c r="AMH1007" s="4"/>
      <c r="AMI1007" s="4"/>
      <c r="AMJ1007" s="4"/>
    </row>
    <row r="1008" spans="1:1024" s="5" customFormat="1">
      <c r="A1008" s="19"/>
      <c r="B1008" s="20"/>
      <c r="C1008" s="39"/>
      <c r="D1008" s="40"/>
      <c r="E1008" s="26"/>
      <c r="F1008" s="42"/>
      <c r="G1008" s="43"/>
      <c r="H1008" s="26"/>
      <c r="I1008" s="44"/>
      <c r="J1008" s="28"/>
      <c r="ALT1008" s="4"/>
      <c r="ALU1008" s="4"/>
      <c r="ALV1008" s="4"/>
      <c r="ALW1008" s="4"/>
      <c r="ALX1008" s="4"/>
      <c r="ALY1008" s="4"/>
      <c r="ALZ1008" s="4"/>
      <c r="AMA1008" s="4"/>
      <c r="AMB1008" s="4"/>
      <c r="AMC1008" s="4"/>
      <c r="AMD1008" s="4"/>
      <c r="AME1008" s="4"/>
      <c r="AMF1008" s="4"/>
      <c r="AMG1008" s="4"/>
      <c r="AMH1008" s="4"/>
      <c r="AMI1008" s="4"/>
      <c r="AMJ1008" s="4"/>
    </row>
    <row r="1009" spans="1:1024" s="5" customFormat="1">
      <c r="A1009" s="19"/>
      <c r="B1009" s="20"/>
      <c r="C1009" s="39"/>
      <c r="D1009" s="40"/>
      <c r="E1009" s="26"/>
      <c r="F1009" s="42"/>
      <c r="G1009" s="43"/>
      <c r="H1009" s="26"/>
      <c r="I1009" s="44"/>
      <c r="J1009" s="28"/>
      <c r="ALT1009" s="4"/>
      <c r="ALU1009" s="4"/>
      <c r="ALV1009" s="4"/>
      <c r="ALW1009" s="4"/>
      <c r="ALX1009" s="4"/>
      <c r="ALY1009" s="4"/>
      <c r="ALZ1009" s="4"/>
      <c r="AMA1009" s="4"/>
      <c r="AMB1009" s="4"/>
      <c r="AMC1009" s="4"/>
      <c r="AMD1009" s="4"/>
      <c r="AME1009" s="4"/>
      <c r="AMF1009" s="4"/>
      <c r="AMG1009" s="4"/>
      <c r="AMH1009" s="4"/>
      <c r="AMI1009" s="4"/>
      <c r="AMJ1009" s="4"/>
    </row>
    <row r="1010" spans="1:1024" s="5" customFormat="1">
      <c r="A1010" s="19"/>
      <c r="B1010" s="20"/>
      <c r="C1010" s="39"/>
      <c r="D1010" s="40"/>
      <c r="E1010" s="26"/>
      <c r="F1010" s="42"/>
      <c r="G1010" s="43"/>
      <c r="H1010" s="26"/>
      <c r="I1010" s="44"/>
      <c r="J1010" s="28"/>
      <c r="ALT1010" s="4"/>
      <c r="ALU1010" s="4"/>
      <c r="ALV1010" s="4"/>
      <c r="ALW1010" s="4"/>
      <c r="ALX1010" s="4"/>
      <c r="ALY1010" s="4"/>
      <c r="ALZ1010" s="4"/>
      <c r="AMA1010" s="4"/>
      <c r="AMB1010" s="4"/>
      <c r="AMC1010" s="4"/>
      <c r="AMD1010" s="4"/>
      <c r="AME1010" s="4"/>
      <c r="AMF1010" s="4"/>
      <c r="AMG1010" s="4"/>
      <c r="AMH1010" s="4"/>
      <c r="AMI1010" s="4"/>
      <c r="AMJ1010" s="4"/>
    </row>
    <row r="1011" spans="1:1024" s="5" customFormat="1">
      <c r="A1011" s="19"/>
      <c r="B1011" s="20"/>
      <c r="C1011" s="39"/>
      <c r="D1011" s="40"/>
      <c r="E1011" s="26"/>
      <c r="F1011" s="42"/>
      <c r="G1011" s="43"/>
      <c r="H1011" s="26"/>
      <c r="I1011" s="44"/>
      <c r="J1011" s="28"/>
      <c r="ALT1011" s="4"/>
      <c r="ALU1011" s="4"/>
      <c r="ALV1011" s="4"/>
      <c r="ALW1011" s="4"/>
      <c r="ALX1011" s="4"/>
      <c r="ALY1011" s="4"/>
      <c r="ALZ1011" s="4"/>
      <c r="AMA1011" s="4"/>
      <c r="AMB1011" s="4"/>
      <c r="AMC1011" s="4"/>
      <c r="AMD1011" s="4"/>
      <c r="AME1011" s="4"/>
      <c r="AMF1011" s="4"/>
      <c r="AMG1011" s="4"/>
      <c r="AMH1011" s="4"/>
      <c r="AMI1011" s="4"/>
      <c r="AMJ1011" s="4"/>
    </row>
    <row r="1012" spans="1:1024" s="5" customFormat="1">
      <c r="A1012" s="19"/>
      <c r="B1012" s="20"/>
      <c r="C1012" s="39"/>
      <c r="D1012" s="40"/>
      <c r="E1012" s="26"/>
      <c r="F1012" s="42"/>
      <c r="G1012" s="43"/>
      <c r="H1012" s="26"/>
      <c r="I1012" s="44"/>
      <c r="J1012" s="28"/>
      <c r="ALT1012" s="4"/>
      <c r="ALU1012" s="4"/>
      <c r="ALV1012" s="4"/>
      <c r="ALW1012" s="4"/>
      <c r="ALX1012" s="4"/>
      <c r="ALY1012" s="4"/>
      <c r="ALZ1012" s="4"/>
      <c r="AMA1012" s="4"/>
      <c r="AMB1012" s="4"/>
      <c r="AMC1012" s="4"/>
      <c r="AMD1012" s="4"/>
      <c r="AME1012" s="4"/>
      <c r="AMF1012" s="4"/>
      <c r="AMG1012" s="4"/>
      <c r="AMH1012" s="4"/>
      <c r="AMI1012" s="4"/>
      <c r="AMJ1012" s="4"/>
    </row>
  </sheetData>
  <autoFilter ref="A12:F40353" xr:uid="{00000000-0009-0000-0000-000004000000}"/>
  <mergeCells count="1">
    <mergeCell ref="A2:A10"/>
  </mergeCells>
  <dataValidations count="20">
    <dataValidation operator="equal" allowBlank="1" showErrorMessage="1" promptTitle="Paramètre suivi" prompt="Nom du paramètre suivi" sqref="A1" xr:uid="{00000000-0002-0000-0400-000000000000}"/>
    <dataValidation operator="equal" allowBlank="1" showErrorMessage="1" sqref="C1:I1 B2:B10 A12 C12:J12" xr:uid="{00000000-0002-0000-0400-000001000000}"/>
    <dataValidation type="list" operator="equal" showInputMessage="1" showErrorMessage="1" promptTitle="Paramètre suivi (obligatoire)" prompt="Nom du paramètre suivi" sqref="C2:I2" xr:uid="{00000000-0002-0000-0400-000002000000}">
      <formula1>parametre</formula1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400-000003000000}">
      <formula1>type</formula1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400-000004000000}">
      <formula1>frequence</formula1>
    </dataValidation>
    <dataValidation type="list" operator="equal" showInputMessage="1" showErrorMessage="1" promptTitle="Unité (obligatoire)" prompt="Unité du paramètre" sqref="C5:I5" xr:uid="{00000000-0002-0000-0400-000005000000}">
      <formula1>unite</formula1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400-000006000000}"/>
    <dataValidation operator="equal" allowBlank="1" showInputMessage="1" showErrorMessage="1" promptTitle="Profondeur" prompt="Profondeur du point de suivi en mNGR (pour les suivis en eaux souterraines)" sqref="C7:I7" xr:uid="{00000000-0002-0000-0400-000007000000}"/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400-000008000000}">
      <formula1>2</formula1>
    </dataValidation>
    <dataValidation operator="equal" allowBlank="1" showInputMessage="1" showErrorMessage="1" promptTitle="Remarque" prompt="Remarque libre sur la série de données" sqref="C10:I10" xr:uid="{00000000-0002-0000-0400-000009000000}"/>
    <dataValidation operator="equal" allowBlank="1" showInputMessage="1" showErrorMessage="1" promptTitle="Remarque" prompt="Remarque éventuelle sur cette valeur" sqref="J13:J494499" xr:uid="{00000000-0002-0000-0400-00000A000000}"/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00000000-0002-0000-0400-00000B000000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00000000-0002-0000-0400-00000C000000}">
      <formula1>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00000000-0002-0000-0400-00000D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00000000-0002-0000-0400-00000E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00000000-0002-0000-0400-00000F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00000000-0002-0000-0400-000010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00000000-0002-0000-0400-000011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00000000-0002-0000-0400-000012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00000000-0002-0000-0400-000013000000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12"/>
  <sheetViews>
    <sheetView showGridLines="0" zoomScale="110" zoomScaleNormal="110" workbookViewId="0">
      <pane ySplit="12" topLeftCell="A13" activePane="bottomLeft" state="frozen"/>
      <selection pane="bottomLeft" activeCell="J4" sqref="J4"/>
    </sheetView>
  </sheetViews>
  <sheetFormatPr baseColWidth="10" defaultColWidth="11.5703125" defaultRowHeight="12.75"/>
  <cols>
    <col min="1" max="1" width="16.140625" style="19" customWidth="1"/>
    <col min="2" max="2" width="18.42578125" style="20" customWidth="1"/>
    <col min="3" max="3" width="17.5703125" style="21" customWidth="1"/>
    <col min="4" max="4" width="17.5703125" style="40" customWidth="1"/>
    <col min="5" max="5" width="17.5703125" style="26" customWidth="1"/>
    <col min="6" max="6" width="17.5703125" style="42" customWidth="1"/>
    <col min="7" max="7" width="17.5703125" style="43" customWidth="1"/>
    <col min="8" max="8" width="17.5703125" style="26" customWidth="1"/>
    <col min="9" max="9" width="17.5703125" style="44" customWidth="1"/>
    <col min="10" max="10" width="21.140625" style="28" customWidth="1"/>
    <col min="11" max="1024" width="11.5703125" style="4"/>
  </cols>
  <sheetData>
    <row r="1" spans="1:1024" s="2" customFormat="1" ht="38.25">
      <c r="A1" s="61" t="str">
        <f>'Data | T= 15 minutes'!A1</f>
        <v>292 | Captage Rivière du Mât (ILO) (Salazie)</v>
      </c>
      <c r="B1" s="30"/>
      <c r="C1" s="31" t="s">
        <v>856</v>
      </c>
      <c r="D1" s="31" t="s">
        <v>857</v>
      </c>
      <c r="E1" s="31" t="s">
        <v>858</v>
      </c>
      <c r="F1" s="31" t="s">
        <v>859</v>
      </c>
      <c r="G1" s="31" t="s">
        <v>860</v>
      </c>
      <c r="H1" s="31" t="s">
        <v>861</v>
      </c>
      <c r="I1" s="31" t="s">
        <v>862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" customFormat="1" ht="12.75" customHeight="1">
      <c r="A2" s="68" t="s">
        <v>863</v>
      </c>
      <c r="B2" s="62" t="s">
        <v>864</v>
      </c>
      <c r="C2" s="33" t="s">
        <v>76</v>
      </c>
      <c r="D2" s="34"/>
      <c r="E2" s="35"/>
      <c r="F2" s="36"/>
      <c r="G2" s="37"/>
      <c r="H2" s="45"/>
      <c r="I2" s="38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</row>
    <row r="3" spans="1:1024" s="3" customFormat="1">
      <c r="A3" s="69"/>
      <c r="B3" s="62" t="s">
        <v>865</v>
      </c>
      <c r="C3" s="33" t="s">
        <v>54</v>
      </c>
      <c r="D3" s="34"/>
      <c r="E3" s="35"/>
      <c r="F3" s="36"/>
      <c r="G3" s="37"/>
      <c r="H3" s="45"/>
      <c r="I3" s="38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</row>
    <row r="4" spans="1:1024" s="3" customFormat="1">
      <c r="A4" s="69"/>
      <c r="B4" s="62" t="s">
        <v>866</v>
      </c>
      <c r="C4" s="33" t="s">
        <v>60</v>
      </c>
      <c r="D4" s="34"/>
      <c r="E4" s="35"/>
      <c r="F4" s="36"/>
      <c r="G4" s="37"/>
      <c r="H4" s="45"/>
      <c r="I4" s="38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r="5" spans="1:1024" s="3" customFormat="1">
      <c r="A5" s="69"/>
      <c r="B5" s="62" t="s">
        <v>867</v>
      </c>
      <c r="C5" s="33" t="s">
        <v>43</v>
      </c>
      <c r="D5" s="34"/>
      <c r="E5" s="35"/>
      <c r="F5" s="36"/>
      <c r="G5" s="37"/>
      <c r="H5" s="45"/>
      <c r="I5" s="38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pans="1:1024" s="3" customFormat="1">
      <c r="A6" s="69"/>
      <c r="B6" s="62" t="s">
        <v>868</v>
      </c>
      <c r="C6" s="39"/>
      <c r="D6" s="40"/>
      <c r="E6" s="41"/>
      <c r="F6" s="42"/>
      <c r="G6" s="43"/>
      <c r="H6" s="26"/>
      <c r="I6" s="4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pans="1:1024" s="3" customFormat="1">
      <c r="A7" s="69"/>
      <c r="B7" s="62" t="s">
        <v>870</v>
      </c>
      <c r="C7" s="39"/>
      <c r="D7" s="40"/>
      <c r="E7" s="41"/>
      <c r="F7" s="42"/>
      <c r="G7" s="43"/>
      <c r="H7" s="26"/>
      <c r="I7" s="4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pans="1:1024" s="3" customFormat="1">
      <c r="A8" s="69"/>
      <c r="B8" s="62" t="s">
        <v>871</v>
      </c>
      <c r="C8" s="33"/>
      <c r="D8" s="34"/>
      <c r="E8" s="35"/>
      <c r="F8" s="36"/>
      <c r="G8" s="37"/>
      <c r="H8" s="45"/>
      <c r="I8" s="38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pans="1:1024" s="3" customFormat="1">
      <c r="A9" s="69"/>
      <c r="B9" s="62" t="s">
        <v>872</v>
      </c>
      <c r="C9" s="33"/>
      <c r="D9" s="34"/>
      <c r="E9" s="35"/>
      <c r="F9" s="36"/>
      <c r="G9" s="37"/>
      <c r="H9" s="45"/>
      <c r="I9" s="38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pans="1:1024" s="3" customFormat="1" ht="25.5">
      <c r="A10" s="70"/>
      <c r="B10" s="62" t="s">
        <v>873</v>
      </c>
      <c r="C10" s="39" t="s">
        <v>890</v>
      </c>
      <c r="D10" s="40"/>
      <c r="E10" s="41"/>
      <c r="F10" s="42"/>
      <c r="G10" s="43"/>
      <c r="H10" s="26"/>
      <c r="I10" s="4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pans="1:1024" s="4" customFormat="1"/>
    <row r="12" spans="1:1024" s="6" customFormat="1" ht="27" customHeight="1">
      <c r="A12" s="49" t="s">
        <v>875</v>
      </c>
      <c r="B12" s="63" t="s">
        <v>38</v>
      </c>
      <c r="C12" s="49" t="s">
        <v>876</v>
      </c>
      <c r="D12" s="49" t="s">
        <v>877</v>
      </c>
      <c r="E12" s="49" t="s">
        <v>878</v>
      </c>
      <c r="F12" s="49" t="s">
        <v>879</v>
      </c>
      <c r="G12" s="49" t="s">
        <v>880</v>
      </c>
      <c r="H12" s="49" t="s">
        <v>881</v>
      </c>
      <c r="I12" s="49" t="s">
        <v>882</v>
      </c>
      <c r="J12" s="31" t="s">
        <v>873</v>
      </c>
      <c r="ALT12" s="64"/>
      <c r="ALU12" s="64"/>
      <c r="ALV12" s="64"/>
      <c r="ALW12" s="64"/>
      <c r="ALX12" s="64"/>
      <c r="ALY12" s="64"/>
      <c r="ALZ12" s="64"/>
      <c r="AMA12" s="64"/>
      <c r="AMB12" s="64"/>
      <c r="AMC12" s="64"/>
      <c r="AMD12" s="64"/>
      <c r="AME12" s="64"/>
      <c r="AMF12" s="64"/>
      <c r="AMG12" s="64"/>
      <c r="AMH12" s="64"/>
      <c r="AMI12" s="64"/>
      <c r="AMJ12" s="64"/>
    </row>
    <row r="13" spans="1:1024" s="5" customFormat="1">
      <c r="A13" s="65">
        <v>45292</v>
      </c>
      <c r="B13" s="20"/>
      <c r="C13" s="21"/>
      <c r="D13" s="40"/>
      <c r="E13" s="26"/>
      <c r="F13" s="42"/>
      <c r="G13" s="43"/>
      <c r="H13" s="26"/>
      <c r="I13" s="44"/>
      <c r="J13" s="28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s="5" customFormat="1">
      <c r="A14" s="65">
        <f>A13+31</f>
        <v>45323</v>
      </c>
      <c r="B14" s="20"/>
      <c r="C14" s="21"/>
      <c r="D14" s="40"/>
      <c r="E14" s="26"/>
      <c r="F14" s="42"/>
      <c r="G14" s="43"/>
      <c r="H14" s="26"/>
      <c r="I14" s="44"/>
      <c r="J14" s="28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pans="1:1024" s="5" customFormat="1">
      <c r="A15" s="65">
        <f>A14+29</f>
        <v>45352</v>
      </c>
      <c r="B15" s="20"/>
      <c r="C15" s="21"/>
      <c r="D15" s="40"/>
      <c r="E15" s="26"/>
      <c r="F15" s="42"/>
      <c r="G15" s="43"/>
      <c r="H15" s="26"/>
      <c r="I15" s="44"/>
      <c r="J15" s="28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5" customFormat="1">
      <c r="A16" s="65">
        <f>A15+31</f>
        <v>45383</v>
      </c>
      <c r="B16" s="20"/>
      <c r="C16" s="21"/>
      <c r="D16" s="40"/>
      <c r="E16" s="26"/>
      <c r="F16" s="42"/>
      <c r="G16" s="43"/>
      <c r="H16" s="26"/>
      <c r="I16" s="44"/>
      <c r="J16" s="28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s="5" customFormat="1">
      <c r="A17" s="65">
        <f>A16+30</f>
        <v>45413</v>
      </c>
      <c r="B17" s="20"/>
      <c r="C17" s="21"/>
      <c r="D17" s="40"/>
      <c r="E17" s="26"/>
      <c r="F17" s="42"/>
      <c r="G17" s="43"/>
      <c r="H17" s="26"/>
      <c r="I17" s="44"/>
      <c r="J17" s="28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pans="1:1024" s="5" customFormat="1">
      <c r="A18" s="65">
        <f>A17+31</f>
        <v>45444</v>
      </c>
      <c r="B18" s="20"/>
      <c r="C18" s="21"/>
      <c r="D18" s="40"/>
      <c r="E18" s="26"/>
      <c r="F18" s="42"/>
      <c r="G18" s="43"/>
      <c r="H18" s="26"/>
      <c r="I18" s="44"/>
      <c r="J18" s="28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5" customFormat="1">
      <c r="A19" s="65">
        <f>A18+30</f>
        <v>45474</v>
      </c>
      <c r="B19" s="20"/>
      <c r="C19" s="21"/>
      <c r="D19" s="40"/>
      <c r="E19" s="26"/>
      <c r="F19" s="42"/>
      <c r="G19" s="43"/>
      <c r="H19" s="26"/>
      <c r="I19" s="44"/>
      <c r="J19" s="28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5" customFormat="1">
      <c r="A20" s="65">
        <f>A19+31</f>
        <v>45505</v>
      </c>
      <c r="B20" s="20"/>
      <c r="C20" s="21"/>
      <c r="D20" s="40"/>
      <c r="E20" s="26"/>
      <c r="F20" s="42"/>
      <c r="G20" s="43"/>
      <c r="H20" s="26"/>
      <c r="I20" s="44"/>
      <c r="J20" s="28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pans="1:1024" s="5" customFormat="1">
      <c r="A21" s="65">
        <f>A20+31</f>
        <v>45536</v>
      </c>
      <c r="B21" s="20"/>
      <c r="C21" s="21"/>
      <c r="D21" s="40"/>
      <c r="E21" s="26"/>
      <c r="F21" s="42"/>
      <c r="G21" s="43"/>
      <c r="H21" s="26"/>
      <c r="I21" s="44"/>
      <c r="J21" s="28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pans="1:1024" s="5" customFormat="1">
      <c r="A22" s="65">
        <f>A21+30</f>
        <v>45566</v>
      </c>
      <c r="B22" s="20"/>
      <c r="C22" s="21"/>
      <c r="D22" s="40"/>
      <c r="E22" s="26"/>
      <c r="F22" s="42"/>
      <c r="G22" s="43"/>
      <c r="H22" s="26"/>
      <c r="I22" s="44"/>
      <c r="J22" s="28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pans="1:1024" s="5" customFormat="1">
      <c r="A23" s="65">
        <f t="shared" ref="A23" si="0">A22+31</f>
        <v>45597</v>
      </c>
      <c r="B23" s="20"/>
      <c r="C23" s="21"/>
      <c r="D23" s="40"/>
      <c r="E23" s="26"/>
      <c r="F23" s="42"/>
      <c r="G23" s="43"/>
      <c r="H23" s="26"/>
      <c r="I23" s="44"/>
      <c r="J23" s="28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s="5" customFormat="1">
      <c r="A24" s="65">
        <f>A23+30</f>
        <v>45627</v>
      </c>
      <c r="B24" s="20"/>
      <c r="C24" s="21"/>
      <c r="D24" s="40"/>
      <c r="E24" s="26"/>
      <c r="F24" s="42"/>
      <c r="G24" s="43"/>
      <c r="H24" s="26"/>
      <c r="I24" s="44"/>
      <c r="J24" s="28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s="5" customFormat="1">
      <c r="A25" s="19"/>
      <c r="B25" s="20"/>
      <c r="C25" s="21"/>
      <c r="D25" s="40"/>
      <c r="E25" s="26"/>
      <c r="F25" s="42"/>
      <c r="G25" s="43"/>
      <c r="H25" s="26"/>
      <c r="I25" s="44"/>
      <c r="J25" s="28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s="5" customFormat="1">
      <c r="A26" s="19"/>
      <c r="B26" s="20"/>
      <c r="C26" s="21"/>
      <c r="D26" s="40"/>
      <c r="E26" s="26"/>
      <c r="F26" s="42"/>
      <c r="G26" s="43"/>
      <c r="H26" s="26"/>
      <c r="I26" s="44"/>
      <c r="J26" s="28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 s="5" customFormat="1">
      <c r="A27" s="19"/>
      <c r="B27" s="20"/>
      <c r="C27" s="21"/>
      <c r="D27" s="40"/>
      <c r="E27" s="26"/>
      <c r="F27" s="42"/>
      <c r="G27" s="43"/>
      <c r="H27" s="26"/>
      <c r="I27" s="44"/>
      <c r="J27" s="28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pans="1:1024" s="5" customFormat="1">
      <c r="A28" s="19"/>
      <c r="B28" s="20"/>
      <c r="C28" s="21"/>
      <c r="D28" s="40"/>
      <c r="E28" s="26"/>
      <c r="F28" s="42"/>
      <c r="G28" s="43"/>
      <c r="H28" s="26"/>
      <c r="I28" s="44"/>
      <c r="J28" s="28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pans="1:1024" s="5" customFormat="1">
      <c r="A29" s="19"/>
      <c r="B29" s="20"/>
      <c r="C29" s="21"/>
      <c r="D29" s="40"/>
      <c r="E29" s="26"/>
      <c r="F29" s="42"/>
      <c r="G29" s="43"/>
      <c r="H29" s="26"/>
      <c r="I29" s="44"/>
      <c r="J29" s="28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pans="1:1024" s="5" customFormat="1">
      <c r="A30" s="19"/>
      <c r="B30" s="20"/>
      <c r="C30" s="21"/>
      <c r="D30" s="40"/>
      <c r="E30" s="26"/>
      <c r="F30" s="42"/>
      <c r="G30" s="43"/>
      <c r="H30" s="26"/>
      <c r="I30" s="44"/>
      <c r="J30" s="28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s="5" customFormat="1">
      <c r="A31" s="19"/>
      <c r="B31" s="20"/>
      <c r="C31" s="21"/>
      <c r="D31" s="40"/>
      <c r="E31" s="26"/>
      <c r="F31" s="42"/>
      <c r="G31" s="43"/>
      <c r="H31" s="26"/>
      <c r="I31" s="44"/>
      <c r="J31" s="28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pans="1:1024" s="5" customFormat="1">
      <c r="A32" s="19"/>
      <c r="B32" s="20"/>
      <c r="C32" s="21"/>
      <c r="D32" s="40"/>
      <c r="E32" s="26"/>
      <c r="F32" s="42"/>
      <c r="G32" s="43"/>
      <c r="H32" s="26"/>
      <c r="I32" s="44"/>
      <c r="J32" s="28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pans="1:1024" s="5" customFormat="1">
      <c r="A33" s="19"/>
      <c r="B33" s="20"/>
      <c r="C33" s="21"/>
      <c r="D33" s="40"/>
      <c r="E33" s="26"/>
      <c r="F33" s="42"/>
      <c r="G33" s="43"/>
      <c r="H33" s="26"/>
      <c r="I33" s="44"/>
      <c r="J33" s="28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s="5" customFormat="1">
      <c r="A34" s="19"/>
      <c r="B34" s="20"/>
      <c r="C34" s="21"/>
      <c r="D34" s="40"/>
      <c r="E34" s="26"/>
      <c r="F34" s="42"/>
      <c r="G34" s="43"/>
      <c r="H34" s="26"/>
      <c r="I34" s="44"/>
      <c r="J34" s="28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pans="1:1024" s="5" customFormat="1">
      <c r="A35" s="19"/>
      <c r="B35" s="20"/>
      <c r="C35" s="21"/>
      <c r="D35" s="40"/>
      <c r="E35" s="26"/>
      <c r="F35" s="42"/>
      <c r="G35" s="43"/>
      <c r="H35" s="26"/>
      <c r="I35" s="44"/>
      <c r="J35" s="28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pans="1:1024" s="5" customFormat="1">
      <c r="A36" s="19"/>
      <c r="B36" s="20"/>
      <c r="C36" s="21"/>
      <c r="D36" s="40"/>
      <c r="E36" s="26"/>
      <c r="F36" s="42"/>
      <c r="G36" s="43"/>
      <c r="H36" s="26"/>
      <c r="I36" s="44"/>
      <c r="J36" s="28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pans="1:1024" s="5" customFormat="1">
      <c r="A37" s="19"/>
      <c r="B37" s="20"/>
      <c r="C37" s="21"/>
      <c r="D37" s="40"/>
      <c r="E37" s="26"/>
      <c r="F37" s="42"/>
      <c r="G37" s="43"/>
      <c r="H37" s="26"/>
      <c r="I37" s="44"/>
      <c r="J37" s="28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pans="1:1024" s="5" customFormat="1">
      <c r="A38" s="19"/>
      <c r="B38" s="20"/>
      <c r="C38" s="21"/>
      <c r="D38" s="40"/>
      <c r="E38" s="26"/>
      <c r="F38" s="42"/>
      <c r="G38" s="43"/>
      <c r="H38" s="26"/>
      <c r="I38" s="44"/>
      <c r="J38" s="28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pans="1:1024" s="5" customFormat="1">
      <c r="A39" s="19"/>
      <c r="B39" s="20"/>
      <c r="C39" s="21"/>
      <c r="D39" s="40"/>
      <c r="E39" s="26"/>
      <c r="F39" s="42"/>
      <c r="G39" s="43"/>
      <c r="H39" s="26"/>
      <c r="I39" s="44"/>
      <c r="J39" s="28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pans="1:1024" s="5" customFormat="1">
      <c r="A40" s="19"/>
      <c r="B40" s="20"/>
      <c r="C40" s="21"/>
      <c r="D40" s="40"/>
      <c r="E40" s="26"/>
      <c r="F40" s="42"/>
      <c r="G40" s="43"/>
      <c r="H40" s="26"/>
      <c r="I40" s="44"/>
      <c r="J40" s="28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pans="1:1024" s="5" customFormat="1">
      <c r="A41" s="19"/>
      <c r="B41" s="20"/>
      <c r="C41" s="21"/>
      <c r="D41" s="40"/>
      <c r="E41" s="26"/>
      <c r="F41" s="42"/>
      <c r="G41" s="43"/>
      <c r="H41" s="26"/>
      <c r="I41" s="44"/>
      <c r="J41" s="28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pans="1:1024" s="5" customFormat="1">
      <c r="A42" s="19"/>
      <c r="B42" s="20"/>
      <c r="C42" s="21"/>
      <c r="D42" s="40"/>
      <c r="E42" s="26"/>
      <c r="F42" s="42"/>
      <c r="G42" s="43"/>
      <c r="H42" s="26"/>
      <c r="I42" s="44"/>
      <c r="J42" s="28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pans="1:1024" s="5" customFormat="1">
      <c r="A43" s="19"/>
      <c r="B43" s="20"/>
      <c r="C43" s="21"/>
      <c r="D43" s="40"/>
      <c r="E43" s="26"/>
      <c r="F43" s="42"/>
      <c r="G43" s="43"/>
      <c r="H43" s="26"/>
      <c r="I43" s="44"/>
      <c r="J43" s="28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pans="1:1024" s="5" customFormat="1">
      <c r="A44" s="19"/>
      <c r="B44" s="20"/>
      <c r="C44" s="21"/>
      <c r="D44" s="40"/>
      <c r="E44" s="26"/>
      <c r="F44" s="42"/>
      <c r="G44" s="43"/>
      <c r="H44" s="26"/>
      <c r="I44" s="44"/>
      <c r="J44" s="28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pans="1:1024" s="5" customFormat="1">
      <c r="A45" s="19"/>
      <c r="B45" s="20"/>
      <c r="C45" s="21"/>
      <c r="D45" s="40"/>
      <c r="E45" s="26"/>
      <c r="F45" s="42"/>
      <c r="G45" s="43"/>
      <c r="H45" s="26"/>
      <c r="I45" s="44"/>
      <c r="J45" s="28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pans="1:1024" s="5" customFormat="1">
      <c r="A46" s="19"/>
      <c r="B46" s="20"/>
      <c r="C46" s="21"/>
      <c r="D46" s="40"/>
      <c r="E46" s="26"/>
      <c r="F46" s="42"/>
      <c r="G46" s="43"/>
      <c r="H46" s="26"/>
      <c r="I46" s="44"/>
      <c r="J46" s="28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pans="1:1024" s="5" customFormat="1">
      <c r="A47" s="19"/>
      <c r="B47" s="20"/>
      <c r="C47" s="21"/>
      <c r="D47" s="40"/>
      <c r="E47" s="26"/>
      <c r="F47" s="42"/>
      <c r="G47" s="43"/>
      <c r="H47" s="26"/>
      <c r="I47" s="44"/>
      <c r="J47" s="28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pans="1:1024" s="5" customFormat="1">
      <c r="A48" s="19"/>
      <c r="B48" s="20"/>
      <c r="C48" s="21"/>
      <c r="D48" s="40"/>
      <c r="E48" s="26"/>
      <c r="F48" s="42"/>
      <c r="G48" s="43"/>
      <c r="H48" s="26"/>
      <c r="I48" s="44"/>
      <c r="J48" s="28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pans="1:1024" s="5" customFormat="1">
      <c r="A49" s="19"/>
      <c r="B49" s="20"/>
      <c r="C49" s="21"/>
      <c r="D49" s="40"/>
      <c r="E49" s="26"/>
      <c r="F49" s="42"/>
      <c r="G49" s="43"/>
      <c r="H49" s="26"/>
      <c r="I49" s="44"/>
      <c r="J49" s="28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pans="1:1024" s="5" customFormat="1">
      <c r="A50" s="19"/>
      <c r="B50" s="20"/>
      <c r="C50" s="21"/>
      <c r="D50" s="40"/>
      <c r="E50" s="26"/>
      <c r="F50" s="42"/>
      <c r="G50" s="43"/>
      <c r="H50" s="26"/>
      <c r="I50" s="44"/>
      <c r="J50" s="28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pans="1:1024" s="5" customFormat="1">
      <c r="A51" s="19"/>
      <c r="B51" s="20"/>
      <c r="C51" s="21"/>
      <c r="D51" s="40"/>
      <c r="E51" s="26"/>
      <c r="F51" s="42"/>
      <c r="G51" s="43"/>
      <c r="H51" s="26"/>
      <c r="I51" s="44"/>
      <c r="J51" s="28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pans="1:1024" s="5" customFormat="1">
      <c r="A52" s="19"/>
      <c r="B52" s="20"/>
      <c r="C52" s="21"/>
      <c r="D52" s="40"/>
      <c r="E52" s="26"/>
      <c r="F52" s="42"/>
      <c r="G52" s="43"/>
      <c r="H52" s="26"/>
      <c r="I52" s="44"/>
      <c r="J52" s="28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pans="1:1024" s="5" customFormat="1">
      <c r="A53" s="19"/>
      <c r="B53" s="20"/>
      <c r="C53" s="21"/>
      <c r="D53" s="40"/>
      <c r="E53" s="26"/>
      <c r="F53" s="42"/>
      <c r="G53" s="43"/>
      <c r="H53" s="26"/>
      <c r="I53" s="44"/>
      <c r="J53" s="28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pans="1:1024" s="5" customFormat="1">
      <c r="A54" s="19"/>
      <c r="B54" s="20"/>
      <c r="C54" s="21"/>
      <c r="D54" s="40"/>
      <c r="E54" s="26"/>
      <c r="F54" s="42"/>
      <c r="G54" s="43"/>
      <c r="H54" s="26"/>
      <c r="I54" s="44"/>
      <c r="J54" s="28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pans="1:1024" s="5" customFormat="1">
      <c r="A55" s="19"/>
      <c r="B55" s="20"/>
      <c r="C55" s="21"/>
      <c r="D55" s="40"/>
      <c r="E55" s="26"/>
      <c r="F55" s="42"/>
      <c r="G55" s="43"/>
      <c r="H55" s="26"/>
      <c r="I55" s="44"/>
      <c r="J55" s="28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pans="1:1024" s="5" customFormat="1">
      <c r="A56" s="19"/>
      <c r="B56" s="20"/>
      <c r="C56" s="21"/>
      <c r="D56" s="40"/>
      <c r="E56" s="26"/>
      <c r="F56" s="42"/>
      <c r="G56" s="43"/>
      <c r="H56" s="26"/>
      <c r="I56" s="44"/>
      <c r="J56" s="28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pans="1:1024" s="5" customFormat="1">
      <c r="A57" s="19"/>
      <c r="B57" s="20"/>
      <c r="C57" s="21"/>
      <c r="D57" s="40"/>
      <c r="E57" s="26"/>
      <c r="F57" s="42"/>
      <c r="G57" s="43"/>
      <c r="H57" s="26"/>
      <c r="I57" s="44"/>
      <c r="J57" s="28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pans="1:1024" s="5" customFormat="1">
      <c r="A58" s="19"/>
      <c r="B58" s="20"/>
      <c r="C58" s="21"/>
      <c r="D58" s="40"/>
      <c r="E58" s="26"/>
      <c r="F58" s="42"/>
      <c r="G58" s="43"/>
      <c r="H58" s="26"/>
      <c r="I58" s="44"/>
      <c r="J58" s="28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pans="1:1024" s="5" customFormat="1">
      <c r="A59" s="19"/>
      <c r="B59" s="20"/>
      <c r="C59" s="21"/>
      <c r="D59" s="40"/>
      <c r="E59" s="26"/>
      <c r="F59" s="42"/>
      <c r="G59" s="43"/>
      <c r="H59" s="26"/>
      <c r="I59" s="44"/>
      <c r="J59" s="28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pans="1:1024" s="5" customFormat="1">
      <c r="A60" s="19"/>
      <c r="B60" s="20"/>
      <c r="C60" s="21"/>
      <c r="D60" s="40"/>
      <c r="E60" s="26"/>
      <c r="F60" s="42"/>
      <c r="G60" s="43"/>
      <c r="H60" s="26"/>
      <c r="I60" s="44"/>
      <c r="J60" s="28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pans="1:1024" s="5" customFormat="1">
      <c r="A61" s="19"/>
      <c r="B61" s="20"/>
      <c r="C61" s="21"/>
      <c r="D61" s="40"/>
      <c r="E61" s="26"/>
      <c r="F61" s="42"/>
      <c r="G61" s="43"/>
      <c r="H61" s="26"/>
      <c r="I61" s="44"/>
      <c r="J61" s="28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pans="1:1024" s="5" customFormat="1">
      <c r="A62" s="19"/>
      <c r="B62" s="20"/>
      <c r="C62" s="21"/>
      <c r="D62" s="40"/>
      <c r="E62" s="26"/>
      <c r="F62" s="42"/>
      <c r="G62" s="43"/>
      <c r="H62" s="26"/>
      <c r="I62" s="44"/>
      <c r="J62" s="28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pans="1:1024" s="5" customFormat="1">
      <c r="A63" s="19"/>
      <c r="B63" s="20"/>
      <c r="C63" s="21"/>
      <c r="D63" s="40"/>
      <c r="E63" s="26"/>
      <c r="F63" s="42"/>
      <c r="G63" s="43"/>
      <c r="H63" s="26"/>
      <c r="I63" s="44"/>
      <c r="J63" s="28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pans="1:1024" s="5" customFormat="1">
      <c r="A64" s="19"/>
      <c r="B64" s="20"/>
      <c r="C64" s="21"/>
      <c r="D64" s="40"/>
      <c r="E64" s="26"/>
      <c r="F64" s="42"/>
      <c r="G64" s="43"/>
      <c r="H64" s="26"/>
      <c r="I64" s="44"/>
      <c r="J64" s="28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pans="1:1024" s="5" customFormat="1">
      <c r="A65" s="19"/>
      <c r="B65" s="20"/>
      <c r="C65" s="21"/>
      <c r="D65" s="40"/>
      <c r="E65" s="26"/>
      <c r="F65" s="42"/>
      <c r="G65" s="43"/>
      <c r="H65" s="26"/>
      <c r="I65" s="44"/>
      <c r="J65" s="28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pans="1:1024" s="5" customFormat="1">
      <c r="A66" s="19"/>
      <c r="B66" s="20"/>
      <c r="C66" s="21"/>
      <c r="D66" s="40"/>
      <c r="E66" s="26"/>
      <c r="F66" s="42"/>
      <c r="G66" s="43"/>
      <c r="H66" s="26"/>
      <c r="I66" s="44"/>
      <c r="J66" s="28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pans="1:1024" s="5" customFormat="1">
      <c r="A67" s="19"/>
      <c r="B67" s="20"/>
      <c r="C67" s="21"/>
      <c r="D67" s="40"/>
      <c r="E67" s="26"/>
      <c r="F67" s="42"/>
      <c r="G67" s="43"/>
      <c r="H67" s="26"/>
      <c r="I67" s="44"/>
      <c r="J67" s="28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pans="1:1024" s="5" customFormat="1">
      <c r="A68" s="19"/>
      <c r="B68" s="20"/>
      <c r="C68" s="21"/>
      <c r="D68" s="40"/>
      <c r="E68" s="26"/>
      <c r="F68" s="42"/>
      <c r="G68" s="43"/>
      <c r="H68" s="26"/>
      <c r="I68" s="44"/>
      <c r="J68" s="28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pans="1:1024" s="5" customFormat="1">
      <c r="A69" s="19"/>
      <c r="B69" s="20"/>
      <c r="C69" s="21"/>
      <c r="D69" s="40"/>
      <c r="E69" s="26"/>
      <c r="F69" s="42"/>
      <c r="G69" s="43"/>
      <c r="H69" s="26"/>
      <c r="I69" s="44"/>
      <c r="J69" s="28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pans="1:1024" s="5" customFormat="1">
      <c r="A70" s="19"/>
      <c r="B70" s="20"/>
      <c r="C70" s="21"/>
      <c r="D70" s="40"/>
      <c r="E70" s="26"/>
      <c r="F70" s="42"/>
      <c r="G70" s="43"/>
      <c r="H70" s="26"/>
      <c r="I70" s="44"/>
      <c r="J70" s="28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pans="1:1024" s="5" customFormat="1">
      <c r="A71" s="19"/>
      <c r="B71" s="20"/>
      <c r="C71" s="21"/>
      <c r="D71" s="40"/>
      <c r="E71" s="26"/>
      <c r="F71" s="42"/>
      <c r="G71" s="43"/>
      <c r="H71" s="26"/>
      <c r="I71" s="44"/>
      <c r="J71" s="28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pans="1:1024" s="5" customFormat="1">
      <c r="A72" s="19"/>
      <c r="B72" s="20"/>
      <c r="C72" s="21"/>
      <c r="D72" s="40"/>
      <c r="E72" s="26"/>
      <c r="F72" s="42"/>
      <c r="G72" s="43"/>
      <c r="H72" s="26"/>
      <c r="I72" s="44"/>
      <c r="J72" s="28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pans="1:1024" s="5" customFormat="1">
      <c r="A73" s="19"/>
      <c r="B73" s="20"/>
      <c r="C73" s="21"/>
      <c r="D73" s="40"/>
      <c r="E73" s="26"/>
      <c r="F73" s="42"/>
      <c r="G73" s="43"/>
      <c r="H73" s="26"/>
      <c r="I73" s="44"/>
      <c r="J73" s="28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pans="1:1024" s="5" customFormat="1">
      <c r="A74" s="19"/>
      <c r="B74" s="20"/>
      <c r="C74" s="21"/>
      <c r="D74" s="40"/>
      <c r="E74" s="26"/>
      <c r="F74" s="42"/>
      <c r="G74" s="43"/>
      <c r="H74" s="26"/>
      <c r="I74" s="44"/>
      <c r="J74" s="28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pans="1:1024" s="5" customFormat="1">
      <c r="A75" s="19"/>
      <c r="B75" s="20"/>
      <c r="C75" s="21"/>
      <c r="D75" s="40"/>
      <c r="E75" s="26"/>
      <c r="F75" s="42"/>
      <c r="G75" s="43"/>
      <c r="H75" s="26"/>
      <c r="I75" s="44"/>
      <c r="J75" s="28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pans="1:1024" s="5" customFormat="1">
      <c r="A76" s="19"/>
      <c r="B76" s="20"/>
      <c r="C76" s="21"/>
      <c r="D76" s="40"/>
      <c r="E76" s="26"/>
      <c r="F76" s="42"/>
      <c r="G76" s="43"/>
      <c r="H76" s="26"/>
      <c r="I76" s="44"/>
      <c r="J76" s="28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pans="1:1024" s="5" customFormat="1">
      <c r="A77" s="19"/>
      <c r="B77" s="20"/>
      <c r="C77" s="21"/>
      <c r="D77" s="40"/>
      <c r="E77" s="26"/>
      <c r="F77" s="42"/>
      <c r="G77" s="43"/>
      <c r="H77" s="26"/>
      <c r="I77" s="44"/>
      <c r="J77" s="28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pans="1:1024" s="5" customFormat="1">
      <c r="A78" s="19"/>
      <c r="B78" s="20"/>
      <c r="C78" s="21"/>
      <c r="D78" s="40"/>
      <c r="E78" s="26"/>
      <c r="F78" s="42"/>
      <c r="G78" s="43"/>
      <c r="H78" s="26"/>
      <c r="I78" s="44"/>
      <c r="J78" s="28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pans="1:1024" s="5" customFormat="1">
      <c r="A79" s="19"/>
      <c r="B79" s="20"/>
      <c r="C79" s="21"/>
      <c r="D79" s="40"/>
      <c r="E79" s="26"/>
      <c r="F79" s="42"/>
      <c r="G79" s="43"/>
      <c r="H79" s="26"/>
      <c r="I79" s="44"/>
      <c r="J79" s="28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pans="1:1024" s="5" customFormat="1">
      <c r="A80" s="19"/>
      <c r="B80" s="20"/>
      <c r="C80" s="21"/>
      <c r="D80" s="40"/>
      <c r="E80" s="26"/>
      <c r="F80" s="42"/>
      <c r="G80" s="43"/>
      <c r="H80" s="26"/>
      <c r="I80" s="44"/>
      <c r="J80" s="28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pans="1:1024" s="5" customFormat="1">
      <c r="A81" s="19"/>
      <c r="B81" s="20"/>
      <c r="C81" s="21"/>
      <c r="D81" s="40"/>
      <c r="E81" s="26"/>
      <c r="F81" s="42"/>
      <c r="G81" s="43"/>
      <c r="H81" s="26"/>
      <c r="I81" s="44"/>
      <c r="J81" s="28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pans="1:1024" s="5" customFormat="1">
      <c r="A82" s="19"/>
      <c r="B82" s="20"/>
      <c r="C82" s="21"/>
      <c r="D82" s="40"/>
      <c r="E82" s="26"/>
      <c r="F82" s="42"/>
      <c r="G82" s="43"/>
      <c r="H82" s="26"/>
      <c r="I82" s="44"/>
      <c r="J82" s="28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pans="1:1024" s="5" customFormat="1">
      <c r="A83" s="19"/>
      <c r="B83" s="20"/>
      <c r="C83" s="21"/>
      <c r="D83" s="40"/>
      <c r="E83" s="26"/>
      <c r="F83" s="42"/>
      <c r="G83" s="43"/>
      <c r="H83" s="26"/>
      <c r="I83" s="44"/>
      <c r="J83" s="28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pans="1:1024" s="5" customFormat="1">
      <c r="A84" s="19"/>
      <c r="B84" s="20"/>
      <c r="C84" s="21"/>
      <c r="D84" s="40"/>
      <c r="E84" s="26"/>
      <c r="F84" s="42"/>
      <c r="G84" s="43"/>
      <c r="H84" s="26"/>
      <c r="I84" s="44"/>
      <c r="J84" s="28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pans="1:1024" s="5" customFormat="1">
      <c r="A85" s="19"/>
      <c r="B85" s="20"/>
      <c r="C85" s="21"/>
      <c r="D85" s="40"/>
      <c r="E85" s="26"/>
      <c r="F85" s="42"/>
      <c r="G85" s="43"/>
      <c r="H85" s="26"/>
      <c r="I85" s="44"/>
      <c r="J85" s="28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pans="1:1024" s="5" customFormat="1">
      <c r="A86" s="19"/>
      <c r="B86" s="20"/>
      <c r="C86" s="21"/>
      <c r="D86" s="40"/>
      <c r="E86" s="26"/>
      <c r="F86" s="42"/>
      <c r="G86" s="43"/>
      <c r="H86" s="26"/>
      <c r="I86" s="44"/>
      <c r="J86" s="28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pans="1:1024" s="5" customFormat="1">
      <c r="A87" s="19"/>
      <c r="B87" s="20"/>
      <c r="C87" s="21"/>
      <c r="D87" s="40"/>
      <c r="E87" s="26"/>
      <c r="F87" s="42"/>
      <c r="G87" s="43"/>
      <c r="H87" s="26"/>
      <c r="I87" s="44"/>
      <c r="J87" s="28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pans="1:1024" s="5" customFormat="1">
      <c r="A88" s="19"/>
      <c r="B88" s="20"/>
      <c r="C88" s="21"/>
      <c r="D88" s="40"/>
      <c r="E88" s="26"/>
      <c r="F88" s="42"/>
      <c r="G88" s="43"/>
      <c r="H88" s="26"/>
      <c r="I88" s="44"/>
      <c r="J88" s="28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pans="1:1024" s="5" customFormat="1">
      <c r="A89" s="19"/>
      <c r="B89" s="20"/>
      <c r="C89" s="21"/>
      <c r="D89" s="40"/>
      <c r="E89" s="26"/>
      <c r="F89" s="42"/>
      <c r="G89" s="43"/>
      <c r="H89" s="26"/>
      <c r="I89" s="44"/>
      <c r="J89" s="28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pans="1:1024" s="5" customFormat="1">
      <c r="A90" s="19"/>
      <c r="B90" s="20"/>
      <c r="C90" s="21"/>
      <c r="D90" s="40"/>
      <c r="E90" s="26"/>
      <c r="F90" s="42"/>
      <c r="G90" s="43"/>
      <c r="H90" s="26"/>
      <c r="I90" s="44"/>
      <c r="J90" s="28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pans="1:1024" s="5" customFormat="1">
      <c r="A91" s="19"/>
      <c r="B91" s="20"/>
      <c r="C91" s="21"/>
      <c r="D91" s="40"/>
      <c r="E91" s="26"/>
      <c r="F91" s="42"/>
      <c r="G91" s="43"/>
      <c r="H91" s="26"/>
      <c r="I91" s="44"/>
      <c r="J91" s="28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spans="1:1024" s="5" customFormat="1">
      <c r="A92" s="19"/>
      <c r="B92" s="20"/>
      <c r="C92" s="21"/>
      <c r="D92" s="40"/>
      <c r="E92" s="26"/>
      <c r="F92" s="42"/>
      <c r="G92" s="43"/>
      <c r="H92" s="26"/>
      <c r="I92" s="44"/>
      <c r="J92" s="28"/>
      <c r="ALT92" s="4"/>
      <c r="ALU92" s="4"/>
      <c r="ALV92" s="4"/>
      <c r="ALW92" s="4"/>
      <c r="ALX92" s="4"/>
      <c r="ALY92" s="4"/>
      <c r="ALZ92" s="4"/>
      <c r="AMA92" s="4"/>
      <c r="AMB92" s="4"/>
      <c r="AMC92" s="4"/>
      <c r="AMD92" s="4"/>
      <c r="AME92" s="4"/>
      <c r="AMF92" s="4"/>
      <c r="AMG92" s="4"/>
      <c r="AMH92" s="4"/>
      <c r="AMI92" s="4"/>
      <c r="AMJ92" s="4"/>
    </row>
    <row r="93" spans="1:1024" s="5" customFormat="1">
      <c r="A93" s="19"/>
      <c r="B93" s="20"/>
      <c r="C93" s="21"/>
      <c r="D93" s="40"/>
      <c r="E93" s="26"/>
      <c r="F93" s="42"/>
      <c r="G93" s="43"/>
      <c r="H93" s="26"/>
      <c r="I93" s="44"/>
      <c r="J93" s="28"/>
      <c r="ALT93" s="4"/>
      <c r="ALU93" s="4"/>
      <c r="ALV93" s="4"/>
      <c r="ALW93" s="4"/>
      <c r="ALX93" s="4"/>
      <c r="ALY93" s="4"/>
      <c r="ALZ93" s="4"/>
      <c r="AMA93" s="4"/>
      <c r="AMB93" s="4"/>
      <c r="AMC93" s="4"/>
      <c r="AMD93" s="4"/>
      <c r="AME93" s="4"/>
      <c r="AMF93" s="4"/>
      <c r="AMG93" s="4"/>
      <c r="AMH93" s="4"/>
      <c r="AMI93" s="4"/>
      <c r="AMJ93" s="4"/>
    </row>
    <row r="94" spans="1:1024" s="5" customFormat="1">
      <c r="A94" s="19"/>
      <c r="B94" s="20"/>
      <c r="C94" s="21"/>
      <c r="D94" s="40"/>
      <c r="E94" s="26"/>
      <c r="F94" s="42"/>
      <c r="G94" s="43"/>
      <c r="H94" s="26"/>
      <c r="I94" s="44"/>
      <c r="J94" s="28"/>
      <c r="ALT94" s="4"/>
      <c r="ALU94" s="4"/>
      <c r="ALV94" s="4"/>
      <c r="ALW94" s="4"/>
      <c r="ALX94" s="4"/>
      <c r="ALY94" s="4"/>
      <c r="ALZ94" s="4"/>
      <c r="AMA94" s="4"/>
      <c r="AMB94" s="4"/>
      <c r="AMC94" s="4"/>
      <c r="AMD94" s="4"/>
      <c r="AME94" s="4"/>
      <c r="AMF94" s="4"/>
      <c r="AMG94" s="4"/>
      <c r="AMH94" s="4"/>
      <c r="AMI94" s="4"/>
      <c r="AMJ94" s="4"/>
    </row>
    <row r="95" spans="1:1024" s="5" customFormat="1">
      <c r="A95" s="19"/>
      <c r="B95" s="20"/>
      <c r="C95" s="21"/>
      <c r="D95" s="40"/>
      <c r="E95" s="26"/>
      <c r="F95" s="42"/>
      <c r="G95" s="43"/>
      <c r="H95" s="26"/>
      <c r="I95" s="44"/>
      <c r="J95" s="28"/>
      <c r="ALT95" s="4"/>
      <c r="ALU95" s="4"/>
      <c r="ALV95" s="4"/>
      <c r="ALW95" s="4"/>
      <c r="ALX95" s="4"/>
      <c r="ALY95" s="4"/>
      <c r="ALZ95" s="4"/>
      <c r="AMA95" s="4"/>
      <c r="AMB95" s="4"/>
      <c r="AMC95" s="4"/>
      <c r="AMD95" s="4"/>
      <c r="AME95" s="4"/>
      <c r="AMF95" s="4"/>
      <c r="AMG95" s="4"/>
      <c r="AMH95" s="4"/>
      <c r="AMI95" s="4"/>
      <c r="AMJ95" s="4"/>
    </row>
    <row r="96" spans="1:1024" s="5" customFormat="1">
      <c r="A96" s="19"/>
      <c r="B96" s="20"/>
      <c r="C96" s="21"/>
      <c r="D96" s="40"/>
      <c r="E96" s="26"/>
      <c r="F96" s="42"/>
      <c r="G96" s="43"/>
      <c r="H96" s="26"/>
      <c r="I96" s="44"/>
      <c r="J96" s="28"/>
      <c r="ALT96" s="4"/>
      <c r="ALU96" s="4"/>
      <c r="ALV96" s="4"/>
      <c r="ALW96" s="4"/>
      <c r="ALX96" s="4"/>
      <c r="ALY96" s="4"/>
      <c r="ALZ96" s="4"/>
      <c r="AMA96" s="4"/>
      <c r="AMB96" s="4"/>
      <c r="AMC96" s="4"/>
      <c r="AMD96" s="4"/>
      <c r="AME96" s="4"/>
      <c r="AMF96" s="4"/>
      <c r="AMG96" s="4"/>
      <c r="AMH96" s="4"/>
      <c r="AMI96" s="4"/>
      <c r="AMJ96" s="4"/>
    </row>
    <row r="97" spans="1:1024" s="5" customFormat="1">
      <c r="A97" s="19"/>
      <c r="B97" s="20"/>
      <c r="C97" s="21"/>
      <c r="D97" s="40"/>
      <c r="E97" s="26"/>
      <c r="F97" s="42"/>
      <c r="G97" s="43"/>
      <c r="H97" s="26"/>
      <c r="I97" s="44"/>
      <c r="J97" s="28"/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  <c r="AMF97" s="4"/>
      <c r="AMG97" s="4"/>
      <c r="AMH97" s="4"/>
      <c r="AMI97" s="4"/>
      <c r="AMJ97" s="4"/>
    </row>
    <row r="98" spans="1:1024" s="5" customFormat="1">
      <c r="A98" s="19"/>
      <c r="B98" s="20"/>
      <c r="C98" s="21"/>
      <c r="D98" s="40"/>
      <c r="E98" s="26"/>
      <c r="F98" s="42"/>
      <c r="G98" s="43"/>
      <c r="H98" s="26"/>
      <c r="I98" s="44"/>
      <c r="J98" s="28"/>
      <c r="ALT98" s="4"/>
      <c r="ALU98" s="4"/>
      <c r="ALV98" s="4"/>
      <c r="ALW98" s="4"/>
      <c r="ALX98" s="4"/>
      <c r="ALY98" s="4"/>
      <c r="ALZ98" s="4"/>
      <c r="AMA98" s="4"/>
      <c r="AMB98" s="4"/>
      <c r="AMC98" s="4"/>
      <c r="AMD98" s="4"/>
      <c r="AME98" s="4"/>
      <c r="AMF98" s="4"/>
      <c r="AMG98" s="4"/>
      <c r="AMH98" s="4"/>
      <c r="AMI98" s="4"/>
      <c r="AMJ98" s="4"/>
    </row>
    <row r="99" spans="1:1024" s="5" customFormat="1">
      <c r="A99" s="19"/>
      <c r="B99" s="20"/>
      <c r="C99" s="21"/>
      <c r="D99" s="40"/>
      <c r="E99" s="26"/>
      <c r="F99" s="42"/>
      <c r="G99" s="43"/>
      <c r="H99" s="26"/>
      <c r="I99" s="44"/>
      <c r="J99" s="28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  <c r="AMG99" s="4"/>
      <c r="AMH99" s="4"/>
      <c r="AMI99" s="4"/>
      <c r="AMJ99" s="4"/>
    </row>
    <row r="100" spans="1:1024" s="5" customFormat="1">
      <c r="A100" s="19"/>
      <c r="B100" s="20"/>
      <c r="C100" s="21"/>
      <c r="D100" s="40"/>
      <c r="E100" s="26"/>
      <c r="F100" s="42"/>
      <c r="G100" s="43"/>
      <c r="H100" s="26"/>
      <c r="I100" s="44"/>
      <c r="J100" s="28"/>
      <c r="ALT100" s="4"/>
      <c r="ALU100" s="4"/>
      <c r="ALV100" s="4"/>
      <c r="ALW100" s="4"/>
      <c r="ALX100" s="4"/>
      <c r="ALY100" s="4"/>
      <c r="ALZ100" s="4"/>
      <c r="AMA100" s="4"/>
      <c r="AMB100" s="4"/>
      <c r="AMC100" s="4"/>
      <c r="AMD100" s="4"/>
      <c r="AME100" s="4"/>
      <c r="AMF100" s="4"/>
      <c r="AMG100" s="4"/>
      <c r="AMH100" s="4"/>
      <c r="AMI100" s="4"/>
      <c r="AMJ100" s="4"/>
    </row>
    <row r="101" spans="1:1024" s="5" customFormat="1">
      <c r="A101" s="19"/>
      <c r="B101" s="20"/>
      <c r="C101" s="21"/>
      <c r="D101" s="40"/>
      <c r="E101" s="26"/>
      <c r="F101" s="42"/>
      <c r="G101" s="43"/>
      <c r="H101" s="26"/>
      <c r="I101" s="44"/>
      <c r="J101" s="28"/>
      <c r="ALT101" s="4"/>
      <c r="ALU101" s="4"/>
      <c r="ALV101" s="4"/>
      <c r="ALW101" s="4"/>
      <c r="ALX101" s="4"/>
      <c r="ALY101" s="4"/>
      <c r="ALZ101" s="4"/>
      <c r="AMA101" s="4"/>
      <c r="AMB101" s="4"/>
      <c r="AMC101" s="4"/>
      <c r="AMD101" s="4"/>
      <c r="AME101" s="4"/>
      <c r="AMF101" s="4"/>
      <c r="AMG101" s="4"/>
      <c r="AMH101" s="4"/>
      <c r="AMI101" s="4"/>
      <c r="AMJ101" s="4"/>
    </row>
    <row r="102" spans="1:1024" s="5" customFormat="1">
      <c r="A102" s="19"/>
      <c r="B102" s="20"/>
      <c r="C102" s="21"/>
      <c r="D102" s="40"/>
      <c r="E102" s="26"/>
      <c r="F102" s="42"/>
      <c r="G102" s="43"/>
      <c r="H102" s="26"/>
      <c r="I102" s="44"/>
      <c r="J102" s="28"/>
      <c r="ALT102" s="4"/>
      <c r="ALU102" s="4"/>
      <c r="ALV102" s="4"/>
      <c r="ALW102" s="4"/>
      <c r="ALX102" s="4"/>
      <c r="ALY102" s="4"/>
      <c r="ALZ102" s="4"/>
      <c r="AMA102" s="4"/>
      <c r="AMB102" s="4"/>
      <c r="AMC102" s="4"/>
      <c r="AMD102" s="4"/>
      <c r="AME102" s="4"/>
      <c r="AMF102" s="4"/>
      <c r="AMG102" s="4"/>
      <c r="AMH102" s="4"/>
      <c r="AMI102" s="4"/>
      <c r="AMJ102" s="4"/>
    </row>
    <row r="103" spans="1:1024" s="5" customFormat="1">
      <c r="A103" s="19"/>
      <c r="B103" s="20"/>
      <c r="C103" s="21"/>
      <c r="D103" s="40"/>
      <c r="E103" s="26"/>
      <c r="F103" s="42"/>
      <c r="G103" s="43"/>
      <c r="H103" s="26"/>
      <c r="I103" s="44"/>
      <c r="J103" s="28"/>
      <c r="ALT103" s="4"/>
      <c r="ALU103" s="4"/>
      <c r="ALV103" s="4"/>
      <c r="ALW103" s="4"/>
      <c r="ALX103" s="4"/>
      <c r="ALY103" s="4"/>
      <c r="ALZ103" s="4"/>
      <c r="AMA103" s="4"/>
      <c r="AMB103" s="4"/>
      <c r="AMC103" s="4"/>
      <c r="AMD103" s="4"/>
      <c r="AME103" s="4"/>
      <c r="AMF103" s="4"/>
      <c r="AMG103" s="4"/>
      <c r="AMH103" s="4"/>
      <c r="AMI103" s="4"/>
      <c r="AMJ103" s="4"/>
    </row>
    <row r="104" spans="1:1024" s="5" customFormat="1">
      <c r="A104" s="19"/>
      <c r="B104" s="20"/>
      <c r="C104" s="21"/>
      <c r="D104" s="40"/>
      <c r="E104" s="26"/>
      <c r="F104" s="42"/>
      <c r="G104" s="43"/>
      <c r="H104" s="26"/>
      <c r="I104" s="44"/>
      <c r="J104" s="28"/>
      <c r="ALT104" s="4"/>
      <c r="ALU104" s="4"/>
      <c r="ALV104" s="4"/>
      <c r="ALW104" s="4"/>
      <c r="ALX104" s="4"/>
      <c r="ALY104" s="4"/>
      <c r="ALZ104" s="4"/>
      <c r="AMA104" s="4"/>
      <c r="AMB104" s="4"/>
      <c r="AMC104" s="4"/>
      <c r="AMD104" s="4"/>
      <c r="AME104" s="4"/>
      <c r="AMF104" s="4"/>
      <c r="AMG104" s="4"/>
      <c r="AMH104" s="4"/>
      <c r="AMI104" s="4"/>
      <c r="AMJ104" s="4"/>
    </row>
    <row r="105" spans="1:1024" s="5" customFormat="1">
      <c r="A105" s="19"/>
      <c r="B105" s="20"/>
      <c r="C105" s="21"/>
      <c r="D105" s="40"/>
      <c r="E105" s="26"/>
      <c r="F105" s="42"/>
      <c r="G105" s="43"/>
      <c r="H105" s="26"/>
      <c r="I105" s="44"/>
      <c r="J105" s="28"/>
      <c r="ALT105" s="4"/>
      <c r="ALU105" s="4"/>
      <c r="ALV105" s="4"/>
      <c r="ALW105" s="4"/>
      <c r="ALX105" s="4"/>
      <c r="ALY105" s="4"/>
      <c r="ALZ105" s="4"/>
      <c r="AMA105" s="4"/>
      <c r="AMB105" s="4"/>
      <c r="AMC105" s="4"/>
      <c r="AMD105" s="4"/>
      <c r="AME105" s="4"/>
      <c r="AMF105" s="4"/>
      <c r="AMG105" s="4"/>
      <c r="AMH105" s="4"/>
      <c r="AMI105" s="4"/>
      <c r="AMJ105" s="4"/>
    </row>
    <row r="106" spans="1:1024" s="5" customFormat="1">
      <c r="A106" s="19"/>
      <c r="B106" s="20"/>
      <c r="C106" s="21"/>
      <c r="D106" s="40"/>
      <c r="E106" s="26"/>
      <c r="F106" s="42"/>
      <c r="G106" s="43"/>
      <c r="H106" s="26"/>
      <c r="I106" s="44"/>
      <c r="J106" s="28"/>
      <c r="ALT106" s="4"/>
      <c r="ALU106" s="4"/>
      <c r="ALV106" s="4"/>
      <c r="ALW106" s="4"/>
      <c r="ALX106" s="4"/>
      <c r="ALY106" s="4"/>
      <c r="ALZ106" s="4"/>
      <c r="AMA106" s="4"/>
      <c r="AMB106" s="4"/>
      <c r="AMC106" s="4"/>
      <c r="AMD106" s="4"/>
      <c r="AME106" s="4"/>
      <c r="AMF106" s="4"/>
      <c r="AMG106" s="4"/>
      <c r="AMH106" s="4"/>
      <c r="AMI106" s="4"/>
      <c r="AMJ106" s="4"/>
    </row>
    <row r="107" spans="1:1024" s="5" customFormat="1">
      <c r="A107" s="19"/>
      <c r="B107" s="20"/>
      <c r="C107" s="21"/>
      <c r="D107" s="40"/>
      <c r="E107" s="26"/>
      <c r="F107" s="42"/>
      <c r="G107" s="43"/>
      <c r="H107" s="26"/>
      <c r="I107" s="44"/>
      <c r="J107" s="28"/>
      <c r="ALT107" s="4"/>
      <c r="ALU107" s="4"/>
      <c r="ALV107" s="4"/>
      <c r="ALW107" s="4"/>
      <c r="ALX107" s="4"/>
      <c r="ALY107" s="4"/>
      <c r="ALZ107" s="4"/>
      <c r="AMA107" s="4"/>
      <c r="AMB107" s="4"/>
      <c r="AMC107" s="4"/>
      <c r="AMD107" s="4"/>
      <c r="AME107" s="4"/>
      <c r="AMF107" s="4"/>
      <c r="AMG107" s="4"/>
      <c r="AMH107" s="4"/>
      <c r="AMI107" s="4"/>
      <c r="AMJ107" s="4"/>
    </row>
    <row r="108" spans="1:1024" s="5" customFormat="1">
      <c r="A108" s="19"/>
      <c r="B108" s="20"/>
      <c r="C108" s="21"/>
      <c r="D108" s="40"/>
      <c r="E108" s="26"/>
      <c r="F108" s="42"/>
      <c r="G108" s="43"/>
      <c r="H108" s="26"/>
      <c r="I108" s="44"/>
      <c r="J108" s="28"/>
      <c r="ALT108" s="4"/>
      <c r="ALU108" s="4"/>
      <c r="ALV108" s="4"/>
      <c r="ALW108" s="4"/>
      <c r="ALX108" s="4"/>
      <c r="ALY108" s="4"/>
      <c r="ALZ108" s="4"/>
      <c r="AMA108" s="4"/>
      <c r="AMB108" s="4"/>
      <c r="AMC108" s="4"/>
      <c r="AMD108" s="4"/>
      <c r="AME108" s="4"/>
      <c r="AMF108" s="4"/>
      <c r="AMG108" s="4"/>
      <c r="AMH108" s="4"/>
      <c r="AMI108" s="4"/>
      <c r="AMJ108" s="4"/>
    </row>
    <row r="109" spans="1:1024" s="5" customFormat="1">
      <c r="A109" s="19"/>
      <c r="B109" s="20"/>
      <c r="C109" s="21"/>
      <c r="D109" s="40"/>
      <c r="E109" s="26"/>
      <c r="F109" s="42"/>
      <c r="G109" s="43"/>
      <c r="H109" s="26"/>
      <c r="I109" s="44"/>
      <c r="J109" s="28"/>
      <c r="ALT109" s="4"/>
      <c r="ALU109" s="4"/>
      <c r="ALV109" s="4"/>
      <c r="ALW109" s="4"/>
      <c r="ALX109" s="4"/>
      <c r="ALY109" s="4"/>
      <c r="ALZ109" s="4"/>
      <c r="AMA109" s="4"/>
      <c r="AMB109" s="4"/>
      <c r="AMC109" s="4"/>
      <c r="AMD109" s="4"/>
      <c r="AME109" s="4"/>
      <c r="AMF109" s="4"/>
      <c r="AMG109" s="4"/>
      <c r="AMH109" s="4"/>
      <c r="AMI109" s="4"/>
      <c r="AMJ109" s="4"/>
    </row>
    <row r="110" spans="1:1024" s="5" customFormat="1">
      <c r="A110" s="19"/>
      <c r="B110" s="20"/>
      <c r="C110" s="21"/>
      <c r="D110" s="40"/>
      <c r="E110" s="26"/>
      <c r="F110" s="42"/>
      <c r="G110" s="43"/>
      <c r="H110" s="26"/>
      <c r="I110" s="44"/>
      <c r="J110" s="28"/>
      <c r="ALT110" s="4"/>
      <c r="ALU110" s="4"/>
      <c r="ALV110" s="4"/>
      <c r="ALW110" s="4"/>
      <c r="ALX110" s="4"/>
      <c r="ALY110" s="4"/>
      <c r="ALZ110" s="4"/>
      <c r="AMA110" s="4"/>
      <c r="AMB110" s="4"/>
      <c r="AMC110" s="4"/>
      <c r="AMD110" s="4"/>
      <c r="AME110" s="4"/>
      <c r="AMF110" s="4"/>
      <c r="AMG110" s="4"/>
      <c r="AMH110" s="4"/>
      <c r="AMI110" s="4"/>
      <c r="AMJ110" s="4"/>
    </row>
    <row r="111" spans="1:1024" s="5" customFormat="1">
      <c r="A111" s="19"/>
      <c r="B111" s="20"/>
      <c r="C111" s="21"/>
      <c r="D111" s="40"/>
      <c r="E111" s="26"/>
      <c r="F111" s="42"/>
      <c r="G111" s="43"/>
      <c r="H111" s="26"/>
      <c r="I111" s="44"/>
      <c r="J111" s="28"/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  <c r="AMF111" s="4"/>
      <c r="AMG111" s="4"/>
      <c r="AMH111" s="4"/>
      <c r="AMI111" s="4"/>
      <c r="AMJ111" s="4"/>
    </row>
    <row r="112" spans="1:1024" s="5" customFormat="1">
      <c r="A112" s="19"/>
      <c r="B112" s="20"/>
      <c r="C112" s="21"/>
      <c r="D112" s="40"/>
      <c r="E112" s="26"/>
      <c r="F112" s="42"/>
      <c r="G112" s="43"/>
      <c r="H112" s="26"/>
      <c r="I112" s="44"/>
      <c r="J112" s="28"/>
      <c r="ALT112" s="4"/>
      <c r="ALU112" s="4"/>
      <c r="ALV112" s="4"/>
      <c r="ALW112" s="4"/>
      <c r="ALX112" s="4"/>
      <c r="ALY112" s="4"/>
      <c r="ALZ112" s="4"/>
      <c r="AMA112" s="4"/>
      <c r="AMB112" s="4"/>
      <c r="AMC112" s="4"/>
      <c r="AMD112" s="4"/>
      <c r="AME112" s="4"/>
      <c r="AMF112" s="4"/>
      <c r="AMG112" s="4"/>
      <c r="AMH112" s="4"/>
      <c r="AMI112" s="4"/>
      <c r="AMJ112" s="4"/>
    </row>
    <row r="113" spans="1:1024" s="5" customFormat="1">
      <c r="A113" s="19"/>
      <c r="B113" s="20"/>
      <c r="C113" s="21"/>
      <c r="D113" s="40"/>
      <c r="E113" s="26"/>
      <c r="F113" s="42"/>
      <c r="G113" s="43"/>
      <c r="H113" s="26"/>
      <c r="I113" s="44"/>
      <c r="J113" s="28"/>
      <c r="ALT113" s="4"/>
      <c r="ALU113" s="4"/>
      <c r="ALV113" s="4"/>
      <c r="ALW113" s="4"/>
      <c r="ALX113" s="4"/>
      <c r="ALY113" s="4"/>
      <c r="ALZ113" s="4"/>
      <c r="AMA113" s="4"/>
      <c r="AMB113" s="4"/>
      <c r="AMC113" s="4"/>
      <c r="AMD113" s="4"/>
      <c r="AME113" s="4"/>
      <c r="AMF113" s="4"/>
      <c r="AMG113" s="4"/>
      <c r="AMH113" s="4"/>
      <c r="AMI113" s="4"/>
      <c r="AMJ113" s="4"/>
    </row>
    <row r="114" spans="1:1024" s="5" customFormat="1">
      <c r="A114" s="19"/>
      <c r="B114" s="20"/>
      <c r="C114" s="21"/>
      <c r="D114" s="40"/>
      <c r="E114" s="26"/>
      <c r="F114" s="42"/>
      <c r="G114" s="43"/>
      <c r="H114" s="26"/>
      <c r="I114" s="44"/>
      <c r="J114" s="28"/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  <c r="AMF114" s="4"/>
      <c r="AMG114" s="4"/>
      <c r="AMH114" s="4"/>
      <c r="AMI114" s="4"/>
      <c r="AMJ114" s="4"/>
    </row>
    <row r="115" spans="1:1024" s="5" customFormat="1">
      <c r="A115" s="19"/>
      <c r="B115" s="20"/>
      <c r="C115" s="21"/>
      <c r="D115" s="40"/>
      <c r="E115" s="26"/>
      <c r="F115" s="42"/>
      <c r="G115" s="43"/>
      <c r="H115" s="26"/>
      <c r="I115" s="44"/>
      <c r="J115" s="28"/>
      <c r="ALT115" s="4"/>
      <c r="ALU115" s="4"/>
      <c r="ALV115" s="4"/>
      <c r="ALW115" s="4"/>
      <c r="ALX115" s="4"/>
      <c r="ALY115" s="4"/>
      <c r="ALZ115" s="4"/>
      <c r="AMA115" s="4"/>
      <c r="AMB115" s="4"/>
      <c r="AMC115" s="4"/>
      <c r="AMD115" s="4"/>
      <c r="AME115" s="4"/>
      <c r="AMF115" s="4"/>
      <c r="AMG115" s="4"/>
      <c r="AMH115" s="4"/>
      <c r="AMI115" s="4"/>
      <c r="AMJ115" s="4"/>
    </row>
    <row r="116" spans="1:1024" s="5" customFormat="1">
      <c r="A116" s="19"/>
      <c r="B116" s="20"/>
      <c r="C116" s="21"/>
      <c r="D116" s="40"/>
      <c r="E116" s="26"/>
      <c r="F116" s="42"/>
      <c r="G116" s="43"/>
      <c r="H116" s="26"/>
      <c r="I116" s="44"/>
      <c r="J116" s="28"/>
      <c r="ALT116" s="4"/>
      <c r="ALU116" s="4"/>
      <c r="ALV116" s="4"/>
      <c r="ALW116" s="4"/>
      <c r="ALX116" s="4"/>
      <c r="ALY116" s="4"/>
      <c r="ALZ116" s="4"/>
      <c r="AMA116" s="4"/>
      <c r="AMB116" s="4"/>
      <c r="AMC116" s="4"/>
      <c r="AMD116" s="4"/>
      <c r="AME116" s="4"/>
      <c r="AMF116" s="4"/>
      <c r="AMG116" s="4"/>
      <c r="AMH116" s="4"/>
      <c r="AMI116" s="4"/>
      <c r="AMJ116" s="4"/>
    </row>
    <row r="117" spans="1:1024" s="5" customFormat="1">
      <c r="A117" s="19"/>
      <c r="B117" s="20"/>
      <c r="C117" s="21"/>
      <c r="D117" s="40"/>
      <c r="E117" s="26"/>
      <c r="F117" s="42"/>
      <c r="G117" s="43"/>
      <c r="H117" s="26"/>
      <c r="I117" s="44"/>
      <c r="J117" s="28"/>
      <c r="ALT117" s="4"/>
      <c r="ALU117" s="4"/>
      <c r="ALV117" s="4"/>
      <c r="ALW117" s="4"/>
      <c r="ALX117" s="4"/>
      <c r="ALY117" s="4"/>
      <c r="ALZ117" s="4"/>
      <c r="AMA117" s="4"/>
      <c r="AMB117" s="4"/>
      <c r="AMC117" s="4"/>
      <c r="AMD117" s="4"/>
      <c r="AME117" s="4"/>
      <c r="AMF117" s="4"/>
      <c r="AMG117" s="4"/>
      <c r="AMH117" s="4"/>
      <c r="AMI117" s="4"/>
      <c r="AMJ117" s="4"/>
    </row>
    <row r="118" spans="1:1024" s="5" customFormat="1">
      <c r="A118" s="19"/>
      <c r="B118" s="20"/>
      <c r="C118" s="21"/>
      <c r="D118" s="40"/>
      <c r="E118" s="26"/>
      <c r="F118" s="42"/>
      <c r="G118" s="43"/>
      <c r="H118" s="26"/>
      <c r="I118" s="44"/>
      <c r="J118" s="28"/>
      <c r="ALT118" s="4"/>
      <c r="ALU118" s="4"/>
      <c r="ALV118" s="4"/>
      <c r="ALW118" s="4"/>
      <c r="ALX118" s="4"/>
      <c r="ALY118" s="4"/>
      <c r="ALZ118" s="4"/>
      <c r="AMA118" s="4"/>
      <c r="AMB118" s="4"/>
      <c r="AMC118" s="4"/>
      <c r="AMD118" s="4"/>
      <c r="AME118" s="4"/>
      <c r="AMF118" s="4"/>
      <c r="AMG118" s="4"/>
      <c r="AMH118" s="4"/>
      <c r="AMI118" s="4"/>
      <c r="AMJ118" s="4"/>
    </row>
    <row r="119" spans="1:1024" s="5" customFormat="1">
      <c r="A119" s="19"/>
      <c r="B119" s="20"/>
      <c r="C119" s="21"/>
      <c r="D119" s="40"/>
      <c r="E119" s="26"/>
      <c r="F119" s="42"/>
      <c r="G119" s="43"/>
      <c r="H119" s="26"/>
      <c r="I119" s="44"/>
      <c r="J119" s="28"/>
      <c r="ALT119" s="4"/>
      <c r="ALU119" s="4"/>
      <c r="ALV119" s="4"/>
      <c r="ALW119" s="4"/>
      <c r="ALX119" s="4"/>
      <c r="ALY119" s="4"/>
      <c r="ALZ119" s="4"/>
      <c r="AMA119" s="4"/>
      <c r="AMB119" s="4"/>
      <c r="AMC119" s="4"/>
      <c r="AMD119" s="4"/>
      <c r="AME119" s="4"/>
      <c r="AMF119" s="4"/>
      <c r="AMG119" s="4"/>
      <c r="AMH119" s="4"/>
      <c r="AMI119" s="4"/>
      <c r="AMJ119" s="4"/>
    </row>
    <row r="120" spans="1:1024" s="5" customFormat="1">
      <c r="A120" s="19"/>
      <c r="B120" s="20"/>
      <c r="C120" s="21"/>
      <c r="D120" s="40"/>
      <c r="E120" s="26"/>
      <c r="F120" s="42"/>
      <c r="G120" s="43"/>
      <c r="H120" s="26"/>
      <c r="I120" s="44"/>
      <c r="J120" s="28"/>
      <c r="ALT120" s="4"/>
      <c r="ALU120" s="4"/>
      <c r="ALV120" s="4"/>
      <c r="ALW120" s="4"/>
      <c r="ALX120" s="4"/>
      <c r="ALY120" s="4"/>
      <c r="ALZ120" s="4"/>
      <c r="AMA120" s="4"/>
      <c r="AMB120" s="4"/>
      <c r="AMC120" s="4"/>
      <c r="AMD120" s="4"/>
      <c r="AME120" s="4"/>
      <c r="AMF120" s="4"/>
      <c r="AMG120" s="4"/>
      <c r="AMH120" s="4"/>
      <c r="AMI120" s="4"/>
      <c r="AMJ120" s="4"/>
    </row>
    <row r="121" spans="1:1024" s="5" customFormat="1">
      <c r="A121" s="19"/>
      <c r="B121" s="20"/>
      <c r="C121" s="21"/>
      <c r="D121" s="40"/>
      <c r="E121" s="26"/>
      <c r="F121" s="42"/>
      <c r="G121" s="43"/>
      <c r="H121" s="26"/>
      <c r="I121" s="44"/>
      <c r="J121" s="28"/>
      <c r="ALT121" s="4"/>
      <c r="ALU121" s="4"/>
      <c r="ALV121" s="4"/>
      <c r="ALW121" s="4"/>
      <c r="ALX121" s="4"/>
      <c r="ALY121" s="4"/>
      <c r="ALZ121" s="4"/>
      <c r="AMA121" s="4"/>
      <c r="AMB121" s="4"/>
      <c r="AMC121" s="4"/>
      <c r="AMD121" s="4"/>
      <c r="AME121" s="4"/>
      <c r="AMF121" s="4"/>
      <c r="AMG121" s="4"/>
      <c r="AMH121" s="4"/>
      <c r="AMI121" s="4"/>
      <c r="AMJ121" s="4"/>
    </row>
    <row r="122" spans="1:1024" s="5" customFormat="1">
      <c r="A122" s="19"/>
      <c r="B122" s="20"/>
      <c r="C122" s="21"/>
      <c r="D122" s="40"/>
      <c r="E122" s="26"/>
      <c r="F122" s="42"/>
      <c r="G122" s="43"/>
      <c r="H122" s="26"/>
      <c r="I122" s="44"/>
      <c r="J122" s="28"/>
      <c r="ALT122" s="4"/>
      <c r="ALU122" s="4"/>
      <c r="ALV122" s="4"/>
      <c r="ALW122" s="4"/>
      <c r="ALX122" s="4"/>
      <c r="ALY122" s="4"/>
      <c r="ALZ122" s="4"/>
      <c r="AMA122" s="4"/>
      <c r="AMB122" s="4"/>
      <c r="AMC122" s="4"/>
      <c r="AMD122" s="4"/>
      <c r="AME122" s="4"/>
      <c r="AMF122" s="4"/>
      <c r="AMG122" s="4"/>
      <c r="AMH122" s="4"/>
      <c r="AMI122" s="4"/>
      <c r="AMJ122" s="4"/>
    </row>
    <row r="123" spans="1:1024" s="5" customFormat="1">
      <c r="A123" s="19"/>
      <c r="B123" s="20"/>
      <c r="C123" s="21"/>
      <c r="D123" s="40"/>
      <c r="E123" s="26"/>
      <c r="F123" s="42"/>
      <c r="G123" s="43"/>
      <c r="H123" s="26"/>
      <c r="I123" s="44"/>
      <c r="J123" s="28"/>
      <c r="ALT123" s="4"/>
      <c r="ALU123" s="4"/>
      <c r="ALV123" s="4"/>
      <c r="ALW123" s="4"/>
      <c r="ALX123" s="4"/>
      <c r="ALY123" s="4"/>
      <c r="ALZ123" s="4"/>
      <c r="AMA123" s="4"/>
      <c r="AMB123" s="4"/>
      <c r="AMC123" s="4"/>
      <c r="AMD123" s="4"/>
      <c r="AME123" s="4"/>
      <c r="AMF123" s="4"/>
      <c r="AMG123" s="4"/>
      <c r="AMH123" s="4"/>
      <c r="AMI123" s="4"/>
      <c r="AMJ123" s="4"/>
    </row>
    <row r="124" spans="1:1024" s="5" customFormat="1">
      <c r="A124" s="19"/>
      <c r="B124" s="20"/>
      <c r="C124" s="21"/>
      <c r="D124" s="40"/>
      <c r="E124" s="26"/>
      <c r="F124" s="42"/>
      <c r="G124" s="43"/>
      <c r="H124" s="26"/>
      <c r="I124" s="44"/>
      <c r="J124" s="28"/>
      <c r="ALT124" s="4"/>
      <c r="ALU124" s="4"/>
      <c r="ALV124" s="4"/>
      <c r="ALW124" s="4"/>
      <c r="ALX124" s="4"/>
      <c r="ALY124" s="4"/>
      <c r="ALZ124" s="4"/>
      <c r="AMA124" s="4"/>
      <c r="AMB124" s="4"/>
      <c r="AMC124" s="4"/>
      <c r="AMD124" s="4"/>
      <c r="AME124" s="4"/>
      <c r="AMF124" s="4"/>
      <c r="AMG124" s="4"/>
      <c r="AMH124" s="4"/>
      <c r="AMI124" s="4"/>
      <c r="AMJ124" s="4"/>
    </row>
    <row r="125" spans="1:1024" s="5" customFormat="1">
      <c r="A125" s="19"/>
      <c r="B125" s="20"/>
      <c r="C125" s="21"/>
      <c r="D125" s="40"/>
      <c r="E125" s="26"/>
      <c r="F125" s="42"/>
      <c r="G125" s="43"/>
      <c r="H125" s="26"/>
      <c r="I125" s="44"/>
      <c r="J125" s="28"/>
      <c r="ALT125" s="4"/>
      <c r="ALU125" s="4"/>
      <c r="ALV125" s="4"/>
      <c r="ALW125" s="4"/>
      <c r="ALX125" s="4"/>
      <c r="ALY125" s="4"/>
      <c r="ALZ125" s="4"/>
      <c r="AMA125" s="4"/>
      <c r="AMB125" s="4"/>
      <c r="AMC125" s="4"/>
      <c r="AMD125" s="4"/>
      <c r="AME125" s="4"/>
      <c r="AMF125" s="4"/>
      <c r="AMG125" s="4"/>
      <c r="AMH125" s="4"/>
      <c r="AMI125" s="4"/>
      <c r="AMJ125" s="4"/>
    </row>
    <row r="126" spans="1:1024" s="5" customFormat="1">
      <c r="A126" s="19"/>
      <c r="B126" s="20"/>
      <c r="C126" s="21"/>
      <c r="D126" s="40"/>
      <c r="E126" s="26"/>
      <c r="F126" s="42"/>
      <c r="G126" s="43"/>
      <c r="H126" s="26"/>
      <c r="I126" s="44"/>
      <c r="J126" s="28"/>
      <c r="ALT126" s="4"/>
      <c r="ALU126" s="4"/>
      <c r="ALV126" s="4"/>
      <c r="ALW126" s="4"/>
      <c r="ALX126" s="4"/>
      <c r="ALY126" s="4"/>
      <c r="ALZ126" s="4"/>
      <c r="AMA126" s="4"/>
      <c r="AMB126" s="4"/>
      <c r="AMC126" s="4"/>
      <c r="AMD126" s="4"/>
      <c r="AME126" s="4"/>
      <c r="AMF126" s="4"/>
      <c r="AMG126" s="4"/>
      <c r="AMH126" s="4"/>
      <c r="AMI126" s="4"/>
      <c r="AMJ126" s="4"/>
    </row>
    <row r="127" spans="1:1024" s="5" customFormat="1">
      <c r="A127" s="19"/>
      <c r="B127" s="20"/>
      <c r="C127" s="21"/>
      <c r="D127" s="40"/>
      <c r="E127" s="26"/>
      <c r="F127" s="42"/>
      <c r="G127" s="43"/>
      <c r="H127" s="26"/>
      <c r="I127" s="44"/>
      <c r="J127" s="28"/>
      <c r="ALT127" s="4"/>
      <c r="ALU127" s="4"/>
      <c r="ALV127" s="4"/>
      <c r="ALW127" s="4"/>
      <c r="ALX127" s="4"/>
      <c r="ALY127" s="4"/>
      <c r="ALZ127" s="4"/>
      <c r="AMA127" s="4"/>
      <c r="AMB127" s="4"/>
      <c r="AMC127" s="4"/>
      <c r="AMD127" s="4"/>
      <c r="AME127" s="4"/>
      <c r="AMF127" s="4"/>
      <c r="AMG127" s="4"/>
      <c r="AMH127" s="4"/>
      <c r="AMI127" s="4"/>
      <c r="AMJ127" s="4"/>
    </row>
    <row r="128" spans="1:1024" s="5" customFormat="1">
      <c r="A128" s="19"/>
      <c r="B128" s="20"/>
      <c r="C128" s="21"/>
      <c r="D128" s="40"/>
      <c r="E128" s="26"/>
      <c r="F128" s="42"/>
      <c r="G128" s="43"/>
      <c r="H128" s="26"/>
      <c r="I128" s="44"/>
      <c r="J128" s="28"/>
      <c r="ALT128" s="4"/>
      <c r="ALU128" s="4"/>
      <c r="ALV128" s="4"/>
      <c r="ALW128" s="4"/>
      <c r="ALX128" s="4"/>
      <c r="ALY128" s="4"/>
      <c r="ALZ128" s="4"/>
      <c r="AMA128" s="4"/>
      <c r="AMB128" s="4"/>
      <c r="AMC128" s="4"/>
      <c r="AMD128" s="4"/>
      <c r="AME128" s="4"/>
      <c r="AMF128" s="4"/>
      <c r="AMG128" s="4"/>
      <c r="AMH128" s="4"/>
      <c r="AMI128" s="4"/>
      <c r="AMJ128" s="4"/>
    </row>
    <row r="129" spans="1:1024" s="5" customFormat="1">
      <c r="A129" s="19"/>
      <c r="B129" s="20"/>
      <c r="C129" s="21"/>
      <c r="D129" s="40"/>
      <c r="E129" s="26"/>
      <c r="F129" s="42"/>
      <c r="G129" s="43"/>
      <c r="H129" s="26"/>
      <c r="I129" s="44"/>
      <c r="J129" s="28"/>
      <c r="ALT129" s="4"/>
      <c r="ALU129" s="4"/>
      <c r="ALV129" s="4"/>
      <c r="ALW129" s="4"/>
      <c r="ALX129" s="4"/>
      <c r="ALY129" s="4"/>
      <c r="ALZ129" s="4"/>
      <c r="AMA129" s="4"/>
      <c r="AMB129" s="4"/>
      <c r="AMC129" s="4"/>
      <c r="AMD129" s="4"/>
      <c r="AME129" s="4"/>
      <c r="AMF129" s="4"/>
      <c r="AMG129" s="4"/>
      <c r="AMH129" s="4"/>
      <c r="AMI129" s="4"/>
      <c r="AMJ129" s="4"/>
    </row>
    <row r="130" spans="1:1024" s="5" customFormat="1">
      <c r="A130" s="19"/>
      <c r="B130" s="20"/>
      <c r="C130" s="21"/>
      <c r="D130" s="40"/>
      <c r="E130" s="26"/>
      <c r="F130" s="42"/>
      <c r="G130" s="43"/>
      <c r="H130" s="26"/>
      <c r="I130" s="44"/>
      <c r="J130" s="28"/>
      <c r="ALT130" s="4"/>
      <c r="ALU130" s="4"/>
      <c r="ALV130" s="4"/>
      <c r="ALW130" s="4"/>
      <c r="ALX130" s="4"/>
      <c r="ALY130" s="4"/>
      <c r="ALZ130" s="4"/>
      <c r="AMA130" s="4"/>
      <c r="AMB130" s="4"/>
      <c r="AMC130" s="4"/>
      <c r="AMD130" s="4"/>
      <c r="AME130" s="4"/>
      <c r="AMF130" s="4"/>
      <c r="AMG130" s="4"/>
      <c r="AMH130" s="4"/>
      <c r="AMI130" s="4"/>
      <c r="AMJ130" s="4"/>
    </row>
    <row r="131" spans="1:1024" s="5" customFormat="1">
      <c r="A131" s="19"/>
      <c r="B131" s="20"/>
      <c r="C131" s="21"/>
      <c r="D131" s="40"/>
      <c r="E131" s="26"/>
      <c r="F131" s="42"/>
      <c r="G131" s="43"/>
      <c r="H131" s="26"/>
      <c r="I131" s="44"/>
      <c r="J131" s="28"/>
      <c r="ALT131" s="4"/>
      <c r="ALU131" s="4"/>
      <c r="ALV131" s="4"/>
      <c r="ALW131" s="4"/>
      <c r="ALX131" s="4"/>
      <c r="ALY131" s="4"/>
      <c r="ALZ131" s="4"/>
      <c r="AMA131" s="4"/>
      <c r="AMB131" s="4"/>
      <c r="AMC131" s="4"/>
      <c r="AMD131" s="4"/>
      <c r="AME131" s="4"/>
      <c r="AMF131" s="4"/>
      <c r="AMG131" s="4"/>
      <c r="AMH131" s="4"/>
      <c r="AMI131" s="4"/>
      <c r="AMJ131" s="4"/>
    </row>
    <row r="132" spans="1:1024" s="5" customFormat="1">
      <c r="A132" s="19"/>
      <c r="B132" s="20"/>
      <c r="C132" s="21"/>
      <c r="D132" s="40"/>
      <c r="E132" s="26"/>
      <c r="F132" s="42"/>
      <c r="G132" s="43"/>
      <c r="H132" s="26"/>
      <c r="I132" s="44"/>
      <c r="J132" s="28"/>
      <c r="ALT132" s="4"/>
      <c r="ALU132" s="4"/>
      <c r="ALV132" s="4"/>
      <c r="ALW132" s="4"/>
      <c r="ALX132" s="4"/>
      <c r="ALY132" s="4"/>
      <c r="ALZ132" s="4"/>
      <c r="AMA132" s="4"/>
      <c r="AMB132" s="4"/>
      <c r="AMC132" s="4"/>
      <c r="AMD132" s="4"/>
      <c r="AME132" s="4"/>
      <c r="AMF132" s="4"/>
      <c r="AMG132" s="4"/>
      <c r="AMH132" s="4"/>
      <c r="AMI132" s="4"/>
      <c r="AMJ132" s="4"/>
    </row>
    <row r="133" spans="1:1024" s="5" customFormat="1">
      <c r="A133" s="19"/>
      <c r="B133" s="20"/>
      <c r="C133" s="21"/>
      <c r="D133" s="40"/>
      <c r="E133" s="26"/>
      <c r="F133" s="42"/>
      <c r="G133" s="43"/>
      <c r="H133" s="26"/>
      <c r="I133" s="44"/>
      <c r="J133" s="28"/>
      <c r="ALT133" s="4"/>
      <c r="ALU133" s="4"/>
      <c r="ALV133" s="4"/>
      <c r="ALW133" s="4"/>
      <c r="ALX133" s="4"/>
      <c r="ALY133" s="4"/>
      <c r="ALZ133" s="4"/>
      <c r="AMA133" s="4"/>
      <c r="AMB133" s="4"/>
      <c r="AMC133" s="4"/>
      <c r="AMD133" s="4"/>
      <c r="AME133" s="4"/>
      <c r="AMF133" s="4"/>
      <c r="AMG133" s="4"/>
      <c r="AMH133" s="4"/>
      <c r="AMI133" s="4"/>
      <c r="AMJ133" s="4"/>
    </row>
    <row r="134" spans="1:1024" s="5" customFormat="1">
      <c r="A134" s="19"/>
      <c r="B134" s="20"/>
      <c r="C134" s="21"/>
      <c r="D134" s="40"/>
      <c r="E134" s="26"/>
      <c r="F134" s="42"/>
      <c r="G134" s="43"/>
      <c r="H134" s="26"/>
      <c r="I134" s="44"/>
      <c r="J134" s="28"/>
      <c r="ALT134" s="4"/>
      <c r="ALU134" s="4"/>
      <c r="ALV134" s="4"/>
      <c r="ALW134" s="4"/>
      <c r="ALX134" s="4"/>
      <c r="ALY134" s="4"/>
      <c r="ALZ134" s="4"/>
      <c r="AMA134" s="4"/>
      <c r="AMB134" s="4"/>
      <c r="AMC134" s="4"/>
      <c r="AMD134" s="4"/>
      <c r="AME134" s="4"/>
      <c r="AMF134" s="4"/>
      <c r="AMG134" s="4"/>
      <c r="AMH134" s="4"/>
      <c r="AMI134" s="4"/>
      <c r="AMJ134" s="4"/>
    </row>
    <row r="135" spans="1:1024" s="5" customFormat="1">
      <c r="A135" s="19"/>
      <c r="B135" s="20"/>
      <c r="C135" s="21"/>
      <c r="D135" s="40"/>
      <c r="E135" s="26"/>
      <c r="F135" s="42"/>
      <c r="G135" s="43"/>
      <c r="H135" s="26"/>
      <c r="I135" s="44"/>
      <c r="J135" s="28"/>
      <c r="ALT135" s="4"/>
      <c r="ALU135" s="4"/>
      <c r="ALV135" s="4"/>
      <c r="ALW135" s="4"/>
      <c r="ALX135" s="4"/>
      <c r="ALY135" s="4"/>
      <c r="ALZ135" s="4"/>
      <c r="AMA135" s="4"/>
      <c r="AMB135" s="4"/>
      <c r="AMC135" s="4"/>
      <c r="AMD135" s="4"/>
      <c r="AME135" s="4"/>
      <c r="AMF135" s="4"/>
      <c r="AMG135" s="4"/>
      <c r="AMH135" s="4"/>
      <c r="AMI135" s="4"/>
      <c r="AMJ135" s="4"/>
    </row>
    <row r="136" spans="1:1024" s="5" customFormat="1">
      <c r="A136" s="19"/>
      <c r="B136" s="20"/>
      <c r="C136" s="21"/>
      <c r="D136" s="40"/>
      <c r="E136" s="26"/>
      <c r="F136" s="42"/>
      <c r="G136" s="43"/>
      <c r="H136" s="26"/>
      <c r="I136" s="44"/>
      <c r="J136" s="28"/>
      <c r="ALT136" s="4"/>
      <c r="ALU136" s="4"/>
      <c r="ALV136" s="4"/>
      <c r="ALW136" s="4"/>
      <c r="ALX136" s="4"/>
      <c r="ALY136" s="4"/>
      <c r="ALZ136" s="4"/>
      <c r="AMA136" s="4"/>
      <c r="AMB136" s="4"/>
      <c r="AMC136" s="4"/>
      <c r="AMD136" s="4"/>
      <c r="AME136" s="4"/>
      <c r="AMF136" s="4"/>
      <c r="AMG136" s="4"/>
      <c r="AMH136" s="4"/>
      <c r="AMI136" s="4"/>
      <c r="AMJ136" s="4"/>
    </row>
    <row r="137" spans="1:1024" s="5" customFormat="1">
      <c r="A137" s="19"/>
      <c r="B137" s="20"/>
      <c r="C137" s="21"/>
      <c r="D137" s="40"/>
      <c r="E137" s="26"/>
      <c r="F137" s="42"/>
      <c r="G137" s="43"/>
      <c r="H137" s="26"/>
      <c r="I137" s="44"/>
      <c r="J137" s="28"/>
      <c r="ALT137" s="4"/>
      <c r="ALU137" s="4"/>
      <c r="ALV137" s="4"/>
      <c r="ALW137" s="4"/>
      <c r="ALX137" s="4"/>
      <c r="ALY137" s="4"/>
      <c r="ALZ137" s="4"/>
      <c r="AMA137" s="4"/>
      <c r="AMB137" s="4"/>
      <c r="AMC137" s="4"/>
      <c r="AMD137" s="4"/>
      <c r="AME137" s="4"/>
      <c r="AMF137" s="4"/>
      <c r="AMG137" s="4"/>
      <c r="AMH137" s="4"/>
      <c r="AMI137" s="4"/>
      <c r="AMJ137" s="4"/>
    </row>
    <row r="138" spans="1:1024" s="5" customFormat="1">
      <c r="A138" s="19"/>
      <c r="B138" s="20"/>
      <c r="C138" s="21"/>
      <c r="D138" s="40"/>
      <c r="E138" s="26"/>
      <c r="F138" s="42"/>
      <c r="G138" s="43"/>
      <c r="H138" s="26"/>
      <c r="I138" s="44"/>
      <c r="J138" s="28"/>
      <c r="ALT138" s="4"/>
      <c r="ALU138" s="4"/>
      <c r="ALV138" s="4"/>
      <c r="ALW138" s="4"/>
      <c r="ALX138" s="4"/>
      <c r="ALY138" s="4"/>
      <c r="ALZ138" s="4"/>
      <c r="AMA138" s="4"/>
      <c r="AMB138" s="4"/>
      <c r="AMC138" s="4"/>
      <c r="AMD138" s="4"/>
      <c r="AME138" s="4"/>
      <c r="AMF138" s="4"/>
      <c r="AMG138" s="4"/>
      <c r="AMH138" s="4"/>
      <c r="AMI138" s="4"/>
      <c r="AMJ138" s="4"/>
    </row>
    <row r="139" spans="1:1024" s="5" customFormat="1">
      <c r="A139" s="19"/>
      <c r="B139" s="20"/>
      <c r="C139" s="21"/>
      <c r="D139" s="40"/>
      <c r="E139" s="26"/>
      <c r="F139" s="42"/>
      <c r="G139" s="43"/>
      <c r="H139" s="26"/>
      <c r="I139" s="44"/>
      <c r="J139" s="28"/>
      <c r="ALT139" s="4"/>
      <c r="ALU139" s="4"/>
      <c r="ALV139" s="4"/>
      <c r="ALW139" s="4"/>
      <c r="ALX139" s="4"/>
      <c r="ALY139" s="4"/>
      <c r="ALZ139" s="4"/>
      <c r="AMA139" s="4"/>
      <c r="AMB139" s="4"/>
      <c r="AMC139" s="4"/>
      <c r="AMD139" s="4"/>
      <c r="AME139" s="4"/>
      <c r="AMF139" s="4"/>
      <c r="AMG139" s="4"/>
      <c r="AMH139" s="4"/>
      <c r="AMI139" s="4"/>
      <c r="AMJ139" s="4"/>
    </row>
    <row r="140" spans="1:1024" s="5" customFormat="1">
      <c r="A140" s="19"/>
      <c r="B140" s="20"/>
      <c r="C140" s="21"/>
      <c r="D140" s="40"/>
      <c r="E140" s="26"/>
      <c r="F140" s="42"/>
      <c r="G140" s="43"/>
      <c r="H140" s="26"/>
      <c r="I140" s="44"/>
      <c r="J140" s="28"/>
      <c r="ALT140" s="4"/>
      <c r="ALU140" s="4"/>
      <c r="ALV140" s="4"/>
      <c r="ALW140" s="4"/>
      <c r="ALX140" s="4"/>
      <c r="ALY140" s="4"/>
      <c r="ALZ140" s="4"/>
      <c r="AMA140" s="4"/>
      <c r="AMB140" s="4"/>
      <c r="AMC140" s="4"/>
      <c r="AMD140" s="4"/>
      <c r="AME140" s="4"/>
      <c r="AMF140" s="4"/>
      <c r="AMG140" s="4"/>
      <c r="AMH140" s="4"/>
      <c r="AMI140" s="4"/>
      <c r="AMJ140" s="4"/>
    </row>
    <row r="141" spans="1:1024" s="5" customFormat="1">
      <c r="A141" s="19"/>
      <c r="B141" s="20"/>
      <c r="C141" s="21"/>
      <c r="D141" s="40"/>
      <c r="E141" s="26"/>
      <c r="F141" s="42"/>
      <c r="G141" s="43"/>
      <c r="H141" s="26"/>
      <c r="I141" s="44"/>
      <c r="J141" s="28"/>
      <c r="ALT141" s="4"/>
      <c r="ALU141" s="4"/>
      <c r="ALV141" s="4"/>
      <c r="ALW141" s="4"/>
      <c r="ALX141" s="4"/>
      <c r="ALY141" s="4"/>
      <c r="ALZ141" s="4"/>
      <c r="AMA141" s="4"/>
      <c r="AMB141" s="4"/>
      <c r="AMC141" s="4"/>
      <c r="AMD141" s="4"/>
      <c r="AME141" s="4"/>
      <c r="AMF141" s="4"/>
      <c r="AMG141" s="4"/>
      <c r="AMH141" s="4"/>
      <c r="AMI141" s="4"/>
      <c r="AMJ141" s="4"/>
    </row>
    <row r="142" spans="1:1024" s="5" customFormat="1">
      <c r="A142" s="19"/>
      <c r="B142" s="20"/>
      <c r="C142" s="21"/>
      <c r="D142" s="40"/>
      <c r="E142" s="26"/>
      <c r="F142" s="42"/>
      <c r="G142" s="43"/>
      <c r="H142" s="26"/>
      <c r="I142" s="44"/>
      <c r="J142" s="28"/>
      <c r="ALT142" s="4"/>
      <c r="ALU142" s="4"/>
      <c r="ALV142" s="4"/>
      <c r="ALW142" s="4"/>
      <c r="ALX142" s="4"/>
      <c r="ALY142" s="4"/>
      <c r="ALZ142" s="4"/>
      <c r="AMA142" s="4"/>
      <c r="AMB142" s="4"/>
      <c r="AMC142" s="4"/>
      <c r="AMD142" s="4"/>
      <c r="AME142" s="4"/>
      <c r="AMF142" s="4"/>
      <c r="AMG142" s="4"/>
      <c r="AMH142" s="4"/>
      <c r="AMI142" s="4"/>
      <c r="AMJ142" s="4"/>
    </row>
    <row r="143" spans="1:1024" s="5" customFormat="1">
      <c r="A143" s="19"/>
      <c r="B143" s="20"/>
      <c r="C143" s="21"/>
      <c r="D143" s="40"/>
      <c r="E143" s="26"/>
      <c r="F143" s="42"/>
      <c r="G143" s="43"/>
      <c r="H143" s="26"/>
      <c r="I143" s="44"/>
      <c r="J143" s="28"/>
      <c r="ALT143" s="4"/>
      <c r="ALU143" s="4"/>
      <c r="ALV143" s="4"/>
      <c r="ALW143" s="4"/>
      <c r="ALX143" s="4"/>
      <c r="ALY143" s="4"/>
      <c r="ALZ143" s="4"/>
      <c r="AMA143" s="4"/>
      <c r="AMB143" s="4"/>
      <c r="AMC143" s="4"/>
      <c r="AMD143" s="4"/>
      <c r="AME143" s="4"/>
      <c r="AMF143" s="4"/>
      <c r="AMG143" s="4"/>
      <c r="AMH143" s="4"/>
      <c r="AMI143" s="4"/>
      <c r="AMJ143" s="4"/>
    </row>
    <row r="144" spans="1:1024" s="5" customFormat="1">
      <c r="A144" s="19"/>
      <c r="B144" s="20"/>
      <c r="C144" s="21"/>
      <c r="D144" s="40"/>
      <c r="E144" s="26"/>
      <c r="F144" s="42"/>
      <c r="G144" s="43"/>
      <c r="H144" s="26"/>
      <c r="I144" s="44"/>
      <c r="J144" s="28"/>
      <c r="ALT144" s="4"/>
      <c r="ALU144" s="4"/>
      <c r="ALV144" s="4"/>
      <c r="ALW144" s="4"/>
      <c r="ALX144" s="4"/>
      <c r="ALY144" s="4"/>
      <c r="ALZ144" s="4"/>
      <c r="AMA144" s="4"/>
      <c r="AMB144" s="4"/>
      <c r="AMC144" s="4"/>
      <c r="AMD144" s="4"/>
      <c r="AME144" s="4"/>
      <c r="AMF144" s="4"/>
      <c r="AMG144" s="4"/>
      <c r="AMH144" s="4"/>
      <c r="AMI144" s="4"/>
      <c r="AMJ144" s="4"/>
    </row>
    <row r="145" spans="1:1024" s="5" customFormat="1">
      <c r="A145" s="19"/>
      <c r="B145" s="20"/>
      <c r="C145" s="21"/>
      <c r="D145" s="40"/>
      <c r="E145" s="26"/>
      <c r="F145" s="42"/>
      <c r="G145" s="43"/>
      <c r="H145" s="26"/>
      <c r="I145" s="44"/>
      <c r="J145" s="28"/>
      <c r="ALT145" s="4"/>
      <c r="ALU145" s="4"/>
      <c r="ALV145" s="4"/>
      <c r="ALW145" s="4"/>
      <c r="ALX145" s="4"/>
      <c r="ALY145" s="4"/>
      <c r="ALZ145" s="4"/>
      <c r="AMA145" s="4"/>
      <c r="AMB145" s="4"/>
      <c r="AMC145" s="4"/>
      <c r="AMD145" s="4"/>
      <c r="AME145" s="4"/>
      <c r="AMF145" s="4"/>
      <c r="AMG145" s="4"/>
      <c r="AMH145" s="4"/>
      <c r="AMI145" s="4"/>
      <c r="AMJ145" s="4"/>
    </row>
    <row r="146" spans="1:1024" s="5" customFormat="1">
      <c r="A146" s="19"/>
      <c r="B146" s="20"/>
      <c r="C146" s="21"/>
      <c r="D146" s="40"/>
      <c r="E146" s="26"/>
      <c r="F146" s="42"/>
      <c r="G146" s="43"/>
      <c r="H146" s="26"/>
      <c r="I146" s="44"/>
      <c r="J146" s="28"/>
      <c r="ALT146" s="4"/>
      <c r="ALU146" s="4"/>
      <c r="ALV146" s="4"/>
      <c r="ALW146" s="4"/>
      <c r="ALX146" s="4"/>
      <c r="ALY146" s="4"/>
      <c r="ALZ146" s="4"/>
      <c r="AMA146" s="4"/>
      <c r="AMB146" s="4"/>
      <c r="AMC146" s="4"/>
      <c r="AMD146" s="4"/>
      <c r="AME146" s="4"/>
      <c r="AMF146" s="4"/>
      <c r="AMG146" s="4"/>
      <c r="AMH146" s="4"/>
      <c r="AMI146" s="4"/>
      <c r="AMJ146" s="4"/>
    </row>
    <row r="147" spans="1:1024" s="5" customFormat="1">
      <c r="A147" s="19"/>
      <c r="B147" s="20"/>
      <c r="C147" s="21"/>
      <c r="D147" s="40"/>
      <c r="E147" s="26"/>
      <c r="F147" s="42"/>
      <c r="G147" s="43"/>
      <c r="H147" s="26"/>
      <c r="I147" s="44"/>
      <c r="J147" s="28"/>
      <c r="ALT147" s="4"/>
      <c r="ALU147" s="4"/>
      <c r="ALV147" s="4"/>
      <c r="ALW147" s="4"/>
      <c r="ALX147" s="4"/>
      <c r="ALY147" s="4"/>
      <c r="ALZ147" s="4"/>
      <c r="AMA147" s="4"/>
      <c r="AMB147" s="4"/>
      <c r="AMC147" s="4"/>
      <c r="AMD147" s="4"/>
      <c r="AME147" s="4"/>
      <c r="AMF147" s="4"/>
      <c r="AMG147" s="4"/>
      <c r="AMH147" s="4"/>
      <c r="AMI147" s="4"/>
      <c r="AMJ147" s="4"/>
    </row>
    <row r="148" spans="1:1024" s="5" customFormat="1">
      <c r="A148" s="19"/>
      <c r="B148" s="20"/>
      <c r="C148" s="21"/>
      <c r="D148" s="40"/>
      <c r="E148" s="26"/>
      <c r="F148" s="42"/>
      <c r="G148" s="43"/>
      <c r="H148" s="26"/>
      <c r="I148" s="44"/>
      <c r="J148" s="28"/>
      <c r="ALT148" s="4"/>
      <c r="ALU148" s="4"/>
      <c r="ALV148" s="4"/>
      <c r="ALW148" s="4"/>
      <c r="ALX148" s="4"/>
      <c r="ALY148" s="4"/>
      <c r="ALZ148" s="4"/>
      <c r="AMA148" s="4"/>
      <c r="AMB148" s="4"/>
      <c r="AMC148" s="4"/>
      <c r="AMD148" s="4"/>
      <c r="AME148" s="4"/>
      <c r="AMF148" s="4"/>
      <c r="AMG148" s="4"/>
      <c r="AMH148" s="4"/>
      <c r="AMI148" s="4"/>
      <c r="AMJ148" s="4"/>
    </row>
    <row r="149" spans="1:1024" s="5" customFormat="1">
      <c r="A149" s="19"/>
      <c r="B149" s="20"/>
      <c r="C149" s="21"/>
      <c r="D149" s="40"/>
      <c r="E149" s="26"/>
      <c r="F149" s="42"/>
      <c r="G149" s="43"/>
      <c r="H149" s="26"/>
      <c r="I149" s="44"/>
      <c r="J149" s="28"/>
      <c r="ALT149" s="4"/>
      <c r="ALU149" s="4"/>
      <c r="ALV149" s="4"/>
      <c r="ALW149" s="4"/>
      <c r="ALX149" s="4"/>
      <c r="ALY149" s="4"/>
      <c r="ALZ149" s="4"/>
      <c r="AMA149" s="4"/>
      <c r="AMB149" s="4"/>
      <c r="AMC149" s="4"/>
      <c r="AMD149" s="4"/>
      <c r="AME149" s="4"/>
      <c r="AMF149" s="4"/>
      <c r="AMG149" s="4"/>
      <c r="AMH149" s="4"/>
      <c r="AMI149" s="4"/>
      <c r="AMJ149" s="4"/>
    </row>
    <row r="150" spans="1:1024" s="5" customFormat="1">
      <c r="A150" s="19"/>
      <c r="B150" s="20"/>
      <c r="C150" s="21"/>
      <c r="D150" s="40"/>
      <c r="E150" s="26"/>
      <c r="F150" s="42"/>
      <c r="G150" s="43"/>
      <c r="H150" s="26"/>
      <c r="I150" s="44"/>
      <c r="J150" s="28"/>
      <c r="ALT150" s="4"/>
      <c r="ALU150" s="4"/>
      <c r="ALV150" s="4"/>
      <c r="ALW150" s="4"/>
      <c r="ALX150" s="4"/>
      <c r="ALY150" s="4"/>
      <c r="ALZ150" s="4"/>
      <c r="AMA150" s="4"/>
      <c r="AMB150" s="4"/>
      <c r="AMC150" s="4"/>
      <c r="AMD150" s="4"/>
      <c r="AME150" s="4"/>
      <c r="AMF150" s="4"/>
      <c r="AMG150" s="4"/>
      <c r="AMH150" s="4"/>
      <c r="AMI150" s="4"/>
      <c r="AMJ150" s="4"/>
    </row>
    <row r="151" spans="1:1024" s="5" customFormat="1">
      <c r="A151" s="19"/>
      <c r="B151" s="20"/>
      <c r="C151" s="21"/>
      <c r="D151" s="40"/>
      <c r="E151" s="26"/>
      <c r="F151" s="42"/>
      <c r="G151" s="43"/>
      <c r="H151" s="26"/>
      <c r="I151" s="44"/>
      <c r="J151" s="28"/>
      <c r="ALT151" s="4"/>
      <c r="ALU151" s="4"/>
      <c r="ALV151" s="4"/>
      <c r="ALW151" s="4"/>
      <c r="ALX151" s="4"/>
      <c r="ALY151" s="4"/>
      <c r="ALZ151" s="4"/>
      <c r="AMA151" s="4"/>
      <c r="AMB151" s="4"/>
      <c r="AMC151" s="4"/>
      <c r="AMD151" s="4"/>
      <c r="AME151" s="4"/>
      <c r="AMF151" s="4"/>
      <c r="AMG151" s="4"/>
      <c r="AMH151" s="4"/>
      <c r="AMI151" s="4"/>
      <c r="AMJ151" s="4"/>
    </row>
    <row r="152" spans="1:1024" s="5" customFormat="1">
      <c r="A152" s="19"/>
      <c r="B152" s="20"/>
      <c r="C152" s="21"/>
      <c r="D152" s="40"/>
      <c r="E152" s="26"/>
      <c r="F152" s="42"/>
      <c r="G152" s="43"/>
      <c r="H152" s="26"/>
      <c r="I152" s="44"/>
      <c r="J152" s="28"/>
      <c r="ALT152" s="4"/>
      <c r="ALU152" s="4"/>
      <c r="ALV152" s="4"/>
      <c r="ALW152" s="4"/>
      <c r="ALX152" s="4"/>
      <c r="ALY152" s="4"/>
      <c r="ALZ152" s="4"/>
      <c r="AMA152" s="4"/>
      <c r="AMB152" s="4"/>
      <c r="AMC152" s="4"/>
      <c r="AMD152" s="4"/>
      <c r="AME152" s="4"/>
      <c r="AMF152" s="4"/>
      <c r="AMG152" s="4"/>
      <c r="AMH152" s="4"/>
      <c r="AMI152" s="4"/>
      <c r="AMJ152" s="4"/>
    </row>
    <row r="153" spans="1:1024" s="5" customFormat="1">
      <c r="A153" s="19"/>
      <c r="B153" s="20"/>
      <c r="C153" s="21"/>
      <c r="D153" s="40"/>
      <c r="E153" s="26"/>
      <c r="F153" s="42"/>
      <c r="G153" s="43"/>
      <c r="H153" s="26"/>
      <c r="I153" s="44"/>
      <c r="J153" s="28"/>
      <c r="ALT153" s="4"/>
      <c r="ALU153" s="4"/>
      <c r="ALV153" s="4"/>
      <c r="ALW153" s="4"/>
      <c r="ALX153" s="4"/>
      <c r="ALY153" s="4"/>
      <c r="ALZ153" s="4"/>
      <c r="AMA153" s="4"/>
      <c r="AMB153" s="4"/>
      <c r="AMC153" s="4"/>
      <c r="AMD153" s="4"/>
      <c r="AME153" s="4"/>
      <c r="AMF153" s="4"/>
      <c r="AMG153" s="4"/>
      <c r="AMH153" s="4"/>
      <c r="AMI153" s="4"/>
      <c r="AMJ153" s="4"/>
    </row>
    <row r="154" spans="1:1024" s="5" customFormat="1">
      <c r="A154" s="19"/>
      <c r="B154" s="20"/>
      <c r="C154" s="21"/>
      <c r="D154" s="40"/>
      <c r="E154" s="26"/>
      <c r="F154" s="42"/>
      <c r="G154" s="43"/>
      <c r="H154" s="26"/>
      <c r="I154" s="44"/>
      <c r="J154" s="28"/>
      <c r="ALT154" s="4"/>
      <c r="ALU154" s="4"/>
      <c r="ALV154" s="4"/>
      <c r="ALW154" s="4"/>
      <c r="ALX154" s="4"/>
      <c r="ALY154" s="4"/>
      <c r="ALZ154" s="4"/>
      <c r="AMA154" s="4"/>
      <c r="AMB154" s="4"/>
      <c r="AMC154" s="4"/>
      <c r="AMD154" s="4"/>
      <c r="AME154" s="4"/>
      <c r="AMF154" s="4"/>
      <c r="AMG154" s="4"/>
      <c r="AMH154" s="4"/>
      <c r="AMI154" s="4"/>
      <c r="AMJ154" s="4"/>
    </row>
    <row r="155" spans="1:1024" s="5" customFormat="1">
      <c r="A155" s="19"/>
      <c r="B155" s="20"/>
      <c r="C155" s="21"/>
      <c r="D155" s="40"/>
      <c r="E155" s="26"/>
      <c r="F155" s="42"/>
      <c r="G155" s="43"/>
      <c r="H155" s="26"/>
      <c r="I155" s="44"/>
      <c r="J155" s="28"/>
      <c r="ALT155" s="4"/>
      <c r="ALU155" s="4"/>
      <c r="ALV155" s="4"/>
      <c r="ALW155" s="4"/>
      <c r="ALX155" s="4"/>
      <c r="ALY155" s="4"/>
      <c r="ALZ155" s="4"/>
      <c r="AMA155" s="4"/>
      <c r="AMB155" s="4"/>
      <c r="AMC155" s="4"/>
      <c r="AMD155" s="4"/>
      <c r="AME155" s="4"/>
      <c r="AMF155" s="4"/>
      <c r="AMG155" s="4"/>
      <c r="AMH155" s="4"/>
      <c r="AMI155" s="4"/>
      <c r="AMJ155" s="4"/>
    </row>
    <row r="156" spans="1:1024" s="5" customFormat="1">
      <c r="A156" s="19"/>
      <c r="B156" s="20"/>
      <c r="C156" s="21"/>
      <c r="D156" s="40"/>
      <c r="E156" s="26"/>
      <c r="F156" s="42"/>
      <c r="G156" s="43"/>
      <c r="H156" s="26"/>
      <c r="I156" s="44"/>
      <c r="J156" s="28"/>
      <c r="ALT156" s="4"/>
      <c r="ALU156" s="4"/>
      <c r="ALV156" s="4"/>
      <c r="ALW156" s="4"/>
      <c r="ALX156" s="4"/>
      <c r="ALY156" s="4"/>
      <c r="ALZ156" s="4"/>
      <c r="AMA156" s="4"/>
      <c r="AMB156" s="4"/>
      <c r="AMC156" s="4"/>
      <c r="AMD156" s="4"/>
      <c r="AME156" s="4"/>
      <c r="AMF156" s="4"/>
      <c r="AMG156" s="4"/>
      <c r="AMH156" s="4"/>
      <c r="AMI156" s="4"/>
      <c r="AMJ156" s="4"/>
    </row>
    <row r="157" spans="1:1024" s="5" customFormat="1">
      <c r="A157" s="19"/>
      <c r="B157" s="20"/>
      <c r="C157" s="21"/>
      <c r="D157" s="40"/>
      <c r="E157" s="26"/>
      <c r="F157" s="42"/>
      <c r="G157" s="43"/>
      <c r="H157" s="26"/>
      <c r="I157" s="44"/>
      <c r="J157" s="28"/>
      <c r="ALT157" s="4"/>
      <c r="ALU157" s="4"/>
      <c r="ALV157" s="4"/>
      <c r="ALW157" s="4"/>
      <c r="ALX157" s="4"/>
      <c r="ALY157" s="4"/>
      <c r="ALZ157" s="4"/>
      <c r="AMA157" s="4"/>
      <c r="AMB157" s="4"/>
      <c r="AMC157" s="4"/>
      <c r="AMD157" s="4"/>
      <c r="AME157" s="4"/>
      <c r="AMF157" s="4"/>
      <c r="AMG157" s="4"/>
      <c r="AMH157" s="4"/>
      <c r="AMI157" s="4"/>
      <c r="AMJ157" s="4"/>
    </row>
    <row r="158" spans="1:1024" s="5" customFormat="1">
      <c r="A158" s="19"/>
      <c r="B158" s="20"/>
      <c r="C158" s="21"/>
      <c r="D158" s="40"/>
      <c r="E158" s="26"/>
      <c r="F158" s="42"/>
      <c r="G158" s="43"/>
      <c r="H158" s="26"/>
      <c r="I158" s="44"/>
      <c r="J158" s="28"/>
      <c r="ALT158" s="4"/>
      <c r="ALU158" s="4"/>
      <c r="ALV158" s="4"/>
      <c r="ALW158" s="4"/>
      <c r="ALX158" s="4"/>
      <c r="ALY158" s="4"/>
      <c r="ALZ158" s="4"/>
      <c r="AMA158" s="4"/>
      <c r="AMB158" s="4"/>
      <c r="AMC158" s="4"/>
      <c r="AMD158" s="4"/>
      <c r="AME158" s="4"/>
      <c r="AMF158" s="4"/>
      <c r="AMG158" s="4"/>
      <c r="AMH158" s="4"/>
      <c r="AMI158" s="4"/>
      <c r="AMJ158" s="4"/>
    </row>
    <row r="159" spans="1:1024" s="5" customFormat="1">
      <c r="A159" s="19"/>
      <c r="B159" s="20"/>
      <c r="C159" s="21"/>
      <c r="D159" s="40"/>
      <c r="E159" s="26"/>
      <c r="F159" s="42"/>
      <c r="G159" s="43"/>
      <c r="H159" s="26"/>
      <c r="I159" s="44"/>
      <c r="J159" s="28"/>
      <c r="ALT159" s="4"/>
      <c r="ALU159" s="4"/>
      <c r="ALV159" s="4"/>
      <c r="ALW159" s="4"/>
      <c r="ALX159" s="4"/>
      <c r="ALY159" s="4"/>
      <c r="ALZ159" s="4"/>
      <c r="AMA159" s="4"/>
      <c r="AMB159" s="4"/>
      <c r="AMC159" s="4"/>
      <c r="AMD159" s="4"/>
      <c r="AME159" s="4"/>
      <c r="AMF159" s="4"/>
      <c r="AMG159" s="4"/>
      <c r="AMH159" s="4"/>
      <c r="AMI159" s="4"/>
      <c r="AMJ159" s="4"/>
    </row>
    <row r="160" spans="1:1024" s="5" customFormat="1">
      <c r="A160" s="19"/>
      <c r="B160" s="20"/>
      <c r="C160" s="21"/>
      <c r="D160" s="40"/>
      <c r="E160" s="26"/>
      <c r="F160" s="42"/>
      <c r="G160" s="43"/>
      <c r="H160" s="26"/>
      <c r="I160" s="44"/>
      <c r="J160" s="28"/>
      <c r="ALT160" s="4"/>
      <c r="ALU160" s="4"/>
      <c r="ALV160" s="4"/>
      <c r="ALW160" s="4"/>
      <c r="ALX160" s="4"/>
      <c r="ALY160" s="4"/>
      <c r="ALZ160" s="4"/>
      <c r="AMA160" s="4"/>
      <c r="AMB160" s="4"/>
      <c r="AMC160" s="4"/>
      <c r="AMD160" s="4"/>
      <c r="AME160" s="4"/>
      <c r="AMF160" s="4"/>
      <c r="AMG160" s="4"/>
      <c r="AMH160" s="4"/>
      <c r="AMI160" s="4"/>
      <c r="AMJ160" s="4"/>
    </row>
    <row r="161" spans="1:1024" s="5" customFormat="1">
      <c r="A161" s="19"/>
      <c r="B161" s="20"/>
      <c r="C161" s="21"/>
      <c r="D161" s="40"/>
      <c r="E161" s="26"/>
      <c r="F161" s="42"/>
      <c r="G161" s="43"/>
      <c r="H161" s="26"/>
      <c r="I161" s="44"/>
      <c r="J161" s="28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pans="1:1024" s="5" customFormat="1">
      <c r="A162" s="19"/>
      <c r="B162" s="20"/>
      <c r="C162" s="21"/>
      <c r="D162" s="40"/>
      <c r="E162" s="26"/>
      <c r="F162" s="42"/>
      <c r="G162" s="43"/>
      <c r="H162" s="26"/>
      <c r="I162" s="44"/>
      <c r="J162" s="28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pans="1:1024" s="5" customFormat="1">
      <c r="A163" s="19"/>
      <c r="B163" s="20"/>
      <c r="C163" s="21"/>
      <c r="D163" s="40"/>
      <c r="E163" s="26"/>
      <c r="F163" s="42"/>
      <c r="G163" s="43"/>
      <c r="H163" s="26"/>
      <c r="I163" s="44"/>
      <c r="J163" s="28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pans="1:1024" s="5" customFormat="1">
      <c r="A164" s="19"/>
      <c r="B164" s="20"/>
      <c r="C164" s="21"/>
      <c r="D164" s="40"/>
      <c r="E164" s="26"/>
      <c r="F164" s="42"/>
      <c r="G164" s="43"/>
      <c r="H164" s="26"/>
      <c r="I164" s="44"/>
      <c r="J164" s="28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024" s="5" customFormat="1">
      <c r="A165" s="19"/>
      <c r="B165" s="20"/>
      <c r="C165" s="21"/>
      <c r="D165" s="40"/>
      <c r="E165" s="26"/>
      <c r="F165" s="42"/>
      <c r="G165" s="43"/>
      <c r="H165" s="26"/>
      <c r="I165" s="44"/>
      <c r="J165" s="28"/>
      <c r="ALT165" s="4"/>
      <c r="ALU165" s="4"/>
      <c r="ALV165" s="4"/>
      <c r="ALW165" s="4"/>
      <c r="ALX165" s="4"/>
      <c r="ALY165" s="4"/>
      <c r="ALZ165" s="4"/>
      <c r="AMA165" s="4"/>
      <c r="AMB165" s="4"/>
      <c r="AMC165" s="4"/>
      <c r="AMD165" s="4"/>
      <c r="AME165" s="4"/>
      <c r="AMF165" s="4"/>
      <c r="AMG165" s="4"/>
      <c r="AMH165" s="4"/>
      <c r="AMI165" s="4"/>
      <c r="AMJ165" s="4"/>
    </row>
    <row r="166" spans="1:1024" s="5" customFormat="1">
      <c r="A166" s="19"/>
      <c r="B166" s="20"/>
      <c r="C166" s="21"/>
      <c r="D166" s="40"/>
      <c r="E166" s="26"/>
      <c r="F166" s="42"/>
      <c r="G166" s="43"/>
      <c r="H166" s="26"/>
      <c r="I166" s="44"/>
      <c r="J166" s="28"/>
      <c r="ALT166" s="4"/>
      <c r="ALU166" s="4"/>
      <c r="ALV166" s="4"/>
      <c r="ALW166" s="4"/>
      <c r="ALX166" s="4"/>
      <c r="ALY166" s="4"/>
      <c r="ALZ166" s="4"/>
      <c r="AMA166" s="4"/>
      <c r="AMB166" s="4"/>
      <c r="AMC166" s="4"/>
      <c r="AMD166" s="4"/>
      <c r="AME166" s="4"/>
      <c r="AMF166" s="4"/>
      <c r="AMG166" s="4"/>
      <c r="AMH166" s="4"/>
      <c r="AMI166" s="4"/>
      <c r="AMJ166" s="4"/>
    </row>
    <row r="167" spans="1:1024" s="5" customFormat="1">
      <c r="A167" s="19"/>
      <c r="B167" s="20"/>
      <c r="C167" s="21"/>
      <c r="D167" s="40"/>
      <c r="E167" s="26"/>
      <c r="F167" s="42"/>
      <c r="G167" s="43"/>
      <c r="H167" s="26"/>
      <c r="I167" s="44"/>
      <c r="J167" s="28"/>
      <c r="ALT167" s="4"/>
      <c r="ALU167" s="4"/>
      <c r="ALV167" s="4"/>
      <c r="ALW167" s="4"/>
      <c r="ALX167" s="4"/>
      <c r="ALY167" s="4"/>
      <c r="ALZ167" s="4"/>
      <c r="AMA167" s="4"/>
      <c r="AMB167" s="4"/>
      <c r="AMC167" s="4"/>
      <c r="AMD167" s="4"/>
      <c r="AME167" s="4"/>
      <c r="AMF167" s="4"/>
      <c r="AMG167" s="4"/>
      <c r="AMH167" s="4"/>
      <c r="AMI167" s="4"/>
      <c r="AMJ167" s="4"/>
    </row>
    <row r="168" spans="1:1024" s="5" customFormat="1">
      <c r="A168" s="19"/>
      <c r="B168" s="20"/>
      <c r="C168" s="21"/>
      <c r="D168" s="40"/>
      <c r="E168" s="26"/>
      <c r="F168" s="42"/>
      <c r="G168" s="43"/>
      <c r="H168" s="26"/>
      <c r="I168" s="44"/>
      <c r="J168" s="28"/>
      <c r="ALT168" s="4"/>
      <c r="ALU168" s="4"/>
      <c r="ALV168" s="4"/>
      <c r="ALW168" s="4"/>
      <c r="ALX168" s="4"/>
      <c r="ALY168" s="4"/>
      <c r="ALZ168" s="4"/>
      <c r="AMA168" s="4"/>
      <c r="AMB168" s="4"/>
      <c r="AMC168" s="4"/>
      <c r="AMD168" s="4"/>
      <c r="AME168" s="4"/>
      <c r="AMF168" s="4"/>
      <c r="AMG168" s="4"/>
      <c r="AMH168" s="4"/>
      <c r="AMI168" s="4"/>
      <c r="AMJ168" s="4"/>
    </row>
    <row r="169" spans="1:1024" s="5" customFormat="1">
      <c r="A169" s="19"/>
      <c r="B169" s="20"/>
      <c r="C169" s="21"/>
      <c r="D169" s="40"/>
      <c r="E169" s="26"/>
      <c r="F169" s="42"/>
      <c r="G169" s="43"/>
      <c r="H169" s="26"/>
      <c r="I169" s="44"/>
      <c r="J169" s="28"/>
      <c r="ALT169" s="4"/>
      <c r="ALU169" s="4"/>
      <c r="ALV169" s="4"/>
      <c r="ALW169" s="4"/>
      <c r="ALX169" s="4"/>
      <c r="ALY169" s="4"/>
      <c r="ALZ169" s="4"/>
      <c r="AMA169" s="4"/>
      <c r="AMB169" s="4"/>
      <c r="AMC169" s="4"/>
      <c r="AMD169" s="4"/>
      <c r="AME169" s="4"/>
      <c r="AMF169" s="4"/>
      <c r="AMG169" s="4"/>
      <c r="AMH169" s="4"/>
      <c r="AMI169" s="4"/>
      <c r="AMJ169" s="4"/>
    </row>
    <row r="170" spans="1:1024" s="5" customFormat="1">
      <c r="A170" s="19"/>
      <c r="B170" s="20"/>
      <c r="C170" s="21"/>
      <c r="D170" s="40"/>
      <c r="E170" s="26"/>
      <c r="F170" s="42"/>
      <c r="G170" s="43"/>
      <c r="H170" s="26"/>
      <c r="I170" s="44"/>
      <c r="J170" s="28"/>
      <c r="ALT170" s="4"/>
      <c r="ALU170" s="4"/>
      <c r="ALV170" s="4"/>
      <c r="ALW170" s="4"/>
      <c r="ALX170" s="4"/>
      <c r="ALY170" s="4"/>
      <c r="ALZ170" s="4"/>
      <c r="AMA170" s="4"/>
      <c r="AMB170" s="4"/>
      <c r="AMC170" s="4"/>
      <c r="AMD170" s="4"/>
      <c r="AME170" s="4"/>
      <c r="AMF170" s="4"/>
      <c r="AMG170" s="4"/>
      <c r="AMH170" s="4"/>
      <c r="AMI170" s="4"/>
      <c r="AMJ170" s="4"/>
    </row>
    <row r="171" spans="1:1024" s="5" customFormat="1">
      <c r="A171" s="19"/>
      <c r="B171" s="20"/>
      <c r="C171" s="21"/>
      <c r="D171" s="40"/>
      <c r="E171" s="26"/>
      <c r="F171" s="42"/>
      <c r="G171" s="43"/>
      <c r="H171" s="26"/>
      <c r="I171" s="44"/>
      <c r="J171" s="28"/>
      <c r="ALT171" s="4"/>
      <c r="ALU171" s="4"/>
      <c r="ALV171" s="4"/>
      <c r="ALW171" s="4"/>
      <c r="ALX171" s="4"/>
      <c r="ALY171" s="4"/>
      <c r="ALZ171" s="4"/>
      <c r="AMA171" s="4"/>
      <c r="AMB171" s="4"/>
      <c r="AMC171" s="4"/>
      <c r="AMD171" s="4"/>
      <c r="AME171" s="4"/>
      <c r="AMF171" s="4"/>
      <c r="AMG171" s="4"/>
      <c r="AMH171" s="4"/>
      <c r="AMI171" s="4"/>
      <c r="AMJ171" s="4"/>
    </row>
    <row r="172" spans="1:1024" s="5" customFormat="1">
      <c r="A172" s="19"/>
      <c r="B172" s="20"/>
      <c r="C172" s="21"/>
      <c r="D172" s="40"/>
      <c r="E172" s="26"/>
      <c r="F172" s="42"/>
      <c r="G172" s="43"/>
      <c r="H172" s="26"/>
      <c r="I172" s="44"/>
      <c r="J172" s="28"/>
      <c r="ALT172" s="4"/>
      <c r="ALU172" s="4"/>
      <c r="ALV172" s="4"/>
      <c r="ALW172" s="4"/>
      <c r="ALX172" s="4"/>
      <c r="ALY172" s="4"/>
      <c r="ALZ172" s="4"/>
      <c r="AMA172" s="4"/>
      <c r="AMB172" s="4"/>
      <c r="AMC172" s="4"/>
      <c r="AMD172" s="4"/>
      <c r="AME172" s="4"/>
      <c r="AMF172" s="4"/>
      <c r="AMG172" s="4"/>
      <c r="AMH172" s="4"/>
      <c r="AMI172" s="4"/>
      <c r="AMJ172" s="4"/>
    </row>
    <row r="173" spans="1:1024" s="5" customFormat="1">
      <c r="A173" s="19"/>
      <c r="B173" s="20"/>
      <c r="C173" s="21"/>
      <c r="D173" s="40"/>
      <c r="E173" s="26"/>
      <c r="F173" s="42"/>
      <c r="G173" s="43"/>
      <c r="H173" s="26"/>
      <c r="I173" s="44"/>
      <c r="J173" s="28"/>
      <c r="ALT173" s="4"/>
      <c r="ALU173" s="4"/>
      <c r="ALV173" s="4"/>
      <c r="ALW173" s="4"/>
      <c r="ALX173" s="4"/>
      <c r="ALY173" s="4"/>
      <c r="ALZ173" s="4"/>
      <c r="AMA173" s="4"/>
      <c r="AMB173" s="4"/>
      <c r="AMC173" s="4"/>
      <c r="AMD173" s="4"/>
      <c r="AME173" s="4"/>
      <c r="AMF173" s="4"/>
      <c r="AMG173" s="4"/>
      <c r="AMH173" s="4"/>
      <c r="AMI173" s="4"/>
      <c r="AMJ173" s="4"/>
    </row>
    <row r="174" spans="1:1024" s="5" customFormat="1">
      <c r="A174" s="19"/>
      <c r="B174" s="20"/>
      <c r="C174" s="21"/>
      <c r="D174" s="40"/>
      <c r="E174" s="26"/>
      <c r="F174" s="42"/>
      <c r="G174" s="43"/>
      <c r="H174" s="26"/>
      <c r="I174" s="44"/>
      <c r="J174" s="28"/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  <c r="AMF174" s="4"/>
      <c r="AMG174" s="4"/>
      <c r="AMH174" s="4"/>
      <c r="AMI174" s="4"/>
      <c r="AMJ174" s="4"/>
    </row>
    <row r="175" spans="1:1024" s="5" customFormat="1">
      <c r="A175" s="19"/>
      <c r="B175" s="20"/>
      <c r="C175" s="21"/>
      <c r="D175" s="40"/>
      <c r="E175" s="26"/>
      <c r="F175" s="42"/>
      <c r="G175" s="43"/>
      <c r="H175" s="26"/>
      <c r="I175" s="44"/>
      <c r="J175" s="28"/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  <c r="AMF175" s="4"/>
      <c r="AMG175" s="4"/>
      <c r="AMH175" s="4"/>
      <c r="AMI175" s="4"/>
      <c r="AMJ175" s="4"/>
    </row>
    <row r="176" spans="1:1024" s="5" customFormat="1">
      <c r="A176" s="19"/>
      <c r="B176" s="20"/>
      <c r="C176" s="21"/>
      <c r="D176" s="40"/>
      <c r="E176" s="26"/>
      <c r="F176" s="42"/>
      <c r="G176" s="43"/>
      <c r="H176" s="26"/>
      <c r="I176" s="44"/>
      <c r="J176" s="28"/>
      <c r="ALT176" s="4"/>
      <c r="ALU176" s="4"/>
      <c r="ALV176" s="4"/>
      <c r="ALW176" s="4"/>
      <c r="ALX176" s="4"/>
      <c r="ALY176" s="4"/>
      <c r="ALZ176" s="4"/>
      <c r="AMA176" s="4"/>
      <c r="AMB176" s="4"/>
      <c r="AMC176" s="4"/>
      <c r="AMD176" s="4"/>
      <c r="AME176" s="4"/>
      <c r="AMF176" s="4"/>
      <c r="AMG176" s="4"/>
      <c r="AMH176" s="4"/>
      <c r="AMI176" s="4"/>
      <c r="AMJ176" s="4"/>
    </row>
    <row r="177" spans="1:1024" s="5" customFormat="1">
      <c r="A177" s="19"/>
      <c r="B177" s="20"/>
      <c r="C177" s="21"/>
      <c r="D177" s="40"/>
      <c r="E177" s="26"/>
      <c r="F177" s="42"/>
      <c r="G177" s="43"/>
      <c r="H177" s="26"/>
      <c r="I177" s="44"/>
      <c r="J177" s="28"/>
      <c r="ALT177" s="4"/>
      <c r="ALU177" s="4"/>
      <c r="ALV177" s="4"/>
      <c r="ALW177" s="4"/>
      <c r="ALX177" s="4"/>
      <c r="ALY177" s="4"/>
      <c r="ALZ177" s="4"/>
      <c r="AMA177" s="4"/>
      <c r="AMB177" s="4"/>
      <c r="AMC177" s="4"/>
      <c r="AMD177" s="4"/>
      <c r="AME177" s="4"/>
      <c r="AMF177" s="4"/>
      <c r="AMG177" s="4"/>
      <c r="AMH177" s="4"/>
      <c r="AMI177" s="4"/>
      <c r="AMJ177" s="4"/>
    </row>
    <row r="178" spans="1:1024" s="5" customFormat="1">
      <c r="A178" s="19"/>
      <c r="B178" s="20"/>
      <c r="C178" s="21"/>
      <c r="D178" s="40"/>
      <c r="E178" s="26"/>
      <c r="F178" s="42"/>
      <c r="G178" s="43"/>
      <c r="H178" s="26"/>
      <c r="I178" s="44"/>
      <c r="J178" s="28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</row>
    <row r="179" spans="1:1024" s="5" customFormat="1">
      <c r="A179" s="19"/>
      <c r="B179" s="20"/>
      <c r="C179" s="21"/>
      <c r="D179" s="40"/>
      <c r="E179" s="26"/>
      <c r="F179" s="42"/>
      <c r="G179" s="43"/>
      <c r="H179" s="26"/>
      <c r="I179" s="44"/>
      <c r="J179" s="28"/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  <c r="AMF179" s="4"/>
      <c r="AMG179" s="4"/>
      <c r="AMH179" s="4"/>
      <c r="AMI179" s="4"/>
      <c r="AMJ179" s="4"/>
    </row>
    <row r="180" spans="1:1024" s="5" customFormat="1">
      <c r="A180" s="19"/>
      <c r="B180" s="20"/>
      <c r="C180" s="21"/>
      <c r="D180" s="40"/>
      <c r="E180" s="26"/>
      <c r="F180" s="42"/>
      <c r="G180" s="43"/>
      <c r="H180" s="26"/>
      <c r="I180" s="44"/>
      <c r="J180" s="28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</row>
    <row r="181" spans="1:1024" s="5" customFormat="1">
      <c r="A181" s="19"/>
      <c r="B181" s="20"/>
      <c r="C181" s="21"/>
      <c r="D181" s="40"/>
      <c r="E181" s="26"/>
      <c r="F181" s="42"/>
      <c r="G181" s="43"/>
      <c r="H181" s="26"/>
      <c r="I181" s="44"/>
      <c r="J181" s="28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</row>
    <row r="182" spans="1:1024" s="5" customFormat="1">
      <c r="A182" s="19"/>
      <c r="B182" s="20"/>
      <c r="C182" s="21"/>
      <c r="D182" s="40"/>
      <c r="E182" s="26"/>
      <c r="F182" s="42"/>
      <c r="G182" s="43"/>
      <c r="H182" s="26"/>
      <c r="I182" s="44"/>
      <c r="J182" s="28"/>
      <c r="ALT182" s="4"/>
      <c r="ALU182" s="4"/>
      <c r="ALV182" s="4"/>
      <c r="ALW182" s="4"/>
      <c r="ALX182" s="4"/>
      <c r="ALY182" s="4"/>
      <c r="ALZ182" s="4"/>
      <c r="AMA182" s="4"/>
      <c r="AMB182" s="4"/>
      <c r="AMC182" s="4"/>
      <c r="AMD182" s="4"/>
      <c r="AME182" s="4"/>
      <c r="AMF182" s="4"/>
      <c r="AMG182" s="4"/>
      <c r="AMH182" s="4"/>
      <c r="AMI182" s="4"/>
      <c r="AMJ182" s="4"/>
    </row>
    <row r="183" spans="1:1024" s="5" customFormat="1">
      <c r="A183" s="19"/>
      <c r="B183" s="20"/>
      <c r="C183" s="21"/>
      <c r="D183" s="40"/>
      <c r="E183" s="26"/>
      <c r="F183" s="42"/>
      <c r="G183" s="43"/>
      <c r="H183" s="26"/>
      <c r="I183" s="44"/>
      <c r="J183" s="28"/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  <c r="AMF183" s="4"/>
      <c r="AMG183" s="4"/>
      <c r="AMH183" s="4"/>
      <c r="AMI183" s="4"/>
      <c r="AMJ183" s="4"/>
    </row>
    <row r="184" spans="1:1024" s="5" customFormat="1">
      <c r="A184" s="19"/>
      <c r="B184" s="20"/>
      <c r="C184" s="21"/>
      <c r="D184" s="40"/>
      <c r="E184" s="26"/>
      <c r="F184" s="42"/>
      <c r="G184" s="43"/>
      <c r="H184" s="26"/>
      <c r="I184" s="44"/>
      <c r="J184" s="28"/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  <c r="AMF184" s="4"/>
      <c r="AMG184" s="4"/>
      <c r="AMH184" s="4"/>
      <c r="AMI184" s="4"/>
      <c r="AMJ184" s="4"/>
    </row>
    <row r="185" spans="1:1024" s="5" customFormat="1">
      <c r="A185" s="19"/>
      <c r="B185" s="20"/>
      <c r="C185" s="21"/>
      <c r="D185" s="40"/>
      <c r="E185" s="26"/>
      <c r="F185" s="42"/>
      <c r="G185" s="43"/>
      <c r="H185" s="26"/>
      <c r="I185" s="44"/>
      <c r="J185" s="28"/>
      <c r="ALT185" s="4"/>
      <c r="ALU185" s="4"/>
      <c r="ALV185" s="4"/>
      <c r="ALW185" s="4"/>
      <c r="ALX185" s="4"/>
      <c r="ALY185" s="4"/>
      <c r="ALZ185" s="4"/>
      <c r="AMA185" s="4"/>
      <c r="AMB185" s="4"/>
      <c r="AMC185" s="4"/>
      <c r="AMD185" s="4"/>
      <c r="AME185" s="4"/>
      <c r="AMF185" s="4"/>
      <c r="AMG185" s="4"/>
      <c r="AMH185" s="4"/>
      <c r="AMI185" s="4"/>
      <c r="AMJ185" s="4"/>
    </row>
    <row r="186" spans="1:1024" s="5" customFormat="1">
      <c r="A186" s="19"/>
      <c r="B186" s="20"/>
      <c r="C186" s="21"/>
      <c r="D186" s="40"/>
      <c r="E186" s="26"/>
      <c r="F186" s="42"/>
      <c r="G186" s="43"/>
      <c r="H186" s="26"/>
      <c r="I186" s="44"/>
      <c r="J186" s="28"/>
      <c r="ALT186" s="4"/>
      <c r="ALU186" s="4"/>
      <c r="ALV186" s="4"/>
      <c r="ALW186" s="4"/>
      <c r="ALX186" s="4"/>
      <c r="ALY186" s="4"/>
      <c r="ALZ186" s="4"/>
      <c r="AMA186" s="4"/>
      <c r="AMB186" s="4"/>
      <c r="AMC186" s="4"/>
      <c r="AMD186" s="4"/>
      <c r="AME186" s="4"/>
      <c r="AMF186" s="4"/>
      <c r="AMG186" s="4"/>
      <c r="AMH186" s="4"/>
      <c r="AMI186" s="4"/>
      <c r="AMJ186" s="4"/>
    </row>
    <row r="187" spans="1:1024" s="5" customFormat="1">
      <c r="A187" s="19"/>
      <c r="B187" s="20"/>
      <c r="C187" s="21"/>
      <c r="D187" s="40"/>
      <c r="E187" s="26"/>
      <c r="F187" s="42"/>
      <c r="G187" s="43"/>
      <c r="H187" s="26"/>
      <c r="I187" s="44"/>
      <c r="J187" s="28"/>
      <c r="ALT187" s="4"/>
      <c r="ALU187" s="4"/>
      <c r="ALV187" s="4"/>
      <c r="ALW187" s="4"/>
      <c r="ALX187" s="4"/>
      <c r="ALY187" s="4"/>
      <c r="ALZ187" s="4"/>
      <c r="AMA187" s="4"/>
      <c r="AMB187" s="4"/>
      <c r="AMC187" s="4"/>
      <c r="AMD187" s="4"/>
      <c r="AME187" s="4"/>
      <c r="AMF187" s="4"/>
      <c r="AMG187" s="4"/>
      <c r="AMH187" s="4"/>
      <c r="AMI187" s="4"/>
      <c r="AMJ187" s="4"/>
    </row>
    <row r="188" spans="1:1024" s="5" customFormat="1">
      <c r="A188" s="19"/>
      <c r="B188" s="20"/>
      <c r="C188" s="21"/>
      <c r="D188" s="40"/>
      <c r="E188" s="26"/>
      <c r="F188" s="42"/>
      <c r="G188" s="43"/>
      <c r="H188" s="26"/>
      <c r="I188" s="44"/>
      <c r="J188" s="28"/>
      <c r="ALT188" s="4"/>
      <c r="ALU188" s="4"/>
      <c r="ALV188" s="4"/>
      <c r="ALW188" s="4"/>
      <c r="ALX188" s="4"/>
      <c r="ALY188" s="4"/>
      <c r="ALZ188" s="4"/>
      <c r="AMA188" s="4"/>
      <c r="AMB188" s="4"/>
      <c r="AMC188" s="4"/>
      <c r="AMD188" s="4"/>
      <c r="AME188" s="4"/>
      <c r="AMF188" s="4"/>
      <c r="AMG188" s="4"/>
      <c r="AMH188" s="4"/>
      <c r="AMI188" s="4"/>
      <c r="AMJ188" s="4"/>
    </row>
    <row r="189" spans="1:1024" s="5" customFormat="1">
      <c r="A189" s="19"/>
      <c r="B189" s="20"/>
      <c r="C189" s="21"/>
      <c r="D189" s="40"/>
      <c r="E189" s="26"/>
      <c r="F189" s="42"/>
      <c r="G189" s="43"/>
      <c r="H189" s="26"/>
      <c r="I189" s="44"/>
      <c r="J189" s="28"/>
      <c r="ALT189" s="4"/>
      <c r="ALU189" s="4"/>
      <c r="ALV189" s="4"/>
      <c r="ALW189" s="4"/>
      <c r="ALX189" s="4"/>
      <c r="ALY189" s="4"/>
      <c r="ALZ189" s="4"/>
      <c r="AMA189" s="4"/>
      <c r="AMB189" s="4"/>
      <c r="AMC189" s="4"/>
      <c r="AMD189" s="4"/>
      <c r="AME189" s="4"/>
      <c r="AMF189" s="4"/>
      <c r="AMG189" s="4"/>
      <c r="AMH189" s="4"/>
      <c r="AMI189" s="4"/>
      <c r="AMJ189" s="4"/>
    </row>
    <row r="190" spans="1:1024" s="5" customFormat="1">
      <c r="A190" s="19"/>
      <c r="B190" s="20"/>
      <c r="C190" s="21"/>
      <c r="D190" s="40"/>
      <c r="E190" s="26"/>
      <c r="F190" s="42"/>
      <c r="G190" s="43"/>
      <c r="H190" s="26"/>
      <c r="I190" s="44"/>
      <c r="J190" s="28"/>
      <c r="ALT190" s="4"/>
      <c r="ALU190" s="4"/>
      <c r="ALV190" s="4"/>
      <c r="ALW190" s="4"/>
      <c r="ALX190" s="4"/>
      <c r="ALY190" s="4"/>
      <c r="ALZ190" s="4"/>
      <c r="AMA190" s="4"/>
      <c r="AMB190" s="4"/>
      <c r="AMC190" s="4"/>
      <c r="AMD190" s="4"/>
      <c r="AME190" s="4"/>
      <c r="AMF190" s="4"/>
      <c r="AMG190" s="4"/>
      <c r="AMH190" s="4"/>
      <c r="AMI190" s="4"/>
      <c r="AMJ190" s="4"/>
    </row>
    <row r="191" spans="1:1024" s="5" customFormat="1">
      <c r="A191" s="19"/>
      <c r="B191" s="20"/>
      <c r="C191" s="21"/>
      <c r="D191" s="40"/>
      <c r="E191" s="26"/>
      <c r="F191" s="42"/>
      <c r="G191" s="43"/>
      <c r="H191" s="26"/>
      <c r="I191" s="44"/>
      <c r="J191" s="28"/>
      <c r="ALT191" s="4"/>
      <c r="ALU191" s="4"/>
      <c r="ALV191" s="4"/>
      <c r="ALW191" s="4"/>
      <c r="ALX191" s="4"/>
      <c r="ALY191" s="4"/>
      <c r="ALZ191" s="4"/>
      <c r="AMA191" s="4"/>
      <c r="AMB191" s="4"/>
      <c r="AMC191" s="4"/>
      <c r="AMD191" s="4"/>
      <c r="AME191" s="4"/>
      <c r="AMF191" s="4"/>
      <c r="AMG191" s="4"/>
      <c r="AMH191" s="4"/>
      <c r="AMI191" s="4"/>
      <c r="AMJ191" s="4"/>
    </row>
    <row r="192" spans="1:1024" s="5" customFormat="1">
      <c r="A192" s="19"/>
      <c r="B192" s="20"/>
      <c r="C192" s="21"/>
      <c r="D192" s="40"/>
      <c r="E192" s="26"/>
      <c r="F192" s="42"/>
      <c r="G192" s="43"/>
      <c r="H192" s="26"/>
      <c r="I192" s="44"/>
      <c r="J192" s="28"/>
      <c r="ALT192" s="4"/>
      <c r="ALU192" s="4"/>
      <c r="ALV192" s="4"/>
      <c r="ALW192" s="4"/>
      <c r="ALX192" s="4"/>
      <c r="ALY192" s="4"/>
      <c r="ALZ192" s="4"/>
      <c r="AMA192" s="4"/>
      <c r="AMB192" s="4"/>
      <c r="AMC192" s="4"/>
      <c r="AMD192" s="4"/>
      <c r="AME192" s="4"/>
      <c r="AMF192" s="4"/>
      <c r="AMG192" s="4"/>
      <c r="AMH192" s="4"/>
      <c r="AMI192" s="4"/>
      <c r="AMJ192" s="4"/>
    </row>
    <row r="193" spans="1:1024" s="5" customFormat="1">
      <c r="A193" s="19"/>
      <c r="B193" s="20"/>
      <c r="C193" s="21"/>
      <c r="D193" s="40"/>
      <c r="E193" s="26"/>
      <c r="F193" s="42"/>
      <c r="G193" s="43"/>
      <c r="H193" s="26"/>
      <c r="I193" s="44"/>
      <c r="J193" s="28"/>
      <c r="ALT193" s="4"/>
      <c r="ALU193" s="4"/>
      <c r="ALV193" s="4"/>
      <c r="ALW193" s="4"/>
      <c r="ALX193" s="4"/>
      <c r="ALY193" s="4"/>
      <c r="ALZ193" s="4"/>
      <c r="AMA193" s="4"/>
      <c r="AMB193" s="4"/>
      <c r="AMC193" s="4"/>
      <c r="AMD193" s="4"/>
      <c r="AME193" s="4"/>
      <c r="AMF193" s="4"/>
      <c r="AMG193" s="4"/>
      <c r="AMH193" s="4"/>
      <c r="AMI193" s="4"/>
      <c r="AMJ193" s="4"/>
    </row>
    <row r="194" spans="1:1024" s="5" customFormat="1">
      <c r="A194" s="19"/>
      <c r="B194" s="20"/>
      <c r="C194" s="21"/>
      <c r="D194" s="40"/>
      <c r="E194" s="26"/>
      <c r="F194" s="42"/>
      <c r="G194" s="43"/>
      <c r="H194" s="26"/>
      <c r="I194" s="44"/>
      <c r="J194" s="28"/>
      <c r="ALT194" s="4"/>
      <c r="ALU194" s="4"/>
      <c r="ALV194" s="4"/>
      <c r="ALW194" s="4"/>
      <c r="ALX194" s="4"/>
      <c r="ALY194" s="4"/>
      <c r="ALZ194" s="4"/>
      <c r="AMA194" s="4"/>
      <c r="AMB194" s="4"/>
      <c r="AMC194" s="4"/>
      <c r="AMD194" s="4"/>
      <c r="AME194" s="4"/>
      <c r="AMF194" s="4"/>
      <c r="AMG194" s="4"/>
      <c r="AMH194" s="4"/>
      <c r="AMI194" s="4"/>
      <c r="AMJ194" s="4"/>
    </row>
    <row r="195" spans="1:1024" s="5" customFormat="1">
      <c r="A195" s="19"/>
      <c r="B195" s="20"/>
      <c r="C195" s="21"/>
      <c r="D195" s="40"/>
      <c r="E195" s="26"/>
      <c r="F195" s="42"/>
      <c r="G195" s="43"/>
      <c r="H195" s="26"/>
      <c r="I195" s="44"/>
      <c r="J195" s="28"/>
      <c r="ALT195" s="4"/>
      <c r="ALU195" s="4"/>
      <c r="ALV195" s="4"/>
      <c r="ALW195" s="4"/>
      <c r="ALX195" s="4"/>
      <c r="ALY195" s="4"/>
      <c r="ALZ195" s="4"/>
      <c r="AMA195" s="4"/>
      <c r="AMB195" s="4"/>
      <c r="AMC195" s="4"/>
      <c r="AMD195" s="4"/>
      <c r="AME195" s="4"/>
      <c r="AMF195" s="4"/>
      <c r="AMG195" s="4"/>
      <c r="AMH195" s="4"/>
      <c r="AMI195" s="4"/>
      <c r="AMJ195" s="4"/>
    </row>
    <row r="196" spans="1:1024" s="5" customFormat="1">
      <c r="A196" s="19"/>
      <c r="B196" s="20"/>
      <c r="C196" s="21"/>
      <c r="D196" s="40"/>
      <c r="E196" s="26"/>
      <c r="F196" s="42"/>
      <c r="G196" s="43"/>
      <c r="H196" s="26"/>
      <c r="I196" s="44"/>
      <c r="J196" s="28"/>
      <c r="ALT196" s="4"/>
      <c r="ALU196" s="4"/>
      <c r="ALV196" s="4"/>
      <c r="ALW196" s="4"/>
      <c r="ALX196" s="4"/>
      <c r="ALY196" s="4"/>
      <c r="ALZ196" s="4"/>
      <c r="AMA196" s="4"/>
      <c r="AMB196" s="4"/>
      <c r="AMC196" s="4"/>
      <c r="AMD196" s="4"/>
      <c r="AME196" s="4"/>
      <c r="AMF196" s="4"/>
      <c r="AMG196" s="4"/>
      <c r="AMH196" s="4"/>
      <c r="AMI196" s="4"/>
      <c r="AMJ196" s="4"/>
    </row>
    <row r="197" spans="1:1024" s="5" customFormat="1">
      <c r="A197" s="19"/>
      <c r="B197" s="20"/>
      <c r="C197" s="21"/>
      <c r="D197" s="40"/>
      <c r="E197" s="26"/>
      <c r="F197" s="42"/>
      <c r="G197" s="43"/>
      <c r="H197" s="26"/>
      <c r="I197" s="44"/>
      <c r="J197" s="28"/>
      <c r="ALT197" s="4"/>
      <c r="ALU197" s="4"/>
      <c r="ALV197" s="4"/>
      <c r="ALW197" s="4"/>
      <c r="ALX197" s="4"/>
      <c r="ALY197" s="4"/>
      <c r="ALZ197" s="4"/>
      <c r="AMA197" s="4"/>
      <c r="AMB197" s="4"/>
      <c r="AMC197" s="4"/>
      <c r="AMD197" s="4"/>
      <c r="AME197" s="4"/>
      <c r="AMF197" s="4"/>
      <c r="AMG197" s="4"/>
      <c r="AMH197" s="4"/>
      <c r="AMI197" s="4"/>
      <c r="AMJ197" s="4"/>
    </row>
    <row r="198" spans="1:1024" s="5" customFormat="1">
      <c r="A198" s="19"/>
      <c r="B198" s="20"/>
      <c r="C198" s="21"/>
      <c r="D198" s="40"/>
      <c r="E198" s="26"/>
      <c r="F198" s="42"/>
      <c r="G198" s="43"/>
      <c r="H198" s="26"/>
      <c r="I198" s="44"/>
      <c r="J198" s="28"/>
      <c r="ALT198" s="4"/>
      <c r="ALU198" s="4"/>
      <c r="ALV198" s="4"/>
      <c r="ALW198" s="4"/>
      <c r="ALX198" s="4"/>
      <c r="ALY198" s="4"/>
      <c r="ALZ198" s="4"/>
      <c r="AMA198" s="4"/>
      <c r="AMB198" s="4"/>
      <c r="AMC198" s="4"/>
      <c r="AMD198" s="4"/>
      <c r="AME198" s="4"/>
      <c r="AMF198" s="4"/>
      <c r="AMG198" s="4"/>
      <c r="AMH198" s="4"/>
      <c r="AMI198" s="4"/>
      <c r="AMJ198" s="4"/>
    </row>
    <row r="199" spans="1:1024" s="5" customFormat="1">
      <c r="A199" s="19"/>
      <c r="B199" s="20"/>
      <c r="C199" s="21"/>
      <c r="D199" s="40"/>
      <c r="E199" s="26"/>
      <c r="F199" s="42"/>
      <c r="G199" s="43"/>
      <c r="H199" s="26"/>
      <c r="I199" s="44"/>
      <c r="J199" s="28"/>
      <c r="ALT199" s="4"/>
      <c r="ALU199" s="4"/>
      <c r="ALV199" s="4"/>
      <c r="ALW199" s="4"/>
      <c r="ALX199" s="4"/>
      <c r="ALY199" s="4"/>
      <c r="ALZ199" s="4"/>
      <c r="AMA199" s="4"/>
      <c r="AMB199" s="4"/>
      <c r="AMC199" s="4"/>
      <c r="AMD199" s="4"/>
      <c r="AME199" s="4"/>
      <c r="AMF199" s="4"/>
      <c r="AMG199" s="4"/>
      <c r="AMH199" s="4"/>
      <c r="AMI199" s="4"/>
      <c r="AMJ199" s="4"/>
    </row>
    <row r="200" spans="1:1024" s="5" customFormat="1">
      <c r="A200" s="19"/>
      <c r="B200" s="20"/>
      <c r="C200" s="21"/>
      <c r="D200" s="40"/>
      <c r="E200" s="26"/>
      <c r="F200" s="42"/>
      <c r="G200" s="43"/>
      <c r="H200" s="26"/>
      <c r="I200" s="44"/>
      <c r="J200" s="28"/>
      <c r="ALT200" s="4"/>
      <c r="ALU200" s="4"/>
      <c r="ALV200" s="4"/>
      <c r="ALW200" s="4"/>
      <c r="ALX200" s="4"/>
      <c r="ALY200" s="4"/>
      <c r="ALZ200" s="4"/>
      <c r="AMA200" s="4"/>
      <c r="AMB200" s="4"/>
      <c r="AMC200" s="4"/>
      <c r="AMD200" s="4"/>
      <c r="AME200" s="4"/>
      <c r="AMF200" s="4"/>
      <c r="AMG200" s="4"/>
      <c r="AMH200" s="4"/>
      <c r="AMI200" s="4"/>
      <c r="AMJ200" s="4"/>
    </row>
    <row r="201" spans="1:1024" s="5" customFormat="1">
      <c r="A201" s="19"/>
      <c r="B201" s="20"/>
      <c r="C201" s="21"/>
      <c r="D201" s="40"/>
      <c r="E201" s="26"/>
      <c r="F201" s="42"/>
      <c r="G201" s="43"/>
      <c r="H201" s="26"/>
      <c r="I201" s="44"/>
      <c r="J201" s="28"/>
      <c r="ALT201" s="4"/>
      <c r="ALU201" s="4"/>
      <c r="ALV201" s="4"/>
      <c r="ALW201" s="4"/>
      <c r="ALX201" s="4"/>
      <c r="ALY201" s="4"/>
      <c r="ALZ201" s="4"/>
      <c r="AMA201" s="4"/>
      <c r="AMB201" s="4"/>
      <c r="AMC201" s="4"/>
      <c r="AMD201" s="4"/>
      <c r="AME201" s="4"/>
      <c r="AMF201" s="4"/>
      <c r="AMG201" s="4"/>
      <c r="AMH201" s="4"/>
      <c r="AMI201" s="4"/>
      <c r="AMJ201" s="4"/>
    </row>
    <row r="202" spans="1:1024" s="5" customFormat="1">
      <c r="A202" s="19"/>
      <c r="B202" s="20"/>
      <c r="C202" s="21"/>
      <c r="D202" s="40"/>
      <c r="E202" s="26"/>
      <c r="F202" s="42"/>
      <c r="G202" s="43"/>
      <c r="H202" s="26"/>
      <c r="I202" s="44"/>
      <c r="J202" s="28"/>
      <c r="ALT202" s="4"/>
      <c r="ALU202" s="4"/>
      <c r="ALV202" s="4"/>
      <c r="ALW202" s="4"/>
      <c r="ALX202" s="4"/>
      <c r="ALY202" s="4"/>
      <c r="ALZ202" s="4"/>
      <c r="AMA202" s="4"/>
      <c r="AMB202" s="4"/>
      <c r="AMC202" s="4"/>
      <c r="AMD202" s="4"/>
      <c r="AME202" s="4"/>
      <c r="AMF202" s="4"/>
      <c r="AMG202" s="4"/>
      <c r="AMH202" s="4"/>
      <c r="AMI202" s="4"/>
      <c r="AMJ202" s="4"/>
    </row>
    <row r="203" spans="1:1024" s="5" customFormat="1">
      <c r="A203" s="19"/>
      <c r="B203" s="20"/>
      <c r="C203" s="21"/>
      <c r="D203" s="40"/>
      <c r="E203" s="26"/>
      <c r="F203" s="42"/>
      <c r="G203" s="43"/>
      <c r="H203" s="26"/>
      <c r="I203" s="44"/>
      <c r="J203" s="28"/>
      <c r="ALT203" s="4"/>
      <c r="ALU203" s="4"/>
      <c r="ALV203" s="4"/>
      <c r="ALW203" s="4"/>
      <c r="ALX203" s="4"/>
      <c r="ALY203" s="4"/>
      <c r="ALZ203" s="4"/>
      <c r="AMA203" s="4"/>
      <c r="AMB203" s="4"/>
      <c r="AMC203" s="4"/>
      <c r="AMD203" s="4"/>
      <c r="AME203" s="4"/>
      <c r="AMF203" s="4"/>
      <c r="AMG203" s="4"/>
      <c r="AMH203" s="4"/>
      <c r="AMI203" s="4"/>
      <c r="AMJ203" s="4"/>
    </row>
    <row r="204" spans="1:1024" s="5" customFormat="1">
      <c r="A204" s="19"/>
      <c r="B204" s="20"/>
      <c r="C204" s="21"/>
      <c r="D204" s="40"/>
      <c r="E204" s="26"/>
      <c r="F204" s="42"/>
      <c r="G204" s="43"/>
      <c r="H204" s="26"/>
      <c r="I204" s="44"/>
      <c r="J204" s="28"/>
      <c r="ALT204" s="4"/>
      <c r="ALU204" s="4"/>
      <c r="ALV204" s="4"/>
      <c r="ALW204" s="4"/>
      <c r="ALX204" s="4"/>
      <c r="ALY204" s="4"/>
      <c r="ALZ204" s="4"/>
      <c r="AMA204" s="4"/>
      <c r="AMB204" s="4"/>
      <c r="AMC204" s="4"/>
      <c r="AMD204" s="4"/>
      <c r="AME204" s="4"/>
      <c r="AMF204" s="4"/>
      <c r="AMG204" s="4"/>
      <c r="AMH204" s="4"/>
      <c r="AMI204" s="4"/>
      <c r="AMJ204" s="4"/>
    </row>
    <row r="205" spans="1:1024" s="5" customFormat="1">
      <c r="A205" s="19"/>
      <c r="B205" s="20"/>
      <c r="C205" s="21"/>
      <c r="D205" s="40"/>
      <c r="E205" s="26"/>
      <c r="F205" s="42"/>
      <c r="G205" s="43"/>
      <c r="H205" s="26"/>
      <c r="I205" s="44"/>
      <c r="J205" s="28"/>
      <c r="ALT205" s="4"/>
      <c r="ALU205" s="4"/>
      <c r="ALV205" s="4"/>
      <c r="ALW205" s="4"/>
      <c r="ALX205" s="4"/>
      <c r="ALY205" s="4"/>
      <c r="ALZ205" s="4"/>
      <c r="AMA205" s="4"/>
      <c r="AMB205" s="4"/>
      <c r="AMC205" s="4"/>
      <c r="AMD205" s="4"/>
      <c r="AME205" s="4"/>
      <c r="AMF205" s="4"/>
      <c r="AMG205" s="4"/>
      <c r="AMH205" s="4"/>
      <c r="AMI205" s="4"/>
      <c r="AMJ205" s="4"/>
    </row>
    <row r="206" spans="1:1024" s="5" customFormat="1">
      <c r="A206" s="19"/>
      <c r="B206" s="20"/>
      <c r="C206" s="21"/>
      <c r="D206" s="40"/>
      <c r="E206" s="26"/>
      <c r="F206" s="42"/>
      <c r="G206" s="43"/>
      <c r="H206" s="26"/>
      <c r="I206" s="44"/>
      <c r="J206" s="28"/>
      <c r="ALT206" s="4"/>
      <c r="ALU206" s="4"/>
      <c r="ALV206" s="4"/>
      <c r="ALW206" s="4"/>
      <c r="ALX206" s="4"/>
      <c r="ALY206" s="4"/>
      <c r="ALZ206" s="4"/>
      <c r="AMA206" s="4"/>
      <c r="AMB206" s="4"/>
      <c r="AMC206" s="4"/>
      <c r="AMD206" s="4"/>
      <c r="AME206" s="4"/>
      <c r="AMF206" s="4"/>
      <c r="AMG206" s="4"/>
      <c r="AMH206" s="4"/>
      <c r="AMI206" s="4"/>
      <c r="AMJ206" s="4"/>
    </row>
    <row r="207" spans="1:1024" s="5" customFormat="1">
      <c r="A207" s="19"/>
      <c r="B207" s="20"/>
      <c r="C207" s="21"/>
      <c r="D207" s="40"/>
      <c r="E207" s="26"/>
      <c r="F207" s="42"/>
      <c r="G207" s="43"/>
      <c r="H207" s="26"/>
      <c r="I207" s="44"/>
      <c r="J207" s="28"/>
      <c r="ALT207" s="4"/>
      <c r="ALU207" s="4"/>
      <c r="ALV207" s="4"/>
      <c r="ALW207" s="4"/>
      <c r="ALX207" s="4"/>
      <c r="ALY207" s="4"/>
      <c r="ALZ207" s="4"/>
      <c r="AMA207" s="4"/>
      <c r="AMB207" s="4"/>
      <c r="AMC207" s="4"/>
      <c r="AMD207" s="4"/>
      <c r="AME207" s="4"/>
      <c r="AMF207" s="4"/>
      <c r="AMG207" s="4"/>
      <c r="AMH207" s="4"/>
      <c r="AMI207" s="4"/>
      <c r="AMJ207" s="4"/>
    </row>
    <row r="208" spans="1:1024" s="5" customFormat="1">
      <c r="A208" s="19"/>
      <c r="B208" s="20"/>
      <c r="C208" s="21"/>
      <c r="D208" s="40"/>
      <c r="E208" s="26"/>
      <c r="F208" s="42"/>
      <c r="G208" s="43"/>
      <c r="H208" s="26"/>
      <c r="I208" s="44"/>
      <c r="J208" s="28"/>
      <c r="ALT208" s="4"/>
      <c r="ALU208" s="4"/>
      <c r="ALV208" s="4"/>
      <c r="ALW208" s="4"/>
      <c r="ALX208" s="4"/>
      <c r="ALY208" s="4"/>
      <c r="ALZ208" s="4"/>
      <c r="AMA208" s="4"/>
      <c r="AMB208" s="4"/>
      <c r="AMC208" s="4"/>
      <c r="AMD208" s="4"/>
      <c r="AME208" s="4"/>
      <c r="AMF208" s="4"/>
      <c r="AMG208" s="4"/>
      <c r="AMH208" s="4"/>
      <c r="AMI208" s="4"/>
      <c r="AMJ208" s="4"/>
    </row>
    <row r="209" spans="1:1024" s="5" customFormat="1">
      <c r="A209" s="19"/>
      <c r="B209" s="20"/>
      <c r="C209" s="21"/>
      <c r="D209" s="40"/>
      <c r="E209" s="26"/>
      <c r="F209" s="42"/>
      <c r="G209" s="43"/>
      <c r="H209" s="26"/>
      <c r="I209" s="44"/>
      <c r="J209" s="28"/>
      <c r="ALT209" s="4"/>
      <c r="ALU209" s="4"/>
      <c r="ALV209" s="4"/>
      <c r="ALW209" s="4"/>
      <c r="ALX209" s="4"/>
      <c r="ALY209" s="4"/>
      <c r="ALZ209" s="4"/>
      <c r="AMA209" s="4"/>
      <c r="AMB209" s="4"/>
      <c r="AMC209" s="4"/>
      <c r="AMD209" s="4"/>
      <c r="AME209" s="4"/>
      <c r="AMF209" s="4"/>
      <c r="AMG209" s="4"/>
      <c r="AMH209" s="4"/>
      <c r="AMI209" s="4"/>
      <c r="AMJ209" s="4"/>
    </row>
    <row r="210" spans="1:1024" s="5" customFormat="1">
      <c r="A210" s="19"/>
      <c r="B210" s="20"/>
      <c r="C210" s="21"/>
      <c r="D210" s="40"/>
      <c r="E210" s="26"/>
      <c r="F210" s="42"/>
      <c r="G210" s="43"/>
      <c r="H210" s="26"/>
      <c r="I210" s="44"/>
      <c r="J210" s="28"/>
      <c r="ALT210" s="4"/>
      <c r="ALU210" s="4"/>
      <c r="ALV210" s="4"/>
      <c r="ALW210" s="4"/>
      <c r="ALX210" s="4"/>
      <c r="ALY210" s="4"/>
      <c r="ALZ210" s="4"/>
      <c r="AMA210" s="4"/>
      <c r="AMB210" s="4"/>
      <c r="AMC210" s="4"/>
      <c r="AMD210" s="4"/>
      <c r="AME210" s="4"/>
      <c r="AMF210" s="4"/>
      <c r="AMG210" s="4"/>
      <c r="AMH210" s="4"/>
      <c r="AMI210" s="4"/>
      <c r="AMJ210" s="4"/>
    </row>
    <row r="211" spans="1:1024" s="5" customFormat="1">
      <c r="A211" s="19"/>
      <c r="B211" s="20"/>
      <c r="C211" s="21"/>
      <c r="D211" s="40"/>
      <c r="E211" s="26"/>
      <c r="F211" s="42"/>
      <c r="G211" s="43"/>
      <c r="H211" s="26"/>
      <c r="I211" s="44"/>
      <c r="J211" s="28"/>
      <c r="ALT211" s="4"/>
      <c r="ALU211" s="4"/>
      <c r="ALV211" s="4"/>
      <c r="ALW211" s="4"/>
      <c r="ALX211" s="4"/>
      <c r="ALY211" s="4"/>
      <c r="ALZ211" s="4"/>
      <c r="AMA211" s="4"/>
      <c r="AMB211" s="4"/>
      <c r="AMC211" s="4"/>
      <c r="AMD211" s="4"/>
      <c r="AME211" s="4"/>
      <c r="AMF211" s="4"/>
      <c r="AMG211" s="4"/>
      <c r="AMH211" s="4"/>
      <c r="AMI211" s="4"/>
      <c r="AMJ211" s="4"/>
    </row>
    <row r="212" spans="1:1024" s="5" customFormat="1">
      <c r="A212" s="19"/>
      <c r="B212" s="20"/>
      <c r="C212" s="21"/>
      <c r="D212" s="40"/>
      <c r="E212" s="26"/>
      <c r="F212" s="42"/>
      <c r="G212" s="43"/>
      <c r="H212" s="26"/>
      <c r="I212" s="44"/>
      <c r="J212" s="28"/>
      <c r="ALT212" s="4"/>
      <c r="ALU212" s="4"/>
      <c r="ALV212" s="4"/>
      <c r="ALW212" s="4"/>
      <c r="ALX212" s="4"/>
      <c r="ALY212" s="4"/>
      <c r="ALZ212" s="4"/>
      <c r="AMA212" s="4"/>
      <c r="AMB212" s="4"/>
      <c r="AMC212" s="4"/>
      <c r="AMD212" s="4"/>
      <c r="AME212" s="4"/>
      <c r="AMF212" s="4"/>
      <c r="AMG212" s="4"/>
      <c r="AMH212" s="4"/>
      <c r="AMI212" s="4"/>
      <c r="AMJ212" s="4"/>
    </row>
    <row r="213" spans="1:1024" s="5" customFormat="1">
      <c r="A213" s="19"/>
      <c r="B213" s="20"/>
      <c r="C213" s="21"/>
      <c r="D213" s="40"/>
      <c r="E213" s="26"/>
      <c r="F213" s="42"/>
      <c r="G213" s="43"/>
      <c r="H213" s="26"/>
      <c r="I213" s="44"/>
      <c r="J213" s="28"/>
      <c r="ALT213" s="4"/>
      <c r="ALU213" s="4"/>
      <c r="ALV213" s="4"/>
      <c r="ALW213" s="4"/>
      <c r="ALX213" s="4"/>
      <c r="ALY213" s="4"/>
      <c r="ALZ213" s="4"/>
      <c r="AMA213" s="4"/>
      <c r="AMB213" s="4"/>
      <c r="AMC213" s="4"/>
      <c r="AMD213" s="4"/>
      <c r="AME213" s="4"/>
      <c r="AMF213" s="4"/>
      <c r="AMG213" s="4"/>
      <c r="AMH213" s="4"/>
      <c r="AMI213" s="4"/>
      <c r="AMJ213" s="4"/>
    </row>
    <row r="214" spans="1:1024" s="5" customFormat="1">
      <c r="A214" s="19"/>
      <c r="B214" s="20"/>
      <c r="C214" s="21"/>
      <c r="D214" s="40"/>
      <c r="E214" s="26"/>
      <c r="F214" s="42"/>
      <c r="G214" s="43"/>
      <c r="H214" s="26"/>
      <c r="I214" s="44"/>
      <c r="J214" s="28"/>
      <c r="ALT214" s="4"/>
      <c r="ALU214" s="4"/>
      <c r="ALV214" s="4"/>
      <c r="ALW214" s="4"/>
      <c r="ALX214" s="4"/>
      <c r="ALY214" s="4"/>
      <c r="ALZ214" s="4"/>
      <c r="AMA214" s="4"/>
      <c r="AMB214" s="4"/>
      <c r="AMC214" s="4"/>
      <c r="AMD214" s="4"/>
      <c r="AME214" s="4"/>
      <c r="AMF214" s="4"/>
      <c r="AMG214" s="4"/>
      <c r="AMH214" s="4"/>
      <c r="AMI214" s="4"/>
      <c r="AMJ214" s="4"/>
    </row>
    <row r="215" spans="1:1024" s="5" customFormat="1">
      <c r="A215" s="19"/>
      <c r="B215" s="20"/>
      <c r="C215" s="21"/>
      <c r="D215" s="40"/>
      <c r="E215" s="26"/>
      <c r="F215" s="42"/>
      <c r="G215" s="43"/>
      <c r="H215" s="26"/>
      <c r="I215" s="44"/>
      <c r="J215" s="28"/>
      <c r="ALT215" s="4"/>
      <c r="ALU215" s="4"/>
      <c r="ALV215" s="4"/>
      <c r="ALW215" s="4"/>
      <c r="ALX215" s="4"/>
      <c r="ALY215" s="4"/>
      <c r="ALZ215" s="4"/>
      <c r="AMA215" s="4"/>
      <c r="AMB215" s="4"/>
      <c r="AMC215" s="4"/>
      <c r="AMD215" s="4"/>
      <c r="AME215" s="4"/>
      <c r="AMF215" s="4"/>
      <c r="AMG215" s="4"/>
      <c r="AMH215" s="4"/>
      <c r="AMI215" s="4"/>
      <c r="AMJ215" s="4"/>
    </row>
    <row r="216" spans="1:1024" s="5" customFormat="1">
      <c r="A216" s="19"/>
      <c r="B216" s="20"/>
      <c r="C216" s="21"/>
      <c r="D216" s="40"/>
      <c r="E216" s="26"/>
      <c r="F216" s="42"/>
      <c r="G216" s="43"/>
      <c r="H216" s="26"/>
      <c r="I216" s="44"/>
      <c r="J216" s="28"/>
      <c r="ALT216" s="4"/>
      <c r="ALU216" s="4"/>
      <c r="ALV216" s="4"/>
      <c r="ALW216" s="4"/>
      <c r="ALX216" s="4"/>
      <c r="ALY216" s="4"/>
      <c r="ALZ216" s="4"/>
      <c r="AMA216" s="4"/>
      <c r="AMB216" s="4"/>
      <c r="AMC216" s="4"/>
      <c r="AMD216" s="4"/>
      <c r="AME216" s="4"/>
      <c r="AMF216" s="4"/>
      <c r="AMG216" s="4"/>
      <c r="AMH216" s="4"/>
      <c r="AMI216" s="4"/>
      <c r="AMJ216" s="4"/>
    </row>
    <row r="217" spans="1:1024" s="5" customFormat="1">
      <c r="A217" s="19"/>
      <c r="B217" s="20"/>
      <c r="C217" s="21"/>
      <c r="D217" s="40"/>
      <c r="E217" s="26"/>
      <c r="F217" s="42"/>
      <c r="G217" s="43"/>
      <c r="H217" s="26"/>
      <c r="I217" s="44"/>
      <c r="J217" s="28"/>
      <c r="ALT217" s="4"/>
      <c r="ALU217" s="4"/>
      <c r="ALV217" s="4"/>
      <c r="ALW217" s="4"/>
      <c r="ALX217" s="4"/>
      <c r="ALY217" s="4"/>
      <c r="ALZ217" s="4"/>
      <c r="AMA217" s="4"/>
      <c r="AMB217" s="4"/>
      <c r="AMC217" s="4"/>
      <c r="AMD217" s="4"/>
      <c r="AME217" s="4"/>
      <c r="AMF217" s="4"/>
      <c r="AMG217" s="4"/>
      <c r="AMH217" s="4"/>
      <c r="AMI217" s="4"/>
      <c r="AMJ217" s="4"/>
    </row>
    <row r="218" spans="1:1024" s="5" customFormat="1">
      <c r="A218" s="19"/>
      <c r="B218" s="20"/>
      <c r="C218" s="21"/>
      <c r="D218" s="40"/>
      <c r="E218" s="26"/>
      <c r="F218" s="42"/>
      <c r="G218" s="43"/>
      <c r="H218" s="26"/>
      <c r="I218" s="44"/>
      <c r="J218" s="28"/>
      <c r="ALT218" s="4"/>
      <c r="ALU218" s="4"/>
      <c r="ALV218" s="4"/>
      <c r="ALW218" s="4"/>
      <c r="ALX218" s="4"/>
      <c r="ALY218" s="4"/>
      <c r="ALZ218" s="4"/>
      <c r="AMA218" s="4"/>
      <c r="AMB218" s="4"/>
      <c r="AMC218" s="4"/>
      <c r="AMD218" s="4"/>
      <c r="AME218" s="4"/>
      <c r="AMF218" s="4"/>
      <c r="AMG218" s="4"/>
      <c r="AMH218" s="4"/>
      <c r="AMI218" s="4"/>
      <c r="AMJ218" s="4"/>
    </row>
    <row r="219" spans="1:1024" s="5" customFormat="1">
      <c r="A219" s="19"/>
      <c r="B219" s="20"/>
      <c r="C219" s="21"/>
      <c r="D219" s="40"/>
      <c r="E219" s="26"/>
      <c r="F219" s="42"/>
      <c r="G219" s="43"/>
      <c r="H219" s="26"/>
      <c r="I219" s="44"/>
      <c r="J219" s="28"/>
      <c r="ALT219" s="4"/>
      <c r="ALU219" s="4"/>
      <c r="ALV219" s="4"/>
      <c r="ALW219" s="4"/>
      <c r="ALX219" s="4"/>
      <c r="ALY219" s="4"/>
      <c r="ALZ219" s="4"/>
      <c r="AMA219" s="4"/>
      <c r="AMB219" s="4"/>
      <c r="AMC219" s="4"/>
      <c r="AMD219" s="4"/>
      <c r="AME219" s="4"/>
      <c r="AMF219" s="4"/>
      <c r="AMG219" s="4"/>
      <c r="AMH219" s="4"/>
      <c r="AMI219" s="4"/>
      <c r="AMJ219" s="4"/>
    </row>
    <row r="220" spans="1:1024" s="5" customFormat="1">
      <c r="A220" s="19"/>
      <c r="B220" s="20"/>
      <c r="C220" s="21"/>
      <c r="D220" s="40"/>
      <c r="E220" s="26"/>
      <c r="F220" s="42"/>
      <c r="G220" s="43"/>
      <c r="H220" s="26"/>
      <c r="I220" s="44"/>
      <c r="J220" s="28"/>
      <c r="ALT220" s="4"/>
      <c r="ALU220" s="4"/>
      <c r="ALV220" s="4"/>
      <c r="ALW220" s="4"/>
      <c r="ALX220" s="4"/>
      <c r="ALY220" s="4"/>
      <c r="ALZ220" s="4"/>
      <c r="AMA220" s="4"/>
      <c r="AMB220" s="4"/>
      <c r="AMC220" s="4"/>
      <c r="AMD220" s="4"/>
      <c r="AME220" s="4"/>
      <c r="AMF220" s="4"/>
      <c r="AMG220" s="4"/>
      <c r="AMH220" s="4"/>
      <c r="AMI220" s="4"/>
      <c r="AMJ220" s="4"/>
    </row>
    <row r="221" spans="1:1024" s="5" customFormat="1">
      <c r="A221" s="19"/>
      <c r="B221" s="20"/>
      <c r="C221" s="21"/>
      <c r="D221" s="40"/>
      <c r="E221" s="26"/>
      <c r="F221" s="42"/>
      <c r="G221" s="43"/>
      <c r="H221" s="26"/>
      <c r="I221" s="44"/>
      <c r="J221" s="28"/>
      <c r="ALT221" s="4"/>
      <c r="ALU221" s="4"/>
      <c r="ALV221" s="4"/>
      <c r="ALW221" s="4"/>
      <c r="ALX221" s="4"/>
      <c r="ALY221" s="4"/>
      <c r="ALZ221" s="4"/>
      <c r="AMA221" s="4"/>
      <c r="AMB221" s="4"/>
      <c r="AMC221" s="4"/>
      <c r="AMD221" s="4"/>
      <c r="AME221" s="4"/>
      <c r="AMF221" s="4"/>
      <c r="AMG221" s="4"/>
      <c r="AMH221" s="4"/>
      <c r="AMI221" s="4"/>
      <c r="AMJ221" s="4"/>
    </row>
    <row r="222" spans="1:1024" s="5" customFormat="1">
      <c r="A222" s="19"/>
      <c r="B222" s="20"/>
      <c r="C222" s="21"/>
      <c r="D222" s="40"/>
      <c r="E222" s="26"/>
      <c r="F222" s="42"/>
      <c r="G222" s="43"/>
      <c r="H222" s="26"/>
      <c r="I222" s="44"/>
      <c r="J222" s="28"/>
      <c r="ALT222" s="4"/>
      <c r="ALU222" s="4"/>
      <c r="ALV222" s="4"/>
      <c r="ALW222" s="4"/>
      <c r="ALX222" s="4"/>
      <c r="ALY222" s="4"/>
      <c r="ALZ222" s="4"/>
      <c r="AMA222" s="4"/>
      <c r="AMB222" s="4"/>
      <c r="AMC222" s="4"/>
      <c r="AMD222" s="4"/>
      <c r="AME222" s="4"/>
      <c r="AMF222" s="4"/>
      <c r="AMG222" s="4"/>
      <c r="AMH222" s="4"/>
      <c r="AMI222" s="4"/>
      <c r="AMJ222" s="4"/>
    </row>
    <row r="223" spans="1:1024" s="5" customFormat="1">
      <c r="A223" s="19"/>
      <c r="B223" s="20"/>
      <c r="C223" s="21"/>
      <c r="D223" s="40"/>
      <c r="E223" s="26"/>
      <c r="F223" s="42"/>
      <c r="G223" s="43"/>
      <c r="H223" s="26"/>
      <c r="I223" s="44"/>
      <c r="J223" s="28"/>
      <c r="ALT223" s="4"/>
      <c r="ALU223" s="4"/>
      <c r="ALV223" s="4"/>
      <c r="ALW223" s="4"/>
      <c r="ALX223" s="4"/>
      <c r="ALY223" s="4"/>
      <c r="ALZ223" s="4"/>
      <c r="AMA223" s="4"/>
      <c r="AMB223" s="4"/>
      <c r="AMC223" s="4"/>
      <c r="AMD223" s="4"/>
      <c r="AME223" s="4"/>
      <c r="AMF223" s="4"/>
      <c r="AMG223" s="4"/>
      <c r="AMH223" s="4"/>
      <c r="AMI223" s="4"/>
      <c r="AMJ223" s="4"/>
    </row>
    <row r="224" spans="1:1024" s="5" customFormat="1">
      <c r="A224" s="19"/>
      <c r="B224" s="20"/>
      <c r="C224" s="21"/>
      <c r="D224" s="40"/>
      <c r="E224" s="26"/>
      <c r="F224" s="42"/>
      <c r="G224" s="43"/>
      <c r="H224" s="26"/>
      <c r="I224" s="44"/>
      <c r="J224" s="28"/>
      <c r="ALT224" s="4"/>
      <c r="ALU224" s="4"/>
      <c r="ALV224" s="4"/>
      <c r="ALW224" s="4"/>
      <c r="ALX224" s="4"/>
      <c r="ALY224" s="4"/>
      <c r="ALZ224" s="4"/>
      <c r="AMA224" s="4"/>
      <c r="AMB224" s="4"/>
      <c r="AMC224" s="4"/>
      <c r="AMD224" s="4"/>
      <c r="AME224" s="4"/>
      <c r="AMF224" s="4"/>
      <c r="AMG224" s="4"/>
      <c r="AMH224" s="4"/>
      <c r="AMI224" s="4"/>
      <c r="AMJ224" s="4"/>
    </row>
    <row r="225" spans="1:1024" s="5" customFormat="1">
      <c r="A225" s="19"/>
      <c r="B225" s="20"/>
      <c r="C225" s="21"/>
      <c r="D225" s="40"/>
      <c r="E225" s="26"/>
      <c r="F225" s="42"/>
      <c r="G225" s="43"/>
      <c r="H225" s="26"/>
      <c r="I225" s="44"/>
      <c r="J225" s="28"/>
      <c r="ALT225" s="4"/>
      <c r="ALU225" s="4"/>
      <c r="ALV225" s="4"/>
      <c r="ALW225" s="4"/>
      <c r="ALX225" s="4"/>
      <c r="ALY225" s="4"/>
      <c r="ALZ225" s="4"/>
      <c r="AMA225" s="4"/>
      <c r="AMB225" s="4"/>
      <c r="AMC225" s="4"/>
      <c r="AMD225" s="4"/>
      <c r="AME225" s="4"/>
      <c r="AMF225" s="4"/>
      <c r="AMG225" s="4"/>
      <c r="AMH225" s="4"/>
      <c r="AMI225" s="4"/>
      <c r="AMJ225" s="4"/>
    </row>
    <row r="226" spans="1:1024" s="5" customFormat="1">
      <c r="A226" s="19"/>
      <c r="B226" s="20"/>
      <c r="C226" s="21"/>
      <c r="D226" s="40"/>
      <c r="E226" s="26"/>
      <c r="F226" s="42"/>
      <c r="G226" s="43"/>
      <c r="H226" s="26"/>
      <c r="I226" s="44"/>
      <c r="J226" s="28"/>
      <c r="ALT226" s="4"/>
      <c r="ALU226" s="4"/>
      <c r="ALV226" s="4"/>
      <c r="ALW226" s="4"/>
      <c r="ALX226" s="4"/>
      <c r="ALY226" s="4"/>
      <c r="ALZ226" s="4"/>
      <c r="AMA226" s="4"/>
      <c r="AMB226" s="4"/>
      <c r="AMC226" s="4"/>
      <c r="AMD226" s="4"/>
      <c r="AME226" s="4"/>
      <c r="AMF226" s="4"/>
      <c r="AMG226" s="4"/>
      <c r="AMH226" s="4"/>
      <c r="AMI226" s="4"/>
      <c r="AMJ226" s="4"/>
    </row>
    <row r="227" spans="1:1024" s="5" customFormat="1">
      <c r="A227" s="19"/>
      <c r="B227" s="20"/>
      <c r="C227" s="21"/>
      <c r="D227" s="40"/>
      <c r="E227" s="26"/>
      <c r="F227" s="42"/>
      <c r="G227" s="43"/>
      <c r="H227" s="26"/>
      <c r="I227" s="44"/>
      <c r="J227" s="28"/>
      <c r="ALT227" s="4"/>
      <c r="ALU227" s="4"/>
      <c r="ALV227" s="4"/>
      <c r="ALW227" s="4"/>
      <c r="ALX227" s="4"/>
      <c r="ALY227" s="4"/>
      <c r="ALZ227" s="4"/>
      <c r="AMA227" s="4"/>
      <c r="AMB227" s="4"/>
      <c r="AMC227" s="4"/>
      <c r="AMD227" s="4"/>
      <c r="AME227" s="4"/>
      <c r="AMF227" s="4"/>
      <c r="AMG227" s="4"/>
      <c r="AMH227" s="4"/>
      <c r="AMI227" s="4"/>
      <c r="AMJ227" s="4"/>
    </row>
    <row r="228" spans="1:1024" s="5" customFormat="1">
      <c r="A228" s="19"/>
      <c r="B228" s="20"/>
      <c r="C228" s="21"/>
      <c r="D228" s="40"/>
      <c r="E228" s="26"/>
      <c r="F228" s="42"/>
      <c r="G228" s="43"/>
      <c r="H228" s="26"/>
      <c r="I228" s="44"/>
      <c r="J228" s="28"/>
      <c r="ALT228" s="4"/>
      <c r="ALU228" s="4"/>
      <c r="ALV228" s="4"/>
      <c r="ALW228" s="4"/>
      <c r="ALX228" s="4"/>
      <c r="ALY228" s="4"/>
      <c r="ALZ228" s="4"/>
      <c r="AMA228" s="4"/>
      <c r="AMB228" s="4"/>
      <c r="AMC228" s="4"/>
      <c r="AMD228" s="4"/>
      <c r="AME228" s="4"/>
      <c r="AMF228" s="4"/>
      <c r="AMG228" s="4"/>
      <c r="AMH228" s="4"/>
      <c r="AMI228" s="4"/>
      <c r="AMJ228" s="4"/>
    </row>
    <row r="229" spans="1:1024" s="5" customFormat="1">
      <c r="A229" s="19"/>
      <c r="B229" s="20"/>
      <c r="C229" s="21"/>
      <c r="D229" s="40"/>
      <c r="E229" s="26"/>
      <c r="F229" s="42"/>
      <c r="G229" s="43"/>
      <c r="H229" s="26"/>
      <c r="I229" s="44"/>
      <c r="J229" s="28"/>
      <c r="ALT229" s="4"/>
      <c r="ALU229" s="4"/>
      <c r="ALV229" s="4"/>
      <c r="ALW229" s="4"/>
      <c r="ALX229" s="4"/>
      <c r="ALY229" s="4"/>
      <c r="ALZ229" s="4"/>
      <c r="AMA229" s="4"/>
      <c r="AMB229" s="4"/>
      <c r="AMC229" s="4"/>
      <c r="AMD229" s="4"/>
      <c r="AME229" s="4"/>
      <c r="AMF229" s="4"/>
      <c r="AMG229" s="4"/>
      <c r="AMH229" s="4"/>
      <c r="AMI229" s="4"/>
      <c r="AMJ229" s="4"/>
    </row>
    <row r="230" spans="1:1024" s="5" customFormat="1">
      <c r="A230" s="19"/>
      <c r="B230" s="20"/>
      <c r="C230" s="21"/>
      <c r="D230" s="40"/>
      <c r="E230" s="26"/>
      <c r="F230" s="42"/>
      <c r="G230" s="43"/>
      <c r="H230" s="26"/>
      <c r="I230" s="44"/>
      <c r="J230" s="28"/>
      <c r="ALT230" s="4"/>
      <c r="ALU230" s="4"/>
      <c r="ALV230" s="4"/>
      <c r="ALW230" s="4"/>
      <c r="ALX230" s="4"/>
      <c r="ALY230" s="4"/>
      <c r="ALZ230" s="4"/>
      <c r="AMA230" s="4"/>
      <c r="AMB230" s="4"/>
      <c r="AMC230" s="4"/>
      <c r="AMD230" s="4"/>
      <c r="AME230" s="4"/>
      <c r="AMF230" s="4"/>
      <c r="AMG230" s="4"/>
      <c r="AMH230" s="4"/>
      <c r="AMI230" s="4"/>
      <c r="AMJ230" s="4"/>
    </row>
    <row r="231" spans="1:1024" s="5" customFormat="1">
      <c r="A231" s="19"/>
      <c r="B231" s="20"/>
      <c r="C231" s="21"/>
      <c r="D231" s="40"/>
      <c r="E231" s="26"/>
      <c r="F231" s="42"/>
      <c r="G231" s="43"/>
      <c r="H231" s="26"/>
      <c r="I231" s="44"/>
      <c r="J231" s="28"/>
      <c r="ALT231" s="4"/>
      <c r="ALU231" s="4"/>
      <c r="ALV231" s="4"/>
      <c r="ALW231" s="4"/>
      <c r="ALX231" s="4"/>
      <c r="ALY231" s="4"/>
      <c r="ALZ231" s="4"/>
      <c r="AMA231" s="4"/>
      <c r="AMB231" s="4"/>
      <c r="AMC231" s="4"/>
      <c r="AMD231" s="4"/>
      <c r="AME231" s="4"/>
      <c r="AMF231" s="4"/>
      <c r="AMG231" s="4"/>
      <c r="AMH231" s="4"/>
      <c r="AMI231" s="4"/>
      <c r="AMJ231" s="4"/>
    </row>
    <row r="232" spans="1:1024" s="5" customFormat="1">
      <c r="A232" s="19"/>
      <c r="B232" s="20"/>
      <c r="C232" s="21"/>
      <c r="D232" s="40"/>
      <c r="E232" s="26"/>
      <c r="F232" s="42"/>
      <c r="G232" s="43"/>
      <c r="H232" s="26"/>
      <c r="I232" s="44"/>
      <c r="J232" s="28"/>
      <c r="ALT232" s="4"/>
      <c r="ALU232" s="4"/>
      <c r="ALV232" s="4"/>
      <c r="ALW232" s="4"/>
      <c r="ALX232" s="4"/>
      <c r="ALY232" s="4"/>
      <c r="ALZ232" s="4"/>
      <c r="AMA232" s="4"/>
      <c r="AMB232" s="4"/>
      <c r="AMC232" s="4"/>
      <c r="AMD232" s="4"/>
      <c r="AME232" s="4"/>
      <c r="AMF232" s="4"/>
      <c r="AMG232" s="4"/>
      <c r="AMH232" s="4"/>
      <c r="AMI232" s="4"/>
      <c r="AMJ232" s="4"/>
    </row>
    <row r="233" spans="1:1024" s="5" customFormat="1">
      <c r="A233" s="19"/>
      <c r="B233" s="20"/>
      <c r="C233" s="21"/>
      <c r="D233" s="40"/>
      <c r="E233" s="26"/>
      <c r="F233" s="42"/>
      <c r="G233" s="43"/>
      <c r="H233" s="26"/>
      <c r="I233" s="44"/>
      <c r="J233" s="28"/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  <c r="AMF233" s="4"/>
      <c r="AMG233" s="4"/>
      <c r="AMH233" s="4"/>
      <c r="AMI233" s="4"/>
      <c r="AMJ233" s="4"/>
    </row>
    <row r="234" spans="1:1024" s="5" customFormat="1">
      <c r="A234" s="19"/>
      <c r="B234" s="20"/>
      <c r="C234" s="21"/>
      <c r="D234" s="40"/>
      <c r="E234" s="26"/>
      <c r="F234" s="42"/>
      <c r="G234" s="43"/>
      <c r="H234" s="26"/>
      <c r="I234" s="44"/>
      <c r="J234" s="28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</row>
    <row r="235" spans="1:1024" s="5" customFormat="1">
      <c r="A235" s="19"/>
      <c r="B235" s="20"/>
      <c r="C235" s="21"/>
      <c r="D235" s="40"/>
      <c r="E235" s="26"/>
      <c r="F235" s="42"/>
      <c r="G235" s="43"/>
      <c r="H235" s="26"/>
      <c r="I235" s="44"/>
      <c r="J235" s="28"/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  <c r="AMF235" s="4"/>
      <c r="AMG235" s="4"/>
      <c r="AMH235" s="4"/>
      <c r="AMI235" s="4"/>
      <c r="AMJ235" s="4"/>
    </row>
    <row r="236" spans="1:1024" s="5" customFormat="1">
      <c r="A236" s="19"/>
      <c r="B236" s="20"/>
      <c r="C236" s="21"/>
      <c r="D236" s="40"/>
      <c r="E236" s="26"/>
      <c r="F236" s="42"/>
      <c r="G236" s="43"/>
      <c r="H236" s="26"/>
      <c r="I236" s="44"/>
      <c r="J236" s="28"/>
      <c r="ALT236" s="4"/>
      <c r="ALU236" s="4"/>
      <c r="ALV236" s="4"/>
      <c r="ALW236" s="4"/>
      <c r="ALX236" s="4"/>
      <c r="ALY236" s="4"/>
      <c r="ALZ236" s="4"/>
      <c r="AMA236" s="4"/>
      <c r="AMB236" s="4"/>
      <c r="AMC236" s="4"/>
      <c r="AMD236" s="4"/>
      <c r="AME236" s="4"/>
      <c r="AMF236" s="4"/>
      <c r="AMG236" s="4"/>
      <c r="AMH236" s="4"/>
      <c r="AMI236" s="4"/>
      <c r="AMJ236" s="4"/>
    </row>
    <row r="237" spans="1:1024" s="5" customFormat="1">
      <c r="A237" s="19"/>
      <c r="B237" s="20"/>
      <c r="C237" s="21"/>
      <c r="D237" s="40"/>
      <c r="E237" s="26"/>
      <c r="F237" s="42"/>
      <c r="G237" s="43"/>
      <c r="H237" s="26"/>
      <c r="I237" s="44"/>
      <c r="J237" s="28"/>
      <c r="ALT237" s="4"/>
      <c r="ALU237" s="4"/>
      <c r="ALV237" s="4"/>
      <c r="ALW237" s="4"/>
      <c r="ALX237" s="4"/>
      <c r="ALY237" s="4"/>
      <c r="ALZ237" s="4"/>
      <c r="AMA237" s="4"/>
      <c r="AMB237" s="4"/>
      <c r="AMC237" s="4"/>
      <c r="AMD237" s="4"/>
      <c r="AME237" s="4"/>
      <c r="AMF237" s="4"/>
      <c r="AMG237" s="4"/>
      <c r="AMH237" s="4"/>
      <c r="AMI237" s="4"/>
      <c r="AMJ237" s="4"/>
    </row>
    <row r="238" spans="1:1024" s="5" customFormat="1">
      <c r="A238" s="19"/>
      <c r="B238" s="20"/>
      <c r="C238" s="21"/>
      <c r="D238" s="40"/>
      <c r="E238" s="26"/>
      <c r="F238" s="42"/>
      <c r="G238" s="43"/>
      <c r="H238" s="26"/>
      <c r="I238" s="44"/>
      <c r="J238" s="28"/>
      <c r="ALT238" s="4"/>
      <c r="ALU238" s="4"/>
      <c r="ALV238" s="4"/>
      <c r="ALW238" s="4"/>
      <c r="ALX238" s="4"/>
      <c r="ALY238" s="4"/>
      <c r="ALZ238" s="4"/>
      <c r="AMA238" s="4"/>
      <c r="AMB238" s="4"/>
      <c r="AMC238" s="4"/>
      <c r="AMD238" s="4"/>
      <c r="AME238" s="4"/>
      <c r="AMF238" s="4"/>
      <c r="AMG238" s="4"/>
      <c r="AMH238" s="4"/>
      <c r="AMI238" s="4"/>
      <c r="AMJ238" s="4"/>
    </row>
    <row r="239" spans="1:1024" s="5" customFormat="1">
      <c r="A239" s="19"/>
      <c r="B239" s="20"/>
      <c r="C239" s="21"/>
      <c r="D239" s="40"/>
      <c r="E239" s="26"/>
      <c r="F239" s="42"/>
      <c r="G239" s="43"/>
      <c r="H239" s="26"/>
      <c r="I239" s="44"/>
      <c r="J239" s="28"/>
      <c r="ALT239" s="4"/>
      <c r="ALU239" s="4"/>
      <c r="ALV239" s="4"/>
      <c r="ALW239" s="4"/>
      <c r="ALX239" s="4"/>
      <c r="ALY239" s="4"/>
      <c r="ALZ239" s="4"/>
      <c r="AMA239" s="4"/>
      <c r="AMB239" s="4"/>
      <c r="AMC239" s="4"/>
      <c r="AMD239" s="4"/>
      <c r="AME239" s="4"/>
      <c r="AMF239" s="4"/>
      <c r="AMG239" s="4"/>
      <c r="AMH239" s="4"/>
      <c r="AMI239" s="4"/>
      <c r="AMJ239" s="4"/>
    </row>
    <row r="240" spans="1:1024" s="5" customFormat="1">
      <c r="A240" s="19"/>
      <c r="B240" s="20"/>
      <c r="C240" s="21"/>
      <c r="D240" s="40"/>
      <c r="E240" s="26"/>
      <c r="F240" s="42"/>
      <c r="G240" s="43"/>
      <c r="H240" s="26"/>
      <c r="I240" s="44"/>
      <c r="J240" s="28"/>
      <c r="ALT240" s="4"/>
      <c r="ALU240" s="4"/>
      <c r="ALV240" s="4"/>
      <c r="ALW240" s="4"/>
      <c r="ALX240" s="4"/>
      <c r="ALY240" s="4"/>
      <c r="ALZ240" s="4"/>
      <c r="AMA240" s="4"/>
      <c r="AMB240" s="4"/>
      <c r="AMC240" s="4"/>
      <c r="AMD240" s="4"/>
      <c r="AME240" s="4"/>
      <c r="AMF240" s="4"/>
      <c r="AMG240" s="4"/>
      <c r="AMH240" s="4"/>
      <c r="AMI240" s="4"/>
      <c r="AMJ240" s="4"/>
    </row>
    <row r="241" spans="1:1024" s="5" customFormat="1">
      <c r="A241" s="19"/>
      <c r="B241" s="20"/>
      <c r="C241" s="21"/>
      <c r="D241" s="40"/>
      <c r="E241" s="26"/>
      <c r="F241" s="42"/>
      <c r="G241" s="43"/>
      <c r="H241" s="26"/>
      <c r="I241" s="44"/>
      <c r="J241" s="28"/>
      <c r="ALT241" s="4"/>
      <c r="ALU241" s="4"/>
      <c r="ALV241" s="4"/>
      <c r="ALW241" s="4"/>
      <c r="ALX241" s="4"/>
      <c r="ALY241" s="4"/>
      <c r="ALZ241" s="4"/>
      <c r="AMA241" s="4"/>
      <c r="AMB241" s="4"/>
      <c r="AMC241" s="4"/>
      <c r="AMD241" s="4"/>
      <c r="AME241" s="4"/>
      <c r="AMF241" s="4"/>
      <c r="AMG241" s="4"/>
      <c r="AMH241" s="4"/>
      <c r="AMI241" s="4"/>
      <c r="AMJ241" s="4"/>
    </row>
    <row r="242" spans="1:1024" s="5" customFormat="1">
      <c r="A242" s="19"/>
      <c r="B242" s="20"/>
      <c r="C242" s="21"/>
      <c r="D242" s="40"/>
      <c r="E242" s="26"/>
      <c r="F242" s="42"/>
      <c r="G242" s="43"/>
      <c r="H242" s="26"/>
      <c r="I242" s="44"/>
      <c r="J242" s="28"/>
      <c r="ALT242" s="4"/>
      <c r="ALU242" s="4"/>
      <c r="ALV242" s="4"/>
      <c r="ALW242" s="4"/>
      <c r="ALX242" s="4"/>
      <c r="ALY242" s="4"/>
      <c r="ALZ242" s="4"/>
      <c r="AMA242" s="4"/>
      <c r="AMB242" s="4"/>
      <c r="AMC242" s="4"/>
      <c r="AMD242" s="4"/>
      <c r="AME242" s="4"/>
      <c r="AMF242" s="4"/>
      <c r="AMG242" s="4"/>
      <c r="AMH242" s="4"/>
      <c r="AMI242" s="4"/>
      <c r="AMJ242" s="4"/>
    </row>
    <row r="243" spans="1:1024" s="5" customFormat="1">
      <c r="A243" s="19"/>
      <c r="B243" s="20"/>
      <c r="C243" s="21"/>
      <c r="D243" s="40"/>
      <c r="E243" s="26"/>
      <c r="F243" s="42"/>
      <c r="G243" s="43"/>
      <c r="H243" s="26"/>
      <c r="I243" s="44"/>
      <c r="J243" s="28"/>
      <c r="ALT243" s="4"/>
      <c r="ALU243" s="4"/>
      <c r="ALV243" s="4"/>
      <c r="ALW243" s="4"/>
      <c r="ALX243" s="4"/>
      <c r="ALY243" s="4"/>
      <c r="ALZ243" s="4"/>
      <c r="AMA243" s="4"/>
      <c r="AMB243" s="4"/>
      <c r="AMC243" s="4"/>
      <c r="AMD243" s="4"/>
      <c r="AME243" s="4"/>
      <c r="AMF243" s="4"/>
      <c r="AMG243" s="4"/>
      <c r="AMH243" s="4"/>
      <c r="AMI243" s="4"/>
      <c r="AMJ243" s="4"/>
    </row>
    <row r="244" spans="1:1024" s="5" customFormat="1">
      <c r="A244" s="19"/>
      <c r="B244" s="20"/>
      <c r="C244" s="21"/>
      <c r="D244" s="40"/>
      <c r="E244" s="26"/>
      <c r="F244" s="42"/>
      <c r="G244" s="43"/>
      <c r="H244" s="26"/>
      <c r="I244" s="44"/>
      <c r="J244" s="28"/>
      <c r="ALT244" s="4"/>
      <c r="ALU244" s="4"/>
      <c r="ALV244" s="4"/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</row>
    <row r="245" spans="1:1024" s="5" customFormat="1">
      <c r="A245" s="19"/>
      <c r="B245" s="20"/>
      <c r="C245" s="21"/>
      <c r="D245" s="40"/>
      <c r="E245" s="26"/>
      <c r="F245" s="42"/>
      <c r="G245" s="43"/>
      <c r="H245" s="26"/>
      <c r="I245" s="44"/>
      <c r="J245" s="28"/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</row>
    <row r="246" spans="1:1024" s="5" customFormat="1">
      <c r="A246" s="19"/>
      <c r="B246" s="20"/>
      <c r="C246" s="21"/>
      <c r="D246" s="40"/>
      <c r="E246" s="26"/>
      <c r="F246" s="42"/>
      <c r="G246" s="43"/>
      <c r="H246" s="26"/>
      <c r="I246" s="44"/>
      <c r="J246" s="28"/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</row>
    <row r="247" spans="1:1024" s="5" customFormat="1">
      <c r="A247" s="19"/>
      <c r="B247" s="20"/>
      <c r="C247" s="21"/>
      <c r="D247" s="40"/>
      <c r="E247" s="26"/>
      <c r="F247" s="42"/>
      <c r="G247" s="43"/>
      <c r="H247" s="26"/>
      <c r="I247" s="44"/>
      <c r="J247" s="28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</row>
    <row r="248" spans="1:1024" s="5" customFormat="1">
      <c r="A248" s="19"/>
      <c r="B248" s="20"/>
      <c r="C248" s="21"/>
      <c r="D248" s="40"/>
      <c r="E248" s="26"/>
      <c r="F248" s="42"/>
      <c r="G248" s="43"/>
      <c r="H248" s="26"/>
      <c r="I248" s="44"/>
      <c r="J248" s="28"/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</row>
    <row r="249" spans="1:1024" s="5" customFormat="1">
      <c r="A249" s="19"/>
      <c r="B249" s="20"/>
      <c r="C249" s="21"/>
      <c r="D249" s="40"/>
      <c r="E249" s="26"/>
      <c r="F249" s="42"/>
      <c r="G249" s="43"/>
      <c r="H249" s="26"/>
      <c r="I249" s="44"/>
      <c r="J249" s="28"/>
      <c r="ALT249" s="4"/>
      <c r="ALU249" s="4"/>
      <c r="ALV249" s="4"/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</row>
    <row r="250" spans="1:1024" s="5" customFormat="1">
      <c r="A250" s="19"/>
      <c r="B250" s="20"/>
      <c r="C250" s="21"/>
      <c r="D250" s="40"/>
      <c r="E250" s="26"/>
      <c r="F250" s="42"/>
      <c r="G250" s="43"/>
      <c r="H250" s="26"/>
      <c r="I250" s="44"/>
      <c r="J250" s="28"/>
      <c r="ALT250" s="4"/>
      <c r="ALU250" s="4"/>
      <c r="ALV250" s="4"/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</row>
    <row r="251" spans="1:1024" s="5" customFormat="1">
      <c r="A251" s="19"/>
      <c r="B251" s="20"/>
      <c r="C251" s="21"/>
      <c r="D251" s="40"/>
      <c r="E251" s="26"/>
      <c r="F251" s="42"/>
      <c r="G251" s="43"/>
      <c r="H251" s="26"/>
      <c r="I251" s="44"/>
      <c r="J251" s="28"/>
      <c r="ALT251" s="4"/>
      <c r="ALU251" s="4"/>
      <c r="ALV251" s="4"/>
      <c r="ALW251" s="4"/>
      <c r="ALX251" s="4"/>
      <c r="ALY251" s="4"/>
      <c r="ALZ251" s="4"/>
      <c r="AMA251" s="4"/>
      <c r="AMB251" s="4"/>
      <c r="AMC251" s="4"/>
      <c r="AMD251" s="4"/>
      <c r="AME251" s="4"/>
      <c r="AMF251" s="4"/>
      <c r="AMG251" s="4"/>
      <c r="AMH251" s="4"/>
      <c r="AMI251" s="4"/>
      <c r="AMJ251" s="4"/>
    </row>
    <row r="252" spans="1:1024" s="5" customFormat="1">
      <c r="A252" s="19"/>
      <c r="B252" s="20"/>
      <c r="C252" s="21"/>
      <c r="D252" s="40"/>
      <c r="E252" s="26"/>
      <c r="F252" s="42"/>
      <c r="G252" s="43"/>
      <c r="H252" s="26"/>
      <c r="I252" s="44"/>
      <c r="J252" s="28"/>
      <c r="ALT252" s="4"/>
      <c r="ALU252" s="4"/>
      <c r="ALV252" s="4"/>
      <c r="ALW252" s="4"/>
      <c r="ALX252" s="4"/>
      <c r="ALY252" s="4"/>
      <c r="ALZ252" s="4"/>
      <c r="AMA252" s="4"/>
      <c r="AMB252" s="4"/>
      <c r="AMC252" s="4"/>
      <c r="AMD252" s="4"/>
      <c r="AME252" s="4"/>
      <c r="AMF252" s="4"/>
      <c r="AMG252" s="4"/>
      <c r="AMH252" s="4"/>
      <c r="AMI252" s="4"/>
      <c r="AMJ252" s="4"/>
    </row>
    <row r="253" spans="1:1024" s="5" customFormat="1">
      <c r="A253" s="19"/>
      <c r="B253" s="20"/>
      <c r="C253" s="21"/>
      <c r="D253" s="40"/>
      <c r="E253" s="26"/>
      <c r="F253" s="42"/>
      <c r="G253" s="43"/>
      <c r="H253" s="26"/>
      <c r="I253" s="44"/>
      <c r="J253" s="28"/>
      <c r="ALT253" s="4"/>
      <c r="ALU253" s="4"/>
      <c r="ALV253" s="4"/>
      <c r="ALW253" s="4"/>
      <c r="ALX253" s="4"/>
      <c r="ALY253" s="4"/>
      <c r="ALZ253" s="4"/>
      <c r="AMA253" s="4"/>
      <c r="AMB253" s="4"/>
      <c r="AMC253" s="4"/>
      <c r="AMD253" s="4"/>
      <c r="AME253" s="4"/>
      <c r="AMF253" s="4"/>
      <c r="AMG253" s="4"/>
      <c r="AMH253" s="4"/>
      <c r="AMI253" s="4"/>
      <c r="AMJ253" s="4"/>
    </row>
    <row r="254" spans="1:1024" s="5" customFormat="1">
      <c r="A254" s="19"/>
      <c r="B254" s="20"/>
      <c r="C254" s="21"/>
      <c r="D254" s="40"/>
      <c r="E254" s="26"/>
      <c r="F254" s="42"/>
      <c r="G254" s="43"/>
      <c r="H254" s="26"/>
      <c r="I254" s="44"/>
      <c r="J254" s="28"/>
      <c r="ALT254" s="4"/>
      <c r="ALU254" s="4"/>
      <c r="ALV254" s="4"/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</row>
    <row r="255" spans="1:1024" s="5" customFormat="1">
      <c r="A255" s="19"/>
      <c r="B255" s="20"/>
      <c r="C255" s="21"/>
      <c r="D255" s="40"/>
      <c r="E255" s="26"/>
      <c r="F255" s="42"/>
      <c r="G255" s="43"/>
      <c r="H255" s="26"/>
      <c r="I255" s="44"/>
      <c r="J255" s="28"/>
      <c r="ALT255" s="4"/>
      <c r="ALU255" s="4"/>
      <c r="ALV255" s="4"/>
      <c r="ALW255" s="4"/>
      <c r="ALX255" s="4"/>
      <c r="ALY255" s="4"/>
      <c r="ALZ255" s="4"/>
      <c r="AMA255" s="4"/>
      <c r="AMB255" s="4"/>
      <c r="AMC255" s="4"/>
      <c r="AMD255" s="4"/>
      <c r="AME255" s="4"/>
      <c r="AMF255" s="4"/>
      <c r="AMG255" s="4"/>
      <c r="AMH255" s="4"/>
      <c r="AMI255" s="4"/>
      <c r="AMJ255" s="4"/>
    </row>
    <row r="256" spans="1:1024" s="5" customFormat="1">
      <c r="A256" s="19"/>
      <c r="B256" s="20"/>
      <c r="C256" s="21"/>
      <c r="D256" s="40"/>
      <c r="E256" s="26"/>
      <c r="F256" s="42"/>
      <c r="G256" s="43"/>
      <c r="H256" s="26"/>
      <c r="I256" s="44"/>
      <c r="J256" s="28"/>
      <c r="ALT256" s="4"/>
      <c r="ALU256" s="4"/>
      <c r="ALV256" s="4"/>
      <c r="ALW256" s="4"/>
      <c r="ALX256" s="4"/>
      <c r="ALY256" s="4"/>
      <c r="ALZ256" s="4"/>
      <c r="AMA256" s="4"/>
      <c r="AMB256" s="4"/>
      <c r="AMC256" s="4"/>
      <c r="AMD256" s="4"/>
      <c r="AME256" s="4"/>
      <c r="AMF256" s="4"/>
      <c r="AMG256" s="4"/>
      <c r="AMH256" s="4"/>
      <c r="AMI256" s="4"/>
      <c r="AMJ256" s="4"/>
    </row>
    <row r="257" spans="1:1024" s="5" customFormat="1">
      <c r="A257" s="19"/>
      <c r="B257" s="20"/>
      <c r="C257" s="21"/>
      <c r="D257" s="40"/>
      <c r="E257" s="26"/>
      <c r="F257" s="42"/>
      <c r="G257" s="43"/>
      <c r="H257" s="26"/>
      <c r="I257" s="44"/>
      <c r="J257" s="28"/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</row>
    <row r="258" spans="1:1024" s="5" customFormat="1">
      <c r="A258" s="19"/>
      <c r="B258" s="20"/>
      <c r="C258" s="21"/>
      <c r="D258" s="40"/>
      <c r="E258" s="26"/>
      <c r="F258" s="42"/>
      <c r="G258" s="43"/>
      <c r="H258" s="26"/>
      <c r="I258" s="44"/>
      <c r="J258" s="28"/>
      <c r="ALT258" s="4"/>
      <c r="ALU258" s="4"/>
      <c r="ALV258" s="4"/>
      <c r="ALW258" s="4"/>
      <c r="ALX258" s="4"/>
      <c r="ALY258" s="4"/>
      <c r="ALZ258" s="4"/>
      <c r="AMA258" s="4"/>
      <c r="AMB258" s="4"/>
      <c r="AMC258" s="4"/>
      <c r="AMD258" s="4"/>
      <c r="AME258" s="4"/>
      <c r="AMF258" s="4"/>
      <c r="AMG258" s="4"/>
      <c r="AMH258" s="4"/>
      <c r="AMI258" s="4"/>
      <c r="AMJ258" s="4"/>
    </row>
    <row r="259" spans="1:1024" s="5" customFormat="1">
      <c r="A259" s="19"/>
      <c r="B259" s="20"/>
      <c r="C259" s="21"/>
      <c r="D259" s="40"/>
      <c r="E259" s="26"/>
      <c r="F259" s="42"/>
      <c r="G259" s="43"/>
      <c r="H259" s="26"/>
      <c r="I259" s="44"/>
      <c r="J259" s="28"/>
      <c r="ALT259" s="4"/>
      <c r="ALU259" s="4"/>
      <c r="ALV259" s="4"/>
      <c r="ALW259" s="4"/>
      <c r="ALX259" s="4"/>
      <c r="ALY259" s="4"/>
      <c r="ALZ259" s="4"/>
      <c r="AMA259" s="4"/>
      <c r="AMB259" s="4"/>
      <c r="AMC259" s="4"/>
      <c r="AMD259" s="4"/>
      <c r="AME259" s="4"/>
      <c r="AMF259" s="4"/>
      <c r="AMG259" s="4"/>
      <c r="AMH259" s="4"/>
      <c r="AMI259" s="4"/>
      <c r="AMJ259" s="4"/>
    </row>
    <row r="260" spans="1:1024" s="5" customFormat="1">
      <c r="A260" s="19"/>
      <c r="B260" s="20"/>
      <c r="C260" s="21"/>
      <c r="D260" s="40"/>
      <c r="E260" s="26"/>
      <c r="F260" s="42"/>
      <c r="G260" s="43"/>
      <c r="H260" s="26"/>
      <c r="I260" s="44"/>
      <c r="J260" s="28"/>
      <c r="ALT260" s="4"/>
      <c r="ALU260" s="4"/>
      <c r="ALV260" s="4"/>
      <c r="ALW260" s="4"/>
      <c r="ALX260" s="4"/>
      <c r="ALY260" s="4"/>
      <c r="ALZ260" s="4"/>
      <c r="AMA260" s="4"/>
      <c r="AMB260" s="4"/>
      <c r="AMC260" s="4"/>
      <c r="AMD260" s="4"/>
      <c r="AME260" s="4"/>
      <c r="AMF260" s="4"/>
      <c r="AMG260" s="4"/>
      <c r="AMH260" s="4"/>
      <c r="AMI260" s="4"/>
      <c r="AMJ260" s="4"/>
    </row>
    <row r="261" spans="1:1024" s="5" customFormat="1">
      <c r="A261" s="19"/>
      <c r="B261" s="20"/>
      <c r="C261" s="21"/>
      <c r="D261" s="40"/>
      <c r="E261" s="26"/>
      <c r="F261" s="42"/>
      <c r="G261" s="43"/>
      <c r="H261" s="26"/>
      <c r="I261" s="44"/>
      <c r="J261" s="28"/>
      <c r="ALT261" s="4"/>
      <c r="ALU261" s="4"/>
      <c r="ALV261" s="4"/>
      <c r="ALW261" s="4"/>
      <c r="ALX261" s="4"/>
      <c r="ALY261" s="4"/>
      <c r="ALZ261" s="4"/>
      <c r="AMA261" s="4"/>
      <c r="AMB261" s="4"/>
      <c r="AMC261" s="4"/>
      <c r="AMD261" s="4"/>
      <c r="AME261" s="4"/>
      <c r="AMF261" s="4"/>
      <c r="AMG261" s="4"/>
      <c r="AMH261" s="4"/>
      <c r="AMI261" s="4"/>
      <c r="AMJ261" s="4"/>
    </row>
    <row r="262" spans="1:1024" s="5" customFormat="1">
      <c r="A262" s="19"/>
      <c r="B262" s="20"/>
      <c r="C262" s="21"/>
      <c r="D262" s="40"/>
      <c r="E262" s="26"/>
      <c r="F262" s="42"/>
      <c r="G262" s="43"/>
      <c r="H262" s="26"/>
      <c r="I262" s="44"/>
      <c r="J262" s="28"/>
      <c r="ALT262" s="4"/>
      <c r="ALU262" s="4"/>
      <c r="ALV262" s="4"/>
      <c r="ALW262" s="4"/>
      <c r="ALX262" s="4"/>
      <c r="ALY262" s="4"/>
      <c r="ALZ262" s="4"/>
      <c r="AMA262" s="4"/>
      <c r="AMB262" s="4"/>
      <c r="AMC262" s="4"/>
      <c r="AMD262" s="4"/>
      <c r="AME262" s="4"/>
      <c r="AMF262" s="4"/>
      <c r="AMG262" s="4"/>
      <c r="AMH262" s="4"/>
      <c r="AMI262" s="4"/>
      <c r="AMJ262" s="4"/>
    </row>
    <row r="263" spans="1:1024" s="5" customFormat="1">
      <c r="A263" s="19"/>
      <c r="B263" s="20"/>
      <c r="C263" s="21"/>
      <c r="D263" s="40"/>
      <c r="E263" s="26"/>
      <c r="F263" s="42"/>
      <c r="G263" s="43"/>
      <c r="H263" s="26"/>
      <c r="I263" s="44"/>
      <c r="J263" s="28"/>
      <c r="ALT263" s="4"/>
      <c r="ALU263" s="4"/>
      <c r="ALV263" s="4"/>
      <c r="ALW263" s="4"/>
      <c r="ALX263" s="4"/>
      <c r="ALY263" s="4"/>
      <c r="ALZ263" s="4"/>
      <c r="AMA263" s="4"/>
      <c r="AMB263" s="4"/>
      <c r="AMC263" s="4"/>
      <c r="AMD263" s="4"/>
      <c r="AME263" s="4"/>
      <c r="AMF263" s="4"/>
      <c r="AMG263" s="4"/>
      <c r="AMH263" s="4"/>
      <c r="AMI263" s="4"/>
      <c r="AMJ263" s="4"/>
    </row>
    <row r="264" spans="1:1024" s="5" customFormat="1">
      <c r="A264" s="19"/>
      <c r="B264" s="20"/>
      <c r="C264" s="21"/>
      <c r="D264" s="40"/>
      <c r="E264" s="26"/>
      <c r="F264" s="42"/>
      <c r="G264" s="43"/>
      <c r="H264" s="26"/>
      <c r="I264" s="44"/>
      <c r="J264" s="28"/>
      <c r="ALT264" s="4"/>
      <c r="ALU264" s="4"/>
      <c r="ALV264" s="4"/>
      <c r="ALW264" s="4"/>
      <c r="ALX264" s="4"/>
      <c r="ALY264" s="4"/>
      <c r="ALZ264" s="4"/>
      <c r="AMA264" s="4"/>
      <c r="AMB264" s="4"/>
      <c r="AMC264" s="4"/>
      <c r="AMD264" s="4"/>
      <c r="AME264" s="4"/>
      <c r="AMF264" s="4"/>
      <c r="AMG264" s="4"/>
      <c r="AMH264" s="4"/>
      <c r="AMI264" s="4"/>
      <c r="AMJ264" s="4"/>
    </row>
    <row r="265" spans="1:1024" s="5" customFormat="1">
      <c r="A265" s="19"/>
      <c r="B265" s="20"/>
      <c r="C265" s="21"/>
      <c r="D265" s="40"/>
      <c r="E265" s="26"/>
      <c r="F265" s="42"/>
      <c r="G265" s="43"/>
      <c r="H265" s="26"/>
      <c r="I265" s="44"/>
      <c r="J265" s="28"/>
      <c r="ALT265" s="4"/>
      <c r="ALU265" s="4"/>
      <c r="ALV265" s="4"/>
      <c r="ALW265" s="4"/>
      <c r="ALX265" s="4"/>
      <c r="ALY265" s="4"/>
      <c r="ALZ265" s="4"/>
      <c r="AMA265" s="4"/>
      <c r="AMB265" s="4"/>
      <c r="AMC265" s="4"/>
      <c r="AMD265" s="4"/>
      <c r="AME265" s="4"/>
      <c r="AMF265" s="4"/>
      <c r="AMG265" s="4"/>
      <c r="AMH265" s="4"/>
      <c r="AMI265" s="4"/>
      <c r="AMJ265" s="4"/>
    </row>
    <row r="266" spans="1:1024" s="5" customFormat="1">
      <c r="A266" s="19"/>
      <c r="B266" s="20"/>
      <c r="C266" s="21"/>
      <c r="D266" s="40"/>
      <c r="E266" s="26"/>
      <c r="F266" s="42"/>
      <c r="G266" s="43"/>
      <c r="H266" s="26"/>
      <c r="I266" s="44"/>
      <c r="J266" s="28"/>
      <c r="ALT266" s="4"/>
      <c r="ALU266" s="4"/>
      <c r="ALV266" s="4"/>
      <c r="ALW266" s="4"/>
      <c r="ALX266" s="4"/>
      <c r="ALY266" s="4"/>
      <c r="ALZ266" s="4"/>
      <c r="AMA266" s="4"/>
      <c r="AMB266" s="4"/>
      <c r="AMC266" s="4"/>
      <c r="AMD266" s="4"/>
      <c r="AME266" s="4"/>
      <c r="AMF266" s="4"/>
      <c r="AMG266" s="4"/>
      <c r="AMH266" s="4"/>
      <c r="AMI266" s="4"/>
      <c r="AMJ266" s="4"/>
    </row>
    <row r="267" spans="1:1024" s="5" customFormat="1">
      <c r="A267" s="19"/>
      <c r="B267" s="20"/>
      <c r="C267" s="21"/>
      <c r="D267" s="40"/>
      <c r="E267" s="26"/>
      <c r="F267" s="42"/>
      <c r="G267" s="43"/>
      <c r="H267" s="26"/>
      <c r="I267" s="44"/>
      <c r="J267" s="28"/>
      <c r="ALT267" s="4"/>
      <c r="ALU267" s="4"/>
      <c r="ALV267" s="4"/>
      <c r="ALW267" s="4"/>
      <c r="ALX267" s="4"/>
      <c r="ALY267" s="4"/>
      <c r="ALZ267" s="4"/>
      <c r="AMA267" s="4"/>
      <c r="AMB267" s="4"/>
      <c r="AMC267" s="4"/>
      <c r="AMD267" s="4"/>
      <c r="AME267" s="4"/>
      <c r="AMF267" s="4"/>
      <c r="AMG267" s="4"/>
      <c r="AMH267" s="4"/>
      <c r="AMI267" s="4"/>
      <c r="AMJ267" s="4"/>
    </row>
    <row r="268" spans="1:1024" s="5" customFormat="1">
      <c r="A268" s="19"/>
      <c r="B268" s="20"/>
      <c r="C268" s="21"/>
      <c r="D268" s="40"/>
      <c r="E268" s="26"/>
      <c r="F268" s="42"/>
      <c r="G268" s="43"/>
      <c r="H268" s="26"/>
      <c r="I268" s="44"/>
      <c r="J268" s="28"/>
      <c r="ALT268" s="4"/>
      <c r="ALU268" s="4"/>
      <c r="ALV268" s="4"/>
      <c r="ALW268" s="4"/>
      <c r="ALX268" s="4"/>
      <c r="ALY268" s="4"/>
      <c r="ALZ268" s="4"/>
      <c r="AMA268" s="4"/>
      <c r="AMB268" s="4"/>
      <c r="AMC268" s="4"/>
      <c r="AMD268" s="4"/>
      <c r="AME268" s="4"/>
      <c r="AMF268" s="4"/>
      <c r="AMG268" s="4"/>
      <c r="AMH268" s="4"/>
      <c r="AMI268" s="4"/>
      <c r="AMJ268" s="4"/>
    </row>
    <row r="269" spans="1:1024" s="5" customFormat="1">
      <c r="A269" s="19"/>
      <c r="B269" s="20"/>
      <c r="C269" s="21"/>
      <c r="D269" s="40"/>
      <c r="E269" s="26"/>
      <c r="F269" s="42"/>
      <c r="G269" s="43"/>
      <c r="H269" s="26"/>
      <c r="I269" s="44"/>
      <c r="J269" s="28"/>
      <c r="ALT269" s="4"/>
      <c r="ALU269" s="4"/>
      <c r="ALV269" s="4"/>
      <c r="ALW269" s="4"/>
      <c r="ALX269" s="4"/>
      <c r="ALY269" s="4"/>
      <c r="ALZ269" s="4"/>
      <c r="AMA269" s="4"/>
      <c r="AMB269" s="4"/>
      <c r="AMC269" s="4"/>
      <c r="AMD269" s="4"/>
      <c r="AME269" s="4"/>
      <c r="AMF269" s="4"/>
      <c r="AMG269" s="4"/>
      <c r="AMH269" s="4"/>
      <c r="AMI269" s="4"/>
      <c r="AMJ269" s="4"/>
    </row>
    <row r="270" spans="1:1024" s="5" customFormat="1">
      <c r="A270" s="19"/>
      <c r="B270" s="20"/>
      <c r="C270" s="21"/>
      <c r="D270" s="40"/>
      <c r="E270" s="26"/>
      <c r="F270" s="42"/>
      <c r="G270" s="43"/>
      <c r="H270" s="26"/>
      <c r="I270" s="44"/>
      <c r="J270" s="28"/>
      <c r="ALT270" s="4"/>
      <c r="ALU270" s="4"/>
      <c r="ALV270" s="4"/>
      <c r="ALW270" s="4"/>
      <c r="ALX270" s="4"/>
      <c r="ALY270" s="4"/>
      <c r="ALZ270" s="4"/>
      <c r="AMA270" s="4"/>
      <c r="AMB270" s="4"/>
      <c r="AMC270" s="4"/>
      <c r="AMD270" s="4"/>
      <c r="AME270" s="4"/>
      <c r="AMF270" s="4"/>
      <c r="AMG270" s="4"/>
      <c r="AMH270" s="4"/>
      <c r="AMI270" s="4"/>
      <c r="AMJ270" s="4"/>
    </row>
    <row r="271" spans="1:1024" s="5" customFormat="1">
      <c r="A271" s="19"/>
      <c r="B271" s="20"/>
      <c r="C271" s="21"/>
      <c r="D271" s="40"/>
      <c r="E271" s="26"/>
      <c r="F271" s="42"/>
      <c r="G271" s="43"/>
      <c r="H271" s="26"/>
      <c r="I271" s="44"/>
      <c r="J271" s="28"/>
      <c r="ALT271" s="4"/>
      <c r="ALU271" s="4"/>
      <c r="ALV271" s="4"/>
      <c r="ALW271" s="4"/>
      <c r="ALX271" s="4"/>
      <c r="ALY271" s="4"/>
      <c r="ALZ271" s="4"/>
      <c r="AMA271" s="4"/>
      <c r="AMB271" s="4"/>
      <c r="AMC271" s="4"/>
      <c r="AMD271" s="4"/>
      <c r="AME271" s="4"/>
      <c r="AMF271" s="4"/>
      <c r="AMG271" s="4"/>
      <c r="AMH271" s="4"/>
      <c r="AMI271" s="4"/>
      <c r="AMJ271" s="4"/>
    </row>
    <row r="272" spans="1:1024" s="5" customFormat="1">
      <c r="A272" s="19"/>
      <c r="B272" s="20"/>
      <c r="C272" s="21"/>
      <c r="D272" s="40"/>
      <c r="E272" s="26"/>
      <c r="F272" s="42"/>
      <c r="G272" s="43"/>
      <c r="H272" s="26"/>
      <c r="I272" s="44"/>
      <c r="J272" s="28"/>
      <c r="ALT272" s="4"/>
      <c r="ALU272" s="4"/>
      <c r="ALV272" s="4"/>
      <c r="ALW272" s="4"/>
      <c r="ALX272" s="4"/>
      <c r="ALY272" s="4"/>
      <c r="ALZ272" s="4"/>
      <c r="AMA272" s="4"/>
      <c r="AMB272" s="4"/>
      <c r="AMC272" s="4"/>
      <c r="AMD272" s="4"/>
      <c r="AME272" s="4"/>
      <c r="AMF272" s="4"/>
      <c r="AMG272" s="4"/>
      <c r="AMH272" s="4"/>
      <c r="AMI272" s="4"/>
      <c r="AMJ272" s="4"/>
    </row>
    <row r="273" spans="1:1024" s="5" customFormat="1">
      <c r="A273" s="19"/>
      <c r="B273" s="20"/>
      <c r="C273" s="21"/>
      <c r="D273" s="40"/>
      <c r="E273" s="26"/>
      <c r="F273" s="42"/>
      <c r="G273" s="43"/>
      <c r="H273" s="26"/>
      <c r="I273" s="44"/>
      <c r="J273" s="28"/>
      <c r="ALT273" s="4"/>
      <c r="ALU273" s="4"/>
      <c r="ALV273" s="4"/>
      <c r="ALW273" s="4"/>
      <c r="ALX273" s="4"/>
      <c r="ALY273" s="4"/>
      <c r="ALZ273" s="4"/>
      <c r="AMA273" s="4"/>
      <c r="AMB273" s="4"/>
      <c r="AMC273" s="4"/>
      <c r="AMD273" s="4"/>
      <c r="AME273" s="4"/>
      <c r="AMF273" s="4"/>
      <c r="AMG273" s="4"/>
      <c r="AMH273" s="4"/>
      <c r="AMI273" s="4"/>
      <c r="AMJ273" s="4"/>
    </row>
    <row r="274" spans="1:1024" s="5" customFormat="1">
      <c r="A274" s="19"/>
      <c r="B274" s="20"/>
      <c r="C274" s="21"/>
      <c r="D274" s="40"/>
      <c r="E274" s="26"/>
      <c r="F274" s="42"/>
      <c r="G274" s="43"/>
      <c r="H274" s="26"/>
      <c r="I274" s="44"/>
      <c r="J274" s="28"/>
      <c r="ALT274" s="4"/>
      <c r="ALU274" s="4"/>
      <c r="ALV274" s="4"/>
      <c r="ALW274" s="4"/>
      <c r="ALX274" s="4"/>
      <c r="ALY274" s="4"/>
      <c r="ALZ274" s="4"/>
      <c r="AMA274" s="4"/>
      <c r="AMB274" s="4"/>
      <c r="AMC274" s="4"/>
      <c r="AMD274" s="4"/>
      <c r="AME274" s="4"/>
      <c r="AMF274" s="4"/>
      <c r="AMG274" s="4"/>
      <c r="AMH274" s="4"/>
      <c r="AMI274" s="4"/>
      <c r="AMJ274" s="4"/>
    </row>
    <row r="275" spans="1:1024" s="5" customFormat="1">
      <c r="A275" s="19"/>
      <c r="B275" s="20"/>
      <c r="C275" s="21"/>
      <c r="D275" s="40"/>
      <c r="E275" s="26"/>
      <c r="F275" s="42"/>
      <c r="G275" s="43"/>
      <c r="H275" s="26"/>
      <c r="I275" s="44"/>
      <c r="J275" s="28"/>
      <c r="ALT275" s="4"/>
      <c r="ALU275" s="4"/>
      <c r="ALV275" s="4"/>
      <c r="ALW275" s="4"/>
      <c r="ALX275" s="4"/>
      <c r="ALY275" s="4"/>
      <c r="ALZ275" s="4"/>
      <c r="AMA275" s="4"/>
      <c r="AMB275" s="4"/>
      <c r="AMC275" s="4"/>
      <c r="AMD275" s="4"/>
      <c r="AME275" s="4"/>
      <c r="AMF275" s="4"/>
      <c r="AMG275" s="4"/>
      <c r="AMH275" s="4"/>
      <c r="AMI275" s="4"/>
      <c r="AMJ275" s="4"/>
    </row>
    <row r="276" spans="1:1024" s="5" customFormat="1">
      <c r="A276" s="19"/>
      <c r="B276" s="20"/>
      <c r="C276" s="21"/>
      <c r="D276" s="40"/>
      <c r="E276" s="26"/>
      <c r="F276" s="42"/>
      <c r="G276" s="43"/>
      <c r="H276" s="26"/>
      <c r="I276" s="44"/>
      <c r="J276" s="28"/>
      <c r="ALT276" s="4"/>
      <c r="ALU276" s="4"/>
      <c r="ALV276" s="4"/>
      <c r="ALW276" s="4"/>
      <c r="ALX276" s="4"/>
      <c r="ALY276" s="4"/>
      <c r="ALZ276" s="4"/>
      <c r="AMA276" s="4"/>
      <c r="AMB276" s="4"/>
      <c r="AMC276" s="4"/>
      <c r="AMD276" s="4"/>
      <c r="AME276" s="4"/>
      <c r="AMF276" s="4"/>
      <c r="AMG276" s="4"/>
      <c r="AMH276" s="4"/>
      <c r="AMI276" s="4"/>
      <c r="AMJ276" s="4"/>
    </row>
    <row r="277" spans="1:1024" s="5" customFormat="1">
      <c r="A277" s="19"/>
      <c r="B277" s="20"/>
      <c r="C277" s="21"/>
      <c r="D277" s="40"/>
      <c r="E277" s="26"/>
      <c r="F277" s="42"/>
      <c r="G277" s="43"/>
      <c r="H277" s="26"/>
      <c r="I277" s="44"/>
      <c r="J277" s="28"/>
      <c r="ALT277" s="4"/>
      <c r="ALU277" s="4"/>
      <c r="ALV277" s="4"/>
      <c r="ALW277" s="4"/>
      <c r="ALX277" s="4"/>
      <c r="ALY277" s="4"/>
      <c r="ALZ277" s="4"/>
      <c r="AMA277" s="4"/>
      <c r="AMB277" s="4"/>
      <c r="AMC277" s="4"/>
      <c r="AMD277" s="4"/>
      <c r="AME277" s="4"/>
      <c r="AMF277" s="4"/>
      <c r="AMG277" s="4"/>
      <c r="AMH277" s="4"/>
      <c r="AMI277" s="4"/>
      <c r="AMJ277" s="4"/>
    </row>
    <row r="278" spans="1:1024" s="5" customFormat="1">
      <c r="A278" s="19"/>
      <c r="B278" s="20"/>
      <c r="C278" s="21"/>
      <c r="D278" s="40"/>
      <c r="E278" s="26"/>
      <c r="F278" s="42"/>
      <c r="G278" s="43"/>
      <c r="H278" s="26"/>
      <c r="I278" s="44"/>
      <c r="J278" s="28"/>
      <c r="ALT278" s="4"/>
      <c r="ALU278" s="4"/>
      <c r="ALV278" s="4"/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</row>
    <row r="279" spans="1:1024" s="5" customFormat="1">
      <c r="A279" s="19"/>
      <c r="B279" s="20"/>
      <c r="C279" s="21"/>
      <c r="D279" s="40"/>
      <c r="E279" s="26"/>
      <c r="F279" s="42"/>
      <c r="G279" s="43"/>
      <c r="H279" s="26"/>
      <c r="I279" s="44"/>
      <c r="J279" s="28"/>
      <c r="ALT279" s="4"/>
      <c r="ALU279" s="4"/>
      <c r="ALV279" s="4"/>
      <c r="ALW279" s="4"/>
      <c r="ALX279" s="4"/>
      <c r="ALY279" s="4"/>
      <c r="ALZ279" s="4"/>
      <c r="AMA279" s="4"/>
      <c r="AMB279" s="4"/>
      <c r="AMC279" s="4"/>
      <c r="AMD279" s="4"/>
      <c r="AME279" s="4"/>
      <c r="AMF279" s="4"/>
      <c r="AMG279" s="4"/>
      <c r="AMH279" s="4"/>
      <c r="AMI279" s="4"/>
      <c r="AMJ279" s="4"/>
    </row>
    <row r="280" spans="1:1024" s="5" customFormat="1">
      <c r="A280" s="19"/>
      <c r="B280" s="20"/>
      <c r="C280" s="21"/>
      <c r="D280" s="40"/>
      <c r="E280" s="26"/>
      <c r="F280" s="42"/>
      <c r="G280" s="43"/>
      <c r="H280" s="26"/>
      <c r="I280" s="44"/>
      <c r="J280" s="28"/>
      <c r="ALT280" s="4"/>
      <c r="ALU280" s="4"/>
      <c r="ALV280" s="4"/>
      <c r="ALW280" s="4"/>
      <c r="ALX280" s="4"/>
      <c r="ALY280" s="4"/>
      <c r="ALZ280" s="4"/>
      <c r="AMA280" s="4"/>
      <c r="AMB280" s="4"/>
      <c r="AMC280" s="4"/>
      <c r="AMD280" s="4"/>
      <c r="AME280" s="4"/>
      <c r="AMF280" s="4"/>
      <c r="AMG280" s="4"/>
      <c r="AMH280" s="4"/>
      <c r="AMI280" s="4"/>
      <c r="AMJ280" s="4"/>
    </row>
    <row r="281" spans="1:1024" s="5" customFormat="1">
      <c r="A281" s="19"/>
      <c r="B281" s="20"/>
      <c r="C281" s="21"/>
      <c r="D281" s="40"/>
      <c r="E281" s="26"/>
      <c r="F281" s="42"/>
      <c r="G281" s="43"/>
      <c r="H281" s="26"/>
      <c r="I281" s="44"/>
      <c r="J281" s="28"/>
      <c r="ALT281" s="4"/>
      <c r="ALU281" s="4"/>
      <c r="ALV281" s="4"/>
      <c r="ALW281" s="4"/>
      <c r="ALX281" s="4"/>
      <c r="ALY281" s="4"/>
      <c r="ALZ281" s="4"/>
      <c r="AMA281" s="4"/>
      <c r="AMB281" s="4"/>
      <c r="AMC281" s="4"/>
      <c r="AMD281" s="4"/>
      <c r="AME281" s="4"/>
      <c r="AMF281" s="4"/>
      <c r="AMG281" s="4"/>
      <c r="AMH281" s="4"/>
      <c r="AMI281" s="4"/>
      <c r="AMJ281" s="4"/>
    </row>
    <row r="282" spans="1:1024" s="5" customFormat="1">
      <c r="A282" s="19"/>
      <c r="B282" s="20"/>
      <c r="C282" s="21"/>
      <c r="D282" s="40"/>
      <c r="E282" s="26"/>
      <c r="F282" s="42"/>
      <c r="G282" s="43"/>
      <c r="H282" s="26"/>
      <c r="I282" s="44"/>
      <c r="J282" s="28"/>
      <c r="ALT282" s="4"/>
      <c r="ALU282" s="4"/>
      <c r="ALV282" s="4"/>
      <c r="ALW282" s="4"/>
      <c r="ALX282" s="4"/>
      <c r="ALY282" s="4"/>
      <c r="ALZ282" s="4"/>
      <c r="AMA282" s="4"/>
      <c r="AMB282" s="4"/>
      <c r="AMC282" s="4"/>
      <c r="AMD282" s="4"/>
      <c r="AME282" s="4"/>
      <c r="AMF282" s="4"/>
      <c r="AMG282" s="4"/>
      <c r="AMH282" s="4"/>
      <c r="AMI282" s="4"/>
      <c r="AMJ282" s="4"/>
    </row>
    <row r="283" spans="1:1024" s="5" customFormat="1">
      <c r="A283" s="19"/>
      <c r="B283" s="20"/>
      <c r="C283" s="21"/>
      <c r="D283" s="40"/>
      <c r="E283" s="26"/>
      <c r="F283" s="42"/>
      <c r="G283" s="43"/>
      <c r="H283" s="26"/>
      <c r="I283" s="44"/>
      <c r="J283" s="28"/>
      <c r="ALT283" s="4"/>
      <c r="ALU283" s="4"/>
      <c r="ALV283" s="4"/>
      <c r="ALW283" s="4"/>
      <c r="ALX283" s="4"/>
      <c r="ALY283" s="4"/>
      <c r="ALZ283" s="4"/>
      <c r="AMA283" s="4"/>
      <c r="AMB283" s="4"/>
      <c r="AMC283" s="4"/>
      <c r="AMD283" s="4"/>
      <c r="AME283" s="4"/>
      <c r="AMF283" s="4"/>
      <c r="AMG283" s="4"/>
      <c r="AMH283" s="4"/>
      <c r="AMI283" s="4"/>
      <c r="AMJ283" s="4"/>
    </row>
    <row r="284" spans="1:1024" s="5" customFormat="1">
      <c r="A284" s="19"/>
      <c r="B284" s="20"/>
      <c r="C284" s="21"/>
      <c r="D284" s="40"/>
      <c r="E284" s="26"/>
      <c r="F284" s="42"/>
      <c r="G284" s="43"/>
      <c r="H284" s="26"/>
      <c r="I284" s="44"/>
      <c r="J284" s="28"/>
      <c r="ALT284" s="4"/>
      <c r="ALU284" s="4"/>
      <c r="ALV284" s="4"/>
      <c r="ALW284" s="4"/>
      <c r="ALX284" s="4"/>
      <c r="ALY284" s="4"/>
      <c r="ALZ284" s="4"/>
      <c r="AMA284" s="4"/>
      <c r="AMB284" s="4"/>
      <c r="AMC284" s="4"/>
      <c r="AMD284" s="4"/>
      <c r="AME284" s="4"/>
      <c r="AMF284" s="4"/>
      <c r="AMG284" s="4"/>
      <c r="AMH284" s="4"/>
      <c r="AMI284" s="4"/>
      <c r="AMJ284" s="4"/>
    </row>
    <row r="285" spans="1:1024" s="5" customFormat="1">
      <c r="A285" s="19"/>
      <c r="B285" s="20"/>
      <c r="C285" s="21"/>
      <c r="D285" s="40"/>
      <c r="E285" s="26"/>
      <c r="F285" s="42"/>
      <c r="G285" s="43"/>
      <c r="H285" s="26"/>
      <c r="I285" s="44"/>
      <c r="J285" s="28"/>
      <c r="ALT285" s="4"/>
      <c r="ALU285" s="4"/>
      <c r="ALV285" s="4"/>
      <c r="ALW285" s="4"/>
      <c r="ALX285" s="4"/>
      <c r="ALY285" s="4"/>
      <c r="ALZ285" s="4"/>
      <c r="AMA285" s="4"/>
      <c r="AMB285" s="4"/>
      <c r="AMC285" s="4"/>
      <c r="AMD285" s="4"/>
      <c r="AME285" s="4"/>
      <c r="AMF285" s="4"/>
      <c r="AMG285" s="4"/>
      <c r="AMH285" s="4"/>
      <c r="AMI285" s="4"/>
      <c r="AMJ285" s="4"/>
    </row>
    <row r="286" spans="1:1024" s="5" customFormat="1">
      <c r="A286" s="19"/>
      <c r="B286" s="20"/>
      <c r="C286" s="21"/>
      <c r="D286" s="40"/>
      <c r="E286" s="26"/>
      <c r="F286" s="42"/>
      <c r="G286" s="43"/>
      <c r="H286" s="26"/>
      <c r="I286" s="44"/>
      <c r="J286" s="28"/>
      <c r="ALT286" s="4"/>
      <c r="ALU286" s="4"/>
      <c r="ALV286" s="4"/>
      <c r="ALW286" s="4"/>
      <c r="ALX286" s="4"/>
      <c r="ALY286" s="4"/>
      <c r="ALZ286" s="4"/>
      <c r="AMA286" s="4"/>
      <c r="AMB286" s="4"/>
      <c r="AMC286" s="4"/>
      <c r="AMD286" s="4"/>
      <c r="AME286" s="4"/>
      <c r="AMF286" s="4"/>
      <c r="AMG286" s="4"/>
      <c r="AMH286" s="4"/>
      <c r="AMI286" s="4"/>
      <c r="AMJ286" s="4"/>
    </row>
    <row r="287" spans="1:1024" s="5" customFormat="1">
      <c r="A287" s="19"/>
      <c r="B287" s="20"/>
      <c r="C287" s="21"/>
      <c r="D287" s="40"/>
      <c r="E287" s="26"/>
      <c r="F287" s="42"/>
      <c r="G287" s="43"/>
      <c r="H287" s="26"/>
      <c r="I287" s="44"/>
      <c r="J287" s="28"/>
      <c r="ALT287" s="4"/>
      <c r="ALU287" s="4"/>
      <c r="ALV287" s="4"/>
      <c r="ALW287" s="4"/>
      <c r="ALX287" s="4"/>
      <c r="ALY287" s="4"/>
      <c r="ALZ287" s="4"/>
      <c r="AMA287" s="4"/>
      <c r="AMB287" s="4"/>
      <c r="AMC287" s="4"/>
      <c r="AMD287" s="4"/>
      <c r="AME287" s="4"/>
      <c r="AMF287" s="4"/>
      <c r="AMG287" s="4"/>
      <c r="AMH287" s="4"/>
      <c r="AMI287" s="4"/>
      <c r="AMJ287" s="4"/>
    </row>
    <row r="288" spans="1:1024" s="5" customFormat="1">
      <c r="A288" s="19"/>
      <c r="B288" s="20"/>
      <c r="C288" s="21"/>
      <c r="D288" s="40"/>
      <c r="E288" s="26"/>
      <c r="F288" s="42"/>
      <c r="G288" s="43"/>
      <c r="H288" s="26"/>
      <c r="I288" s="44"/>
      <c r="J288" s="28"/>
      <c r="ALT288" s="4"/>
      <c r="ALU288" s="4"/>
      <c r="ALV288" s="4"/>
      <c r="ALW288" s="4"/>
      <c r="ALX288" s="4"/>
      <c r="ALY288" s="4"/>
      <c r="ALZ288" s="4"/>
      <c r="AMA288" s="4"/>
      <c r="AMB288" s="4"/>
      <c r="AMC288" s="4"/>
      <c r="AMD288" s="4"/>
      <c r="AME288" s="4"/>
      <c r="AMF288" s="4"/>
      <c r="AMG288" s="4"/>
      <c r="AMH288" s="4"/>
      <c r="AMI288" s="4"/>
      <c r="AMJ288" s="4"/>
    </row>
    <row r="289" spans="1:1024" s="5" customFormat="1">
      <c r="A289" s="19"/>
      <c r="B289" s="20"/>
      <c r="C289" s="21"/>
      <c r="D289" s="40"/>
      <c r="E289" s="26"/>
      <c r="F289" s="42"/>
      <c r="G289" s="43"/>
      <c r="H289" s="26"/>
      <c r="I289" s="44"/>
      <c r="J289" s="28"/>
      <c r="ALT289" s="4"/>
      <c r="ALU289" s="4"/>
      <c r="ALV289" s="4"/>
      <c r="ALW289" s="4"/>
      <c r="ALX289" s="4"/>
      <c r="ALY289" s="4"/>
      <c r="ALZ289" s="4"/>
      <c r="AMA289" s="4"/>
      <c r="AMB289" s="4"/>
      <c r="AMC289" s="4"/>
      <c r="AMD289" s="4"/>
      <c r="AME289" s="4"/>
      <c r="AMF289" s="4"/>
      <c r="AMG289" s="4"/>
      <c r="AMH289" s="4"/>
      <c r="AMI289" s="4"/>
      <c r="AMJ289" s="4"/>
    </row>
    <row r="290" spans="1:1024" s="5" customFormat="1">
      <c r="A290" s="19"/>
      <c r="B290" s="20"/>
      <c r="C290" s="21"/>
      <c r="D290" s="40"/>
      <c r="E290" s="26"/>
      <c r="F290" s="42"/>
      <c r="G290" s="43"/>
      <c r="H290" s="26"/>
      <c r="I290" s="44"/>
      <c r="J290" s="28"/>
      <c r="ALT290" s="4"/>
      <c r="ALU290" s="4"/>
      <c r="ALV290" s="4"/>
      <c r="ALW290" s="4"/>
      <c r="ALX290" s="4"/>
      <c r="ALY290" s="4"/>
      <c r="ALZ290" s="4"/>
      <c r="AMA290" s="4"/>
      <c r="AMB290" s="4"/>
      <c r="AMC290" s="4"/>
      <c r="AMD290" s="4"/>
      <c r="AME290" s="4"/>
      <c r="AMF290" s="4"/>
      <c r="AMG290" s="4"/>
      <c r="AMH290" s="4"/>
      <c r="AMI290" s="4"/>
      <c r="AMJ290" s="4"/>
    </row>
    <row r="291" spans="1:1024" s="5" customFormat="1">
      <c r="A291" s="19"/>
      <c r="B291" s="20"/>
      <c r="C291" s="21"/>
      <c r="D291" s="40"/>
      <c r="E291" s="26"/>
      <c r="F291" s="42"/>
      <c r="G291" s="43"/>
      <c r="H291" s="26"/>
      <c r="I291" s="44"/>
      <c r="J291" s="28"/>
      <c r="ALT291" s="4"/>
      <c r="ALU291" s="4"/>
      <c r="ALV291" s="4"/>
      <c r="ALW291" s="4"/>
      <c r="ALX291" s="4"/>
      <c r="ALY291" s="4"/>
      <c r="ALZ291" s="4"/>
      <c r="AMA291" s="4"/>
      <c r="AMB291" s="4"/>
      <c r="AMC291" s="4"/>
      <c r="AMD291" s="4"/>
      <c r="AME291" s="4"/>
      <c r="AMF291" s="4"/>
      <c r="AMG291" s="4"/>
      <c r="AMH291" s="4"/>
      <c r="AMI291" s="4"/>
      <c r="AMJ291" s="4"/>
    </row>
    <row r="292" spans="1:1024" s="5" customFormat="1">
      <c r="A292" s="19"/>
      <c r="B292" s="20"/>
      <c r="C292" s="21"/>
      <c r="D292" s="40"/>
      <c r="E292" s="26"/>
      <c r="F292" s="42"/>
      <c r="G292" s="43"/>
      <c r="H292" s="26"/>
      <c r="I292" s="44"/>
      <c r="J292" s="28"/>
      <c r="ALT292" s="4"/>
      <c r="ALU292" s="4"/>
      <c r="ALV292" s="4"/>
      <c r="ALW292" s="4"/>
      <c r="ALX292" s="4"/>
      <c r="ALY292" s="4"/>
      <c r="ALZ292" s="4"/>
      <c r="AMA292" s="4"/>
      <c r="AMB292" s="4"/>
      <c r="AMC292" s="4"/>
      <c r="AMD292" s="4"/>
      <c r="AME292" s="4"/>
      <c r="AMF292" s="4"/>
      <c r="AMG292" s="4"/>
      <c r="AMH292" s="4"/>
      <c r="AMI292" s="4"/>
      <c r="AMJ292" s="4"/>
    </row>
    <row r="293" spans="1:1024" s="5" customFormat="1">
      <c r="A293" s="19"/>
      <c r="B293" s="20"/>
      <c r="C293" s="21"/>
      <c r="D293" s="40"/>
      <c r="E293" s="26"/>
      <c r="F293" s="42"/>
      <c r="G293" s="43"/>
      <c r="H293" s="26"/>
      <c r="I293" s="44"/>
      <c r="J293" s="28"/>
      <c r="ALT293" s="4"/>
      <c r="ALU293" s="4"/>
      <c r="ALV293" s="4"/>
      <c r="ALW293" s="4"/>
      <c r="ALX293" s="4"/>
      <c r="ALY293" s="4"/>
      <c r="ALZ293" s="4"/>
      <c r="AMA293" s="4"/>
      <c r="AMB293" s="4"/>
      <c r="AMC293" s="4"/>
      <c r="AMD293" s="4"/>
      <c r="AME293" s="4"/>
      <c r="AMF293" s="4"/>
      <c r="AMG293" s="4"/>
      <c r="AMH293" s="4"/>
      <c r="AMI293" s="4"/>
      <c r="AMJ293" s="4"/>
    </row>
    <row r="294" spans="1:1024" s="5" customFormat="1">
      <c r="A294" s="19"/>
      <c r="B294" s="20"/>
      <c r="C294" s="21"/>
      <c r="D294" s="40"/>
      <c r="E294" s="26"/>
      <c r="F294" s="42"/>
      <c r="G294" s="43"/>
      <c r="H294" s="26"/>
      <c r="I294" s="44"/>
      <c r="J294" s="28"/>
      <c r="ALT294" s="4"/>
      <c r="ALU294" s="4"/>
      <c r="ALV294" s="4"/>
      <c r="ALW294" s="4"/>
      <c r="ALX294" s="4"/>
      <c r="ALY294" s="4"/>
      <c r="ALZ294" s="4"/>
      <c r="AMA294" s="4"/>
      <c r="AMB294" s="4"/>
      <c r="AMC294" s="4"/>
      <c r="AMD294" s="4"/>
      <c r="AME294" s="4"/>
      <c r="AMF294" s="4"/>
      <c r="AMG294" s="4"/>
      <c r="AMH294" s="4"/>
      <c r="AMI294" s="4"/>
      <c r="AMJ294" s="4"/>
    </row>
    <row r="295" spans="1:1024" s="5" customFormat="1">
      <c r="A295" s="19"/>
      <c r="B295" s="20"/>
      <c r="C295" s="21"/>
      <c r="D295" s="40"/>
      <c r="E295" s="26"/>
      <c r="F295" s="42"/>
      <c r="G295" s="43"/>
      <c r="H295" s="26"/>
      <c r="I295" s="44"/>
      <c r="J295" s="28"/>
      <c r="ALT295" s="4"/>
      <c r="ALU295" s="4"/>
      <c r="ALV295" s="4"/>
      <c r="ALW295" s="4"/>
      <c r="ALX295" s="4"/>
      <c r="ALY295" s="4"/>
      <c r="ALZ295" s="4"/>
      <c r="AMA295" s="4"/>
      <c r="AMB295" s="4"/>
      <c r="AMC295" s="4"/>
      <c r="AMD295" s="4"/>
      <c r="AME295" s="4"/>
      <c r="AMF295" s="4"/>
      <c r="AMG295" s="4"/>
      <c r="AMH295" s="4"/>
      <c r="AMI295" s="4"/>
      <c r="AMJ295" s="4"/>
    </row>
    <row r="296" spans="1:1024" s="5" customFormat="1">
      <c r="A296" s="19"/>
      <c r="B296" s="20"/>
      <c r="C296" s="21"/>
      <c r="D296" s="40"/>
      <c r="E296" s="26"/>
      <c r="F296" s="42"/>
      <c r="G296" s="43"/>
      <c r="H296" s="26"/>
      <c r="I296" s="44"/>
      <c r="J296" s="28"/>
      <c r="ALT296" s="4"/>
      <c r="ALU296" s="4"/>
      <c r="ALV296" s="4"/>
      <c r="ALW296" s="4"/>
      <c r="ALX296" s="4"/>
      <c r="ALY296" s="4"/>
      <c r="ALZ296" s="4"/>
      <c r="AMA296" s="4"/>
      <c r="AMB296" s="4"/>
      <c r="AMC296" s="4"/>
      <c r="AMD296" s="4"/>
      <c r="AME296" s="4"/>
      <c r="AMF296" s="4"/>
      <c r="AMG296" s="4"/>
      <c r="AMH296" s="4"/>
      <c r="AMI296" s="4"/>
      <c r="AMJ296" s="4"/>
    </row>
    <row r="297" spans="1:1024" s="5" customFormat="1">
      <c r="A297" s="19"/>
      <c r="B297" s="20"/>
      <c r="C297" s="21"/>
      <c r="D297" s="40"/>
      <c r="E297" s="26"/>
      <c r="F297" s="42"/>
      <c r="G297" s="43"/>
      <c r="H297" s="26"/>
      <c r="I297" s="44"/>
      <c r="J297" s="28"/>
      <c r="ALT297" s="4"/>
      <c r="ALU297" s="4"/>
      <c r="ALV297" s="4"/>
      <c r="ALW297" s="4"/>
      <c r="ALX297" s="4"/>
      <c r="ALY297" s="4"/>
      <c r="ALZ297" s="4"/>
      <c r="AMA297" s="4"/>
      <c r="AMB297" s="4"/>
      <c r="AMC297" s="4"/>
      <c r="AMD297" s="4"/>
      <c r="AME297" s="4"/>
      <c r="AMF297" s="4"/>
      <c r="AMG297" s="4"/>
      <c r="AMH297" s="4"/>
      <c r="AMI297" s="4"/>
      <c r="AMJ297" s="4"/>
    </row>
    <row r="298" spans="1:1024" s="5" customFormat="1">
      <c r="A298" s="19"/>
      <c r="B298" s="20"/>
      <c r="C298" s="21"/>
      <c r="D298" s="40"/>
      <c r="E298" s="26"/>
      <c r="F298" s="42"/>
      <c r="G298" s="43"/>
      <c r="H298" s="26"/>
      <c r="I298" s="44"/>
      <c r="J298" s="28"/>
      <c r="ALT298" s="4"/>
      <c r="ALU298" s="4"/>
      <c r="ALV298" s="4"/>
      <c r="ALW298" s="4"/>
      <c r="ALX298" s="4"/>
      <c r="ALY298" s="4"/>
      <c r="ALZ298" s="4"/>
      <c r="AMA298" s="4"/>
      <c r="AMB298" s="4"/>
      <c r="AMC298" s="4"/>
      <c r="AMD298" s="4"/>
      <c r="AME298" s="4"/>
      <c r="AMF298" s="4"/>
      <c r="AMG298" s="4"/>
      <c r="AMH298" s="4"/>
      <c r="AMI298" s="4"/>
      <c r="AMJ298" s="4"/>
    </row>
    <row r="299" spans="1:1024" s="5" customFormat="1">
      <c r="A299" s="19"/>
      <c r="B299" s="20"/>
      <c r="C299" s="21"/>
      <c r="D299" s="40"/>
      <c r="E299" s="26"/>
      <c r="F299" s="42"/>
      <c r="G299" s="43"/>
      <c r="H299" s="26"/>
      <c r="I299" s="44"/>
      <c r="J299" s="28"/>
      <c r="ALT299" s="4"/>
      <c r="ALU299" s="4"/>
      <c r="ALV299" s="4"/>
      <c r="ALW299" s="4"/>
      <c r="ALX299" s="4"/>
      <c r="ALY299" s="4"/>
      <c r="ALZ299" s="4"/>
      <c r="AMA299" s="4"/>
      <c r="AMB299" s="4"/>
      <c r="AMC299" s="4"/>
      <c r="AMD299" s="4"/>
      <c r="AME299" s="4"/>
      <c r="AMF299" s="4"/>
      <c r="AMG299" s="4"/>
      <c r="AMH299" s="4"/>
      <c r="AMI299" s="4"/>
      <c r="AMJ299" s="4"/>
    </row>
    <row r="300" spans="1:1024" s="5" customFormat="1">
      <c r="A300" s="19"/>
      <c r="B300" s="20"/>
      <c r="C300" s="21"/>
      <c r="D300" s="40"/>
      <c r="E300" s="26"/>
      <c r="F300" s="42"/>
      <c r="G300" s="43"/>
      <c r="H300" s="26"/>
      <c r="I300" s="44"/>
      <c r="J300" s="28"/>
      <c r="ALT300" s="4"/>
      <c r="ALU300" s="4"/>
      <c r="ALV300" s="4"/>
      <c r="ALW300" s="4"/>
      <c r="ALX300" s="4"/>
      <c r="ALY300" s="4"/>
      <c r="ALZ300" s="4"/>
      <c r="AMA300" s="4"/>
      <c r="AMB300" s="4"/>
      <c r="AMC300" s="4"/>
      <c r="AMD300" s="4"/>
      <c r="AME300" s="4"/>
      <c r="AMF300" s="4"/>
      <c r="AMG300" s="4"/>
      <c r="AMH300" s="4"/>
      <c r="AMI300" s="4"/>
      <c r="AMJ300" s="4"/>
    </row>
    <row r="301" spans="1:1024" s="5" customFormat="1">
      <c r="A301" s="19"/>
      <c r="B301" s="20"/>
      <c r="C301" s="21"/>
      <c r="D301" s="40"/>
      <c r="E301" s="26"/>
      <c r="F301" s="42"/>
      <c r="G301" s="43"/>
      <c r="H301" s="26"/>
      <c r="I301" s="44"/>
      <c r="J301" s="28"/>
      <c r="ALT301" s="4"/>
      <c r="ALU301" s="4"/>
      <c r="ALV301" s="4"/>
      <c r="ALW301" s="4"/>
      <c r="ALX301" s="4"/>
      <c r="ALY301" s="4"/>
      <c r="ALZ301" s="4"/>
      <c r="AMA301" s="4"/>
      <c r="AMB301" s="4"/>
      <c r="AMC301" s="4"/>
      <c r="AMD301" s="4"/>
      <c r="AME301" s="4"/>
      <c r="AMF301" s="4"/>
      <c r="AMG301" s="4"/>
      <c r="AMH301" s="4"/>
      <c r="AMI301" s="4"/>
      <c r="AMJ301" s="4"/>
    </row>
    <row r="302" spans="1:1024" s="5" customFormat="1">
      <c r="A302" s="19"/>
      <c r="B302" s="20"/>
      <c r="C302" s="21"/>
      <c r="D302" s="40"/>
      <c r="E302" s="26"/>
      <c r="F302" s="42"/>
      <c r="G302" s="43"/>
      <c r="H302" s="26"/>
      <c r="I302" s="44"/>
      <c r="J302" s="28"/>
      <c r="ALT302" s="4"/>
      <c r="ALU302" s="4"/>
      <c r="ALV302" s="4"/>
      <c r="ALW302" s="4"/>
      <c r="ALX302" s="4"/>
      <c r="ALY302" s="4"/>
      <c r="ALZ302" s="4"/>
      <c r="AMA302" s="4"/>
      <c r="AMB302" s="4"/>
      <c r="AMC302" s="4"/>
      <c r="AMD302" s="4"/>
      <c r="AME302" s="4"/>
      <c r="AMF302" s="4"/>
      <c r="AMG302" s="4"/>
      <c r="AMH302" s="4"/>
      <c r="AMI302" s="4"/>
      <c r="AMJ302" s="4"/>
    </row>
    <row r="303" spans="1:1024" s="5" customFormat="1">
      <c r="A303" s="19"/>
      <c r="B303" s="20"/>
      <c r="C303" s="21"/>
      <c r="D303" s="40"/>
      <c r="E303" s="26"/>
      <c r="F303" s="42"/>
      <c r="G303" s="43"/>
      <c r="H303" s="26"/>
      <c r="I303" s="44"/>
      <c r="J303" s="28"/>
      <c r="ALT303" s="4"/>
      <c r="ALU303" s="4"/>
      <c r="ALV303" s="4"/>
      <c r="ALW303" s="4"/>
      <c r="ALX303" s="4"/>
      <c r="ALY303" s="4"/>
      <c r="ALZ303" s="4"/>
      <c r="AMA303" s="4"/>
      <c r="AMB303" s="4"/>
      <c r="AMC303" s="4"/>
      <c r="AMD303" s="4"/>
      <c r="AME303" s="4"/>
      <c r="AMF303" s="4"/>
      <c r="AMG303" s="4"/>
      <c r="AMH303" s="4"/>
      <c r="AMI303" s="4"/>
      <c r="AMJ303" s="4"/>
    </row>
    <row r="304" spans="1:1024" s="5" customFormat="1">
      <c r="A304" s="19"/>
      <c r="B304" s="20"/>
      <c r="C304" s="21"/>
      <c r="D304" s="40"/>
      <c r="E304" s="26"/>
      <c r="F304" s="42"/>
      <c r="G304" s="43"/>
      <c r="H304" s="26"/>
      <c r="I304" s="44"/>
      <c r="J304" s="28"/>
      <c r="ALT304" s="4"/>
      <c r="ALU304" s="4"/>
      <c r="ALV304" s="4"/>
      <c r="ALW304" s="4"/>
      <c r="ALX304" s="4"/>
      <c r="ALY304" s="4"/>
      <c r="ALZ304" s="4"/>
      <c r="AMA304" s="4"/>
      <c r="AMB304" s="4"/>
      <c r="AMC304" s="4"/>
      <c r="AMD304" s="4"/>
      <c r="AME304" s="4"/>
      <c r="AMF304" s="4"/>
      <c r="AMG304" s="4"/>
      <c r="AMH304" s="4"/>
      <c r="AMI304" s="4"/>
      <c r="AMJ304" s="4"/>
    </row>
    <row r="305" spans="1:1024" s="5" customFormat="1">
      <c r="A305" s="19"/>
      <c r="B305" s="20"/>
      <c r="C305" s="21"/>
      <c r="D305" s="40"/>
      <c r="E305" s="26"/>
      <c r="F305" s="42"/>
      <c r="G305" s="43"/>
      <c r="H305" s="26"/>
      <c r="I305" s="44"/>
      <c r="J305" s="28"/>
      <c r="ALT305" s="4"/>
      <c r="ALU305" s="4"/>
      <c r="ALV305" s="4"/>
      <c r="ALW305" s="4"/>
      <c r="ALX305" s="4"/>
      <c r="ALY305" s="4"/>
      <c r="ALZ305" s="4"/>
      <c r="AMA305" s="4"/>
      <c r="AMB305" s="4"/>
      <c r="AMC305" s="4"/>
      <c r="AMD305" s="4"/>
      <c r="AME305" s="4"/>
      <c r="AMF305" s="4"/>
      <c r="AMG305" s="4"/>
      <c r="AMH305" s="4"/>
      <c r="AMI305" s="4"/>
      <c r="AMJ305" s="4"/>
    </row>
    <row r="306" spans="1:1024" s="5" customFormat="1">
      <c r="A306" s="19"/>
      <c r="B306" s="20"/>
      <c r="C306" s="21"/>
      <c r="D306" s="40"/>
      <c r="E306" s="26"/>
      <c r="F306" s="42"/>
      <c r="G306" s="43"/>
      <c r="H306" s="26"/>
      <c r="I306" s="44"/>
      <c r="J306" s="28"/>
      <c r="ALT306" s="4"/>
      <c r="ALU306" s="4"/>
      <c r="ALV306" s="4"/>
      <c r="ALW306" s="4"/>
      <c r="ALX306" s="4"/>
      <c r="ALY306" s="4"/>
      <c r="ALZ306" s="4"/>
      <c r="AMA306" s="4"/>
      <c r="AMB306" s="4"/>
      <c r="AMC306" s="4"/>
      <c r="AMD306" s="4"/>
      <c r="AME306" s="4"/>
      <c r="AMF306" s="4"/>
      <c r="AMG306" s="4"/>
      <c r="AMH306" s="4"/>
      <c r="AMI306" s="4"/>
      <c r="AMJ306" s="4"/>
    </row>
    <row r="307" spans="1:1024" s="5" customFormat="1">
      <c r="A307" s="19"/>
      <c r="B307" s="20"/>
      <c r="C307" s="21"/>
      <c r="D307" s="40"/>
      <c r="E307" s="26"/>
      <c r="F307" s="42"/>
      <c r="G307" s="43"/>
      <c r="H307" s="26"/>
      <c r="I307" s="44"/>
      <c r="J307" s="28"/>
      <c r="ALT307" s="4"/>
      <c r="ALU307" s="4"/>
      <c r="ALV307" s="4"/>
      <c r="ALW307" s="4"/>
      <c r="ALX307" s="4"/>
      <c r="ALY307" s="4"/>
      <c r="ALZ307" s="4"/>
      <c r="AMA307" s="4"/>
      <c r="AMB307" s="4"/>
      <c r="AMC307" s="4"/>
      <c r="AMD307" s="4"/>
      <c r="AME307" s="4"/>
      <c r="AMF307" s="4"/>
      <c r="AMG307" s="4"/>
      <c r="AMH307" s="4"/>
      <c r="AMI307" s="4"/>
      <c r="AMJ307" s="4"/>
    </row>
    <row r="308" spans="1:1024" s="5" customFormat="1">
      <c r="A308" s="19"/>
      <c r="B308" s="20"/>
      <c r="C308" s="21"/>
      <c r="D308" s="40"/>
      <c r="E308" s="26"/>
      <c r="F308" s="42"/>
      <c r="G308" s="43"/>
      <c r="H308" s="26"/>
      <c r="I308" s="44"/>
      <c r="J308" s="28"/>
      <c r="ALT308" s="4"/>
      <c r="ALU308" s="4"/>
      <c r="ALV308" s="4"/>
      <c r="ALW308" s="4"/>
      <c r="ALX308" s="4"/>
      <c r="ALY308" s="4"/>
      <c r="ALZ308" s="4"/>
      <c r="AMA308" s="4"/>
      <c r="AMB308" s="4"/>
      <c r="AMC308" s="4"/>
      <c r="AMD308" s="4"/>
      <c r="AME308" s="4"/>
      <c r="AMF308" s="4"/>
      <c r="AMG308" s="4"/>
      <c r="AMH308" s="4"/>
      <c r="AMI308" s="4"/>
      <c r="AMJ308" s="4"/>
    </row>
    <row r="309" spans="1:1024" s="5" customFormat="1">
      <c r="A309" s="19"/>
      <c r="B309" s="20"/>
      <c r="C309" s="21"/>
      <c r="D309" s="40"/>
      <c r="E309" s="26"/>
      <c r="F309" s="42"/>
      <c r="G309" s="43"/>
      <c r="H309" s="26"/>
      <c r="I309" s="44"/>
      <c r="J309" s="28"/>
      <c r="ALT309" s="4"/>
      <c r="ALU309" s="4"/>
      <c r="ALV309" s="4"/>
      <c r="ALW309" s="4"/>
      <c r="ALX309" s="4"/>
      <c r="ALY309" s="4"/>
      <c r="ALZ309" s="4"/>
      <c r="AMA309" s="4"/>
      <c r="AMB309" s="4"/>
      <c r="AMC309" s="4"/>
      <c r="AMD309" s="4"/>
      <c r="AME309" s="4"/>
      <c r="AMF309" s="4"/>
      <c r="AMG309" s="4"/>
      <c r="AMH309" s="4"/>
      <c r="AMI309" s="4"/>
      <c r="AMJ309" s="4"/>
    </row>
    <row r="310" spans="1:1024" s="5" customFormat="1">
      <c r="A310" s="19"/>
      <c r="B310" s="20"/>
      <c r="C310" s="21"/>
      <c r="D310" s="40"/>
      <c r="E310" s="26"/>
      <c r="F310" s="42"/>
      <c r="G310" s="43"/>
      <c r="H310" s="26"/>
      <c r="I310" s="44"/>
      <c r="J310" s="28"/>
      <c r="ALT310" s="4"/>
      <c r="ALU310" s="4"/>
      <c r="ALV310" s="4"/>
      <c r="ALW310" s="4"/>
      <c r="ALX310" s="4"/>
      <c r="ALY310" s="4"/>
      <c r="ALZ310" s="4"/>
      <c r="AMA310" s="4"/>
      <c r="AMB310" s="4"/>
      <c r="AMC310" s="4"/>
      <c r="AMD310" s="4"/>
      <c r="AME310" s="4"/>
      <c r="AMF310" s="4"/>
      <c r="AMG310" s="4"/>
      <c r="AMH310" s="4"/>
      <c r="AMI310" s="4"/>
      <c r="AMJ310" s="4"/>
    </row>
    <row r="311" spans="1:1024" s="5" customFormat="1">
      <c r="A311" s="19"/>
      <c r="B311" s="20"/>
      <c r="C311" s="21"/>
      <c r="D311" s="40"/>
      <c r="E311" s="26"/>
      <c r="F311" s="42"/>
      <c r="G311" s="43"/>
      <c r="H311" s="26"/>
      <c r="I311" s="44"/>
      <c r="J311" s="28"/>
      <c r="ALT311" s="4"/>
      <c r="ALU311" s="4"/>
      <c r="ALV311" s="4"/>
      <c r="ALW311" s="4"/>
      <c r="ALX311" s="4"/>
      <c r="ALY311" s="4"/>
      <c r="ALZ311" s="4"/>
      <c r="AMA311" s="4"/>
      <c r="AMB311" s="4"/>
      <c r="AMC311" s="4"/>
      <c r="AMD311" s="4"/>
      <c r="AME311" s="4"/>
      <c r="AMF311" s="4"/>
      <c r="AMG311" s="4"/>
      <c r="AMH311" s="4"/>
      <c r="AMI311" s="4"/>
      <c r="AMJ311" s="4"/>
    </row>
    <row r="312" spans="1:1024" s="5" customFormat="1">
      <c r="A312" s="19"/>
      <c r="B312" s="20"/>
      <c r="C312" s="21"/>
      <c r="D312" s="40"/>
      <c r="E312" s="26"/>
      <c r="F312" s="42"/>
      <c r="G312" s="43"/>
      <c r="H312" s="26"/>
      <c r="I312" s="44"/>
      <c r="J312" s="28"/>
      <c r="ALT312" s="4"/>
      <c r="ALU312" s="4"/>
      <c r="ALV312" s="4"/>
      <c r="ALW312" s="4"/>
      <c r="ALX312" s="4"/>
      <c r="ALY312" s="4"/>
      <c r="ALZ312" s="4"/>
      <c r="AMA312" s="4"/>
      <c r="AMB312" s="4"/>
      <c r="AMC312" s="4"/>
      <c r="AMD312" s="4"/>
      <c r="AME312" s="4"/>
      <c r="AMF312" s="4"/>
      <c r="AMG312" s="4"/>
      <c r="AMH312" s="4"/>
      <c r="AMI312" s="4"/>
      <c r="AMJ312" s="4"/>
    </row>
    <row r="313" spans="1:1024" s="5" customFormat="1">
      <c r="A313" s="19"/>
      <c r="B313" s="20"/>
      <c r="C313" s="21"/>
      <c r="D313" s="40"/>
      <c r="E313" s="26"/>
      <c r="F313" s="42"/>
      <c r="G313" s="43"/>
      <c r="H313" s="26"/>
      <c r="I313" s="44"/>
      <c r="J313" s="28"/>
      <c r="ALT313" s="4"/>
      <c r="ALU313" s="4"/>
      <c r="ALV313" s="4"/>
      <c r="ALW313" s="4"/>
      <c r="ALX313" s="4"/>
      <c r="ALY313" s="4"/>
      <c r="ALZ313" s="4"/>
      <c r="AMA313" s="4"/>
      <c r="AMB313" s="4"/>
      <c r="AMC313" s="4"/>
      <c r="AMD313" s="4"/>
      <c r="AME313" s="4"/>
      <c r="AMF313" s="4"/>
      <c r="AMG313" s="4"/>
      <c r="AMH313" s="4"/>
      <c r="AMI313" s="4"/>
      <c r="AMJ313" s="4"/>
    </row>
    <row r="314" spans="1:1024" s="5" customFormat="1">
      <c r="A314" s="19"/>
      <c r="B314" s="20"/>
      <c r="C314" s="21"/>
      <c r="D314" s="40"/>
      <c r="E314" s="26"/>
      <c r="F314" s="42"/>
      <c r="G314" s="43"/>
      <c r="H314" s="26"/>
      <c r="I314" s="44"/>
      <c r="J314" s="28"/>
      <c r="ALT314" s="4"/>
      <c r="ALU314" s="4"/>
      <c r="ALV314" s="4"/>
      <c r="ALW314" s="4"/>
      <c r="ALX314" s="4"/>
      <c r="ALY314" s="4"/>
      <c r="ALZ314" s="4"/>
      <c r="AMA314" s="4"/>
      <c r="AMB314" s="4"/>
      <c r="AMC314" s="4"/>
      <c r="AMD314" s="4"/>
      <c r="AME314" s="4"/>
      <c r="AMF314" s="4"/>
      <c r="AMG314" s="4"/>
      <c r="AMH314" s="4"/>
      <c r="AMI314" s="4"/>
      <c r="AMJ314" s="4"/>
    </row>
    <row r="315" spans="1:1024" s="5" customFormat="1">
      <c r="A315" s="19"/>
      <c r="B315" s="20"/>
      <c r="C315" s="21"/>
      <c r="D315" s="40"/>
      <c r="E315" s="26"/>
      <c r="F315" s="42"/>
      <c r="G315" s="43"/>
      <c r="H315" s="26"/>
      <c r="I315" s="44"/>
      <c r="J315" s="28"/>
      <c r="ALT315" s="4"/>
      <c r="ALU315" s="4"/>
      <c r="ALV315" s="4"/>
      <c r="ALW315" s="4"/>
      <c r="ALX315" s="4"/>
      <c r="ALY315" s="4"/>
      <c r="ALZ315" s="4"/>
      <c r="AMA315" s="4"/>
      <c r="AMB315" s="4"/>
      <c r="AMC315" s="4"/>
      <c r="AMD315" s="4"/>
      <c r="AME315" s="4"/>
      <c r="AMF315" s="4"/>
      <c r="AMG315" s="4"/>
      <c r="AMH315" s="4"/>
      <c r="AMI315" s="4"/>
      <c r="AMJ315" s="4"/>
    </row>
    <row r="316" spans="1:1024" s="5" customFormat="1">
      <c r="A316" s="19"/>
      <c r="B316" s="20"/>
      <c r="C316" s="21"/>
      <c r="D316" s="40"/>
      <c r="E316" s="26"/>
      <c r="F316" s="42"/>
      <c r="G316" s="43"/>
      <c r="H316" s="26"/>
      <c r="I316" s="44"/>
      <c r="J316" s="28"/>
      <c r="ALT316" s="4"/>
      <c r="ALU316" s="4"/>
      <c r="ALV316" s="4"/>
      <c r="ALW316" s="4"/>
      <c r="ALX316" s="4"/>
      <c r="ALY316" s="4"/>
      <c r="ALZ316" s="4"/>
      <c r="AMA316" s="4"/>
      <c r="AMB316" s="4"/>
      <c r="AMC316" s="4"/>
      <c r="AMD316" s="4"/>
      <c r="AME316" s="4"/>
      <c r="AMF316" s="4"/>
      <c r="AMG316" s="4"/>
      <c r="AMH316" s="4"/>
      <c r="AMI316" s="4"/>
      <c r="AMJ316" s="4"/>
    </row>
    <row r="317" spans="1:1024" s="5" customFormat="1">
      <c r="A317" s="19"/>
      <c r="B317" s="20"/>
      <c r="C317" s="21"/>
      <c r="D317" s="40"/>
      <c r="E317" s="26"/>
      <c r="F317" s="42"/>
      <c r="G317" s="43"/>
      <c r="H317" s="26"/>
      <c r="I317" s="44"/>
      <c r="J317" s="28"/>
      <c r="ALT317" s="4"/>
      <c r="ALU317" s="4"/>
      <c r="ALV317" s="4"/>
      <c r="ALW317" s="4"/>
      <c r="ALX317" s="4"/>
      <c r="ALY317" s="4"/>
      <c r="ALZ317" s="4"/>
      <c r="AMA317" s="4"/>
      <c r="AMB317" s="4"/>
      <c r="AMC317" s="4"/>
      <c r="AMD317" s="4"/>
      <c r="AME317" s="4"/>
      <c r="AMF317" s="4"/>
      <c r="AMG317" s="4"/>
      <c r="AMH317" s="4"/>
      <c r="AMI317" s="4"/>
      <c r="AMJ317" s="4"/>
    </row>
    <row r="318" spans="1:1024" s="5" customFormat="1">
      <c r="A318" s="19"/>
      <c r="B318" s="20"/>
      <c r="C318" s="21"/>
      <c r="D318" s="40"/>
      <c r="E318" s="26"/>
      <c r="F318" s="42"/>
      <c r="G318" s="43"/>
      <c r="H318" s="26"/>
      <c r="I318" s="44"/>
      <c r="J318" s="28"/>
      <c r="ALT318" s="4"/>
      <c r="ALU318" s="4"/>
      <c r="ALV318" s="4"/>
      <c r="ALW318" s="4"/>
      <c r="ALX318" s="4"/>
      <c r="ALY318" s="4"/>
      <c r="ALZ318" s="4"/>
      <c r="AMA318" s="4"/>
      <c r="AMB318" s="4"/>
      <c r="AMC318" s="4"/>
      <c r="AMD318" s="4"/>
      <c r="AME318" s="4"/>
      <c r="AMF318" s="4"/>
      <c r="AMG318" s="4"/>
      <c r="AMH318" s="4"/>
      <c r="AMI318" s="4"/>
      <c r="AMJ318" s="4"/>
    </row>
    <row r="319" spans="1:1024" s="5" customFormat="1">
      <c r="A319" s="19"/>
      <c r="B319" s="20"/>
      <c r="C319" s="21"/>
      <c r="D319" s="40"/>
      <c r="E319" s="26"/>
      <c r="F319" s="42"/>
      <c r="G319" s="43"/>
      <c r="H319" s="26"/>
      <c r="I319" s="44"/>
      <c r="J319" s="28"/>
      <c r="ALT319" s="4"/>
      <c r="ALU319" s="4"/>
      <c r="ALV319" s="4"/>
      <c r="ALW319" s="4"/>
      <c r="ALX319" s="4"/>
      <c r="ALY319" s="4"/>
      <c r="ALZ319" s="4"/>
      <c r="AMA319" s="4"/>
      <c r="AMB319" s="4"/>
      <c r="AMC319" s="4"/>
      <c r="AMD319" s="4"/>
      <c r="AME319" s="4"/>
      <c r="AMF319" s="4"/>
      <c r="AMG319" s="4"/>
      <c r="AMH319" s="4"/>
      <c r="AMI319" s="4"/>
      <c r="AMJ319" s="4"/>
    </row>
    <row r="320" spans="1:1024" s="5" customFormat="1">
      <c r="A320" s="19"/>
      <c r="B320" s="20"/>
      <c r="C320" s="21"/>
      <c r="D320" s="40"/>
      <c r="E320" s="26"/>
      <c r="F320" s="42"/>
      <c r="G320" s="43"/>
      <c r="H320" s="26"/>
      <c r="I320" s="44"/>
      <c r="J320" s="28"/>
      <c r="ALT320" s="4"/>
      <c r="ALU320" s="4"/>
      <c r="ALV320" s="4"/>
      <c r="ALW320" s="4"/>
      <c r="ALX320" s="4"/>
      <c r="ALY320" s="4"/>
      <c r="ALZ320" s="4"/>
      <c r="AMA320" s="4"/>
      <c r="AMB320" s="4"/>
      <c r="AMC320" s="4"/>
      <c r="AMD320" s="4"/>
      <c r="AME320" s="4"/>
      <c r="AMF320" s="4"/>
      <c r="AMG320" s="4"/>
      <c r="AMH320" s="4"/>
      <c r="AMI320" s="4"/>
      <c r="AMJ320" s="4"/>
    </row>
    <row r="321" spans="1:1024" s="5" customFormat="1">
      <c r="A321" s="19"/>
      <c r="B321" s="20"/>
      <c r="C321" s="21"/>
      <c r="D321" s="40"/>
      <c r="E321" s="26"/>
      <c r="F321" s="42"/>
      <c r="G321" s="43"/>
      <c r="H321" s="26"/>
      <c r="I321" s="44"/>
      <c r="J321" s="28"/>
      <c r="ALT321" s="4"/>
      <c r="ALU321" s="4"/>
      <c r="ALV321" s="4"/>
      <c r="ALW321" s="4"/>
      <c r="ALX321" s="4"/>
      <c r="ALY321" s="4"/>
      <c r="ALZ321" s="4"/>
      <c r="AMA321" s="4"/>
      <c r="AMB321" s="4"/>
      <c r="AMC321" s="4"/>
      <c r="AMD321" s="4"/>
      <c r="AME321" s="4"/>
      <c r="AMF321" s="4"/>
      <c r="AMG321" s="4"/>
      <c r="AMH321" s="4"/>
      <c r="AMI321" s="4"/>
      <c r="AMJ321" s="4"/>
    </row>
    <row r="322" spans="1:1024" s="5" customFormat="1">
      <c r="A322" s="19"/>
      <c r="B322" s="20"/>
      <c r="C322" s="21"/>
      <c r="D322" s="40"/>
      <c r="E322" s="26"/>
      <c r="F322" s="42"/>
      <c r="G322" s="43"/>
      <c r="H322" s="26"/>
      <c r="I322" s="44"/>
      <c r="J322" s="28"/>
      <c r="ALT322" s="4"/>
      <c r="ALU322" s="4"/>
      <c r="ALV322" s="4"/>
      <c r="ALW322" s="4"/>
      <c r="ALX322" s="4"/>
      <c r="ALY322" s="4"/>
      <c r="ALZ322" s="4"/>
      <c r="AMA322" s="4"/>
      <c r="AMB322" s="4"/>
      <c r="AMC322" s="4"/>
      <c r="AMD322" s="4"/>
      <c r="AME322" s="4"/>
      <c r="AMF322" s="4"/>
      <c r="AMG322" s="4"/>
      <c r="AMH322" s="4"/>
      <c r="AMI322" s="4"/>
      <c r="AMJ322" s="4"/>
    </row>
    <row r="323" spans="1:1024" s="5" customFormat="1">
      <c r="A323" s="19"/>
      <c r="B323" s="20"/>
      <c r="C323" s="21"/>
      <c r="D323" s="40"/>
      <c r="E323" s="26"/>
      <c r="F323" s="42"/>
      <c r="G323" s="43"/>
      <c r="H323" s="26"/>
      <c r="I323" s="44"/>
      <c r="J323" s="28"/>
      <c r="ALT323" s="4"/>
      <c r="ALU323" s="4"/>
      <c r="ALV323" s="4"/>
      <c r="ALW323" s="4"/>
      <c r="ALX323" s="4"/>
      <c r="ALY323" s="4"/>
      <c r="ALZ323" s="4"/>
      <c r="AMA323" s="4"/>
      <c r="AMB323" s="4"/>
      <c r="AMC323" s="4"/>
      <c r="AMD323" s="4"/>
      <c r="AME323" s="4"/>
      <c r="AMF323" s="4"/>
      <c r="AMG323" s="4"/>
      <c r="AMH323" s="4"/>
      <c r="AMI323" s="4"/>
      <c r="AMJ323" s="4"/>
    </row>
    <row r="324" spans="1:1024" s="5" customFormat="1">
      <c r="A324" s="19"/>
      <c r="B324" s="20"/>
      <c r="C324" s="21"/>
      <c r="D324" s="40"/>
      <c r="E324" s="26"/>
      <c r="F324" s="42"/>
      <c r="G324" s="43"/>
      <c r="H324" s="26"/>
      <c r="I324" s="44"/>
      <c r="J324" s="28"/>
      <c r="ALT324" s="4"/>
      <c r="ALU324" s="4"/>
      <c r="ALV324" s="4"/>
      <c r="ALW324" s="4"/>
      <c r="ALX324" s="4"/>
      <c r="ALY324" s="4"/>
      <c r="ALZ324" s="4"/>
      <c r="AMA324" s="4"/>
      <c r="AMB324" s="4"/>
      <c r="AMC324" s="4"/>
      <c r="AMD324" s="4"/>
      <c r="AME324" s="4"/>
      <c r="AMF324" s="4"/>
      <c r="AMG324" s="4"/>
      <c r="AMH324" s="4"/>
      <c r="AMI324" s="4"/>
      <c r="AMJ324" s="4"/>
    </row>
    <row r="325" spans="1:1024" s="5" customFormat="1">
      <c r="A325" s="19"/>
      <c r="B325" s="20"/>
      <c r="C325" s="21"/>
      <c r="D325" s="40"/>
      <c r="E325" s="26"/>
      <c r="F325" s="42"/>
      <c r="G325" s="43"/>
      <c r="H325" s="26"/>
      <c r="I325" s="44"/>
      <c r="J325" s="28"/>
      <c r="ALT325" s="4"/>
      <c r="ALU325" s="4"/>
      <c r="ALV325" s="4"/>
      <c r="ALW325" s="4"/>
      <c r="ALX325" s="4"/>
      <c r="ALY325" s="4"/>
      <c r="ALZ325" s="4"/>
      <c r="AMA325" s="4"/>
      <c r="AMB325" s="4"/>
      <c r="AMC325" s="4"/>
      <c r="AMD325" s="4"/>
      <c r="AME325" s="4"/>
      <c r="AMF325" s="4"/>
      <c r="AMG325" s="4"/>
      <c r="AMH325" s="4"/>
      <c r="AMI325" s="4"/>
      <c r="AMJ325" s="4"/>
    </row>
    <row r="326" spans="1:1024" s="5" customFormat="1">
      <c r="A326" s="19"/>
      <c r="B326" s="20"/>
      <c r="C326" s="21"/>
      <c r="D326" s="40"/>
      <c r="E326" s="26"/>
      <c r="F326" s="42"/>
      <c r="G326" s="43"/>
      <c r="H326" s="26"/>
      <c r="I326" s="44"/>
      <c r="J326" s="28"/>
      <c r="ALT326" s="4"/>
      <c r="ALU326" s="4"/>
      <c r="ALV326" s="4"/>
      <c r="ALW326" s="4"/>
      <c r="ALX326" s="4"/>
      <c r="ALY326" s="4"/>
      <c r="ALZ326" s="4"/>
      <c r="AMA326" s="4"/>
      <c r="AMB326" s="4"/>
      <c r="AMC326" s="4"/>
      <c r="AMD326" s="4"/>
      <c r="AME326" s="4"/>
      <c r="AMF326" s="4"/>
      <c r="AMG326" s="4"/>
      <c r="AMH326" s="4"/>
      <c r="AMI326" s="4"/>
      <c r="AMJ326" s="4"/>
    </row>
    <row r="327" spans="1:1024" s="5" customFormat="1">
      <c r="A327" s="19"/>
      <c r="B327" s="20"/>
      <c r="C327" s="21"/>
      <c r="D327" s="40"/>
      <c r="E327" s="26"/>
      <c r="F327" s="42"/>
      <c r="G327" s="43"/>
      <c r="H327" s="26"/>
      <c r="I327" s="44"/>
      <c r="J327" s="28"/>
      <c r="ALT327" s="4"/>
      <c r="ALU327" s="4"/>
      <c r="ALV327" s="4"/>
      <c r="ALW327" s="4"/>
      <c r="ALX327" s="4"/>
      <c r="ALY327" s="4"/>
      <c r="ALZ327" s="4"/>
      <c r="AMA327" s="4"/>
      <c r="AMB327" s="4"/>
      <c r="AMC327" s="4"/>
      <c r="AMD327" s="4"/>
      <c r="AME327" s="4"/>
      <c r="AMF327" s="4"/>
      <c r="AMG327" s="4"/>
      <c r="AMH327" s="4"/>
      <c r="AMI327" s="4"/>
      <c r="AMJ327" s="4"/>
    </row>
    <row r="328" spans="1:1024" s="5" customFormat="1">
      <c r="A328" s="19"/>
      <c r="B328" s="20"/>
      <c r="C328" s="21"/>
      <c r="D328" s="40"/>
      <c r="E328" s="26"/>
      <c r="F328" s="42"/>
      <c r="G328" s="43"/>
      <c r="H328" s="26"/>
      <c r="I328" s="44"/>
      <c r="J328" s="28"/>
      <c r="ALT328" s="4"/>
      <c r="ALU328" s="4"/>
      <c r="ALV328" s="4"/>
      <c r="ALW328" s="4"/>
      <c r="ALX328" s="4"/>
      <c r="ALY328" s="4"/>
      <c r="ALZ328" s="4"/>
      <c r="AMA328" s="4"/>
      <c r="AMB328" s="4"/>
      <c r="AMC328" s="4"/>
      <c r="AMD328" s="4"/>
      <c r="AME328" s="4"/>
      <c r="AMF328" s="4"/>
      <c r="AMG328" s="4"/>
      <c r="AMH328" s="4"/>
      <c r="AMI328" s="4"/>
      <c r="AMJ328" s="4"/>
    </row>
    <row r="329" spans="1:1024" s="5" customFormat="1">
      <c r="A329" s="19"/>
      <c r="B329" s="20"/>
      <c r="C329" s="21"/>
      <c r="D329" s="40"/>
      <c r="E329" s="26"/>
      <c r="F329" s="42"/>
      <c r="G329" s="43"/>
      <c r="H329" s="26"/>
      <c r="I329" s="44"/>
      <c r="J329" s="28"/>
      <c r="ALT329" s="4"/>
      <c r="ALU329" s="4"/>
      <c r="ALV329" s="4"/>
      <c r="ALW329" s="4"/>
      <c r="ALX329" s="4"/>
      <c r="ALY329" s="4"/>
      <c r="ALZ329" s="4"/>
      <c r="AMA329" s="4"/>
      <c r="AMB329" s="4"/>
      <c r="AMC329" s="4"/>
      <c r="AMD329" s="4"/>
      <c r="AME329" s="4"/>
      <c r="AMF329" s="4"/>
      <c r="AMG329" s="4"/>
      <c r="AMH329" s="4"/>
      <c r="AMI329" s="4"/>
      <c r="AMJ329" s="4"/>
    </row>
    <row r="330" spans="1:1024" s="5" customFormat="1">
      <c r="A330" s="19"/>
      <c r="B330" s="20"/>
      <c r="C330" s="21"/>
      <c r="D330" s="40"/>
      <c r="E330" s="26"/>
      <c r="F330" s="42"/>
      <c r="G330" s="43"/>
      <c r="H330" s="26"/>
      <c r="I330" s="44"/>
      <c r="J330" s="28"/>
      <c r="ALT330" s="4"/>
      <c r="ALU330" s="4"/>
      <c r="ALV330" s="4"/>
      <c r="ALW330" s="4"/>
      <c r="ALX330" s="4"/>
      <c r="ALY330" s="4"/>
      <c r="ALZ330" s="4"/>
      <c r="AMA330" s="4"/>
      <c r="AMB330" s="4"/>
      <c r="AMC330" s="4"/>
      <c r="AMD330" s="4"/>
      <c r="AME330" s="4"/>
      <c r="AMF330" s="4"/>
      <c r="AMG330" s="4"/>
      <c r="AMH330" s="4"/>
      <c r="AMI330" s="4"/>
      <c r="AMJ330" s="4"/>
    </row>
    <row r="331" spans="1:1024" s="5" customFormat="1">
      <c r="A331" s="19"/>
      <c r="B331" s="20"/>
      <c r="C331" s="21"/>
      <c r="D331" s="40"/>
      <c r="E331" s="26"/>
      <c r="F331" s="42"/>
      <c r="G331" s="43"/>
      <c r="H331" s="26"/>
      <c r="I331" s="44"/>
      <c r="J331" s="28"/>
      <c r="ALT331" s="4"/>
      <c r="ALU331" s="4"/>
      <c r="ALV331" s="4"/>
      <c r="ALW331" s="4"/>
      <c r="ALX331" s="4"/>
      <c r="ALY331" s="4"/>
      <c r="ALZ331" s="4"/>
      <c r="AMA331" s="4"/>
      <c r="AMB331" s="4"/>
      <c r="AMC331" s="4"/>
      <c r="AMD331" s="4"/>
      <c r="AME331" s="4"/>
      <c r="AMF331" s="4"/>
      <c r="AMG331" s="4"/>
      <c r="AMH331" s="4"/>
      <c r="AMI331" s="4"/>
      <c r="AMJ331" s="4"/>
    </row>
    <row r="332" spans="1:1024" s="5" customFormat="1">
      <c r="A332" s="19"/>
      <c r="B332" s="20"/>
      <c r="C332" s="21"/>
      <c r="D332" s="40"/>
      <c r="E332" s="26"/>
      <c r="F332" s="42"/>
      <c r="G332" s="43"/>
      <c r="H332" s="26"/>
      <c r="I332" s="44"/>
      <c r="J332" s="28"/>
      <c r="ALT332" s="4"/>
      <c r="ALU332" s="4"/>
      <c r="ALV332" s="4"/>
      <c r="ALW332" s="4"/>
      <c r="ALX332" s="4"/>
      <c r="ALY332" s="4"/>
      <c r="ALZ332" s="4"/>
      <c r="AMA332" s="4"/>
      <c r="AMB332" s="4"/>
      <c r="AMC332" s="4"/>
      <c r="AMD332" s="4"/>
      <c r="AME332" s="4"/>
      <c r="AMF332" s="4"/>
      <c r="AMG332" s="4"/>
      <c r="AMH332" s="4"/>
      <c r="AMI332" s="4"/>
      <c r="AMJ332" s="4"/>
    </row>
    <row r="333" spans="1:1024" s="5" customFormat="1">
      <c r="A333" s="19"/>
      <c r="B333" s="20"/>
      <c r="C333" s="21"/>
      <c r="D333" s="40"/>
      <c r="E333" s="26"/>
      <c r="F333" s="42"/>
      <c r="G333" s="43"/>
      <c r="H333" s="26"/>
      <c r="I333" s="44"/>
      <c r="J333" s="28"/>
      <c r="ALT333" s="4"/>
      <c r="ALU333" s="4"/>
      <c r="ALV333" s="4"/>
      <c r="ALW333" s="4"/>
      <c r="ALX333" s="4"/>
      <c r="ALY333" s="4"/>
      <c r="ALZ333" s="4"/>
      <c r="AMA333" s="4"/>
      <c r="AMB333" s="4"/>
      <c r="AMC333" s="4"/>
      <c r="AMD333" s="4"/>
      <c r="AME333" s="4"/>
      <c r="AMF333" s="4"/>
      <c r="AMG333" s="4"/>
      <c r="AMH333" s="4"/>
      <c r="AMI333" s="4"/>
      <c r="AMJ333" s="4"/>
    </row>
    <row r="334" spans="1:1024" s="5" customFormat="1">
      <c r="A334" s="19"/>
      <c r="B334" s="20"/>
      <c r="C334" s="21"/>
      <c r="D334" s="40"/>
      <c r="E334" s="26"/>
      <c r="F334" s="42"/>
      <c r="G334" s="43"/>
      <c r="H334" s="26"/>
      <c r="I334" s="44"/>
      <c r="J334" s="28"/>
      <c r="ALT334" s="4"/>
      <c r="ALU334" s="4"/>
      <c r="ALV334" s="4"/>
      <c r="ALW334" s="4"/>
      <c r="ALX334" s="4"/>
      <c r="ALY334" s="4"/>
      <c r="ALZ334" s="4"/>
      <c r="AMA334" s="4"/>
      <c r="AMB334" s="4"/>
      <c r="AMC334" s="4"/>
      <c r="AMD334" s="4"/>
      <c r="AME334" s="4"/>
      <c r="AMF334" s="4"/>
      <c r="AMG334" s="4"/>
      <c r="AMH334" s="4"/>
      <c r="AMI334" s="4"/>
      <c r="AMJ334" s="4"/>
    </row>
    <row r="335" spans="1:1024" s="5" customFormat="1">
      <c r="A335" s="19"/>
      <c r="B335" s="20"/>
      <c r="C335" s="21"/>
      <c r="D335" s="40"/>
      <c r="E335" s="26"/>
      <c r="F335" s="42"/>
      <c r="G335" s="43"/>
      <c r="H335" s="26"/>
      <c r="I335" s="44"/>
      <c r="J335" s="28"/>
      <c r="ALT335" s="4"/>
      <c r="ALU335" s="4"/>
      <c r="ALV335" s="4"/>
      <c r="ALW335" s="4"/>
      <c r="ALX335" s="4"/>
      <c r="ALY335" s="4"/>
      <c r="ALZ335" s="4"/>
      <c r="AMA335" s="4"/>
      <c r="AMB335" s="4"/>
      <c r="AMC335" s="4"/>
      <c r="AMD335" s="4"/>
      <c r="AME335" s="4"/>
      <c r="AMF335" s="4"/>
      <c r="AMG335" s="4"/>
      <c r="AMH335" s="4"/>
      <c r="AMI335" s="4"/>
      <c r="AMJ335" s="4"/>
    </row>
    <row r="336" spans="1:1024" s="5" customFormat="1">
      <c r="A336" s="19"/>
      <c r="B336" s="20"/>
      <c r="C336" s="21"/>
      <c r="D336" s="40"/>
      <c r="E336" s="26"/>
      <c r="F336" s="42"/>
      <c r="G336" s="43"/>
      <c r="H336" s="26"/>
      <c r="I336" s="44"/>
      <c r="J336" s="28"/>
      <c r="ALT336" s="4"/>
      <c r="ALU336" s="4"/>
      <c r="ALV336" s="4"/>
      <c r="ALW336" s="4"/>
      <c r="ALX336" s="4"/>
      <c r="ALY336" s="4"/>
      <c r="ALZ336" s="4"/>
      <c r="AMA336" s="4"/>
      <c r="AMB336" s="4"/>
      <c r="AMC336" s="4"/>
      <c r="AMD336" s="4"/>
      <c r="AME336" s="4"/>
      <c r="AMF336" s="4"/>
      <c r="AMG336" s="4"/>
      <c r="AMH336" s="4"/>
      <c r="AMI336" s="4"/>
      <c r="AMJ336" s="4"/>
    </row>
    <row r="337" spans="1:1024" s="5" customFormat="1">
      <c r="A337" s="19"/>
      <c r="B337" s="20"/>
      <c r="C337" s="21"/>
      <c r="D337" s="40"/>
      <c r="E337" s="26"/>
      <c r="F337" s="42"/>
      <c r="G337" s="43"/>
      <c r="H337" s="26"/>
      <c r="I337" s="44"/>
      <c r="J337" s="28"/>
      <c r="ALT337" s="4"/>
      <c r="ALU337" s="4"/>
      <c r="ALV337" s="4"/>
      <c r="ALW337" s="4"/>
      <c r="ALX337" s="4"/>
      <c r="ALY337" s="4"/>
      <c r="ALZ337" s="4"/>
      <c r="AMA337" s="4"/>
      <c r="AMB337" s="4"/>
      <c r="AMC337" s="4"/>
      <c r="AMD337" s="4"/>
      <c r="AME337" s="4"/>
      <c r="AMF337" s="4"/>
      <c r="AMG337" s="4"/>
      <c r="AMH337" s="4"/>
      <c r="AMI337" s="4"/>
      <c r="AMJ337" s="4"/>
    </row>
    <row r="338" spans="1:1024" s="5" customFormat="1">
      <c r="A338" s="19"/>
      <c r="B338" s="20"/>
      <c r="C338" s="21"/>
      <c r="D338" s="40"/>
      <c r="E338" s="26"/>
      <c r="F338" s="42"/>
      <c r="G338" s="43"/>
      <c r="H338" s="26"/>
      <c r="I338" s="44"/>
      <c r="J338" s="28"/>
      <c r="ALT338" s="4"/>
      <c r="ALU338" s="4"/>
      <c r="ALV338" s="4"/>
      <c r="ALW338" s="4"/>
      <c r="ALX338" s="4"/>
      <c r="ALY338" s="4"/>
      <c r="ALZ338" s="4"/>
      <c r="AMA338" s="4"/>
      <c r="AMB338" s="4"/>
      <c r="AMC338" s="4"/>
      <c r="AMD338" s="4"/>
      <c r="AME338" s="4"/>
      <c r="AMF338" s="4"/>
      <c r="AMG338" s="4"/>
      <c r="AMH338" s="4"/>
      <c r="AMI338" s="4"/>
      <c r="AMJ338" s="4"/>
    </row>
    <row r="339" spans="1:1024" s="5" customFormat="1">
      <c r="A339" s="19"/>
      <c r="B339" s="20"/>
      <c r="C339" s="21"/>
      <c r="D339" s="40"/>
      <c r="E339" s="26"/>
      <c r="F339" s="42"/>
      <c r="G339" s="43"/>
      <c r="H339" s="26"/>
      <c r="I339" s="44"/>
      <c r="J339" s="28"/>
      <c r="ALT339" s="4"/>
      <c r="ALU339" s="4"/>
      <c r="ALV339" s="4"/>
      <c r="ALW339" s="4"/>
      <c r="ALX339" s="4"/>
      <c r="ALY339" s="4"/>
      <c r="ALZ339" s="4"/>
      <c r="AMA339" s="4"/>
      <c r="AMB339" s="4"/>
      <c r="AMC339" s="4"/>
      <c r="AMD339" s="4"/>
      <c r="AME339" s="4"/>
      <c r="AMF339" s="4"/>
      <c r="AMG339" s="4"/>
      <c r="AMH339" s="4"/>
      <c r="AMI339" s="4"/>
      <c r="AMJ339" s="4"/>
    </row>
    <row r="340" spans="1:1024" s="5" customFormat="1">
      <c r="A340" s="19"/>
      <c r="B340" s="20"/>
      <c r="C340" s="21"/>
      <c r="D340" s="40"/>
      <c r="E340" s="26"/>
      <c r="F340" s="42"/>
      <c r="G340" s="43"/>
      <c r="H340" s="26"/>
      <c r="I340" s="44"/>
      <c r="J340" s="28"/>
      <c r="ALT340" s="4"/>
      <c r="ALU340" s="4"/>
      <c r="ALV340" s="4"/>
      <c r="ALW340" s="4"/>
      <c r="ALX340" s="4"/>
      <c r="ALY340" s="4"/>
      <c r="ALZ340" s="4"/>
      <c r="AMA340" s="4"/>
      <c r="AMB340" s="4"/>
      <c r="AMC340" s="4"/>
      <c r="AMD340" s="4"/>
      <c r="AME340" s="4"/>
      <c r="AMF340" s="4"/>
      <c r="AMG340" s="4"/>
      <c r="AMH340" s="4"/>
      <c r="AMI340" s="4"/>
      <c r="AMJ340" s="4"/>
    </row>
    <row r="341" spans="1:1024" s="5" customFormat="1">
      <c r="A341" s="19"/>
      <c r="B341" s="20"/>
      <c r="C341" s="21"/>
      <c r="D341" s="40"/>
      <c r="E341" s="26"/>
      <c r="F341" s="42"/>
      <c r="G341" s="43"/>
      <c r="H341" s="26"/>
      <c r="I341" s="44"/>
      <c r="J341" s="28"/>
      <c r="ALT341" s="4"/>
      <c r="ALU341" s="4"/>
      <c r="ALV341" s="4"/>
      <c r="ALW341" s="4"/>
      <c r="ALX341" s="4"/>
      <c r="ALY341" s="4"/>
      <c r="ALZ341" s="4"/>
      <c r="AMA341" s="4"/>
      <c r="AMB341" s="4"/>
      <c r="AMC341" s="4"/>
      <c r="AMD341" s="4"/>
      <c r="AME341" s="4"/>
      <c r="AMF341" s="4"/>
      <c r="AMG341" s="4"/>
      <c r="AMH341" s="4"/>
      <c r="AMI341" s="4"/>
      <c r="AMJ341" s="4"/>
    </row>
    <row r="342" spans="1:1024" s="5" customFormat="1">
      <c r="A342" s="19"/>
      <c r="B342" s="20"/>
      <c r="C342" s="21"/>
      <c r="D342" s="40"/>
      <c r="E342" s="26"/>
      <c r="F342" s="42"/>
      <c r="G342" s="43"/>
      <c r="H342" s="26"/>
      <c r="I342" s="44"/>
      <c r="J342" s="28"/>
      <c r="ALT342" s="4"/>
      <c r="ALU342" s="4"/>
      <c r="ALV342" s="4"/>
      <c r="ALW342" s="4"/>
      <c r="ALX342" s="4"/>
      <c r="ALY342" s="4"/>
      <c r="ALZ342" s="4"/>
      <c r="AMA342" s="4"/>
      <c r="AMB342" s="4"/>
      <c r="AMC342" s="4"/>
      <c r="AMD342" s="4"/>
      <c r="AME342" s="4"/>
      <c r="AMF342" s="4"/>
      <c r="AMG342" s="4"/>
      <c r="AMH342" s="4"/>
      <c r="AMI342" s="4"/>
      <c r="AMJ342" s="4"/>
    </row>
    <row r="343" spans="1:1024" s="5" customFormat="1">
      <c r="A343" s="19"/>
      <c r="B343" s="20"/>
      <c r="C343" s="21"/>
      <c r="D343" s="40"/>
      <c r="E343" s="26"/>
      <c r="F343" s="42"/>
      <c r="G343" s="43"/>
      <c r="H343" s="26"/>
      <c r="I343" s="44"/>
      <c r="J343" s="28"/>
      <c r="ALT343" s="4"/>
      <c r="ALU343" s="4"/>
      <c r="ALV343" s="4"/>
      <c r="ALW343" s="4"/>
      <c r="ALX343" s="4"/>
      <c r="ALY343" s="4"/>
      <c r="ALZ343" s="4"/>
      <c r="AMA343" s="4"/>
      <c r="AMB343" s="4"/>
      <c r="AMC343" s="4"/>
      <c r="AMD343" s="4"/>
      <c r="AME343" s="4"/>
      <c r="AMF343" s="4"/>
      <c r="AMG343" s="4"/>
      <c r="AMH343" s="4"/>
      <c r="AMI343" s="4"/>
      <c r="AMJ343" s="4"/>
    </row>
    <row r="344" spans="1:1024" s="5" customFormat="1">
      <c r="A344" s="19"/>
      <c r="B344" s="20"/>
      <c r="C344" s="21"/>
      <c r="D344" s="40"/>
      <c r="E344" s="26"/>
      <c r="F344" s="42"/>
      <c r="G344" s="43"/>
      <c r="H344" s="26"/>
      <c r="I344" s="44"/>
      <c r="J344" s="28"/>
      <c r="ALT344" s="4"/>
      <c r="ALU344" s="4"/>
      <c r="ALV344" s="4"/>
      <c r="ALW344" s="4"/>
      <c r="ALX344" s="4"/>
      <c r="ALY344" s="4"/>
      <c r="ALZ344" s="4"/>
      <c r="AMA344" s="4"/>
      <c r="AMB344" s="4"/>
      <c r="AMC344" s="4"/>
      <c r="AMD344" s="4"/>
      <c r="AME344" s="4"/>
      <c r="AMF344" s="4"/>
      <c r="AMG344" s="4"/>
      <c r="AMH344" s="4"/>
      <c r="AMI344" s="4"/>
      <c r="AMJ344" s="4"/>
    </row>
    <row r="345" spans="1:1024" s="5" customFormat="1">
      <c r="A345" s="19"/>
      <c r="B345" s="20"/>
      <c r="C345" s="21"/>
      <c r="D345" s="40"/>
      <c r="E345" s="26"/>
      <c r="F345" s="42"/>
      <c r="G345" s="43"/>
      <c r="H345" s="26"/>
      <c r="I345" s="44"/>
      <c r="J345" s="28"/>
      <c r="ALT345" s="4"/>
      <c r="ALU345" s="4"/>
      <c r="ALV345" s="4"/>
      <c r="ALW345" s="4"/>
      <c r="ALX345" s="4"/>
      <c r="ALY345" s="4"/>
      <c r="ALZ345" s="4"/>
      <c r="AMA345" s="4"/>
      <c r="AMB345" s="4"/>
      <c r="AMC345" s="4"/>
      <c r="AMD345" s="4"/>
      <c r="AME345" s="4"/>
      <c r="AMF345" s="4"/>
      <c r="AMG345" s="4"/>
      <c r="AMH345" s="4"/>
      <c r="AMI345" s="4"/>
      <c r="AMJ345" s="4"/>
    </row>
    <row r="346" spans="1:1024" s="5" customFormat="1">
      <c r="A346" s="19"/>
      <c r="B346" s="20"/>
      <c r="C346" s="21"/>
      <c r="D346" s="40"/>
      <c r="E346" s="26"/>
      <c r="F346" s="42"/>
      <c r="G346" s="43"/>
      <c r="H346" s="26"/>
      <c r="I346" s="44"/>
      <c r="J346" s="28"/>
      <c r="ALT346" s="4"/>
      <c r="ALU346" s="4"/>
      <c r="ALV346" s="4"/>
      <c r="ALW346" s="4"/>
      <c r="ALX346" s="4"/>
      <c r="ALY346" s="4"/>
      <c r="ALZ346" s="4"/>
      <c r="AMA346" s="4"/>
      <c r="AMB346" s="4"/>
      <c r="AMC346" s="4"/>
      <c r="AMD346" s="4"/>
      <c r="AME346" s="4"/>
      <c r="AMF346" s="4"/>
      <c r="AMG346" s="4"/>
      <c r="AMH346" s="4"/>
      <c r="AMI346" s="4"/>
      <c r="AMJ346" s="4"/>
    </row>
    <row r="347" spans="1:1024" s="5" customFormat="1">
      <c r="A347" s="19"/>
      <c r="B347" s="20"/>
      <c r="C347" s="21"/>
      <c r="D347" s="40"/>
      <c r="E347" s="26"/>
      <c r="F347" s="42"/>
      <c r="G347" s="43"/>
      <c r="H347" s="26"/>
      <c r="I347" s="44"/>
      <c r="J347" s="28"/>
      <c r="ALT347" s="4"/>
      <c r="ALU347" s="4"/>
      <c r="ALV347" s="4"/>
      <c r="ALW347" s="4"/>
      <c r="ALX347" s="4"/>
      <c r="ALY347" s="4"/>
      <c r="ALZ347" s="4"/>
      <c r="AMA347" s="4"/>
      <c r="AMB347" s="4"/>
      <c r="AMC347" s="4"/>
      <c r="AMD347" s="4"/>
      <c r="AME347" s="4"/>
      <c r="AMF347" s="4"/>
      <c r="AMG347" s="4"/>
      <c r="AMH347" s="4"/>
      <c r="AMI347" s="4"/>
      <c r="AMJ347" s="4"/>
    </row>
    <row r="348" spans="1:1024" s="5" customFormat="1">
      <c r="A348" s="19"/>
      <c r="B348" s="20"/>
      <c r="C348" s="21"/>
      <c r="D348" s="40"/>
      <c r="E348" s="26"/>
      <c r="F348" s="42"/>
      <c r="G348" s="43"/>
      <c r="H348" s="26"/>
      <c r="I348" s="44"/>
      <c r="J348" s="28"/>
      <c r="ALT348" s="4"/>
      <c r="ALU348" s="4"/>
      <c r="ALV348" s="4"/>
      <c r="ALW348" s="4"/>
      <c r="ALX348" s="4"/>
      <c r="ALY348" s="4"/>
      <c r="ALZ348" s="4"/>
      <c r="AMA348" s="4"/>
      <c r="AMB348" s="4"/>
      <c r="AMC348" s="4"/>
      <c r="AMD348" s="4"/>
      <c r="AME348" s="4"/>
      <c r="AMF348" s="4"/>
      <c r="AMG348" s="4"/>
      <c r="AMH348" s="4"/>
      <c r="AMI348" s="4"/>
      <c r="AMJ348" s="4"/>
    </row>
    <row r="349" spans="1:1024" s="5" customFormat="1">
      <c r="A349" s="19"/>
      <c r="B349" s="20"/>
      <c r="C349" s="21"/>
      <c r="D349" s="40"/>
      <c r="E349" s="26"/>
      <c r="F349" s="42"/>
      <c r="G349" s="43"/>
      <c r="H349" s="26"/>
      <c r="I349" s="44"/>
      <c r="J349" s="28"/>
      <c r="ALT349" s="4"/>
      <c r="ALU349" s="4"/>
      <c r="ALV349" s="4"/>
      <c r="ALW349" s="4"/>
      <c r="ALX349" s="4"/>
      <c r="ALY349" s="4"/>
      <c r="ALZ349" s="4"/>
      <c r="AMA349" s="4"/>
      <c r="AMB349" s="4"/>
      <c r="AMC349" s="4"/>
      <c r="AMD349" s="4"/>
      <c r="AME349" s="4"/>
      <c r="AMF349" s="4"/>
      <c r="AMG349" s="4"/>
      <c r="AMH349" s="4"/>
      <c r="AMI349" s="4"/>
      <c r="AMJ349" s="4"/>
    </row>
    <row r="350" spans="1:1024" s="5" customFormat="1">
      <c r="A350" s="19"/>
      <c r="B350" s="20"/>
      <c r="C350" s="21"/>
      <c r="D350" s="40"/>
      <c r="E350" s="26"/>
      <c r="F350" s="42"/>
      <c r="G350" s="43"/>
      <c r="H350" s="26"/>
      <c r="I350" s="44"/>
      <c r="J350" s="28"/>
      <c r="ALT350" s="4"/>
      <c r="ALU350" s="4"/>
      <c r="ALV350" s="4"/>
      <c r="ALW350" s="4"/>
      <c r="ALX350" s="4"/>
      <c r="ALY350" s="4"/>
      <c r="ALZ350" s="4"/>
      <c r="AMA350" s="4"/>
      <c r="AMB350" s="4"/>
      <c r="AMC350" s="4"/>
      <c r="AMD350" s="4"/>
      <c r="AME350" s="4"/>
      <c r="AMF350" s="4"/>
      <c r="AMG350" s="4"/>
      <c r="AMH350" s="4"/>
      <c r="AMI350" s="4"/>
      <c r="AMJ350" s="4"/>
    </row>
    <row r="351" spans="1:1024" s="5" customFormat="1">
      <c r="A351" s="19"/>
      <c r="B351" s="20"/>
      <c r="C351" s="21"/>
      <c r="D351" s="40"/>
      <c r="E351" s="26"/>
      <c r="F351" s="42"/>
      <c r="G351" s="43"/>
      <c r="H351" s="26"/>
      <c r="I351" s="44"/>
      <c r="J351" s="28"/>
      <c r="ALT351" s="4"/>
      <c r="ALU351" s="4"/>
      <c r="ALV351" s="4"/>
      <c r="ALW351" s="4"/>
      <c r="ALX351" s="4"/>
      <c r="ALY351" s="4"/>
      <c r="ALZ351" s="4"/>
      <c r="AMA351" s="4"/>
      <c r="AMB351" s="4"/>
      <c r="AMC351" s="4"/>
      <c r="AMD351" s="4"/>
      <c r="AME351" s="4"/>
      <c r="AMF351" s="4"/>
      <c r="AMG351" s="4"/>
      <c r="AMH351" s="4"/>
      <c r="AMI351" s="4"/>
      <c r="AMJ351" s="4"/>
    </row>
    <row r="352" spans="1:1024" s="5" customFormat="1">
      <c r="A352" s="19"/>
      <c r="B352" s="20"/>
      <c r="C352" s="21"/>
      <c r="D352" s="40"/>
      <c r="E352" s="26"/>
      <c r="F352" s="42"/>
      <c r="G352" s="43"/>
      <c r="H352" s="26"/>
      <c r="I352" s="44"/>
      <c r="J352" s="28"/>
      <c r="ALT352" s="4"/>
      <c r="ALU352" s="4"/>
      <c r="ALV352" s="4"/>
      <c r="ALW352" s="4"/>
      <c r="ALX352" s="4"/>
      <c r="ALY352" s="4"/>
      <c r="ALZ352" s="4"/>
      <c r="AMA352" s="4"/>
      <c r="AMB352" s="4"/>
      <c r="AMC352" s="4"/>
      <c r="AMD352" s="4"/>
      <c r="AME352" s="4"/>
      <c r="AMF352" s="4"/>
      <c r="AMG352" s="4"/>
      <c r="AMH352" s="4"/>
      <c r="AMI352" s="4"/>
      <c r="AMJ352" s="4"/>
    </row>
    <row r="353" spans="1:1024" s="5" customFormat="1">
      <c r="A353" s="19"/>
      <c r="B353" s="20"/>
      <c r="C353" s="21"/>
      <c r="D353" s="40"/>
      <c r="E353" s="26"/>
      <c r="F353" s="42"/>
      <c r="G353" s="43"/>
      <c r="H353" s="26"/>
      <c r="I353" s="44"/>
      <c r="J353" s="28"/>
      <c r="ALT353" s="4"/>
      <c r="ALU353" s="4"/>
      <c r="ALV353" s="4"/>
      <c r="ALW353" s="4"/>
      <c r="ALX353" s="4"/>
      <c r="ALY353" s="4"/>
      <c r="ALZ353" s="4"/>
      <c r="AMA353" s="4"/>
      <c r="AMB353" s="4"/>
      <c r="AMC353" s="4"/>
      <c r="AMD353" s="4"/>
      <c r="AME353" s="4"/>
      <c r="AMF353" s="4"/>
      <c r="AMG353" s="4"/>
      <c r="AMH353" s="4"/>
      <c r="AMI353" s="4"/>
      <c r="AMJ353" s="4"/>
    </row>
    <row r="354" spans="1:1024" s="5" customFormat="1">
      <c r="A354" s="19"/>
      <c r="B354" s="20"/>
      <c r="C354" s="21"/>
      <c r="D354" s="40"/>
      <c r="E354" s="26"/>
      <c r="F354" s="42"/>
      <c r="G354" s="43"/>
      <c r="H354" s="26"/>
      <c r="I354" s="44"/>
      <c r="J354" s="28"/>
      <c r="ALT354" s="4"/>
      <c r="ALU354" s="4"/>
      <c r="ALV354" s="4"/>
      <c r="ALW354" s="4"/>
      <c r="ALX354" s="4"/>
      <c r="ALY354" s="4"/>
      <c r="ALZ354" s="4"/>
      <c r="AMA354" s="4"/>
      <c r="AMB354" s="4"/>
      <c r="AMC354" s="4"/>
      <c r="AMD354" s="4"/>
      <c r="AME354" s="4"/>
      <c r="AMF354" s="4"/>
      <c r="AMG354" s="4"/>
      <c r="AMH354" s="4"/>
      <c r="AMI354" s="4"/>
      <c r="AMJ354" s="4"/>
    </row>
    <row r="355" spans="1:1024" s="5" customFormat="1">
      <c r="A355" s="19"/>
      <c r="B355" s="20"/>
      <c r="C355" s="21"/>
      <c r="D355" s="40"/>
      <c r="E355" s="26"/>
      <c r="F355" s="42"/>
      <c r="G355" s="43"/>
      <c r="H355" s="26"/>
      <c r="I355" s="44"/>
      <c r="J355" s="28"/>
      <c r="ALT355" s="4"/>
      <c r="ALU355" s="4"/>
      <c r="ALV355" s="4"/>
      <c r="ALW355" s="4"/>
      <c r="ALX355" s="4"/>
      <c r="ALY355" s="4"/>
      <c r="ALZ355" s="4"/>
      <c r="AMA355" s="4"/>
      <c r="AMB355" s="4"/>
      <c r="AMC355" s="4"/>
      <c r="AMD355" s="4"/>
      <c r="AME355" s="4"/>
      <c r="AMF355" s="4"/>
      <c r="AMG355" s="4"/>
      <c r="AMH355" s="4"/>
      <c r="AMI355" s="4"/>
      <c r="AMJ355" s="4"/>
    </row>
    <row r="356" spans="1:1024" s="5" customFormat="1">
      <c r="A356" s="19"/>
      <c r="B356" s="20"/>
      <c r="C356" s="21"/>
      <c r="D356" s="40"/>
      <c r="E356" s="26"/>
      <c r="F356" s="42"/>
      <c r="G356" s="43"/>
      <c r="H356" s="26"/>
      <c r="I356" s="44"/>
      <c r="J356" s="28"/>
      <c r="ALT356" s="4"/>
      <c r="ALU356" s="4"/>
      <c r="ALV356" s="4"/>
      <c r="ALW356" s="4"/>
      <c r="ALX356" s="4"/>
      <c r="ALY356" s="4"/>
      <c r="ALZ356" s="4"/>
      <c r="AMA356" s="4"/>
      <c r="AMB356" s="4"/>
      <c r="AMC356" s="4"/>
      <c r="AMD356" s="4"/>
      <c r="AME356" s="4"/>
      <c r="AMF356" s="4"/>
      <c r="AMG356" s="4"/>
      <c r="AMH356" s="4"/>
      <c r="AMI356" s="4"/>
      <c r="AMJ356" s="4"/>
    </row>
    <row r="357" spans="1:1024" s="5" customFormat="1">
      <c r="A357" s="19"/>
      <c r="B357" s="20"/>
      <c r="C357" s="21"/>
      <c r="D357" s="40"/>
      <c r="E357" s="26"/>
      <c r="F357" s="42"/>
      <c r="G357" s="43"/>
      <c r="H357" s="26"/>
      <c r="I357" s="44"/>
      <c r="J357" s="28"/>
      <c r="ALT357" s="4"/>
      <c r="ALU357" s="4"/>
      <c r="ALV357" s="4"/>
      <c r="ALW357" s="4"/>
      <c r="ALX357" s="4"/>
      <c r="ALY357" s="4"/>
      <c r="ALZ357" s="4"/>
      <c r="AMA357" s="4"/>
      <c r="AMB357" s="4"/>
      <c r="AMC357" s="4"/>
      <c r="AMD357" s="4"/>
      <c r="AME357" s="4"/>
      <c r="AMF357" s="4"/>
      <c r="AMG357" s="4"/>
      <c r="AMH357" s="4"/>
      <c r="AMI357" s="4"/>
      <c r="AMJ357" s="4"/>
    </row>
    <row r="358" spans="1:1024" s="5" customFormat="1">
      <c r="A358" s="19"/>
      <c r="B358" s="20"/>
      <c r="C358" s="21"/>
      <c r="D358" s="40"/>
      <c r="E358" s="26"/>
      <c r="F358" s="42"/>
      <c r="G358" s="43"/>
      <c r="H358" s="26"/>
      <c r="I358" s="44"/>
      <c r="J358" s="28"/>
      <c r="ALT358" s="4"/>
      <c r="ALU358" s="4"/>
      <c r="ALV358" s="4"/>
      <c r="ALW358" s="4"/>
      <c r="ALX358" s="4"/>
      <c r="ALY358" s="4"/>
      <c r="ALZ358" s="4"/>
      <c r="AMA358" s="4"/>
      <c r="AMB358" s="4"/>
      <c r="AMC358" s="4"/>
      <c r="AMD358" s="4"/>
      <c r="AME358" s="4"/>
      <c r="AMF358" s="4"/>
      <c r="AMG358" s="4"/>
      <c r="AMH358" s="4"/>
      <c r="AMI358" s="4"/>
      <c r="AMJ358" s="4"/>
    </row>
    <row r="359" spans="1:1024" s="5" customFormat="1">
      <c r="A359" s="19"/>
      <c r="B359" s="20"/>
      <c r="C359" s="21"/>
      <c r="D359" s="40"/>
      <c r="E359" s="26"/>
      <c r="F359" s="42"/>
      <c r="G359" s="43"/>
      <c r="H359" s="26"/>
      <c r="I359" s="44"/>
      <c r="J359" s="28"/>
      <c r="ALT359" s="4"/>
      <c r="ALU359" s="4"/>
      <c r="ALV359" s="4"/>
      <c r="ALW359" s="4"/>
      <c r="ALX359" s="4"/>
      <c r="ALY359" s="4"/>
      <c r="ALZ359" s="4"/>
      <c r="AMA359" s="4"/>
      <c r="AMB359" s="4"/>
      <c r="AMC359" s="4"/>
      <c r="AMD359" s="4"/>
      <c r="AME359" s="4"/>
      <c r="AMF359" s="4"/>
      <c r="AMG359" s="4"/>
      <c r="AMH359" s="4"/>
      <c r="AMI359" s="4"/>
      <c r="AMJ359" s="4"/>
    </row>
    <row r="360" spans="1:1024" s="5" customFormat="1">
      <c r="A360" s="19"/>
      <c r="B360" s="20"/>
      <c r="C360" s="21"/>
      <c r="D360" s="40"/>
      <c r="E360" s="26"/>
      <c r="F360" s="42"/>
      <c r="G360" s="43"/>
      <c r="H360" s="26"/>
      <c r="I360" s="44"/>
      <c r="J360" s="28"/>
      <c r="ALT360" s="4"/>
      <c r="ALU360" s="4"/>
      <c r="ALV360" s="4"/>
      <c r="ALW360" s="4"/>
      <c r="ALX360" s="4"/>
      <c r="ALY360" s="4"/>
      <c r="ALZ360" s="4"/>
      <c r="AMA360" s="4"/>
      <c r="AMB360" s="4"/>
      <c r="AMC360" s="4"/>
      <c r="AMD360" s="4"/>
      <c r="AME360" s="4"/>
      <c r="AMF360" s="4"/>
      <c r="AMG360" s="4"/>
      <c r="AMH360" s="4"/>
      <c r="AMI360" s="4"/>
      <c r="AMJ360" s="4"/>
    </row>
    <row r="361" spans="1:1024" s="5" customFormat="1">
      <c r="A361" s="19"/>
      <c r="B361" s="20"/>
      <c r="C361" s="21"/>
      <c r="D361" s="40"/>
      <c r="E361" s="26"/>
      <c r="F361" s="42"/>
      <c r="G361" s="43"/>
      <c r="H361" s="26"/>
      <c r="I361" s="44"/>
      <c r="J361" s="28"/>
      <c r="ALT361" s="4"/>
      <c r="ALU361" s="4"/>
      <c r="ALV361" s="4"/>
      <c r="ALW361" s="4"/>
      <c r="ALX361" s="4"/>
      <c r="ALY361" s="4"/>
      <c r="ALZ361" s="4"/>
      <c r="AMA361" s="4"/>
      <c r="AMB361" s="4"/>
      <c r="AMC361" s="4"/>
      <c r="AMD361" s="4"/>
      <c r="AME361" s="4"/>
      <c r="AMF361" s="4"/>
      <c r="AMG361" s="4"/>
      <c r="AMH361" s="4"/>
      <c r="AMI361" s="4"/>
      <c r="AMJ361" s="4"/>
    </row>
    <row r="362" spans="1:1024" s="5" customFormat="1">
      <c r="A362" s="19"/>
      <c r="B362" s="20"/>
      <c r="C362" s="21"/>
      <c r="D362" s="40"/>
      <c r="E362" s="26"/>
      <c r="F362" s="42"/>
      <c r="G362" s="43"/>
      <c r="H362" s="26"/>
      <c r="I362" s="44"/>
      <c r="J362" s="28"/>
      <c r="ALT362" s="4"/>
      <c r="ALU362" s="4"/>
      <c r="ALV362" s="4"/>
      <c r="ALW362" s="4"/>
      <c r="ALX362" s="4"/>
      <c r="ALY362" s="4"/>
      <c r="ALZ362" s="4"/>
      <c r="AMA362" s="4"/>
      <c r="AMB362" s="4"/>
      <c r="AMC362" s="4"/>
      <c r="AMD362" s="4"/>
      <c r="AME362" s="4"/>
      <c r="AMF362" s="4"/>
      <c r="AMG362" s="4"/>
      <c r="AMH362" s="4"/>
      <c r="AMI362" s="4"/>
      <c r="AMJ362" s="4"/>
    </row>
    <row r="363" spans="1:1024" s="5" customFormat="1">
      <c r="A363" s="19"/>
      <c r="B363" s="20"/>
      <c r="C363" s="21"/>
      <c r="D363" s="40"/>
      <c r="E363" s="26"/>
      <c r="F363" s="42"/>
      <c r="G363" s="43"/>
      <c r="H363" s="26"/>
      <c r="I363" s="44"/>
      <c r="J363" s="28"/>
      <c r="ALT363" s="4"/>
      <c r="ALU363" s="4"/>
      <c r="ALV363" s="4"/>
      <c r="ALW363" s="4"/>
      <c r="ALX363" s="4"/>
      <c r="ALY363" s="4"/>
      <c r="ALZ363" s="4"/>
      <c r="AMA363" s="4"/>
      <c r="AMB363" s="4"/>
      <c r="AMC363" s="4"/>
      <c r="AMD363" s="4"/>
      <c r="AME363" s="4"/>
      <c r="AMF363" s="4"/>
      <c r="AMG363" s="4"/>
      <c r="AMH363" s="4"/>
      <c r="AMI363" s="4"/>
      <c r="AMJ363" s="4"/>
    </row>
    <row r="364" spans="1:1024" s="5" customFormat="1">
      <c r="A364" s="19"/>
      <c r="B364" s="20"/>
      <c r="C364" s="21"/>
      <c r="D364" s="40"/>
      <c r="E364" s="26"/>
      <c r="F364" s="42"/>
      <c r="G364" s="43"/>
      <c r="H364" s="26"/>
      <c r="I364" s="44"/>
      <c r="J364" s="28"/>
      <c r="ALT364" s="4"/>
      <c r="ALU364" s="4"/>
      <c r="ALV364" s="4"/>
      <c r="ALW364" s="4"/>
      <c r="ALX364" s="4"/>
      <c r="ALY364" s="4"/>
      <c r="ALZ364" s="4"/>
      <c r="AMA364" s="4"/>
      <c r="AMB364" s="4"/>
      <c r="AMC364" s="4"/>
      <c r="AMD364" s="4"/>
      <c r="AME364" s="4"/>
      <c r="AMF364" s="4"/>
      <c r="AMG364" s="4"/>
      <c r="AMH364" s="4"/>
      <c r="AMI364" s="4"/>
      <c r="AMJ364" s="4"/>
    </row>
    <row r="365" spans="1:1024" s="5" customFormat="1">
      <c r="A365" s="19"/>
      <c r="B365" s="20"/>
      <c r="C365" s="21"/>
      <c r="D365" s="40"/>
      <c r="E365" s="26"/>
      <c r="F365" s="42"/>
      <c r="G365" s="43"/>
      <c r="H365" s="26"/>
      <c r="I365" s="44"/>
      <c r="J365" s="28"/>
      <c r="ALT365" s="4"/>
      <c r="ALU365" s="4"/>
      <c r="ALV365" s="4"/>
      <c r="ALW365" s="4"/>
      <c r="ALX365" s="4"/>
      <c r="ALY365" s="4"/>
      <c r="ALZ365" s="4"/>
      <c r="AMA365" s="4"/>
      <c r="AMB365" s="4"/>
      <c r="AMC365" s="4"/>
      <c r="AMD365" s="4"/>
      <c r="AME365" s="4"/>
      <c r="AMF365" s="4"/>
      <c r="AMG365" s="4"/>
      <c r="AMH365" s="4"/>
      <c r="AMI365" s="4"/>
      <c r="AMJ365" s="4"/>
    </row>
    <row r="366" spans="1:1024" s="5" customFormat="1">
      <c r="A366" s="19"/>
      <c r="B366" s="20"/>
      <c r="C366" s="21"/>
      <c r="D366" s="40"/>
      <c r="E366" s="26"/>
      <c r="F366" s="42"/>
      <c r="G366" s="43"/>
      <c r="H366" s="26"/>
      <c r="I366" s="44"/>
      <c r="J366" s="28"/>
      <c r="ALT366" s="4"/>
      <c r="ALU366" s="4"/>
      <c r="ALV366" s="4"/>
      <c r="ALW366" s="4"/>
      <c r="ALX366" s="4"/>
      <c r="ALY366" s="4"/>
      <c r="ALZ366" s="4"/>
      <c r="AMA366" s="4"/>
      <c r="AMB366" s="4"/>
      <c r="AMC366" s="4"/>
      <c r="AMD366" s="4"/>
      <c r="AME366" s="4"/>
      <c r="AMF366" s="4"/>
      <c r="AMG366" s="4"/>
      <c r="AMH366" s="4"/>
      <c r="AMI366" s="4"/>
      <c r="AMJ366" s="4"/>
    </row>
    <row r="367" spans="1:1024" s="5" customFormat="1">
      <c r="A367" s="19"/>
      <c r="B367" s="20"/>
      <c r="C367" s="21"/>
      <c r="D367" s="40"/>
      <c r="E367" s="26"/>
      <c r="F367" s="42"/>
      <c r="G367" s="43"/>
      <c r="H367" s="26"/>
      <c r="I367" s="44"/>
      <c r="J367" s="28"/>
      <c r="ALT367" s="4"/>
      <c r="ALU367" s="4"/>
      <c r="ALV367" s="4"/>
      <c r="ALW367" s="4"/>
      <c r="ALX367" s="4"/>
      <c r="ALY367" s="4"/>
      <c r="ALZ367" s="4"/>
      <c r="AMA367" s="4"/>
      <c r="AMB367" s="4"/>
      <c r="AMC367" s="4"/>
      <c r="AMD367" s="4"/>
      <c r="AME367" s="4"/>
      <c r="AMF367" s="4"/>
      <c r="AMG367" s="4"/>
      <c r="AMH367" s="4"/>
      <c r="AMI367" s="4"/>
      <c r="AMJ367" s="4"/>
    </row>
    <row r="368" spans="1:1024" s="5" customFormat="1">
      <c r="A368" s="19"/>
      <c r="B368" s="20"/>
      <c r="C368" s="21"/>
      <c r="D368" s="40"/>
      <c r="E368" s="26"/>
      <c r="F368" s="42"/>
      <c r="G368" s="43"/>
      <c r="H368" s="26"/>
      <c r="I368" s="44"/>
      <c r="J368" s="28"/>
      <c r="ALT368" s="4"/>
      <c r="ALU368" s="4"/>
      <c r="ALV368" s="4"/>
      <c r="ALW368" s="4"/>
      <c r="ALX368" s="4"/>
      <c r="ALY368" s="4"/>
      <c r="ALZ368" s="4"/>
      <c r="AMA368" s="4"/>
      <c r="AMB368" s="4"/>
      <c r="AMC368" s="4"/>
      <c r="AMD368" s="4"/>
      <c r="AME368" s="4"/>
      <c r="AMF368" s="4"/>
      <c r="AMG368" s="4"/>
      <c r="AMH368" s="4"/>
      <c r="AMI368" s="4"/>
      <c r="AMJ368" s="4"/>
    </row>
    <row r="369" spans="1:1024" s="5" customFormat="1">
      <c r="A369" s="19"/>
      <c r="B369" s="20"/>
      <c r="C369" s="21"/>
      <c r="D369" s="40"/>
      <c r="E369" s="26"/>
      <c r="F369" s="42"/>
      <c r="G369" s="43"/>
      <c r="H369" s="26"/>
      <c r="I369" s="44"/>
      <c r="J369" s="28"/>
      <c r="ALT369" s="4"/>
      <c r="ALU369" s="4"/>
      <c r="ALV369" s="4"/>
      <c r="ALW369" s="4"/>
      <c r="ALX369" s="4"/>
      <c r="ALY369" s="4"/>
      <c r="ALZ369" s="4"/>
      <c r="AMA369" s="4"/>
      <c r="AMB369" s="4"/>
      <c r="AMC369" s="4"/>
      <c r="AMD369" s="4"/>
      <c r="AME369" s="4"/>
      <c r="AMF369" s="4"/>
      <c r="AMG369" s="4"/>
      <c r="AMH369" s="4"/>
      <c r="AMI369" s="4"/>
      <c r="AMJ369" s="4"/>
    </row>
    <row r="370" spans="1:1024" s="5" customFormat="1">
      <c r="A370" s="19"/>
      <c r="B370" s="20"/>
      <c r="C370" s="21"/>
      <c r="D370" s="40"/>
      <c r="E370" s="26"/>
      <c r="F370" s="42"/>
      <c r="G370" s="43"/>
      <c r="H370" s="26"/>
      <c r="I370" s="44"/>
      <c r="J370" s="28"/>
      <c r="ALT370" s="4"/>
      <c r="ALU370" s="4"/>
      <c r="ALV370" s="4"/>
      <c r="ALW370" s="4"/>
      <c r="ALX370" s="4"/>
      <c r="ALY370" s="4"/>
      <c r="ALZ370" s="4"/>
      <c r="AMA370" s="4"/>
      <c r="AMB370" s="4"/>
      <c r="AMC370" s="4"/>
      <c r="AMD370" s="4"/>
      <c r="AME370" s="4"/>
      <c r="AMF370" s="4"/>
      <c r="AMG370" s="4"/>
      <c r="AMH370" s="4"/>
      <c r="AMI370" s="4"/>
      <c r="AMJ370" s="4"/>
    </row>
    <row r="371" spans="1:1024" s="5" customFormat="1">
      <c r="A371" s="19"/>
      <c r="B371" s="20"/>
      <c r="C371" s="21"/>
      <c r="D371" s="40"/>
      <c r="E371" s="26"/>
      <c r="F371" s="42"/>
      <c r="G371" s="43"/>
      <c r="H371" s="26"/>
      <c r="I371" s="44"/>
      <c r="J371" s="28"/>
      <c r="ALT371" s="4"/>
      <c r="ALU371" s="4"/>
      <c r="ALV371" s="4"/>
      <c r="ALW371" s="4"/>
      <c r="ALX371" s="4"/>
      <c r="ALY371" s="4"/>
      <c r="ALZ371" s="4"/>
      <c r="AMA371" s="4"/>
      <c r="AMB371" s="4"/>
      <c r="AMC371" s="4"/>
      <c r="AMD371" s="4"/>
      <c r="AME371" s="4"/>
      <c r="AMF371" s="4"/>
      <c r="AMG371" s="4"/>
      <c r="AMH371" s="4"/>
      <c r="AMI371" s="4"/>
      <c r="AMJ371" s="4"/>
    </row>
    <row r="372" spans="1:1024" s="5" customFormat="1">
      <c r="A372" s="19"/>
      <c r="B372" s="20"/>
      <c r="C372" s="21"/>
      <c r="D372" s="40"/>
      <c r="E372" s="26"/>
      <c r="F372" s="42"/>
      <c r="G372" s="43"/>
      <c r="H372" s="26"/>
      <c r="I372" s="44"/>
      <c r="J372" s="28"/>
      <c r="ALT372" s="4"/>
      <c r="ALU372" s="4"/>
      <c r="ALV372" s="4"/>
      <c r="ALW372" s="4"/>
      <c r="ALX372" s="4"/>
      <c r="ALY372" s="4"/>
      <c r="ALZ372" s="4"/>
      <c r="AMA372" s="4"/>
      <c r="AMB372" s="4"/>
      <c r="AMC372" s="4"/>
      <c r="AMD372" s="4"/>
      <c r="AME372" s="4"/>
      <c r="AMF372" s="4"/>
      <c r="AMG372" s="4"/>
      <c r="AMH372" s="4"/>
      <c r="AMI372" s="4"/>
      <c r="AMJ372" s="4"/>
    </row>
    <row r="373" spans="1:1024" s="5" customFormat="1">
      <c r="A373" s="19"/>
      <c r="B373" s="20"/>
      <c r="C373" s="21"/>
      <c r="D373" s="40"/>
      <c r="E373" s="26"/>
      <c r="F373" s="42"/>
      <c r="G373" s="43"/>
      <c r="H373" s="26"/>
      <c r="I373" s="44"/>
      <c r="J373" s="28"/>
      <c r="ALT373" s="4"/>
      <c r="ALU373" s="4"/>
      <c r="ALV373" s="4"/>
      <c r="ALW373" s="4"/>
      <c r="ALX373" s="4"/>
      <c r="ALY373" s="4"/>
      <c r="ALZ373" s="4"/>
      <c r="AMA373" s="4"/>
      <c r="AMB373" s="4"/>
      <c r="AMC373" s="4"/>
      <c r="AMD373" s="4"/>
      <c r="AME373" s="4"/>
      <c r="AMF373" s="4"/>
      <c r="AMG373" s="4"/>
      <c r="AMH373" s="4"/>
      <c r="AMI373" s="4"/>
      <c r="AMJ373" s="4"/>
    </row>
    <row r="374" spans="1:1024" s="5" customFormat="1">
      <c r="A374" s="19"/>
      <c r="B374" s="20"/>
      <c r="C374" s="21"/>
      <c r="D374" s="40"/>
      <c r="E374" s="26"/>
      <c r="F374" s="42"/>
      <c r="G374" s="43"/>
      <c r="H374" s="26"/>
      <c r="I374" s="44"/>
      <c r="J374" s="28"/>
      <c r="ALT374" s="4"/>
      <c r="ALU374" s="4"/>
      <c r="ALV374" s="4"/>
      <c r="ALW374" s="4"/>
      <c r="ALX374" s="4"/>
      <c r="ALY374" s="4"/>
      <c r="ALZ374" s="4"/>
      <c r="AMA374" s="4"/>
      <c r="AMB374" s="4"/>
      <c r="AMC374" s="4"/>
      <c r="AMD374" s="4"/>
      <c r="AME374" s="4"/>
      <c r="AMF374" s="4"/>
      <c r="AMG374" s="4"/>
      <c r="AMH374" s="4"/>
      <c r="AMI374" s="4"/>
      <c r="AMJ374" s="4"/>
    </row>
    <row r="375" spans="1:1024" s="5" customFormat="1">
      <c r="A375" s="19"/>
      <c r="B375" s="20"/>
      <c r="C375" s="21"/>
      <c r="D375" s="40"/>
      <c r="E375" s="26"/>
      <c r="F375" s="42"/>
      <c r="G375" s="43"/>
      <c r="H375" s="26"/>
      <c r="I375" s="44"/>
      <c r="J375" s="28"/>
      <c r="ALT375" s="4"/>
      <c r="ALU375" s="4"/>
      <c r="ALV375" s="4"/>
      <c r="ALW375" s="4"/>
      <c r="ALX375" s="4"/>
      <c r="ALY375" s="4"/>
      <c r="ALZ375" s="4"/>
      <c r="AMA375" s="4"/>
      <c r="AMB375" s="4"/>
      <c r="AMC375" s="4"/>
      <c r="AMD375" s="4"/>
      <c r="AME375" s="4"/>
      <c r="AMF375" s="4"/>
      <c r="AMG375" s="4"/>
      <c r="AMH375" s="4"/>
      <c r="AMI375" s="4"/>
      <c r="AMJ375" s="4"/>
    </row>
    <row r="376" spans="1:1024" s="5" customFormat="1">
      <c r="A376" s="19"/>
      <c r="B376" s="20"/>
      <c r="C376" s="21"/>
      <c r="D376" s="40"/>
      <c r="E376" s="26"/>
      <c r="F376" s="42"/>
      <c r="G376" s="43"/>
      <c r="H376" s="26"/>
      <c r="I376" s="44"/>
      <c r="J376" s="28"/>
      <c r="ALT376" s="4"/>
      <c r="ALU376" s="4"/>
      <c r="ALV376" s="4"/>
      <c r="ALW376" s="4"/>
      <c r="ALX376" s="4"/>
      <c r="ALY376" s="4"/>
      <c r="ALZ376" s="4"/>
      <c r="AMA376" s="4"/>
      <c r="AMB376" s="4"/>
      <c r="AMC376" s="4"/>
      <c r="AMD376" s="4"/>
      <c r="AME376" s="4"/>
      <c r="AMF376" s="4"/>
      <c r="AMG376" s="4"/>
      <c r="AMH376" s="4"/>
      <c r="AMI376" s="4"/>
      <c r="AMJ376" s="4"/>
    </row>
    <row r="377" spans="1:1024" s="5" customFormat="1">
      <c r="A377" s="19"/>
      <c r="B377" s="20"/>
      <c r="C377" s="21"/>
      <c r="D377" s="40"/>
      <c r="E377" s="26"/>
      <c r="F377" s="42"/>
      <c r="G377" s="43"/>
      <c r="H377" s="26"/>
      <c r="I377" s="44"/>
      <c r="J377" s="28"/>
      <c r="ALT377" s="4"/>
      <c r="ALU377" s="4"/>
      <c r="ALV377" s="4"/>
      <c r="ALW377" s="4"/>
      <c r="ALX377" s="4"/>
      <c r="ALY377" s="4"/>
      <c r="ALZ377" s="4"/>
      <c r="AMA377" s="4"/>
      <c r="AMB377" s="4"/>
      <c r="AMC377" s="4"/>
      <c r="AMD377" s="4"/>
      <c r="AME377" s="4"/>
      <c r="AMF377" s="4"/>
      <c r="AMG377" s="4"/>
      <c r="AMH377" s="4"/>
      <c r="AMI377" s="4"/>
      <c r="AMJ377" s="4"/>
    </row>
    <row r="378" spans="1:1024" s="5" customFormat="1">
      <c r="A378" s="19"/>
      <c r="B378" s="20"/>
      <c r="C378" s="21"/>
      <c r="D378" s="40"/>
      <c r="E378" s="26"/>
      <c r="F378" s="42"/>
      <c r="G378" s="43"/>
      <c r="H378" s="26"/>
      <c r="I378" s="44"/>
      <c r="J378" s="28"/>
      <c r="ALT378" s="4"/>
      <c r="ALU378" s="4"/>
      <c r="ALV378" s="4"/>
      <c r="ALW378" s="4"/>
      <c r="ALX378" s="4"/>
      <c r="ALY378" s="4"/>
      <c r="ALZ378" s="4"/>
      <c r="AMA378" s="4"/>
      <c r="AMB378" s="4"/>
      <c r="AMC378" s="4"/>
      <c r="AMD378" s="4"/>
      <c r="AME378" s="4"/>
      <c r="AMF378" s="4"/>
      <c r="AMG378" s="4"/>
      <c r="AMH378" s="4"/>
      <c r="AMI378" s="4"/>
      <c r="AMJ378" s="4"/>
    </row>
    <row r="379" spans="1:1024" s="5" customFormat="1">
      <c r="A379" s="19"/>
      <c r="B379" s="20"/>
      <c r="C379" s="21"/>
      <c r="D379" s="40"/>
      <c r="E379" s="26"/>
      <c r="F379" s="42"/>
      <c r="G379" s="43"/>
      <c r="H379" s="26"/>
      <c r="I379" s="44"/>
      <c r="J379" s="28"/>
      <c r="ALT379" s="4"/>
      <c r="ALU379" s="4"/>
      <c r="ALV379" s="4"/>
      <c r="ALW379" s="4"/>
      <c r="ALX379" s="4"/>
      <c r="ALY379" s="4"/>
      <c r="ALZ379" s="4"/>
      <c r="AMA379" s="4"/>
      <c r="AMB379" s="4"/>
      <c r="AMC379" s="4"/>
      <c r="AMD379" s="4"/>
      <c r="AME379" s="4"/>
      <c r="AMF379" s="4"/>
      <c r="AMG379" s="4"/>
      <c r="AMH379" s="4"/>
      <c r="AMI379" s="4"/>
      <c r="AMJ379" s="4"/>
    </row>
    <row r="380" spans="1:1024" s="5" customFormat="1">
      <c r="A380" s="19"/>
      <c r="B380" s="20"/>
      <c r="C380" s="21"/>
      <c r="D380" s="40"/>
      <c r="E380" s="26"/>
      <c r="F380" s="42"/>
      <c r="G380" s="43"/>
      <c r="H380" s="26"/>
      <c r="I380" s="44"/>
      <c r="J380" s="28"/>
      <c r="ALT380" s="4"/>
      <c r="ALU380" s="4"/>
      <c r="ALV380" s="4"/>
      <c r="ALW380" s="4"/>
      <c r="ALX380" s="4"/>
      <c r="ALY380" s="4"/>
      <c r="ALZ380" s="4"/>
      <c r="AMA380" s="4"/>
      <c r="AMB380" s="4"/>
      <c r="AMC380" s="4"/>
      <c r="AMD380" s="4"/>
      <c r="AME380" s="4"/>
      <c r="AMF380" s="4"/>
      <c r="AMG380" s="4"/>
      <c r="AMH380" s="4"/>
      <c r="AMI380" s="4"/>
      <c r="AMJ380" s="4"/>
    </row>
    <row r="381" spans="1:1024" s="5" customFormat="1">
      <c r="A381" s="19"/>
      <c r="B381" s="20"/>
      <c r="C381" s="21"/>
      <c r="D381" s="40"/>
      <c r="E381" s="26"/>
      <c r="F381" s="42"/>
      <c r="G381" s="43"/>
      <c r="H381" s="26"/>
      <c r="I381" s="44"/>
      <c r="J381" s="28"/>
      <c r="ALT381" s="4"/>
      <c r="ALU381" s="4"/>
      <c r="ALV381" s="4"/>
      <c r="ALW381" s="4"/>
      <c r="ALX381" s="4"/>
      <c r="ALY381" s="4"/>
      <c r="ALZ381" s="4"/>
      <c r="AMA381" s="4"/>
      <c r="AMB381" s="4"/>
      <c r="AMC381" s="4"/>
      <c r="AMD381" s="4"/>
      <c r="AME381" s="4"/>
      <c r="AMF381" s="4"/>
      <c r="AMG381" s="4"/>
      <c r="AMH381" s="4"/>
      <c r="AMI381" s="4"/>
      <c r="AMJ381" s="4"/>
    </row>
    <row r="382" spans="1:1024" s="5" customFormat="1">
      <c r="A382" s="19"/>
      <c r="B382" s="20"/>
      <c r="C382" s="21"/>
      <c r="D382" s="40"/>
      <c r="E382" s="26"/>
      <c r="F382" s="42"/>
      <c r="G382" s="43"/>
      <c r="H382" s="26"/>
      <c r="I382" s="44"/>
      <c r="J382" s="28"/>
      <c r="ALT382" s="4"/>
      <c r="ALU382" s="4"/>
      <c r="ALV382" s="4"/>
      <c r="ALW382" s="4"/>
      <c r="ALX382" s="4"/>
      <c r="ALY382" s="4"/>
      <c r="ALZ382" s="4"/>
      <c r="AMA382" s="4"/>
      <c r="AMB382" s="4"/>
      <c r="AMC382" s="4"/>
      <c r="AMD382" s="4"/>
      <c r="AME382" s="4"/>
      <c r="AMF382" s="4"/>
      <c r="AMG382" s="4"/>
      <c r="AMH382" s="4"/>
      <c r="AMI382" s="4"/>
      <c r="AMJ382" s="4"/>
    </row>
    <row r="383" spans="1:1024" s="5" customFormat="1">
      <c r="A383" s="19"/>
      <c r="B383" s="20"/>
      <c r="C383" s="21"/>
      <c r="D383" s="40"/>
      <c r="E383" s="26"/>
      <c r="F383" s="42"/>
      <c r="G383" s="43"/>
      <c r="H383" s="26"/>
      <c r="I383" s="44"/>
      <c r="J383" s="28"/>
      <c r="ALT383" s="4"/>
      <c r="ALU383" s="4"/>
      <c r="ALV383" s="4"/>
      <c r="ALW383" s="4"/>
      <c r="ALX383" s="4"/>
      <c r="ALY383" s="4"/>
      <c r="ALZ383" s="4"/>
      <c r="AMA383" s="4"/>
      <c r="AMB383" s="4"/>
      <c r="AMC383" s="4"/>
      <c r="AMD383" s="4"/>
      <c r="AME383" s="4"/>
      <c r="AMF383" s="4"/>
      <c r="AMG383" s="4"/>
      <c r="AMH383" s="4"/>
      <c r="AMI383" s="4"/>
      <c r="AMJ383" s="4"/>
    </row>
    <row r="384" spans="1:1024" s="5" customFormat="1">
      <c r="A384" s="19"/>
      <c r="B384" s="20"/>
      <c r="C384" s="21"/>
      <c r="D384" s="40"/>
      <c r="E384" s="26"/>
      <c r="F384" s="42"/>
      <c r="G384" s="43"/>
      <c r="H384" s="26"/>
      <c r="I384" s="44"/>
      <c r="J384" s="28"/>
      <c r="ALT384" s="4"/>
      <c r="ALU384" s="4"/>
      <c r="ALV384" s="4"/>
      <c r="ALW384" s="4"/>
      <c r="ALX384" s="4"/>
      <c r="ALY384" s="4"/>
      <c r="ALZ384" s="4"/>
      <c r="AMA384" s="4"/>
      <c r="AMB384" s="4"/>
      <c r="AMC384" s="4"/>
      <c r="AMD384" s="4"/>
      <c r="AME384" s="4"/>
      <c r="AMF384" s="4"/>
      <c r="AMG384" s="4"/>
      <c r="AMH384" s="4"/>
      <c r="AMI384" s="4"/>
      <c r="AMJ384" s="4"/>
    </row>
    <row r="385" spans="1:1024" s="5" customFormat="1">
      <c r="A385" s="19"/>
      <c r="B385" s="20"/>
      <c r="C385" s="21"/>
      <c r="D385" s="40"/>
      <c r="E385" s="26"/>
      <c r="F385" s="42"/>
      <c r="G385" s="43"/>
      <c r="H385" s="26"/>
      <c r="I385" s="44"/>
      <c r="J385" s="28"/>
      <c r="ALT385" s="4"/>
      <c r="ALU385" s="4"/>
      <c r="ALV385" s="4"/>
      <c r="ALW385" s="4"/>
      <c r="ALX385" s="4"/>
      <c r="ALY385" s="4"/>
      <c r="ALZ385" s="4"/>
      <c r="AMA385" s="4"/>
      <c r="AMB385" s="4"/>
      <c r="AMC385" s="4"/>
      <c r="AMD385" s="4"/>
      <c r="AME385" s="4"/>
      <c r="AMF385" s="4"/>
      <c r="AMG385" s="4"/>
      <c r="AMH385" s="4"/>
      <c r="AMI385" s="4"/>
      <c r="AMJ385" s="4"/>
    </row>
    <row r="386" spans="1:1024" s="5" customFormat="1">
      <c r="A386" s="19"/>
      <c r="B386" s="20"/>
      <c r="C386" s="21"/>
      <c r="D386" s="40"/>
      <c r="E386" s="26"/>
      <c r="F386" s="42"/>
      <c r="G386" s="43"/>
      <c r="H386" s="26"/>
      <c r="I386" s="44"/>
      <c r="J386" s="28"/>
      <c r="ALT386" s="4"/>
      <c r="ALU386" s="4"/>
      <c r="ALV386" s="4"/>
      <c r="ALW386" s="4"/>
      <c r="ALX386" s="4"/>
      <c r="ALY386" s="4"/>
      <c r="ALZ386" s="4"/>
      <c r="AMA386" s="4"/>
      <c r="AMB386" s="4"/>
      <c r="AMC386" s="4"/>
      <c r="AMD386" s="4"/>
      <c r="AME386" s="4"/>
      <c r="AMF386" s="4"/>
      <c r="AMG386" s="4"/>
      <c r="AMH386" s="4"/>
      <c r="AMI386" s="4"/>
      <c r="AMJ386" s="4"/>
    </row>
    <row r="387" spans="1:1024" s="5" customFormat="1">
      <c r="A387" s="19"/>
      <c r="B387" s="20"/>
      <c r="C387" s="21"/>
      <c r="D387" s="40"/>
      <c r="E387" s="26"/>
      <c r="F387" s="42"/>
      <c r="G387" s="43"/>
      <c r="H387" s="26"/>
      <c r="I387" s="44"/>
      <c r="J387" s="28"/>
      <c r="ALT387" s="4"/>
      <c r="ALU387" s="4"/>
      <c r="ALV387" s="4"/>
      <c r="ALW387" s="4"/>
      <c r="ALX387" s="4"/>
      <c r="ALY387" s="4"/>
      <c r="ALZ387" s="4"/>
      <c r="AMA387" s="4"/>
      <c r="AMB387" s="4"/>
      <c r="AMC387" s="4"/>
      <c r="AMD387" s="4"/>
      <c r="AME387" s="4"/>
      <c r="AMF387" s="4"/>
      <c r="AMG387" s="4"/>
      <c r="AMH387" s="4"/>
      <c r="AMI387" s="4"/>
      <c r="AMJ387" s="4"/>
    </row>
    <row r="388" spans="1:1024" s="5" customFormat="1">
      <c r="A388" s="19"/>
      <c r="B388" s="20"/>
      <c r="C388" s="21"/>
      <c r="D388" s="40"/>
      <c r="E388" s="26"/>
      <c r="F388" s="42"/>
      <c r="G388" s="43"/>
      <c r="H388" s="26"/>
      <c r="I388" s="44"/>
      <c r="J388" s="28"/>
      <c r="ALT388" s="4"/>
      <c r="ALU388" s="4"/>
      <c r="ALV388" s="4"/>
      <c r="ALW388" s="4"/>
      <c r="ALX388" s="4"/>
      <c r="ALY388" s="4"/>
      <c r="ALZ388" s="4"/>
      <c r="AMA388" s="4"/>
      <c r="AMB388" s="4"/>
      <c r="AMC388" s="4"/>
      <c r="AMD388" s="4"/>
      <c r="AME388" s="4"/>
      <c r="AMF388" s="4"/>
      <c r="AMG388" s="4"/>
      <c r="AMH388" s="4"/>
      <c r="AMI388" s="4"/>
      <c r="AMJ388" s="4"/>
    </row>
    <row r="389" spans="1:1024" s="5" customFormat="1">
      <c r="A389" s="19"/>
      <c r="B389" s="20"/>
      <c r="C389" s="21"/>
      <c r="D389" s="40"/>
      <c r="E389" s="26"/>
      <c r="F389" s="42"/>
      <c r="G389" s="43"/>
      <c r="H389" s="26"/>
      <c r="I389" s="44"/>
      <c r="J389" s="28"/>
      <c r="ALT389" s="4"/>
      <c r="ALU389" s="4"/>
      <c r="ALV389" s="4"/>
      <c r="ALW389" s="4"/>
      <c r="ALX389" s="4"/>
      <c r="ALY389" s="4"/>
      <c r="ALZ389" s="4"/>
      <c r="AMA389" s="4"/>
      <c r="AMB389" s="4"/>
      <c r="AMC389" s="4"/>
      <c r="AMD389" s="4"/>
      <c r="AME389" s="4"/>
      <c r="AMF389" s="4"/>
      <c r="AMG389" s="4"/>
      <c r="AMH389" s="4"/>
      <c r="AMI389" s="4"/>
      <c r="AMJ389" s="4"/>
    </row>
    <row r="390" spans="1:1024" s="5" customFormat="1">
      <c r="A390" s="19"/>
      <c r="B390" s="20"/>
      <c r="C390" s="21"/>
      <c r="D390" s="40"/>
      <c r="E390" s="26"/>
      <c r="F390" s="42"/>
      <c r="G390" s="43"/>
      <c r="H390" s="26"/>
      <c r="I390" s="44"/>
      <c r="J390" s="28"/>
      <c r="ALT390" s="4"/>
      <c r="ALU390" s="4"/>
      <c r="ALV390" s="4"/>
      <c r="ALW390" s="4"/>
      <c r="ALX390" s="4"/>
      <c r="ALY390" s="4"/>
      <c r="ALZ390" s="4"/>
      <c r="AMA390" s="4"/>
      <c r="AMB390" s="4"/>
      <c r="AMC390" s="4"/>
      <c r="AMD390" s="4"/>
      <c r="AME390" s="4"/>
      <c r="AMF390" s="4"/>
      <c r="AMG390" s="4"/>
      <c r="AMH390" s="4"/>
      <c r="AMI390" s="4"/>
      <c r="AMJ390" s="4"/>
    </row>
    <row r="391" spans="1:1024" s="5" customFormat="1">
      <c r="A391" s="19"/>
      <c r="B391" s="20"/>
      <c r="C391" s="21"/>
      <c r="D391" s="40"/>
      <c r="E391" s="26"/>
      <c r="F391" s="42"/>
      <c r="G391" s="43"/>
      <c r="H391" s="26"/>
      <c r="I391" s="44"/>
      <c r="J391" s="28"/>
      <c r="ALT391" s="4"/>
      <c r="ALU391" s="4"/>
      <c r="ALV391" s="4"/>
      <c r="ALW391" s="4"/>
      <c r="ALX391" s="4"/>
      <c r="ALY391" s="4"/>
      <c r="ALZ391" s="4"/>
      <c r="AMA391" s="4"/>
      <c r="AMB391" s="4"/>
      <c r="AMC391" s="4"/>
      <c r="AMD391" s="4"/>
      <c r="AME391" s="4"/>
      <c r="AMF391" s="4"/>
      <c r="AMG391" s="4"/>
      <c r="AMH391" s="4"/>
      <c r="AMI391" s="4"/>
      <c r="AMJ391" s="4"/>
    </row>
    <row r="392" spans="1:1024" s="5" customFormat="1">
      <c r="A392" s="19"/>
      <c r="B392" s="20"/>
      <c r="C392" s="21"/>
      <c r="D392" s="40"/>
      <c r="E392" s="26"/>
      <c r="F392" s="42"/>
      <c r="G392" s="43"/>
      <c r="H392" s="26"/>
      <c r="I392" s="44"/>
      <c r="J392" s="28"/>
      <c r="ALT392" s="4"/>
      <c r="ALU392" s="4"/>
      <c r="ALV392" s="4"/>
      <c r="ALW392" s="4"/>
      <c r="ALX392" s="4"/>
      <c r="ALY392" s="4"/>
      <c r="ALZ392" s="4"/>
      <c r="AMA392" s="4"/>
      <c r="AMB392" s="4"/>
      <c r="AMC392" s="4"/>
      <c r="AMD392" s="4"/>
      <c r="AME392" s="4"/>
      <c r="AMF392" s="4"/>
      <c r="AMG392" s="4"/>
      <c r="AMH392" s="4"/>
      <c r="AMI392" s="4"/>
      <c r="AMJ392" s="4"/>
    </row>
    <row r="393" spans="1:1024" s="5" customFormat="1">
      <c r="A393" s="19"/>
      <c r="B393" s="20"/>
      <c r="C393" s="21"/>
      <c r="D393" s="40"/>
      <c r="E393" s="26"/>
      <c r="F393" s="42"/>
      <c r="G393" s="43"/>
      <c r="H393" s="26"/>
      <c r="I393" s="44"/>
      <c r="J393" s="28"/>
      <c r="ALT393" s="4"/>
      <c r="ALU393" s="4"/>
      <c r="ALV393" s="4"/>
      <c r="ALW393" s="4"/>
      <c r="ALX393" s="4"/>
      <c r="ALY393" s="4"/>
      <c r="ALZ393" s="4"/>
      <c r="AMA393" s="4"/>
      <c r="AMB393" s="4"/>
      <c r="AMC393" s="4"/>
      <c r="AMD393" s="4"/>
      <c r="AME393" s="4"/>
      <c r="AMF393" s="4"/>
      <c r="AMG393" s="4"/>
      <c r="AMH393" s="4"/>
      <c r="AMI393" s="4"/>
      <c r="AMJ393" s="4"/>
    </row>
    <row r="394" spans="1:1024" s="5" customFormat="1">
      <c r="A394" s="19"/>
      <c r="B394" s="20"/>
      <c r="C394" s="21"/>
      <c r="D394" s="40"/>
      <c r="E394" s="26"/>
      <c r="F394" s="42"/>
      <c r="G394" s="43"/>
      <c r="H394" s="26"/>
      <c r="I394" s="44"/>
      <c r="J394" s="28"/>
      <c r="ALT394" s="4"/>
      <c r="ALU394" s="4"/>
      <c r="ALV394" s="4"/>
      <c r="ALW394" s="4"/>
      <c r="ALX394" s="4"/>
      <c r="ALY394" s="4"/>
      <c r="ALZ394" s="4"/>
      <c r="AMA394" s="4"/>
      <c r="AMB394" s="4"/>
      <c r="AMC394" s="4"/>
      <c r="AMD394" s="4"/>
      <c r="AME394" s="4"/>
      <c r="AMF394" s="4"/>
      <c r="AMG394" s="4"/>
      <c r="AMH394" s="4"/>
      <c r="AMI394" s="4"/>
      <c r="AMJ394" s="4"/>
    </row>
    <row r="395" spans="1:1024" s="5" customFormat="1">
      <c r="A395" s="19"/>
      <c r="B395" s="20"/>
      <c r="C395" s="21"/>
      <c r="D395" s="40"/>
      <c r="E395" s="26"/>
      <c r="F395" s="42"/>
      <c r="G395" s="43"/>
      <c r="H395" s="26"/>
      <c r="I395" s="44"/>
      <c r="J395" s="28"/>
      <c r="ALT395" s="4"/>
      <c r="ALU395" s="4"/>
      <c r="ALV395" s="4"/>
      <c r="ALW395" s="4"/>
      <c r="ALX395" s="4"/>
      <c r="ALY395" s="4"/>
      <c r="ALZ395" s="4"/>
      <c r="AMA395" s="4"/>
      <c r="AMB395" s="4"/>
      <c r="AMC395" s="4"/>
      <c r="AMD395" s="4"/>
      <c r="AME395" s="4"/>
      <c r="AMF395" s="4"/>
      <c r="AMG395" s="4"/>
      <c r="AMH395" s="4"/>
      <c r="AMI395" s="4"/>
      <c r="AMJ395" s="4"/>
    </row>
    <row r="396" spans="1:1024" s="5" customFormat="1">
      <c r="A396" s="19"/>
      <c r="B396" s="20"/>
      <c r="C396" s="21"/>
      <c r="D396" s="40"/>
      <c r="E396" s="26"/>
      <c r="F396" s="42"/>
      <c r="G396" s="43"/>
      <c r="H396" s="26"/>
      <c r="I396" s="44"/>
      <c r="J396" s="28"/>
      <c r="ALT396" s="4"/>
      <c r="ALU396" s="4"/>
      <c r="ALV396" s="4"/>
      <c r="ALW396" s="4"/>
      <c r="ALX396" s="4"/>
      <c r="ALY396" s="4"/>
      <c r="ALZ396" s="4"/>
      <c r="AMA396" s="4"/>
      <c r="AMB396" s="4"/>
      <c r="AMC396" s="4"/>
      <c r="AMD396" s="4"/>
      <c r="AME396" s="4"/>
      <c r="AMF396" s="4"/>
      <c r="AMG396" s="4"/>
      <c r="AMH396" s="4"/>
      <c r="AMI396" s="4"/>
      <c r="AMJ396" s="4"/>
    </row>
    <row r="397" spans="1:1024" s="5" customFormat="1">
      <c r="A397" s="19"/>
      <c r="B397" s="20"/>
      <c r="C397" s="21"/>
      <c r="D397" s="40"/>
      <c r="E397" s="26"/>
      <c r="F397" s="42"/>
      <c r="G397" s="43"/>
      <c r="H397" s="26"/>
      <c r="I397" s="44"/>
      <c r="J397" s="28"/>
      <c r="ALT397" s="4"/>
      <c r="ALU397" s="4"/>
      <c r="ALV397" s="4"/>
      <c r="ALW397" s="4"/>
      <c r="ALX397" s="4"/>
      <c r="ALY397" s="4"/>
      <c r="ALZ397" s="4"/>
      <c r="AMA397" s="4"/>
      <c r="AMB397" s="4"/>
      <c r="AMC397" s="4"/>
      <c r="AMD397" s="4"/>
      <c r="AME397" s="4"/>
      <c r="AMF397" s="4"/>
      <c r="AMG397" s="4"/>
      <c r="AMH397" s="4"/>
      <c r="AMI397" s="4"/>
      <c r="AMJ397" s="4"/>
    </row>
    <row r="398" spans="1:1024" s="5" customFormat="1">
      <c r="A398" s="19"/>
      <c r="B398" s="20"/>
      <c r="C398" s="21"/>
      <c r="D398" s="40"/>
      <c r="E398" s="26"/>
      <c r="F398" s="42"/>
      <c r="G398" s="43"/>
      <c r="H398" s="26"/>
      <c r="I398" s="44"/>
      <c r="J398" s="28"/>
      <c r="ALT398" s="4"/>
      <c r="ALU398" s="4"/>
      <c r="ALV398" s="4"/>
      <c r="ALW398" s="4"/>
      <c r="ALX398" s="4"/>
      <c r="ALY398" s="4"/>
      <c r="ALZ398" s="4"/>
      <c r="AMA398" s="4"/>
      <c r="AMB398" s="4"/>
      <c r="AMC398" s="4"/>
      <c r="AMD398" s="4"/>
      <c r="AME398" s="4"/>
      <c r="AMF398" s="4"/>
      <c r="AMG398" s="4"/>
      <c r="AMH398" s="4"/>
      <c r="AMI398" s="4"/>
      <c r="AMJ398" s="4"/>
    </row>
    <row r="399" spans="1:1024" s="5" customFormat="1">
      <c r="A399" s="19"/>
      <c r="B399" s="20"/>
      <c r="C399" s="21"/>
      <c r="D399" s="40"/>
      <c r="E399" s="26"/>
      <c r="F399" s="42"/>
      <c r="G399" s="43"/>
      <c r="H399" s="26"/>
      <c r="I399" s="44"/>
      <c r="J399" s="28"/>
      <c r="ALT399" s="4"/>
      <c r="ALU399" s="4"/>
      <c r="ALV399" s="4"/>
      <c r="ALW399" s="4"/>
      <c r="ALX399" s="4"/>
      <c r="ALY399" s="4"/>
      <c r="ALZ399" s="4"/>
      <c r="AMA399" s="4"/>
      <c r="AMB399" s="4"/>
      <c r="AMC399" s="4"/>
      <c r="AMD399" s="4"/>
      <c r="AME399" s="4"/>
      <c r="AMF399" s="4"/>
      <c r="AMG399" s="4"/>
      <c r="AMH399" s="4"/>
      <c r="AMI399" s="4"/>
      <c r="AMJ399" s="4"/>
    </row>
    <row r="400" spans="1:1024" s="5" customFormat="1">
      <c r="A400" s="19"/>
      <c r="B400" s="20"/>
      <c r="C400" s="21"/>
      <c r="D400" s="40"/>
      <c r="E400" s="26"/>
      <c r="F400" s="42"/>
      <c r="G400" s="43"/>
      <c r="H400" s="26"/>
      <c r="I400" s="44"/>
      <c r="J400" s="28"/>
      <c r="ALT400" s="4"/>
      <c r="ALU400" s="4"/>
      <c r="ALV400" s="4"/>
      <c r="ALW400" s="4"/>
      <c r="ALX400" s="4"/>
      <c r="ALY400" s="4"/>
      <c r="ALZ400" s="4"/>
      <c r="AMA400" s="4"/>
      <c r="AMB400" s="4"/>
      <c r="AMC400" s="4"/>
      <c r="AMD400" s="4"/>
      <c r="AME400" s="4"/>
      <c r="AMF400" s="4"/>
      <c r="AMG400" s="4"/>
      <c r="AMH400" s="4"/>
      <c r="AMI400" s="4"/>
      <c r="AMJ400" s="4"/>
    </row>
    <row r="401" spans="1:1024" s="5" customFormat="1">
      <c r="A401" s="19"/>
      <c r="B401" s="20"/>
      <c r="C401" s="21"/>
      <c r="D401" s="40"/>
      <c r="E401" s="26"/>
      <c r="F401" s="42"/>
      <c r="G401" s="43"/>
      <c r="H401" s="26"/>
      <c r="I401" s="44"/>
      <c r="J401" s="28"/>
      <c r="ALT401" s="4"/>
      <c r="ALU401" s="4"/>
      <c r="ALV401" s="4"/>
      <c r="ALW401" s="4"/>
      <c r="ALX401" s="4"/>
      <c r="ALY401" s="4"/>
      <c r="ALZ401" s="4"/>
      <c r="AMA401" s="4"/>
      <c r="AMB401" s="4"/>
      <c r="AMC401" s="4"/>
      <c r="AMD401" s="4"/>
      <c r="AME401" s="4"/>
      <c r="AMF401" s="4"/>
      <c r="AMG401" s="4"/>
      <c r="AMH401" s="4"/>
      <c r="AMI401" s="4"/>
      <c r="AMJ401" s="4"/>
    </row>
    <row r="402" spans="1:1024" s="5" customFormat="1">
      <c r="A402" s="19"/>
      <c r="B402" s="20"/>
      <c r="C402" s="21"/>
      <c r="D402" s="40"/>
      <c r="E402" s="26"/>
      <c r="F402" s="42"/>
      <c r="G402" s="43"/>
      <c r="H402" s="26"/>
      <c r="I402" s="44"/>
      <c r="J402" s="28"/>
      <c r="ALT402" s="4"/>
      <c r="ALU402" s="4"/>
      <c r="ALV402" s="4"/>
      <c r="ALW402" s="4"/>
      <c r="ALX402" s="4"/>
      <c r="ALY402" s="4"/>
      <c r="ALZ402" s="4"/>
      <c r="AMA402" s="4"/>
      <c r="AMB402" s="4"/>
      <c r="AMC402" s="4"/>
      <c r="AMD402" s="4"/>
      <c r="AME402" s="4"/>
      <c r="AMF402" s="4"/>
      <c r="AMG402" s="4"/>
      <c r="AMH402" s="4"/>
      <c r="AMI402" s="4"/>
      <c r="AMJ402" s="4"/>
    </row>
    <row r="403" spans="1:1024" s="5" customFormat="1">
      <c r="A403" s="19"/>
      <c r="B403" s="20"/>
      <c r="C403" s="21"/>
      <c r="D403" s="40"/>
      <c r="E403" s="26"/>
      <c r="F403" s="42"/>
      <c r="G403" s="43"/>
      <c r="H403" s="26"/>
      <c r="I403" s="44"/>
      <c r="J403" s="28"/>
      <c r="ALT403" s="4"/>
      <c r="ALU403" s="4"/>
      <c r="ALV403" s="4"/>
      <c r="ALW403" s="4"/>
      <c r="ALX403" s="4"/>
      <c r="ALY403" s="4"/>
      <c r="ALZ403" s="4"/>
      <c r="AMA403" s="4"/>
      <c r="AMB403" s="4"/>
      <c r="AMC403" s="4"/>
      <c r="AMD403" s="4"/>
      <c r="AME403" s="4"/>
      <c r="AMF403" s="4"/>
      <c r="AMG403" s="4"/>
      <c r="AMH403" s="4"/>
      <c r="AMI403" s="4"/>
      <c r="AMJ403" s="4"/>
    </row>
    <row r="404" spans="1:1024" s="5" customFormat="1">
      <c r="A404" s="19"/>
      <c r="B404" s="20"/>
      <c r="C404" s="21"/>
      <c r="D404" s="40"/>
      <c r="E404" s="26"/>
      <c r="F404" s="42"/>
      <c r="G404" s="43"/>
      <c r="H404" s="26"/>
      <c r="I404" s="44"/>
      <c r="J404" s="28"/>
      <c r="ALT404" s="4"/>
      <c r="ALU404" s="4"/>
      <c r="ALV404" s="4"/>
      <c r="ALW404" s="4"/>
      <c r="ALX404" s="4"/>
      <c r="ALY404" s="4"/>
      <c r="ALZ404" s="4"/>
      <c r="AMA404" s="4"/>
      <c r="AMB404" s="4"/>
      <c r="AMC404" s="4"/>
      <c r="AMD404" s="4"/>
      <c r="AME404" s="4"/>
      <c r="AMF404" s="4"/>
      <c r="AMG404" s="4"/>
      <c r="AMH404" s="4"/>
      <c r="AMI404" s="4"/>
      <c r="AMJ404" s="4"/>
    </row>
    <row r="405" spans="1:1024" s="5" customFormat="1">
      <c r="A405" s="19"/>
      <c r="B405" s="20"/>
      <c r="C405" s="21"/>
      <c r="D405" s="40"/>
      <c r="E405" s="26"/>
      <c r="F405" s="42"/>
      <c r="G405" s="43"/>
      <c r="H405" s="26"/>
      <c r="I405" s="44"/>
      <c r="J405" s="28"/>
      <c r="ALT405" s="4"/>
      <c r="ALU405" s="4"/>
      <c r="ALV405" s="4"/>
      <c r="ALW405" s="4"/>
      <c r="ALX405" s="4"/>
      <c r="ALY405" s="4"/>
      <c r="ALZ405" s="4"/>
      <c r="AMA405" s="4"/>
      <c r="AMB405" s="4"/>
      <c r="AMC405" s="4"/>
      <c r="AMD405" s="4"/>
      <c r="AME405" s="4"/>
      <c r="AMF405" s="4"/>
      <c r="AMG405" s="4"/>
      <c r="AMH405" s="4"/>
      <c r="AMI405" s="4"/>
      <c r="AMJ405" s="4"/>
    </row>
    <row r="406" spans="1:1024" s="5" customFormat="1">
      <c r="A406" s="19"/>
      <c r="B406" s="20"/>
      <c r="C406" s="21"/>
      <c r="D406" s="40"/>
      <c r="E406" s="26"/>
      <c r="F406" s="42"/>
      <c r="G406" s="43"/>
      <c r="H406" s="26"/>
      <c r="I406" s="44"/>
      <c r="J406" s="28"/>
      <c r="ALT406" s="4"/>
      <c r="ALU406" s="4"/>
      <c r="ALV406" s="4"/>
      <c r="ALW406" s="4"/>
      <c r="ALX406" s="4"/>
      <c r="ALY406" s="4"/>
      <c r="ALZ406" s="4"/>
      <c r="AMA406" s="4"/>
      <c r="AMB406" s="4"/>
      <c r="AMC406" s="4"/>
      <c r="AMD406" s="4"/>
      <c r="AME406" s="4"/>
      <c r="AMF406" s="4"/>
      <c r="AMG406" s="4"/>
      <c r="AMH406" s="4"/>
      <c r="AMI406" s="4"/>
      <c r="AMJ406" s="4"/>
    </row>
    <row r="407" spans="1:1024" s="5" customFormat="1">
      <c r="A407" s="19"/>
      <c r="B407" s="20"/>
      <c r="C407" s="21"/>
      <c r="D407" s="40"/>
      <c r="E407" s="26"/>
      <c r="F407" s="42"/>
      <c r="G407" s="43"/>
      <c r="H407" s="26"/>
      <c r="I407" s="44"/>
      <c r="J407" s="28"/>
      <c r="ALT407" s="4"/>
      <c r="ALU407" s="4"/>
      <c r="ALV407" s="4"/>
      <c r="ALW407" s="4"/>
      <c r="ALX407" s="4"/>
      <c r="ALY407" s="4"/>
      <c r="ALZ407" s="4"/>
      <c r="AMA407" s="4"/>
      <c r="AMB407" s="4"/>
      <c r="AMC407" s="4"/>
      <c r="AMD407" s="4"/>
      <c r="AME407" s="4"/>
      <c r="AMF407" s="4"/>
      <c r="AMG407" s="4"/>
      <c r="AMH407" s="4"/>
      <c r="AMI407" s="4"/>
      <c r="AMJ407" s="4"/>
    </row>
    <row r="408" spans="1:1024" s="5" customFormat="1">
      <c r="A408" s="19"/>
      <c r="B408" s="20"/>
      <c r="C408" s="21"/>
      <c r="D408" s="40"/>
      <c r="E408" s="26"/>
      <c r="F408" s="42"/>
      <c r="G408" s="43"/>
      <c r="H408" s="26"/>
      <c r="I408" s="44"/>
      <c r="J408" s="28"/>
      <c r="ALT408" s="4"/>
      <c r="ALU408" s="4"/>
      <c r="ALV408" s="4"/>
      <c r="ALW408" s="4"/>
      <c r="ALX408" s="4"/>
      <c r="ALY408" s="4"/>
      <c r="ALZ408" s="4"/>
      <c r="AMA408" s="4"/>
      <c r="AMB408" s="4"/>
      <c r="AMC408" s="4"/>
      <c r="AMD408" s="4"/>
      <c r="AME408" s="4"/>
      <c r="AMF408" s="4"/>
      <c r="AMG408" s="4"/>
      <c r="AMH408" s="4"/>
      <c r="AMI408" s="4"/>
      <c r="AMJ408" s="4"/>
    </row>
    <row r="409" spans="1:1024" s="5" customFormat="1">
      <c r="A409" s="19"/>
      <c r="B409" s="20"/>
      <c r="C409" s="21"/>
      <c r="D409" s="40"/>
      <c r="E409" s="26"/>
      <c r="F409" s="42"/>
      <c r="G409" s="43"/>
      <c r="H409" s="26"/>
      <c r="I409" s="44"/>
      <c r="J409" s="28"/>
      <c r="ALT409" s="4"/>
      <c r="ALU409" s="4"/>
      <c r="ALV409" s="4"/>
      <c r="ALW409" s="4"/>
      <c r="ALX409" s="4"/>
      <c r="ALY409" s="4"/>
      <c r="ALZ409" s="4"/>
      <c r="AMA409" s="4"/>
      <c r="AMB409" s="4"/>
      <c r="AMC409" s="4"/>
      <c r="AMD409" s="4"/>
      <c r="AME409" s="4"/>
      <c r="AMF409" s="4"/>
      <c r="AMG409" s="4"/>
      <c r="AMH409" s="4"/>
      <c r="AMI409" s="4"/>
      <c r="AMJ409" s="4"/>
    </row>
    <row r="410" spans="1:1024" s="5" customFormat="1">
      <c r="A410" s="19"/>
      <c r="B410" s="20"/>
      <c r="C410" s="21"/>
      <c r="D410" s="40"/>
      <c r="E410" s="26"/>
      <c r="F410" s="42"/>
      <c r="G410" s="43"/>
      <c r="H410" s="26"/>
      <c r="I410" s="44"/>
      <c r="J410" s="28"/>
      <c r="ALT410" s="4"/>
      <c r="ALU410" s="4"/>
      <c r="ALV410" s="4"/>
      <c r="ALW410" s="4"/>
      <c r="ALX410" s="4"/>
      <c r="ALY410" s="4"/>
      <c r="ALZ410" s="4"/>
      <c r="AMA410" s="4"/>
      <c r="AMB410" s="4"/>
      <c r="AMC410" s="4"/>
      <c r="AMD410" s="4"/>
      <c r="AME410" s="4"/>
      <c r="AMF410" s="4"/>
      <c r="AMG410" s="4"/>
      <c r="AMH410" s="4"/>
      <c r="AMI410" s="4"/>
      <c r="AMJ410" s="4"/>
    </row>
    <row r="411" spans="1:1024" s="5" customFormat="1">
      <c r="A411" s="19"/>
      <c r="B411" s="20"/>
      <c r="C411" s="21"/>
      <c r="D411" s="40"/>
      <c r="E411" s="26"/>
      <c r="F411" s="42"/>
      <c r="G411" s="43"/>
      <c r="H411" s="26"/>
      <c r="I411" s="44"/>
      <c r="J411" s="28"/>
      <c r="ALT411" s="4"/>
      <c r="ALU411" s="4"/>
      <c r="ALV411" s="4"/>
      <c r="ALW411" s="4"/>
      <c r="ALX411" s="4"/>
      <c r="ALY411" s="4"/>
      <c r="ALZ411" s="4"/>
      <c r="AMA411" s="4"/>
      <c r="AMB411" s="4"/>
      <c r="AMC411" s="4"/>
      <c r="AMD411" s="4"/>
      <c r="AME411" s="4"/>
      <c r="AMF411" s="4"/>
      <c r="AMG411" s="4"/>
      <c r="AMH411" s="4"/>
      <c r="AMI411" s="4"/>
      <c r="AMJ411" s="4"/>
    </row>
    <row r="412" spans="1:1024" s="5" customFormat="1">
      <c r="A412" s="19"/>
      <c r="B412" s="20"/>
      <c r="C412" s="21"/>
      <c r="D412" s="40"/>
      <c r="E412" s="26"/>
      <c r="F412" s="42"/>
      <c r="G412" s="43"/>
      <c r="H412" s="26"/>
      <c r="I412" s="44"/>
      <c r="J412" s="28"/>
      <c r="ALT412" s="4"/>
      <c r="ALU412" s="4"/>
      <c r="ALV412" s="4"/>
      <c r="ALW412" s="4"/>
      <c r="ALX412" s="4"/>
      <c r="ALY412" s="4"/>
      <c r="ALZ412" s="4"/>
      <c r="AMA412" s="4"/>
      <c r="AMB412" s="4"/>
      <c r="AMC412" s="4"/>
      <c r="AMD412" s="4"/>
      <c r="AME412" s="4"/>
      <c r="AMF412" s="4"/>
      <c r="AMG412" s="4"/>
      <c r="AMH412" s="4"/>
      <c r="AMI412" s="4"/>
      <c r="AMJ412" s="4"/>
    </row>
    <row r="413" spans="1:1024" s="5" customFormat="1">
      <c r="A413" s="19"/>
      <c r="B413" s="20"/>
      <c r="C413" s="21"/>
      <c r="D413" s="40"/>
      <c r="E413" s="26"/>
      <c r="F413" s="42"/>
      <c r="G413" s="43"/>
      <c r="H413" s="26"/>
      <c r="I413" s="44"/>
      <c r="J413" s="28"/>
      <c r="ALT413" s="4"/>
      <c r="ALU413" s="4"/>
      <c r="ALV413" s="4"/>
      <c r="ALW413" s="4"/>
      <c r="ALX413" s="4"/>
      <c r="ALY413" s="4"/>
      <c r="ALZ413" s="4"/>
      <c r="AMA413" s="4"/>
      <c r="AMB413" s="4"/>
      <c r="AMC413" s="4"/>
      <c r="AMD413" s="4"/>
      <c r="AME413" s="4"/>
      <c r="AMF413" s="4"/>
      <c r="AMG413" s="4"/>
      <c r="AMH413" s="4"/>
      <c r="AMI413" s="4"/>
      <c r="AMJ413" s="4"/>
    </row>
    <row r="414" spans="1:1024" s="5" customFormat="1">
      <c r="A414" s="19"/>
      <c r="B414" s="20"/>
      <c r="C414" s="21"/>
      <c r="D414" s="40"/>
      <c r="E414" s="26"/>
      <c r="F414" s="42"/>
      <c r="G414" s="43"/>
      <c r="H414" s="26"/>
      <c r="I414" s="44"/>
      <c r="J414" s="28"/>
      <c r="ALT414" s="4"/>
      <c r="ALU414" s="4"/>
      <c r="ALV414" s="4"/>
      <c r="ALW414" s="4"/>
      <c r="ALX414" s="4"/>
      <c r="ALY414" s="4"/>
      <c r="ALZ414" s="4"/>
      <c r="AMA414" s="4"/>
      <c r="AMB414" s="4"/>
      <c r="AMC414" s="4"/>
      <c r="AMD414" s="4"/>
      <c r="AME414" s="4"/>
      <c r="AMF414" s="4"/>
      <c r="AMG414" s="4"/>
      <c r="AMH414" s="4"/>
      <c r="AMI414" s="4"/>
      <c r="AMJ414" s="4"/>
    </row>
    <row r="415" spans="1:1024" s="5" customFormat="1">
      <c r="A415" s="19"/>
      <c r="B415" s="20"/>
      <c r="C415" s="21"/>
      <c r="D415" s="40"/>
      <c r="E415" s="26"/>
      <c r="F415" s="42"/>
      <c r="G415" s="43"/>
      <c r="H415" s="26"/>
      <c r="I415" s="44"/>
      <c r="J415" s="28"/>
      <c r="ALT415" s="4"/>
      <c r="ALU415" s="4"/>
      <c r="ALV415" s="4"/>
      <c r="ALW415" s="4"/>
      <c r="ALX415" s="4"/>
      <c r="ALY415" s="4"/>
      <c r="ALZ415" s="4"/>
      <c r="AMA415" s="4"/>
      <c r="AMB415" s="4"/>
      <c r="AMC415" s="4"/>
      <c r="AMD415" s="4"/>
      <c r="AME415" s="4"/>
      <c r="AMF415" s="4"/>
      <c r="AMG415" s="4"/>
      <c r="AMH415" s="4"/>
      <c r="AMI415" s="4"/>
      <c r="AMJ415" s="4"/>
    </row>
    <row r="416" spans="1:1024" s="5" customFormat="1">
      <c r="A416" s="19"/>
      <c r="B416" s="20"/>
      <c r="C416" s="21"/>
      <c r="D416" s="40"/>
      <c r="E416" s="26"/>
      <c r="F416" s="42"/>
      <c r="G416" s="43"/>
      <c r="H416" s="26"/>
      <c r="I416" s="44"/>
      <c r="J416" s="28"/>
      <c r="ALT416" s="4"/>
      <c r="ALU416" s="4"/>
      <c r="ALV416" s="4"/>
      <c r="ALW416" s="4"/>
      <c r="ALX416" s="4"/>
      <c r="ALY416" s="4"/>
      <c r="ALZ416" s="4"/>
      <c r="AMA416" s="4"/>
      <c r="AMB416" s="4"/>
      <c r="AMC416" s="4"/>
      <c r="AMD416" s="4"/>
      <c r="AME416" s="4"/>
      <c r="AMF416" s="4"/>
      <c r="AMG416" s="4"/>
      <c r="AMH416" s="4"/>
      <c r="AMI416" s="4"/>
      <c r="AMJ416" s="4"/>
    </row>
    <row r="417" spans="1:1024" s="5" customFormat="1">
      <c r="A417" s="19"/>
      <c r="B417" s="20"/>
      <c r="C417" s="21"/>
      <c r="D417" s="40"/>
      <c r="E417" s="26"/>
      <c r="F417" s="42"/>
      <c r="G417" s="43"/>
      <c r="H417" s="26"/>
      <c r="I417" s="44"/>
      <c r="J417" s="28"/>
      <c r="ALT417" s="4"/>
      <c r="ALU417" s="4"/>
      <c r="ALV417" s="4"/>
      <c r="ALW417" s="4"/>
      <c r="ALX417" s="4"/>
      <c r="ALY417" s="4"/>
      <c r="ALZ417" s="4"/>
      <c r="AMA417" s="4"/>
      <c r="AMB417" s="4"/>
      <c r="AMC417" s="4"/>
      <c r="AMD417" s="4"/>
      <c r="AME417" s="4"/>
      <c r="AMF417" s="4"/>
      <c r="AMG417" s="4"/>
      <c r="AMH417" s="4"/>
      <c r="AMI417" s="4"/>
      <c r="AMJ417" s="4"/>
    </row>
    <row r="418" spans="1:1024" s="5" customFormat="1">
      <c r="A418" s="19"/>
      <c r="B418" s="20"/>
      <c r="C418" s="21"/>
      <c r="D418" s="40"/>
      <c r="E418" s="26"/>
      <c r="F418" s="42"/>
      <c r="G418" s="43"/>
      <c r="H418" s="26"/>
      <c r="I418" s="44"/>
      <c r="J418" s="28"/>
      <c r="ALT418" s="4"/>
      <c r="ALU418" s="4"/>
      <c r="ALV418" s="4"/>
      <c r="ALW418" s="4"/>
      <c r="ALX418" s="4"/>
      <c r="ALY418" s="4"/>
      <c r="ALZ418" s="4"/>
      <c r="AMA418" s="4"/>
      <c r="AMB418" s="4"/>
      <c r="AMC418" s="4"/>
      <c r="AMD418" s="4"/>
      <c r="AME418" s="4"/>
      <c r="AMF418" s="4"/>
      <c r="AMG418" s="4"/>
      <c r="AMH418" s="4"/>
      <c r="AMI418" s="4"/>
      <c r="AMJ418" s="4"/>
    </row>
    <row r="419" spans="1:1024" s="5" customFormat="1">
      <c r="A419" s="19"/>
      <c r="B419" s="20"/>
      <c r="C419" s="21"/>
      <c r="D419" s="40"/>
      <c r="E419" s="26"/>
      <c r="F419" s="42"/>
      <c r="G419" s="43"/>
      <c r="H419" s="26"/>
      <c r="I419" s="44"/>
      <c r="J419" s="28"/>
      <c r="ALT419" s="4"/>
      <c r="ALU419" s="4"/>
      <c r="ALV419" s="4"/>
      <c r="ALW419" s="4"/>
      <c r="ALX419" s="4"/>
      <c r="ALY419" s="4"/>
      <c r="ALZ419" s="4"/>
      <c r="AMA419" s="4"/>
      <c r="AMB419" s="4"/>
      <c r="AMC419" s="4"/>
      <c r="AMD419" s="4"/>
      <c r="AME419" s="4"/>
      <c r="AMF419" s="4"/>
      <c r="AMG419" s="4"/>
      <c r="AMH419" s="4"/>
      <c r="AMI419" s="4"/>
      <c r="AMJ419" s="4"/>
    </row>
    <row r="420" spans="1:1024" s="5" customFormat="1">
      <c r="A420" s="19"/>
      <c r="B420" s="20"/>
      <c r="C420" s="21"/>
      <c r="D420" s="40"/>
      <c r="E420" s="26"/>
      <c r="F420" s="42"/>
      <c r="G420" s="43"/>
      <c r="H420" s="26"/>
      <c r="I420" s="44"/>
      <c r="J420" s="28"/>
      <c r="ALT420" s="4"/>
      <c r="ALU420" s="4"/>
      <c r="ALV420" s="4"/>
      <c r="ALW420" s="4"/>
      <c r="ALX420" s="4"/>
      <c r="ALY420" s="4"/>
      <c r="ALZ420" s="4"/>
      <c r="AMA420" s="4"/>
      <c r="AMB420" s="4"/>
      <c r="AMC420" s="4"/>
      <c r="AMD420" s="4"/>
      <c r="AME420" s="4"/>
      <c r="AMF420" s="4"/>
      <c r="AMG420" s="4"/>
      <c r="AMH420" s="4"/>
      <c r="AMI420" s="4"/>
      <c r="AMJ420" s="4"/>
    </row>
    <row r="421" spans="1:1024" s="5" customFormat="1">
      <c r="A421" s="19"/>
      <c r="B421" s="20"/>
      <c r="C421" s="21"/>
      <c r="D421" s="40"/>
      <c r="E421" s="26"/>
      <c r="F421" s="42"/>
      <c r="G421" s="43"/>
      <c r="H421" s="26"/>
      <c r="I421" s="44"/>
      <c r="J421" s="28"/>
      <c r="ALT421" s="4"/>
      <c r="ALU421" s="4"/>
      <c r="ALV421" s="4"/>
      <c r="ALW421" s="4"/>
      <c r="ALX421" s="4"/>
      <c r="ALY421" s="4"/>
      <c r="ALZ421" s="4"/>
      <c r="AMA421" s="4"/>
      <c r="AMB421" s="4"/>
      <c r="AMC421" s="4"/>
      <c r="AMD421" s="4"/>
      <c r="AME421" s="4"/>
      <c r="AMF421" s="4"/>
      <c r="AMG421" s="4"/>
      <c r="AMH421" s="4"/>
      <c r="AMI421" s="4"/>
      <c r="AMJ421" s="4"/>
    </row>
    <row r="422" spans="1:1024" s="5" customFormat="1">
      <c r="A422" s="19"/>
      <c r="B422" s="20"/>
      <c r="C422" s="21"/>
      <c r="D422" s="40"/>
      <c r="E422" s="26"/>
      <c r="F422" s="42"/>
      <c r="G422" s="43"/>
      <c r="H422" s="26"/>
      <c r="I422" s="44"/>
      <c r="J422" s="28"/>
      <c r="ALT422" s="4"/>
      <c r="ALU422" s="4"/>
      <c r="ALV422" s="4"/>
      <c r="ALW422" s="4"/>
      <c r="ALX422" s="4"/>
      <c r="ALY422" s="4"/>
      <c r="ALZ422" s="4"/>
      <c r="AMA422" s="4"/>
      <c r="AMB422" s="4"/>
      <c r="AMC422" s="4"/>
      <c r="AMD422" s="4"/>
      <c r="AME422" s="4"/>
      <c r="AMF422" s="4"/>
      <c r="AMG422" s="4"/>
      <c r="AMH422" s="4"/>
      <c r="AMI422" s="4"/>
      <c r="AMJ422" s="4"/>
    </row>
    <row r="423" spans="1:1024" s="5" customFormat="1">
      <c r="A423" s="19"/>
      <c r="B423" s="20"/>
      <c r="C423" s="21"/>
      <c r="D423" s="40"/>
      <c r="E423" s="26"/>
      <c r="F423" s="42"/>
      <c r="G423" s="43"/>
      <c r="H423" s="26"/>
      <c r="I423" s="44"/>
      <c r="J423" s="28"/>
      <c r="ALT423" s="4"/>
      <c r="ALU423" s="4"/>
      <c r="ALV423" s="4"/>
      <c r="ALW423" s="4"/>
      <c r="ALX423" s="4"/>
      <c r="ALY423" s="4"/>
      <c r="ALZ423" s="4"/>
      <c r="AMA423" s="4"/>
      <c r="AMB423" s="4"/>
      <c r="AMC423" s="4"/>
      <c r="AMD423" s="4"/>
      <c r="AME423" s="4"/>
      <c r="AMF423" s="4"/>
      <c r="AMG423" s="4"/>
      <c r="AMH423" s="4"/>
      <c r="AMI423" s="4"/>
      <c r="AMJ423" s="4"/>
    </row>
    <row r="424" spans="1:1024" s="5" customFormat="1">
      <c r="A424" s="19"/>
      <c r="B424" s="20"/>
      <c r="C424" s="21"/>
      <c r="D424" s="40"/>
      <c r="E424" s="26"/>
      <c r="F424" s="42"/>
      <c r="G424" s="43"/>
      <c r="H424" s="26"/>
      <c r="I424" s="44"/>
      <c r="J424" s="28"/>
      <c r="ALT424" s="4"/>
      <c r="ALU424" s="4"/>
      <c r="ALV424" s="4"/>
      <c r="ALW424" s="4"/>
      <c r="ALX424" s="4"/>
      <c r="ALY424" s="4"/>
      <c r="ALZ424" s="4"/>
      <c r="AMA424" s="4"/>
      <c r="AMB424" s="4"/>
      <c r="AMC424" s="4"/>
      <c r="AMD424" s="4"/>
      <c r="AME424" s="4"/>
      <c r="AMF424" s="4"/>
      <c r="AMG424" s="4"/>
      <c r="AMH424" s="4"/>
      <c r="AMI424" s="4"/>
      <c r="AMJ424" s="4"/>
    </row>
    <row r="425" spans="1:1024" s="5" customFormat="1">
      <c r="A425" s="19"/>
      <c r="B425" s="20"/>
      <c r="C425" s="21"/>
      <c r="D425" s="40"/>
      <c r="E425" s="26"/>
      <c r="F425" s="42"/>
      <c r="G425" s="43"/>
      <c r="H425" s="26"/>
      <c r="I425" s="44"/>
      <c r="J425" s="28"/>
      <c r="ALT425" s="4"/>
      <c r="ALU425" s="4"/>
      <c r="ALV425" s="4"/>
      <c r="ALW425" s="4"/>
      <c r="ALX425" s="4"/>
      <c r="ALY425" s="4"/>
      <c r="ALZ425" s="4"/>
      <c r="AMA425" s="4"/>
      <c r="AMB425" s="4"/>
      <c r="AMC425" s="4"/>
      <c r="AMD425" s="4"/>
      <c r="AME425" s="4"/>
      <c r="AMF425" s="4"/>
      <c r="AMG425" s="4"/>
      <c r="AMH425" s="4"/>
      <c r="AMI425" s="4"/>
      <c r="AMJ425" s="4"/>
    </row>
    <row r="426" spans="1:1024" s="5" customFormat="1">
      <c r="A426" s="19"/>
      <c r="B426" s="20"/>
      <c r="C426" s="21"/>
      <c r="D426" s="40"/>
      <c r="E426" s="26"/>
      <c r="F426" s="42"/>
      <c r="G426" s="43"/>
      <c r="H426" s="26"/>
      <c r="I426" s="44"/>
      <c r="J426" s="28"/>
      <c r="ALT426" s="4"/>
      <c r="ALU426" s="4"/>
      <c r="ALV426" s="4"/>
      <c r="ALW426" s="4"/>
      <c r="ALX426" s="4"/>
      <c r="ALY426" s="4"/>
      <c r="ALZ426" s="4"/>
      <c r="AMA426" s="4"/>
      <c r="AMB426" s="4"/>
      <c r="AMC426" s="4"/>
      <c r="AMD426" s="4"/>
      <c r="AME426" s="4"/>
      <c r="AMF426" s="4"/>
      <c r="AMG426" s="4"/>
      <c r="AMH426" s="4"/>
      <c r="AMI426" s="4"/>
      <c r="AMJ426" s="4"/>
    </row>
    <row r="427" spans="1:1024" s="5" customFormat="1">
      <c r="A427" s="19"/>
      <c r="B427" s="20"/>
      <c r="C427" s="21"/>
      <c r="D427" s="40"/>
      <c r="E427" s="26"/>
      <c r="F427" s="42"/>
      <c r="G427" s="43"/>
      <c r="H427" s="26"/>
      <c r="I427" s="44"/>
      <c r="J427" s="28"/>
      <c r="ALT427" s="4"/>
      <c r="ALU427" s="4"/>
      <c r="ALV427" s="4"/>
      <c r="ALW427" s="4"/>
      <c r="ALX427" s="4"/>
      <c r="ALY427" s="4"/>
      <c r="ALZ427" s="4"/>
      <c r="AMA427" s="4"/>
      <c r="AMB427" s="4"/>
      <c r="AMC427" s="4"/>
      <c r="AMD427" s="4"/>
      <c r="AME427" s="4"/>
      <c r="AMF427" s="4"/>
      <c r="AMG427" s="4"/>
      <c r="AMH427" s="4"/>
      <c r="AMI427" s="4"/>
      <c r="AMJ427" s="4"/>
    </row>
    <row r="428" spans="1:1024" s="5" customFormat="1">
      <c r="A428" s="19"/>
      <c r="B428" s="20"/>
      <c r="C428" s="21"/>
      <c r="D428" s="40"/>
      <c r="E428" s="26"/>
      <c r="F428" s="42"/>
      <c r="G428" s="43"/>
      <c r="H428" s="26"/>
      <c r="I428" s="44"/>
      <c r="J428" s="28"/>
      <c r="ALT428" s="4"/>
      <c r="ALU428" s="4"/>
      <c r="ALV428" s="4"/>
      <c r="ALW428" s="4"/>
      <c r="ALX428" s="4"/>
      <c r="ALY428" s="4"/>
      <c r="ALZ428" s="4"/>
      <c r="AMA428" s="4"/>
      <c r="AMB428" s="4"/>
      <c r="AMC428" s="4"/>
      <c r="AMD428" s="4"/>
      <c r="AME428" s="4"/>
      <c r="AMF428" s="4"/>
      <c r="AMG428" s="4"/>
      <c r="AMH428" s="4"/>
      <c r="AMI428" s="4"/>
      <c r="AMJ428" s="4"/>
    </row>
    <row r="429" spans="1:1024" s="5" customFormat="1">
      <c r="A429" s="19"/>
      <c r="B429" s="20"/>
      <c r="C429" s="21"/>
      <c r="D429" s="40"/>
      <c r="E429" s="26"/>
      <c r="F429" s="42"/>
      <c r="G429" s="43"/>
      <c r="H429" s="26"/>
      <c r="I429" s="44"/>
      <c r="J429" s="28"/>
      <c r="ALT429" s="4"/>
      <c r="ALU429" s="4"/>
      <c r="ALV429" s="4"/>
      <c r="ALW429" s="4"/>
      <c r="ALX429" s="4"/>
      <c r="ALY429" s="4"/>
      <c r="ALZ429" s="4"/>
      <c r="AMA429" s="4"/>
      <c r="AMB429" s="4"/>
      <c r="AMC429" s="4"/>
      <c r="AMD429" s="4"/>
      <c r="AME429" s="4"/>
      <c r="AMF429" s="4"/>
      <c r="AMG429" s="4"/>
      <c r="AMH429" s="4"/>
      <c r="AMI429" s="4"/>
      <c r="AMJ429" s="4"/>
    </row>
    <row r="430" spans="1:1024" s="5" customFormat="1">
      <c r="A430" s="19"/>
      <c r="B430" s="20"/>
      <c r="C430" s="21"/>
      <c r="D430" s="40"/>
      <c r="E430" s="26"/>
      <c r="F430" s="42"/>
      <c r="G430" s="43"/>
      <c r="H430" s="26"/>
      <c r="I430" s="44"/>
      <c r="J430" s="28"/>
      <c r="ALT430" s="4"/>
      <c r="ALU430" s="4"/>
      <c r="ALV430" s="4"/>
      <c r="ALW430" s="4"/>
      <c r="ALX430" s="4"/>
      <c r="ALY430" s="4"/>
      <c r="ALZ430" s="4"/>
      <c r="AMA430" s="4"/>
      <c r="AMB430" s="4"/>
      <c r="AMC430" s="4"/>
      <c r="AMD430" s="4"/>
      <c r="AME430" s="4"/>
      <c r="AMF430" s="4"/>
      <c r="AMG430" s="4"/>
      <c r="AMH430" s="4"/>
      <c r="AMI430" s="4"/>
      <c r="AMJ430" s="4"/>
    </row>
    <row r="431" spans="1:1024" s="5" customFormat="1">
      <c r="A431" s="19"/>
      <c r="B431" s="20"/>
      <c r="C431" s="21"/>
      <c r="D431" s="40"/>
      <c r="E431" s="26"/>
      <c r="F431" s="42"/>
      <c r="G431" s="43"/>
      <c r="H431" s="26"/>
      <c r="I431" s="44"/>
      <c r="J431" s="28"/>
      <c r="ALT431" s="4"/>
      <c r="ALU431" s="4"/>
      <c r="ALV431" s="4"/>
      <c r="ALW431" s="4"/>
      <c r="ALX431" s="4"/>
      <c r="ALY431" s="4"/>
      <c r="ALZ431" s="4"/>
      <c r="AMA431" s="4"/>
      <c r="AMB431" s="4"/>
      <c r="AMC431" s="4"/>
      <c r="AMD431" s="4"/>
      <c r="AME431" s="4"/>
      <c r="AMF431" s="4"/>
      <c r="AMG431" s="4"/>
      <c r="AMH431" s="4"/>
      <c r="AMI431" s="4"/>
      <c r="AMJ431" s="4"/>
    </row>
    <row r="432" spans="1:1024" s="5" customFormat="1">
      <c r="A432" s="19"/>
      <c r="B432" s="20"/>
      <c r="C432" s="21"/>
      <c r="D432" s="40"/>
      <c r="E432" s="26"/>
      <c r="F432" s="42"/>
      <c r="G432" s="43"/>
      <c r="H432" s="26"/>
      <c r="I432" s="44"/>
      <c r="J432" s="28"/>
      <c r="ALT432" s="4"/>
      <c r="ALU432" s="4"/>
      <c r="ALV432" s="4"/>
      <c r="ALW432" s="4"/>
      <c r="ALX432" s="4"/>
      <c r="ALY432" s="4"/>
      <c r="ALZ432" s="4"/>
      <c r="AMA432" s="4"/>
      <c r="AMB432" s="4"/>
      <c r="AMC432" s="4"/>
      <c r="AMD432" s="4"/>
      <c r="AME432" s="4"/>
      <c r="AMF432" s="4"/>
      <c r="AMG432" s="4"/>
      <c r="AMH432" s="4"/>
      <c r="AMI432" s="4"/>
      <c r="AMJ432" s="4"/>
    </row>
    <row r="433" spans="1:1024" s="5" customFormat="1">
      <c r="A433" s="19"/>
      <c r="B433" s="20"/>
      <c r="C433" s="21"/>
      <c r="D433" s="40"/>
      <c r="E433" s="26"/>
      <c r="F433" s="42"/>
      <c r="G433" s="43"/>
      <c r="H433" s="26"/>
      <c r="I433" s="44"/>
      <c r="J433" s="28"/>
      <c r="ALT433" s="4"/>
      <c r="ALU433" s="4"/>
      <c r="ALV433" s="4"/>
      <c r="ALW433" s="4"/>
      <c r="ALX433" s="4"/>
      <c r="ALY433" s="4"/>
      <c r="ALZ433" s="4"/>
      <c r="AMA433" s="4"/>
      <c r="AMB433" s="4"/>
      <c r="AMC433" s="4"/>
      <c r="AMD433" s="4"/>
      <c r="AME433" s="4"/>
      <c r="AMF433" s="4"/>
      <c r="AMG433" s="4"/>
      <c r="AMH433" s="4"/>
      <c r="AMI433" s="4"/>
      <c r="AMJ433" s="4"/>
    </row>
    <row r="434" spans="1:1024" s="5" customFormat="1">
      <c r="A434" s="19"/>
      <c r="B434" s="20"/>
      <c r="C434" s="21"/>
      <c r="D434" s="40"/>
      <c r="E434" s="26"/>
      <c r="F434" s="42"/>
      <c r="G434" s="43"/>
      <c r="H434" s="26"/>
      <c r="I434" s="44"/>
      <c r="J434" s="28"/>
      <c r="ALT434" s="4"/>
      <c r="ALU434" s="4"/>
      <c r="ALV434" s="4"/>
      <c r="ALW434" s="4"/>
      <c r="ALX434" s="4"/>
      <c r="ALY434" s="4"/>
      <c r="ALZ434" s="4"/>
      <c r="AMA434" s="4"/>
      <c r="AMB434" s="4"/>
      <c r="AMC434" s="4"/>
      <c r="AMD434" s="4"/>
      <c r="AME434" s="4"/>
      <c r="AMF434" s="4"/>
      <c r="AMG434" s="4"/>
      <c r="AMH434" s="4"/>
      <c r="AMI434" s="4"/>
      <c r="AMJ434" s="4"/>
    </row>
    <row r="435" spans="1:1024" s="5" customFormat="1">
      <c r="A435" s="19"/>
      <c r="B435" s="20"/>
      <c r="C435" s="21"/>
      <c r="D435" s="40"/>
      <c r="E435" s="26"/>
      <c r="F435" s="42"/>
      <c r="G435" s="43"/>
      <c r="H435" s="26"/>
      <c r="I435" s="44"/>
      <c r="J435" s="28"/>
      <c r="ALT435" s="4"/>
      <c r="ALU435" s="4"/>
      <c r="ALV435" s="4"/>
      <c r="ALW435" s="4"/>
      <c r="ALX435" s="4"/>
      <c r="ALY435" s="4"/>
      <c r="ALZ435" s="4"/>
      <c r="AMA435" s="4"/>
      <c r="AMB435" s="4"/>
      <c r="AMC435" s="4"/>
      <c r="AMD435" s="4"/>
      <c r="AME435" s="4"/>
      <c r="AMF435" s="4"/>
      <c r="AMG435" s="4"/>
      <c r="AMH435" s="4"/>
      <c r="AMI435" s="4"/>
      <c r="AMJ435" s="4"/>
    </row>
    <row r="436" spans="1:1024" s="5" customFormat="1">
      <c r="A436" s="19"/>
      <c r="B436" s="20"/>
      <c r="C436" s="21"/>
      <c r="D436" s="40"/>
      <c r="E436" s="26"/>
      <c r="F436" s="42"/>
      <c r="G436" s="43"/>
      <c r="H436" s="26"/>
      <c r="I436" s="44"/>
      <c r="J436" s="28"/>
      <c r="ALT436" s="4"/>
      <c r="ALU436" s="4"/>
      <c r="ALV436" s="4"/>
      <c r="ALW436" s="4"/>
      <c r="ALX436" s="4"/>
      <c r="ALY436" s="4"/>
      <c r="ALZ436" s="4"/>
      <c r="AMA436" s="4"/>
      <c r="AMB436" s="4"/>
      <c r="AMC436" s="4"/>
      <c r="AMD436" s="4"/>
      <c r="AME436" s="4"/>
      <c r="AMF436" s="4"/>
      <c r="AMG436" s="4"/>
      <c r="AMH436" s="4"/>
      <c r="AMI436" s="4"/>
      <c r="AMJ436" s="4"/>
    </row>
    <row r="437" spans="1:1024" s="5" customFormat="1">
      <c r="A437" s="19"/>
      <c r="B437" s="20"/>
      <c r="C437" s="21"/>
      <c r="D437" s="40"/>
      <c r="E437" s="26"/>
      <c r="F437" s="42"/>
      <c r="G437" s="43"/>
      <c r="H437" s="26"/>
      <c r="I437" s="44"/>
      <c r="J437" s="28"/>
      <c r="ALT437" s="4"/>
      <c r="ALU437" s="4"/>
      <c r="ALV437" s="4"/>
      <c r="ALW437" s="4"/>
      <c r="ALX437" s="4"/>
      <c r="ALY437" s="4"/>
      <c r="ALZ437" s="4"/>
      <c r="AMA437" s="4"/>
      <c r="AMB437" s="4"/>
      <c r="AMC437" s="4"/>
      <c r="AMD437" s="4"/>
      <c r="AME437" s="4"/>
      <c r="AMF437" s="4"/>
      <c r="AMG437" s="4"/>
      <c r="AMH437" s="4"/>
      <c r="AMI437" s="4"/>
      <c r="AMJ437" s="4"/>
    </row>
    <row r="438" spans="1:1024" s="5" customFormat="1">
      <c r="A438" s="19"/>
      <c r="B438" s="20"/>
      <c r="C438" s="21"/>
      <c r="D438" s="40"/>
      <c r="E438" s="26"/>
      <c r="F438" s="42"/>
      <c r="G438" s="43"/>
      <c r="H438" s="26"/>
      <c r="I438" s="44"/>
      <c r="J438" s="28"/>
      <c r="ALT438" s="4"/>
      <c r="ALU438" s="4"/>
      <c r="ALV438" s="4"/>
      <c r="ALW438" s="4"/>
      <c r="ALX438" s="4"/>
      <c r="ALY438" s="4"/>
      <c r="ALZ438" s="4"/>
      <c r="AMA438" s="4"/>
      <c r="AMB438" s="4"/>
      <c r="AMC438" s="4"/>
      <c r="AMD438" s="4"/>
      <c r="AME438" s="4"/>
      <c r="AMF438" s="4"/>
      <c r="AMG438" s="4"/>
      <c r="AMH438" s="4"/>
      <c r="AMI438" s="4"/>
      <c r="AMJ438" s="4"/>
    </row>
    <row r="439" spans="1:1024" s="5" customFormat="1">
      <c r="A439" s="19"/>
      <c r="B439" s="20"/>
      <c r="C439" s="21"/>
      <c r="D439" s="40"/>
      <c r="E439" s="26"/>
      <c r="F439" s="42"/>
      <c r="G439" s="43"/>
      <c r="H439" s="26"/>
      <c r="I439" s="44"/>
      <c r="J439" s="28"/>
      <c r="ALT439" s="4"/>
      <c r="ALU439" s="4"/>
      <c r="ALV439" s="4"/>
      <c r="ALW439" s="4"/>
      <c r="ALX439" s="4"/>
      <c r="ALY439" s="4"/>
      <c r="ALZ439" s="4"/>
      <c r="AMA439" s="4"/>
      <c r="AMB439" s="4"/>
      <c r="AMC439" s="4"/>
      <c r="AMD439" s="4"/>
      <c r="AME439" s="4"/>
      <c r="AMF439" s="4"/>
      <c r="AMG439" s="4"/>
      <c r="AMH439" s="4"/>
      <c r="AMI439" s="4"/>
      <c r="AMJ439" s="4"/>
    </row>
    <row r="440" spans="1:1024" s="5" customFormat="1">
      <c r="A440" s="19"/>
      <c r="B440" s="20"/>
      <c r="C440" s="21"/>
      <c r="D440" s="40"/>
      <c r="E440" s="26"/>
      <c r="F440" s="42"/>
      <c r="G440" s="43"/>
      <c r="H440" s="26"/>
      <c r="I440" s="44"/>
      <c r="J440" s="28"/>
      <c r="ALT440" s="4"/>
      <c r="ALU440" s="4"/>
      <c r="ALV440" s="4"/>
      <c r="ALW440" s="4"/>
      <c r="ALX440" s="4"/>
      <c r="ALY440" s="4"/>
      <c r="ALZ440" s="4"/>
      <c r="AMA440" s="4"/>
      <c r="AMB440" s="4"/>
      <c r="AMC440" s="4"/>
      <c r="AMD440" s="4"/>
      <c r="AME440" s="4"/>
      <c r="AMF440" s="4"/>
      <c r="AMG440" s="4"/>
      <c r="AMH440" s="4"/>
      <c r="AMI440" s="4"/>
      <c r="AMJ440" s="4"/>
    </row>
    <row r="441" spans="1:1024" s="5" customFormat="1">
      <c r="A441" s="19"/>
      <c r="B441" s="20"/>
      <c r="C441" s="21"/>
      <c r="D441" s="40"/>
      <c r="E441" s="26"/>
      <c r="F441" s="42"/>
      <c r="G441" s="43"/>
      <c r="H441" s="26"/>
      <c r="I441" s="44"/>
      <c r="J441" s="28"/>
      <c r="ALT441" s="4"/>
      <c r="ALU441" s="4"/>
      <c r="ALV441" s="4"/>
      <c r="ALW441" s="4"/>
      <c r="ALX441" s="4"/>
      <c r="ALY441" s="4"/>
      <c r="ALZ441" s="4"/>
      <c r="AMA441" s="4"/>
      <c r="AMB441" s="4"/>
      <c r="AMC441" s="4"/>
      <c r="AMD441" s="4"/>
      <c r="AME441" s="4"/>
      <c r="AMF441" s="4"/>
      <c r="AMG441" s="4"/>
      <c r="AMH441" s="4"/>
      <c r="AMI441" s="4"/>
      <c r="AMJ441" s="4"/>
    </row>
    <row r="442" spans="1:1024" s="5" customFormat="1">
      <c r="A442" s="19"/>
      <c r="B442" s="20"/>
      <c r="C442" s="21"/>
      <c r="D442" s="40"/>
      <c r="E442" s="26"/>
      <c r="F442" s="42"/>
      <c r="G442" s="43"/>
      <c r="H442" s="26"/>
      <c r="I442" s="44"/>
      <c r="J442" s="28"/>
      <c r="ALT442" s="4"/>
      <c r="ALU442" s="4"/>
      <c r="ALV442" s="4"/>
      <c r="ALW442" s="4"/>
      <c r="ALX442" s="4"/>
      <c r="ALY442" s="4"/>
      <c r="ALZ442" s="4"/>
      <c r="AMA442" s="4"/>
      <c r="AMB442" s="4"/>
      <c r="AMC442" s="4"/>
      <c r="AMD442" s="4"/>
      <c r="AME442" s="4"/>
      <c r="AMF442" s="4"/>
      <c r="AMG442" s="4"/>
      <c r="AMH442" s="4"/>
      <c r="AMI442" s="4"/>
      <c r="AMJ442" s="4"/>
    </row>
    <row r="443" spans="1:1024" s="5" customFormat="1">
      <c r="A443" s="19"/>
      <c r="B443" s="20"/>
      <c r="C443" s="21"/>
      <c r="D443" s="40"/>
      <c r="E443" s="26"/>
      <c r="F443" s="42"/>
      <c r="G443" s="43"/>
      <c r="H443" s="26"/>
      <c r="I443" s="44"/>
      <c r="J443" s="28"/>
      <c r="ALT443" s="4"/>
      <c r="ALU443" s="4"/>
      <c r="ALV443" s="4"/>
      <c r="ALW443" s="4"/>
      <c r="ALX443" s="4"/>
      <c r="ALY443" s="4"/>
      <c r="ALZ443" s="4"/>
      <c r="AMA443" s="4"/>
      <c r="AMB443" s="4"/>
      <c r="AMC443" s="4"/>
      <c r="AMD443" s="4"/>
      <c r="AME443" s="4"/>
      <c r="AMF443" s="4"/>
      <c r="AMG443" s="4"/>
      <c r="AMH443" s="4"/>
      <c r="AMI443" s="4"/>
      <c r="AMJ443" s="4"/>
    </row>
    <row r="444" spans="1:1024" s="5" customFormat="1">
      <c r="A444" s="19"/>
      <c r="B444" s="20"/>
      <c r="C444" s="21"/>
      <c r="D444" s="40"/>
      <c r="E444" s="26"/>
      <c r="F444" s="42"/>
      <c r="G444" s="43"/>
      <c r="H444" s="26"/>
      <c r="I444" s="44"/>
      <c r="J444" s="28"/>
      <c r="ALT444" s="4"/>
      <c r="ALU444" s="4"/>
      <c r="ALV444" s="4"/>
      <c r="ALW444" s="4"/>
      <c r="ALX444" s="4"/>
      <c r="ALY444" s="4"/>
      <c r="ALZ444" s="4"/>
      <c r="AMA444" s="4"/>
      <c r="AMB444" s="4"/>
      <c r="AMC444" s="4"/>
      <c r="AMD444" s="4"/>
      <c r="AME444" s="4"/>
      <c r="AMF444" s="4"/>
      <c r="AMG444" s="4"/>
      <c r="AMH444" s="4"/>
      <c r="AMI444" s="4"/>
      <c r="AMJ444" s="4"/>
    </row>
    <row r="445" spans="1:1024" s="5" customFormat="1">
      <c r="A445" s="19"/>
      <c r="B445" s="20"/>
      <c r="C445" s="21"/>
      <c r="D445" s="40"/>
      <c r="E445" s="26"/>
      <c r="F445" s="42"/>
      <c r="G445" s="43"/>
      <c r="H445" s="26"/>
      <c r="I445" s="44"/>
      <c r="J445" s="28"/>
      <c r="ALT445" s="4"/>
      <c r="ALU445" s="4"/>
      <c r="ALV445" s="4"/>
      <c r="ALW445" s="4"/>
      <c r="ALX445" s="4"/>
      <c r="ALY445" s="4"/>
      <c r="ALZ445" s="4"/>
      <c r="AMA445" s="4"/>
      <c r="AMB445" s="4"/>
      <c r="AMC445" s="4"/>
      <c r="AMD445" s="4"/>
      <c r="AME445" s="4"/>
      <c r="AMF445" s="4"/>
      <c r="AMG445" s="4"/>
      <c r="AMH445" s="4"/>
      <c r="AMI445" s="4"/>
      <c r="AMJ445" s="4"/>
    </row>
    <row r="446" spans="1:1024" s="5" customFormat="1">
      <c r="A446" s="19"/>
      <c r="B446" s="20"/>
      <c r="C446" s="21"/>
      <c r="D446" s="40"/>
      <c r="E446" s="26"/>
      <c r="F446" s="42"/>
      <c r="G446" s="43"/>
      <c r="H446" s="26"/>
      <c r="I446" s="44"/>
      <c r="J446" s="28"/>
      <c r="ALT446" s="4"/>
      <c r="ALU446" s="4"/>
      <c r="ALV446" s="4"/>
      <c r="ALW446" s="4"/>
      <c r="ALX446" s="4"/>
      <c r="ALY446" s="4"/>
      <c r="ALZ446" s="4"/>
      <c r="AMA446" s="4"/>
      <c r="AMB446" s="4"/>
      <c r="AMC446" s="4"/>
      <c r="AMD446" s="4"/>
      <c r="AME446" s="4"/>
      <c r="AMF446" s="4"/>
      <c r="AMG446" s="4"/>
      <c r="AMH446" s="4"/>
      <c r="AMI446" s="4"/>
      <c r="AMJ446" s="4"/>
    </row>
    <row r="447" spans="1:1024" s="5" customFormat="1">
      <c r="A447" s="19"/>
      <c r="B447" s="20"/>
      <c r="C447" s="21"/>
      <c r="D447" s="40"/>
      <c r="E447" s="26"/>
      <c r="F447" s="42"/>
      <c r="G447" s="43"/>
      <c r="H447" s="26"/>
      <c r="I447" s="44"/>
      <c r="J447" s="28"/>
      <c r="ALT447" s="4"/>
      <c r="ALU447" s="4"/>
      <c r="ALV447" s="4"/>
      <c r="ALW447" s="4"/>
      <c r="ALX447" s="4"/>
      <c r="ALY447" s="4"/>
      <c r="ALZ447" s="4"/>
      <c r="AMA447" s="4"/>
      <c r="AMB447" s="4"/>
      <c r="AMC447" s="4"/>
      <c r="AMD447" s="4"/>
      <c r="AME447" s="4"/>
      <c r="AMF447" s="4"/>
      <c r="AMG447" s="4"/>
      <c r="AMH447" s="4"/>
      <c r="AMI447" s="4"/>
      <c r="AMJ447" s="4"/>
    </row>
    <row r="448" spans="1:1024" s="5" customFormat="1">
      <c r="A448" s="19"/>
      <c r="B448" s="20"/>
      <c r="C448" s="21"/>
      <c r="D448" s="40"/>
      <c r="E448" s="26"/>
      <c r="F448" s="42"/>
      <c r="G448" s="43"/>
      <c r="H448" s="26"/>
      <c r="I448" s="44"/>
      <c r="J448" s="28"/>
      <c r="ALT448" s="4"/>
      <c r="ALU448" s="4"/>
      <c r="ALV448" s="4"/>
      <c r="ALW448" s="4"/>
      <c r="ALX448" s="4"/>
      <c r="ALY448" s="4"/>
      <c r="ALZ448" s="4"/>
      <c r="AMA448" s="4"/>
      <c r="AMB448" s="4"/>
      <c r="AMC448" s="4"/>
      <c r="AMD448" s="4"/>
      <c r="AME448" s="4"/>
      <c r="AMF448" s="4"/>
      <c r="AMG448" s="4"/>
      <c r="AMH448" s="4"/>
      <c r="AMI448" s="4"/>
      <c r="AMJ448" s="4"/>
    </row>
    <row r="449" spans="1:1024" s="5" customFormat="1">
      <c r="A449" s="19"/>
      <c r="B449" s="20"/>
      <c r="C449" s="21"/>
      <c r="D449" s="40"/>
      <c r="E449" s="26"/>
      <c r="F449" s="42"/>
      <c r="G449" s="43"/>
      <c r="H449" s="26"/>
      <c r="I449" s="44"/>
      <c r="J449" s="28"/>
      <c r="ALT449" s="4"/>
      <c r="ALU449" s="4"/>
      <c r="ALV449" s="4"/>
      <c r="ALW449" s="4"/>
      <c r="ALX449" s="4"/>
      <c r="ALY449" s="4"/>
      <c r="ALZ449" s="4"/>
      <c r="AMA449" s="4"/>
      <c r="AMB449" s="4"/>
      <c r="AMC449" s="4"/>
      <c r="AMD449" s="4"/>
      <c r="AME449" s="4"/>
      <c r="AMF449" s="4"/>
      <c r="AMG449" s="4"/>
      <c r="AMH449" s="4"/>
      <c r="AMI449" s="4"/>
      <c r="AMJ449" s="4"/>
    </row>
    <row r="450" spans="1:1024" s="5" customFormat="1">
      <c r="A450" s="19"/>
      <c r="B450" s="20"/>
      <c r="C450" s="21"/>
      <c r="D450" s="40"/>
      <c r="E450" s="26"/>
      <c r="F450" s="42"/>
      <c r="G450" s="43"/>
      <c r="H450" s="26"/>
      <c r="I450" s="44"/>
      <c r="J450" s="28"/>
      <c r="ALT450" s="4"/>
      <c r="ALU450" s="4"/>
      <c r="ALV450" s="4"/>
      <c r="ALW450" s="4"/>
      <c r="ALX450" s="4"/>
      <c r="ALY450" s="4"/>
      <c r="ALZ450" s="4"/>
      <c r="AMA450" s="4"/>
      <c r="AMB450" s="4"/>
      <c r="AMC450" s="4"/>
      <c r="AMD450" s="4"/>
      <c r="AME450" s="4"/>
      <c r="AMF450" s="4"/>
      <c r="AMG450" s="4"/>
      <c r="AMH450" s="4"/>
      <c r="AMI450" s="4"/>
      <c r="AMJ450" s="4"/>
    </row>
    <row r="451" spans="1:1024" s="5" customFormat="1">
      <c r="A451" s="19"/>
      <c r="B451" s="20"/>
      <c r="C451" s="21"/>
      <c r="D451" s="40"/>
      <c r="E451" s="26"/>
      <c r="F451" s="42"/>
      <c r="G451" s="43"/>
      <c r="H451" s="26"/>
      <c r="I451" s="44"/>
      <c r="J451" s="28"/>
      <c r="ALT451" s="4"/>
      <c r="ALU451" s="4"/>
      <c r="ALV451" s="4"/>
      <c r="ALW451" s="4"/>
      <c r="ALX451" s="4"/>
      <c r="ALY451" s="4"/>
      <c r="ALZ451" s="4"/>
      <c r="AMA451" s="4"/>
      <c r="AMB451" s="4"/>
      <c r="AMC451" s="4"/>
      <c r="AMD451" s="4"/>
      <c r="AME451" s="4"/>
      <c r="AMF451" s="4"/>
      <c r="AMG451" s="4"/>
      <c r="AMH451" s="4"/>
      <c r="AMI451" s="4"/>
      <c r="AMJ451" s="4"/>
    </row>
    <row r="452" spans="1:1024" s="5" customFormat="1">
      <c r="A452" s="19"/>
      <c r="B452" s="20"/>
      <c r="C452" s="21"/>
      <c r="D452" s="40"/>
      <c r="E452" s="26"/>
      <c r="F452" s="42"/>
      <c r="G452" s="43"/>
      <c r="H452" s="26"/>
      <c r="I452" s="44"/>
      <c r="J452" s="28"/>
      <c r="ALT452" s="4"/>
      <c r="ALU452" s="4"/>
      <c r="ALV452" s="4"/>
      <c r="ALW452" s="4"/>
      <c r="ALX452" s="4"/>
      <c r="ALY452" s="4"/>
      <c r="ALZ452" s="4"/>
      <c r="AMA452" s="4"/>
      <c r="AMB452" s="4"/>
      <c r="AMC452" s="4"/>
      <c r="AMD452" s="4"/>
      <c r="AME452" s="4"/>
      <c r="AMF452" s="4"/>
      <c r="AMG452" s="4"/>
      <c r="AMH452" s="4"/>
      <c r="AMI452" s="4"/>
      <c r="AMJ452" s="4"/>
    </row>
    <row r="453" spans="1:1024" s="5" customFormat="1">
      <c r="A453" s="19"/>
      <c r="B453" s="20"/>
      <c r="C453" s="21"/>
      <c r="D453" s="40"/>
      <c r="E453" s="26"/>
      <c r="F453" s="42"/>
      <c r="G453" s="43"/>
      <c r="H453" s="26"/>
      <c r="I453" s="44"/>
      <c r="J453" s="28"/>
      <c r="ALT453" s="4"/>
      <c r="ALU453" s="4"/>
      <c r="ALV453" s="4"/>
      <c r="ALW453" s="4"/>
      <c r="ALX453" s="4"/>
      <c r="ALY453" s="4"/>
      <c r="ALZ453" s="4"/>
      <c r="AMA453" s="4"/>
      <c r="AMB453" s="4"/>
      <c r="AMC453" s="4"/>
      <c r="AMD453" s="4"/>
      <c r="AME453" s="4"/>
      <c r="AMF453" s="4"/>
      <c r="AMG453" s="4"/>
      <c r="AMH453" s="4"/>
      <c r="AMI453" s="4"/>
      <c r="AMJ453" s="4"/>
    </row>
    <row r="454" spans="1:1024" s="5" customFormat="1">
      <c r="A454" s="19"/>
      <c r="B454" s="20"/>
      <c r="C454" s="21"/>
      <c r="D454" s="40"/>
      <c r="E454" s="26"/>
      <c r="F454" s="42"/>
      <c r="G454" s="43"/>
      <c r="H454" s="26"/>
      <c r="I454" s="44"/>
      <c r="J454" s="28"/>
      <c r="ALT454" s="4"/>
      <c r="ALU454" s="4"/>
      <c r="ALV454" s="4"/>
      <c r="ALW454" s="4"/>
      <c r="ALX454" s="4"/>
      <c r="ALY454" s="4"/>
      <c r="ALZ454" s="4"/>
      <c r="AMA454" s="4"/>
      <c r="AMB454" s="4"/>
      <c r="AMC454" s="4"/>
      <c r="AMD454" s="4"/>
      <c r="AME454" s="4"/>
      <c r="AMF454" s="4"/>
      <c r="AMG454" s="4"/>
      <c r="AMH454" s="4"/>
      <c r="AMI454" s="4"/>
      <c r="AMJ454" s="4"/>
    </row>
    <row r="455" spans="1:1024" s="5" customFormat="1">
      <c r="A455" s="19"/>
      <c r="B455" s="20"/>
      <c r="C455" s="21"/>
      <c r="D455" s="40"/>
      <c r="E455" s="26"/>
      <c r="F455" s="42"/>
      <c r="G455" s="43"/>
      <c r="H455" s="26"/>
      <c r="I455" s="44"/>
      <c r="J455" s="28"/>
      <c r="ALT455" s="4"/>
      <c r="ALU455" s="4"/>
      <c r="ALV455" s="4"/>
      <c r="ALW455" s="4"/>
      <c r="ALX455" s="4"/>
      <c r="ALY455" s="4"/>
      <c r="ALZ455" s="4"/>
      <c r="AMA455" s="4"/>
      <c r="AMB455" s="4"/>
      <c r="AMC455" s="4"/>
      <c r="AMD455" s="4"/>
      <c r="AME455" s="4"/>
      <c r="AMF455" s="4"/>
      <c r="AMG455" s="4"/>
      <c r="AMH455" s="4"/>
      <c r="AMI455" s="4"/>
      <c r="AMJ455" s="4"/>
    </row>
    <row r="456" spans="1:1024" s="5" customFormat="1">
      <c r="A456" s="19"/>
      <c r="B456" s="20"/>
      <c r="C456" s="21"/>
      <c r="D456" s="40"/>
      <c r="E456" s="26"/>
      <c r="F456" s="42"/>
      <c r="G456" s="43"/>
      <c r="H456" s="26"/>
      <c r="I456" s="44"/>
      <c r="J456" s="28"/>
      <c r="ALT456" s="4"/>
      <c r="ALU456" s="4"/>
      <c r="ALV456" s="4"/>
      <c r="ALW456" s="4"/>
      <c r="ALX456" s="4"/>
      <c r="ALY456" s="4"/>
      <c r="ALZ456" s="4"/>
      <c r="AMA456" s="4"/>
      <c r="AMB456" s="4"/>
      <c r="AMC456" s="4"/>
      <c r="AMD456" s="4"/>
      <c r="AME456" s="4"/>
      <c r="AMF456" s="4"/>
      <c r="AMG456" s="4"/>
      <c r="AMH456" s="4"/>
      <c r="AMI456" s="4"/>
      <c r="AMJ456" s="4"/>
    </row>
    <row r="457" spans="1:1024" s="5" customFormat="1">
      <c r="A457" s="19"/>
      <c r="B457" s="20"/>
      <c r="C457" s="21"/>
      <c r="D457" s="40"/>
      <c r="E457" s="26"/>
      <c r="F457" s="42"/>
      <c r="G457" s="43"/>
      <c r="H457" s="26"/>
      <c r="I457" s="44"/>
      <c r="J457" s="28"/>
      <c r="ALT457" s="4"/>
      <c r="ALU457" s="4"/>
      <c r="ALV457" s="4"/>
      <c r="ALW457" s="4"/>
      <c r="ALX457" s="4"/>
      <c r="ALY457" s="4"/>
      <c r="ALZ457" s="4"/>
      <c r="AMA457" s="4"/>
      <c r="AMB457" s="4"/>
      <c r="AMC457" s="4"/>
      <c r="AMD457" s="4"/>
      <c r="AME457" s="4"/>
      <c r="AMF457" s="4"/>
      <c r="AMG457" s="4"/>
      <c r="AMH457" s="4"/>
      <c r="AMI457" s="4"/>
      <c r="AMJ457" s="4"/>
    </row>
    <row r="458" spans="1:1024" s="5" customFormat="1">
      <c r="A458" s="19"/>
      <c r="B458" s="20"/>
      <c r="C458" s="21"/>
      <c r="D458" s="40"/>
      <c r="E458" s="26"/>
      <c r="F458" s="42"/>
      <c r="G458" s="43"/>
      <c r="H458" s="26"/>
      <c r="I458" s="44"/>
      <c r="J458" s="28"/>
      <c r="ALT458" s="4"/>
      <c r="ALU458" s="4"/>
      <c r="ALV458" s="4"/>
      <c r="ALW458" s="4"/>
      <c r="ALX458" s="4"/>
      <c r="ALY458" s="4"/>
      <c r="ALZ458" s="4"/>
      <c r="AMA458" s="4"/>
      <c r="AMB458" s="4"/>
      <c r="AMC458" s="4"/>
      <c r="AMD458" s="4"/>
      <c r="AME458" s="4"/>
      <c r="AMF458" s="4"/>
      <c r="AMG458" s="4"/>
      <c r="AMH458" s="4"/>
      <c r="AMI458" s="4"/>
      <c r="AMJ458" s="4"/>
    </row>
    <row r="459" spans="1:1024" s="5" customFormat="1">
      <c r="A459" s="19"/>
      <c r="B459" s="20"/>
      <c r="C459" s="21"/>
      <c r="D459" s="40"/>
      <c r="E459" s="26"/>
      <c r="F459" s="42"/>
      <c r="G459" s="43"/>
      <c r="H459" s="26"/>
      <c r="I459" s="44"/>
      <c r="J459" s="28"/>
      <c r="ALT459" s="4"/>
      <c r="ALU459" s="4"/>
      <c r="ALV459" s="4"/>
      <c r="ALW459" s="4"/>
      <c r="ALX459" s="4"/>
      <c r="ALY459" s="4"/>
      <c r="ALZ459" s="4"/>
      <c r="AMA459" s="4"/>
      <c r="AMB459" s="4"/>
      <c r="AMC459" s="4"/>
      <c r="AMD459" s="4"/>
      <c r="AME459" s="4"/>
      <c r="AMF459" s="4"/>
      <c r="AMG459" s="4"/>
      <c r="AMH459" s="4"/>
      <c r="AMI459" s="4"/>
      <c r="AMJ459" s="4"/>
    </row>
    <row r="460" spans="1:1024" s="5" customFormat="1">
      <c r="A460" s="19"/>
      <c r="B460" s="20"/>
      <c r="C460" s="21"/>
      <c r="D460" s="40"/>
      <c r="E460" s="26"/>
      <c r="F460" s="42"/>
      <c r="G460" s="43"/>
      <c r="H460" s="26"/>
      <c r="I460" s="44"/>
      <c r="J460" s="28"/>
      <c r="ALT460" s="4"/>
      <c r="ALU460" s="4"/>
      <c r="ALV460" s="4"/>
      <c r="ALW460" s="4"/>
      <c r="ALX460" s="4"/>
      <c r="ALY460" s="4"/>
      <c r="ALZ460" s="4"/>
      <c r="AMA460" s="4"/>
      <c r="AMB460" s="4"/>
      <c r="AMC460" s="4"/>
      <c r="AMD460" s="4"/>
      <c r="AME460" s="4"/>
      <c r="AMF460" s="4"/>
      <c r="AMG460" s="4"/>
      <c r="AMH460" s="4"/>
      <c r="AMI460" s="4"/>
      <c r="AMJ460" s="4"/>
    </row>
    <row r="461" spans="1:1024" s="5" customFormat="1">
      <c r="A461" s="19"/>
      <c r="B461" s="20"/>
      <c r="C461" s="21"/>
      <c r="D461" s="40"/>
      <c r="E461" s="26"/>
      <c r="F461" s="42"/>
      <c r="G461" s="43"/>
      <c r="H461" s="26"/>
      <c r="I461" s="44"/>
      <c r="J461" s="28"/>
      <c r="ALT461" s="4"/>
      <c r="ALU461" s="4"/>
      <c r="ALV461" s="4"/>
      <c r="ALW461" s="4"/>
      <c r="ALX461" s="4"/>
      <c r="ALY461" s="4"/>
      <c r="ALZ461" s="4"/>
      <c r="AMA461" s="4"/>
      <c r="AMB461" s="4"/>
      <c r="AMC461" s="4"/>
      <c r="AMD461" s="4"/>
      <c r="AME461" s="4"/>
      <c r="AMF461" s="4"/>
      <c r="AMG461" s="4"/>
      <c r="AMH461" s="4"/>
      <c r="AMI461" s="4"/>
      <c r="AMJ461" s="4"/>
    </row>
    <row r="462" spans="1:1024" s="5" customFormat="1">
      <c r="A462" s="19"/>
      <c r="B462" s="20"/>
      <c r="C462" s="21"/>
      <c r="D462" s="40"/>
      <c r="E462" s="26"/>
      <c r="F462" s="42"/>
      <c r="G462" s="43"/>
      <c r="H462" s="26"/>
      <c r="I462" s="44"/>
      <c r="J462" s="28"/>
      <c r="ALT462" s="4"/>
      <c r="ALU462" s="4"/>
      <c r="ALV462" s="4"/>
      <c r="ALW462" s="4"/>
      <c r="ALX462" s="4"/>
      <c r="ALY462" s="4"/>
      <c r="ALZ462" s="4"/>
      <c r="AMA462" s="4"/>
      <c r="AMB462" s="4"/>
      <c r="AMC462" s="4"/>
      <c r="AMD462" s="4"/>
      <c r="AME462" s="4"/>
      <c r="AMF462" s="4"/>
      <c r="AMG462" s="4"/>
      <c r="AMH462" s="4"/>
      <c r="AMI462" s="4"/>
      <c r="AMJ462" s="4"/>
    </row>
    <row r="463" spans="1:1024" s="5" customFormat="1">
      <c r="A463" s="19"/>
      <c r="B463" s="20"/>
      <c r="C463" s="21"/>
      <c r="D463" s="40"/>
      <c r="E463" s="26"/>
      <c r="F463" s="42"/>
      <c r="G463" s="43"/>
      <c r="H463" s="26"/>
      <c r="I463" s="44"/>
      <c r="J463" s="28"/>
      <c r="ALT463" s="4"/>
      <c r="ALU463" s="4"/>
      <c r="ALV463" s="4"/>
      <c r="ALW463" s="4"/>
      <c r="ALX463" s="4"/>
      <c r="ALY463" s="4"/>
      <c r="ALZ463" s="4"/>
      <c r="AMA463" s="4"/>
      <c r="AMB463" s="4"/>
      <c r="AMC463" s="4"/>
      <c r="AMD463" s="4"/>
      <c r="AME463" s="4"/>
      <c r="AMF463" s="4"/>
      <c r="AMG463" s="4"/>
      <c r="AMH463" s="4"/>
      <c r="AMI463" s="4"/>
      <c r="AMJ463" s="4"/>
    </row>
    <row r="464" spans="1:1024" s="5" customFormat="1">
      <c r="A464" s="19"/>
      <c r="B464" s="20"/>
      <c r="C464" s="21"/>
      <c r="D464" s="40"/>
      <c r="E464" s="26"/>
      <c r="F464" s="42"/>
      <c r="G464" s="43"/>
      <c r="H464" s="26"/>
      <c r="I464" s="44"/>
      <c r="J464" s="28"/>
      <c r="ALT464" s="4"/>
      <c r="ALU464" s="4"/>
      <c r="ALV464" s="4"/>
      <c r="ALW464" s="4"/>
      <c r="ALX464" s="4"/>
      <c r="ALY464" s="4"/>
      <c r="ALZ464" s="4"/>
      <c r="AMA464" s="4"/>
      <c r="AMB464" s="4"/>
      <c r="AMC464" s="4"/>
      <c r="AMD464" s="4"/>
      <c r="AME464" s="4"/>
      <c r="AMF464" s="4"/>
      <c r="AMG464" s="4"/>
      <c r="AMH464" s="4"/>
      <c r="AMI464" s="4"/>
      <c r="AMJ464" s="4"/>
    </row>
    <row r="465" spans="1:1024" s="5" customFormat="1">
      <c r="A465" s="19"/>
      <c r="B465" s="20"/>
      <c r="C465" s="21"/>
      <c r="D465" s="40"/>
      <c r="E465" s="26"/>
      <c r="F465" s="42"/>
      <c r="G465" s="43"/>
      <c r="H465" s="26"/>
      <c r="I465" s="44"/>
      <c r="J465" s="28"/>
      <c r="ALT465" s="4"/>
      <c r="ALU465" s="4"/>
      <c r="ALV465" s="4"/>
      <c r="ALW465" s="4"/>
      <c r="ALX465" s="4"/>
      <c r="ALY465" s="4"/>
      <c r="ALZ465" s="4"/>
      <c r="AMA465" s="4"/>
      <c r="AMB465" s="4"/>
      <c r="AMC465" s="4"/>
      <c r="AMD465" s="4"/>
      <c r="AME465" s="4"/>
      <c r="AMF465" s="4"/>
      <c r="AMG465" s="4"/>
      <c r="AMH465" s="4"/>
      <c r="AMI465" s="4"/>
      <c r="AMJ465" s="4"/>
    </row>
    <row r="466" spans="1:1024" s="5" customFormat="1">
      <c r="A466" s="19"/>
      <c r="B466" s="20"/>
      <c r="C466" s="21"/>
      <c r="D466" s="40"/>
      <c r="E466" s="26"/>
      <c r="F466" s="42"/>
      <c r="G466" s="43"/>
      <c r="H466" s="26"/>
      <c r="I466" s="44"/>
      <c r="J466" s="28"/>
      <c r="ALT466" s="4"/>
      <c r="ALU466" s="4"/>
      <c r="ALV466" s="4"/>
      <c r="ALW466" s="4"/>
      <c r="ALX466" s="4"/>
      <c r="ALY466" s="4"/>
      <c r="ALZ466" s="4"/>
      <c r="AMA466" s="4"/>
      <c r="AMB466" s="4"/>
      <c r="AMC466" s="4"/>
      <c r="AMD466" s="4"/>
      <c r="AME466" s="4"/>
      <c r="AMF466" s="4"/>
      <c r="AMG466" s="4"/>
      <c r="AMH466" s="4"/>
      <c r="AMI466" s="4"/>
      <c r="AMJ466" s="4"/>
    </row>
    <row r="467" spans="1:1024" s="5" customFormat="1">
      <c r="A467" s="19"/>
      <c r="B467" s="20"/>
      <c r="C467" s="21"/>
      <c r="D467" s="40"/>
      <c r="E467" s="26"/>
      <c r="F467" s="42"/>
      <c r="G467" s="43"/>
      <c r="H467" s="26"/>
      <c r="I467" s="44"/>
      <c r="J467" s="28"/>
      <c r="ALT467" s="4"/>
      <c r="ALU467" s="4"/>
      <c r="ALV467" s="4"/>
      <c r="ALW467" s="4"/>
      <c r="ALX467" s="4"/>
      <c r="ALY467" s="4"/>
      <c r="ALZ467" s="4"/>
      <c r="AMA467" s="4"/>
      <c r="AMB467" s="4"/>
      <c r="AMC467" s="4"/>
      <c r="AMD467" s="4"/>
      <c r="AME467" s="4"/>
      <c r="AMF467" s="4"/>
      <c r="AMG467" s="4"/>
      <c r="AMH467" s="4"/>
      <c r="AMI467" s="4"/>
      <c r="AMJ467" s="4"/>
    </row>
    <row r="468" spans="1:1024" s="5" customFormat="1">
      <c r="A468" s="19"/>
      <c r="B468" s="20"/>
      <c r="C468" s="21"/>
      <c r="D468" s="40"/>
      <c r="E468" s="26"/>
      <c r="F468" s="42"/>
      <c r="G468" s="43"/>
      <c r="H468" s="26"/>
      <c r="I468" s="44"/>
      <c r="J468" s="28"/>
      <c r="ALT468" s="4"/>
      <c r="ALU468" s="4"/>
      <c r="ALV468" s="4"/>
      <c r="ALW468" s="4"/>
      <c r="ALX468" s="4"/>
      <c r="ALY468" s="4"/>
      <c r="ALZ468" s="4"/>
      <c r="AMA468" s="4"/>
      <c r="AMB468" s="4"/>
      <c r="AMC468" s="4"/>
      <c r="AMD468" s="4"/>
      <c r="AME468" s="4"/>
      <c r="AMF468" s="4"/>
      <c r="AMG468" s="4"/>
      <c r="AMH468" s="4"/>
      <c r="AMI468" s="4"/>
      <c r="AMJ468" s="4"/>
    </row>
    <row r="469" spans="1:1024" s="5" customFormat="1">
      <c r="A469" s="19"/>
      <c r="B469" s="20"/>
      <c r="C469" s="21"/>
      <c r="D469" s="40"/>
      <c r="E469" s="26"/>
      <c r="F469" s="42"/>
      <c r="G469" s="43"/>
      <c r="H469" s="26"/>
      <c r="I469" s="44"/>
      <c r="J469" s="28"/>
      <c r="ALT469" s="4"/>
      <c r="ALU469" s="4"/>
      <c r="ALV469" s="4"/>
      <c r="ALW469" s="4"/>
      <c r="ALX469" s="4"/>
      <c r="ALY469" s="4"/>
      <c r="ALZ469" s="4"/>
      <c r="AMA469" s="4"/>
      <c r="AMB469" s="4"/>
      <c r="AMC469" s="4"/>
      <c r="AMD469" s="4"/>
      <c r="AME469" s="4"/>
      <c r="AMF469" s="4"/>
      <c r="AMG469" s="4"/>
      <c r="AMH469" s="4"/>
      <c r="AMI469" s="4"/>
      <c r="AMJ469" s="4"/>
    </row>
    <row r="470" spans="1:1024" s="5" customFormat="1">
      <c r="A470" s="19"/>
      <c r="B470" s="20"/>
      <c r="C470" s="21"/>
      <c r="D470" s="40"/>
      <c r="E470" s="26"/>
      <c r="F470" s="42"/>
      <c r="G470" s="43"/>
      <c r="H470" s="26"/>
      <c r="I470" s="44"/>
      <c r="J470" s="28"/>
      <c r="ALT470" s="4"/>
      <c r="ALU470" s="4"/>
      <c r="ALV470" s="4"/>
      <c r="ALW470" s="4"/>
      <c r="ALX470" s="4"/>
      <c r="ALY470" s="4"/>
      <c r="ALZ470" s="4"/>
      <c r="AMA470" s="4"/>
      <c r="AMB470" s="4"/>
      <c r="AMC470" s="4"/>
      <c r="AMD470" s="4"/>
      <c r="AME470" s="4"/>
      <c r="AMF470" s="4"/>
      <c r="AMG470" s="4"/>
      <c r="AMH470" s="4"/>
      <c r="AMI470" s="4"/>
      <c r="AMJ470" s="4"/>
    </row>
    <row r="471" spans="1:1024" s="5" customFormat="1">
      <c r="A471" s="19"/>
      <c r="B471" s="20"/>
      <c r="C471" s="21"/>
      <c r="D471" s="40"/>
      <c r="E471" s="26"/>
      <c r="F471" s="42"/>
      <c r="G471" s="43"/>
      <c r="H471" s="26"/>
      <c r="I471" s="44"/>
      <c r="J471" s="28"/>
      <c r="ALT471" s="4"/>
      <c r="ALU471" s="4"/>
      <c r="ALV471" s="4"/>
      <c r="ALW471" s="4"/>
      <c r="ALX471" s="4"/>
      <c r="ALY471" s="4"/>
      <c r="ALZ471" s="4"/>
      <c r="AMA471" s="4"/>
      <c r="AMB471" s="4"/>
      <c r="AMC471" s="4"/>
      <c r="AMD471" s="4"/>
      <c r="AME471" s="4"/>
      <c r="AMF471" s="4"/>
      <c r="AMG471" s="4"/>
      <c r="AMH471" s="4"/>
      <c r="AMI471" s="4"/>
      <c r="AMJ471" s="4"/>
    </row>
    <row r="472" spans="1:1024" s="5" customFormat="1">
      <c r="A472" s="19"/>
      <c r="B472" s="20"/>
      <c r="C472" s="21"/>
      <c r="D472" s="40"/>
      <c r="E472" s="26"/>
      <c r="F472" s="42"/>
      <c r="G472" s="43"/>
      <c r="H472" s="26"/>
      <c r="I472" s="44"/>
      <c r="J472" s="28"/>
      <c r="ALT472" s="4"/>
      <c r="ALU472" s="4"/>
      <c r="ALV472" s="4"/>
      <c r="ALW472" s="4"/>
      <c r="ALX472" s="4"/>
      <c r="ALY472" s="4"/>
      <c r="ALZ472" s="4"/>
      <c r="AMA472" s="4"/>
      <c r="AMB472" s="4"/>
      <c r="AMC472" s="4"/>
      <c r="AMD472" s="4"/>
      <c r="AME472" s="4"/>
      <c r="AMF472" s="4"/>
      <c r="AMG472" s="4"/>
      <c r="AMH472" s="4"/>
      <c r="AMI472" s="4"/>
      <c r="AMJ472" s="4"/>
    </row>
    <row r="473" spans="1:1024" s="5" customFormat="1">
      <c r="A473" s="19"/>
      <c r="B473" s="20"/>
      <c r="C473" s="21"/>
      <c r="D473" s="40"/>
      <c r="E473" s="26"/>
      <c r="F473" s="42"/>
      <c r="G473" s="43"/>
      <c r="H473" s="26"/>
      <c r="I473" s="44"/>
      <c r="J473" s="28"/>
      <c r="ALT473" s="4"/>
      <c r="ALU473" s="4"/>
      <c r="ALV473" s="4"/>
      <c r="ALW473" s="4"/>
      <c r="ALX473" s="4"/>
      <c r="ALY473" s="4"/>
      <c r="ALZ473" s="4"/>
      <c r="AMA473" s="4"/>
      <c r="AMB473" s="4"/>
      <c r="AMC473" s="4"/>
      <c r="AMD473" s="4"/>
      <c r="AME473" s="4"/>
      <c r="AMF473" s="4"/>
      <c r="AMG473" s="4"/>
      <c r="AMH473" s="4"/>
      <c r="AMI473" s="4"/>
      <c r="AMJ473" s="4"/>
    </row>
    <row r="474" spans="1:1024" s="5" customFormat="1">
      <c r="A474" s="19"/>
      <c r="B474" s="20"/>
      <c r="C474" s="21"/>
      <c r="D474" s="40"/>
      <c r="E474" s="26"/>
      <c r="F474" s="42"/>
      <c r="G474" s="43"/>
      <c r="H474" s="26"/>
      <c r="I474" s="44"/>
      <c r="J474" s="28"/>
      <c r="ALT474" s="4"/>
      <c r="ALU474" s="4"/>
      <c r="ALV474" s="4"/>
      <c r="ALW474" s="4"/>
      <c r="ALX474" s="4"/>
      <c r="ALY474" s="4"/>
      <c r="ALZ474" s="4"/>
      <c r="AMA474" s="4"/>
      <c r="AMB474" s="4"/>
      <c r="AMC474" s="4"/>
      <c r="AMD474" s="4"/>
      <c r="AME474" s="4"/>
      <c r="AMF474" s="4"/>
      <c r="AMG474" s="4"/>
      <c r="AMH474" s="4"/>
      <c r="AMI474" s="4"/>
      <c r="AMJ474" s="4"/>
    </row>
    <row r="475" spans="1:1024" s="5" customFormat="1">
      <c r="A475" s="19"/>
      <c r="B475" s="20"/>
      <c r="C475" s="21"/>
      <c r="D475" s="40"/>
      <c r="E475" s="26"/>
      <c r="F475" s="42"/>
      <c r="G475" s="43"/>
      <c r="H475" s="26"/>
      <c r="I475" s="44"/>
      <c r="J475" s="28"/>
      <c r="ALT475" s="4"/>
      <c r="ALU475" s="4"/>
      <c r="ALV475" s="4"/>
      <c r="ALW475" s="4"/>
      <c r="ALX475" s="4"/>
      <c r="ALY475" s="4"/>
      <c r="ALZ475" s="4"/>
      <c r="AMA475" s="4"/>
      <c r="AMB475" s="4"/>
      <c r="AMC475" s="4"/>
      <c r="AMD475" s="4"/>
      <c r="AME475" s="4"/>
      <c r="AMF475" s="4"/>
      <c r="AMG475" s="4"/>
      <c r="AMH475" s="4"/>
      <c r="AMI475" s="4"/>
      <c r="AMJ475" s="4"/>
    </row>
    <row r="476" spans="1:1024" s="5" customFormat="1">
      <c r="A476" s="19"/>
      <c r="B476" s="20"/>
      <c r="C476" s="21"/>
      <c r="D476" s="40"/>
      <c r="E476" s="26"/>
      <c r="F476" s="42"/>
      <c r="G476" s="43"/>
      <c r="H476" s="26"/>
      <c r="I476" s="44"/>
      <c r="J476" s="28"/>
      <c r="ALT476" s="4"/>
      <c r="ALU476" s="4"/>
      <c r="ALV476" s="4"/>
      <c r="ALW476" s="4"/>
      <c r="ALX476" s="4"/>
      <c r="ALY476" s="4"/>
      <c r="ALZ476" s="4"/>
      <c r="AMA476" s="4"/>
      <c r="AMB476" s="4"/>
      <c r="AMC476" s="4"/>
      <c r="AMD476" s="4"/>
      <c r="AME476" s="4"/>
      <c r="AMF476" s="4"/>
      <c r="AMG476" s="4"/>
      <c r="AMH476" s="4"/>
      <c r="AMI476" s="4"/>
      <c r="AMJ476" s="4"/>
    </row>
    <row r="477" spans="1:1024" s="5" customFormat="1">
      <c r="A477" s="19"/>
      <c r="B477" s="20"/>
      <c r="C477" s="21"/>
      <c r="D477" s="40"/>
      <c r="E477" s="26"/>
      <c r="F477" s="42"/>
      <c r="G477" s="43"/>
      <c r="H477" s="26"/>
      <c r="I477" s="44"/>
      <c r="J477" s="28"/>
      <c r="ALT477" s="4"/>
      <c r="ALU477" s="4"/>
      <c r="ALV477" s="4"/>
      <c r="ALW477" s="4"/>
      <c r="ALX477" s="4"/>
      <c r="ALY477" s="4"/>
      <c r="ALZ477" s="4"/>
      <c r="AMA477" s="4"/>
      <c r="AMB477" s="4"/>
      <c r="AMC477" s="4"/>
      <c r="AMD477" s="4"/>
      <c r="AME477" s="4"/>
      <c r="AMF477" s="4"/>
      <c r="AMG477" s="4"/>
      <c r="AMH477" s="4"/>
      <c r="AMI477" s="4"/>
      <c r="AMJ477" s="4"/>
    </row>
    <row r="478" spans="1:1024" s="5" customFormat="1">
      <c r="A478" s="19"/>
      <c r="B478" s="20"/>
      <c r="C478" s="21"/>
      <c r="D478" s="40"/>
      <c r="E478" s="26"/>
      <c r="F478" s="42"/>
      <c r="G478" s="43"/>
      <c r="H478" s="26"/>
      <c r="I478" s="44"/>
      <c r="J478" s="28"/>
      <c r="ALT478" s="4"/>
      <c r="ALU478" s="4"/>
      <c r="ALV478" s="4"/>
      <c r="ALW478" s="4"/>
      <c r="ALX478" s="4"/>
      <c r="ALY478" s="4"/>
      <c r="ALZ478" s="4"/>
      <c r="AMA478" s="4"/>
      <c r="AMB478" s="4"/>
      <c r="AMC478" s="4"/>
      <c r="AMD478" s="4"/>
      <c r="AME478" s="4"/>
      <c r="AMF478" s="4"/>
      <c r="AMG478" s="4"/>
      <c r="AMH478" s="4"/>
      <c r="AMI478" s="4"/>
      <c r="AMJ478" s="4"/>
    </row>
    <row r="479" spans="1:1024" s="5" customFormat="1">
      <c r="A479" s="19"/>
      <c r="B479" s="20"/>
      <c r="C479" s="21"/>
      <c r="D479" s="40"/>
      <c r="E479" s="26"/>
      <c r="F479" s="42"/>
      <c r="G479" s="43"/>
      <c r="H479" s="26"/>
      <c r="I479" s="44"/>
      <c r="J479" s="28"/>
      <c r="ALT479" s="4"/>
      <c r="ALU479" s="4"/>
      <c r="ALV479" s="4"/>
      <c r="ALW479" s="4"/>
      <c r="ALX479" s="4"/>
      <c r="ALY479" s="4"/>
      <c r="ALZ479" s="4"/>
      <c r="AMA479" s="4"/>
      <c r="AMB479" s="4"/>
      <c r="AMC479" s="4"/>
      <c r="AMD479" s="4"/>
      <c r="AME479" s="4"/>
      <c r="AMF479" s="4"/>
      <c r="AMG479" s="4"/>
      <c r="AMH479" s="4"/>
      <c r="AMI479" s="4"/>
      <c r="AMJ479" s="4"/>
    </row>
    <row r="480" spans="1:1024" s="5" customFormat="1">
      <c r="A480" s="19"/>
      <c r="B480" s="20"/>
      <c r="C480" s="21"/>
      <c r="D480" s="40"/>
      <c r="E480" s="26"/>
      <c r="F480" s="42"/>
      <c r="G480" s="43"/>
      <c r="H480" s="26"/>
      <c r="I480" s="44"/>
      <c r="J480" s="28"/>
      <c r="ALT480" s="4"/>
      <c r="ALU480" s="4"/>
      <c r="ALV480" s="4"/>
      <c r="ALW480" s="4"/>
      <c r="ALX480" s="4"/>
      <c r="ALY480" s="4"/>
      <c r="ALZ480" s="4"/>
      <c r="AMA480" s="4"/>
      <c r="AMB480" s="4"/>
      <c r="AMC480" s="4"/>
      <c r="AMD480" s="4"/>
      <c r="AME480" s="4"/>
      <c r="AMF480" s="4"/>
      <c r="AMG480" s="4"/>
      <c r="AMH480" s="4"/>
      <c r="AMI480" s="4"/>
      <c r="AMJ480" s="4"/>
    </row>
    <row r="481" spans="1:1024" s="5" customFormat="1">
      <c r="A481" s="19"/>
      <c r="B481" s="20"/>
      <c r="C481" s="21"/>
      <c r="D481" s="40"/>
      <c r="E481" s="26"/>
      <c r="F481" s="42"/>
      <c r="G481" s="43"/>
      <c r="H481" s="26"/>
      <c r="I481" s="44"/>
      <c r="J481" s="28"/>
      <c r="ALT481" s="4"/>
      <c r="ALU481" s="4"/>
      <c r="ALV481" s="4"/>
      <c r="ALW481" s="4"/>
      <c r="ALX481" s="4"/>
      <c r="ALY481" s="4"/>
      <c r="ALZ481" s="4"/>
      <c r="AMA481" s="4"/>
      <c r="AMB481" s="4"/>
      <c r="AMC481" s="4"/>
      <c r="AMD481" s="4"/>
      <c r="AME481" s="4"/>
      <c r="AMF481" s="4"/>
      <c r="AMG481" s="4"/>
      <c r="AMH481" s="4"/>
      <c r="AMI481" s="4"/>
      <c r="AMJ481" s="4"/>
    </row>
    <row r="482" spans="1:1024" s="5" customFormat="1">
      <c r="A482" s="19"/>
      <c r="B482" s="20"/>
      <c r="C482" s="21"/>
      <c r="D482" s="40"/>
      <c r="E482" s="26"/>
      <c r="F482" s="42"/>
      <c r="G482" s="43"/>
      <c r="H482" s="26"/>
      <c r="I482" s="44"/>
      <c r="J482" s="28"/>
      <c r="ALT482" s="4"/>
      <c r="ALU482" s="4"/>
      <c r="ALV482" s="4"/>
      <c r="ALW482" s="4"/>
      <c r="ALX482" s="4"/>
      <c r="ALY482" s="4"/>
      <c r="ALZ482" s="4"/>
      <c r="AMA482" s="4"/>
      <c r="AMB482" s="4"/>
      <c r="AMC482" s="4"/>
      <c r="AMD482" s="4"/>
      <c r="AME482" s="4"/>
      <c r="AMF482" s="4"/>
      <c r="AMG482" s="4"/>
      <c r="AMH482" s="4"/>
      <c r="AMI482" s="4"/>
      <c r="AMJ482" s="4"/>
    </row>
    <row r="483" spans="1:1024" s="5" customFormat="1">
      <c r="A483" s="19"/>
      <c r="B483" s="20"/>
      <c r="C483" s="21"/>
      <c r="D483" s="40"/>
      <c r="E483" s="26"/>
      <c r="F483" s="42"/>
      <c r="G483" s="43"/>
      <c r="H483" s="26"/>
      <c r="I483" s="44"/>
      <c r="J483" s="28"/>
      <c r="ALT483" s="4"/>
      <c r="ALU483" s="4"/>
      <c r="ALV483" s="4"/>
      <c r="ALW483" s="4"/>
      <c r="ALX483" s="4"/>
      <c r="ALY483" s="4"/>
      <c r="ALZ483" s="4"/>
      <c r="AMA483" s="4"/>
      <c r="AMB483" s="4"/>
      <c r="AMC483" s="4"/>
      <c r="AMD483" s="4"/>
      <c r="AME483" s="4"/>
      <c r="AMF483" s="4"/>
      <c r="AMG483" s="4"/>
      <c r="AMH483" s="4"/>
      <c r="AMI483" s="4"/>
      <c r="AMJ483" s="4"/>
    </row>
    <row r="484" spans="1:1024" s="5" customFormat="1">
      <c r="A484" s="19"/>
      <c r="B484" s="20"/>
      <c r="C484" s="21"/>
      <c r="D484" s="40"/>
      <c r="E484" s="26"/>
      <c r="F484" s="42"/>
      <c r="G484" s="43"/>
      <c r="H484" s="26"/>
      <c r="I484" s="44"/>
      <c r="J484" s="28"/>
      <c r="ALT484" s="4"/>
      <c r="ALU484" s="4"/>
      <c r="ALV484" s="4"/>
      <c r="ALW484" s="4"/>
      <c r="ALX484" s="4"/>
      <c r="ALY484" s="4"/>
      <c r="ALZ484" s="4"/>
      <c r="AMA484" s="4"/>
      <c r="AMB484" s="4"/>
      <c r="AMC484" s="4"/>
      <c r="AMD484" s="4"/>
      <c r="AME484" s="4"/>
      <c r="AMF484" s="4"/>
      <c r="AMG484" s="4"/>
      <c r="AMH484" s="4"/>
      <c r="AMI484" s="4"/>
      <c r="AMJ484" s="4"/>
    </row>
    <row r="485" spans="1:1024" s="5" customFormat="1">
      <c r="A485" s="19"/>
      <c r="B485" s="20"/>
      <c r="C485" s="21"/>
      <c r="D485" s="40"/>
      <c r="E485" s="26"/>
      <c r="F485" s="42"/>
      <c r="G485" s="43"/>
      <c r="H485" s="26"/>
      <c r="I485" s="44"/>
      <c r="J485" s="28"/>
      <c r="ALT485" s="4"/>
      <c r="ALU485" s="4"/>
      <c r="ALV485" s="4"/>
      <c r="ALW485" s="4"/>
      <c r="ALX485" s="4"/>
      <c r="ALY485" s="4"/>
      <c r="ALZ485" s="4"/>
      <c r="AMA485" s="4"/>
      <c r="AMB485" s="4"/>
      <c r="AMC485" s="4"/>
      <c r="AMD485" s="4"/>
      <c r="AME485" s="4"/>
      <c r="AMF485" s="4"/>
      <c r="AMG485" s="4"/>
      <c r="AMH485" s="4"/>
      <c r="AMI485" s="4"/>
      <c r="AMJ485" s="4"/>
    </row>
    <row r="486" spans="1:1024" s="5" customFormat="1">
      <c r="A486" s="19"/>
      <c r="B486" s="20"/>
      <c r="C486" s="21"/>
      <c r="D486" s="40"/>
      <c r="E486" s="26"/>
      <c r="F486" s="42"/>
      <c r="G486" s="43"/>
      <c r="H486" s="26"/>
      <c r="I486" s="44"/>
      <c r="J486" s="28"/>
      <c r="ALT486" s="4"/>
      <c r="ALU486" s="4"/>
      <c r="ALV486" s="4"/>
      <c r="ALW486" s="4"/>
      <c r="ALX486" s="4"/>
      <c r="ALY486" s="4"/>
      <c r="ALZ486" s="4"/>
      <c r="AMA486" s="4"/>
      <c r="AMB486" s="4"/>
      <c r="AMC486" s="4"/>
      <c r="AMD486" s="4"/>
      <c r="AME486" s="4"/>
      <c r="AMF486" s="4"/>
      <c r="AMG486" s="4"/>
      <c r="AMH486" s="4"/>
      <c r="AMI486" s="4"/>
      <c r="AMJ486" s="4"/>
    </row>
    <row r="487" spans="1:1024" s="5" customFormat="1">
      <c r="A487" s="19"/>
      <c r="B487" s="20"/>
      <c r="C487" s="21"/>
      <c r="D487" s="40"/>
      <c r="E487" s="26"/>
      <c r="F487" s="42"/>
      <c r="G487" s="43"/>
      <c r="H487" s="26"/>
      <c r="I487" s="44"/>
      <c r="J487" s="28"/>
      <c r="ALT487" s="4"/>
      <c r="ALU487" s="4"/>
      <c r="ALV487" s="4"/>
      <c r="ALW487" s="4"/>
      <c r="ALX487" s="4"/>
      <c r="ALY487" s="4"/>
      <c r="ALZ487" s="4"/>
      <c r="AMA487" s="4"/>
      <c r="AMB487" s="4"/>
      <c r="AMC487" s="4"/>
      <c r="AMD487" s="4"/>
      <c r="AME487" s="4"/>
      <c r="AMF487" s="4"/>
      <c r="AMG487" s="4"/>
      <c r="AMH487" s="4"/>
      <c r="AMI487" s="4"/>
      <c r="AMJ487" s="4"/>
    </row>
    <row r="488" spans="1:1024" s="5" customFormat="1">
      <c r="A488" s="19"/>
      <c r="B488" s="20"/>
      <c r="C488" s="21"/>
      <c r="D488" s="40"/>
      <c r="E488" s="26"/>
      <c r="F488" s="42"/>
      <c r="G488" s="43"/>
      <c r="H488" s="26"/>
      <c r="I488" s="44"/>
      <c r="J488" s="28"/>
      <c r="ALT488" s="4"/>
      <c r="ALU488" s="4"/>
      <c r="ALV488" s="4"/>
      <c r="ALW488" s="4"/>
      <c r="ALX488" s="4"/>
      <c r="ALY488" s="4"/>
      <c r="ALZ488" s="4"/>
      <c r="AMA488" s="4"/>
      <c r="AMB488" s="4"/>
      <c r="AMC488" s="4"/>
      <c r="AMD488" s="4"/>
      <c r="AME488" s="4"/>
      <c r="AMF488" s="4"/>
      <c r="AMG488" s="4"/>
      <c r="AMH488" s="4"/>
      <c r="AMI488" s="4"/>
      <c r="AMJ488" s="4"/>
    </row>
    <row r="489" spans="1:1024" s="5" customFormat="1">
      <c r="A489" s="19"/>
      <c r="B489" s="20"/>
      <c r="C489" s="21"/>
      <c r="D489" s="40"/>
      <c r="E489" s="26"/>
      <c r="F489" s="42"/>
      <c r="G489" s="43"/>
      <c r="H489" s="26"/>
      <c r="I489" s="44"/>
      <c r="J489" s="28"/>
      <c r="ALT489" s="4"/>
      <c r="ALU489" s="4"/>
      <c r="ALV489" s="4"/>
      <c r="ALW489" s="4"/>
      <c r="ALX489" s="4"/>
      <c r="ALY489" s="4"/>
      <c r="ALZ489" s="4"/>
      <c r="AMA489" s="4"/>
      <c r="AMB489" s="4"/>
      <c r="AMC489" s="4"/>
      <c r="AMD489" s="4"/>
      <c r="AME489" s="4"/>
      <c r="AMF489" s="4"/>
      <c r="AMG489" s="4"/>
      <c r="AMH489" s="4"/>
      <c r="AMI489" s="4"/>
      <c r="AMJ489" s="4"/>
    </row>
    <row r="490" spans="1:1024" s="5" customFormat="1">
      <c r="A490" s="19"/>
      <c r="B490" s="20"/>
      <c r="C490" s="21"/>
      <c r="D490" s="40"/>
      <c r="E490" s="26"/>
      <c r="F490" s="42"/>
      <c r="G490" s="43"/>
      <c r="H490" s="26"/>
      <c r="I490" s="44"/>
      <c r="J490" s="28"/>
      <c r="ALT490" s="4"/>
      <c r="ALU490" s="4"/>
      <c r="ALV490" s="4"/>
      <c r="ALW490" s="4"/>
      <c r="ALX490" s="4"/>
      <c r="ALY490" s="4"/>
      <c r="ALZ490" s="4"/>
      <c r="AMA490" s="4"/>
      <c r="AMB490" s="4"/>
      <c r="AMC490" s="4"/>
      <c r="AMD490" s="4"/>
      <c r="AME490" s="4"/>
      <c r="AMF490" s="4"/>
      <c r="AMG490" s="4"/>
      <c r="AMH490" s="4"/>
      <c r="AMI490" s="4"/>
      <c r="AMJ490" s="4"/>
    </row>
    <row r="491" spans="1:1024" s="5" customFormat="1">
      <c r="A491" s="19"/>
      <c r="B491" s="20"/>
      <c r="C491" s="21"/>
      <c r="D491" s="40"/>
      <c r="E491" s="26"/>
      <c r="F491" s="42"/>
      <c r="G491" s="43"/>
      <c r="H491" s="26"/>
      <c r="I491" s="44"/>
      <c r="J491" s="28"/>
      <c r="ALT491" s="4"/>
      <c r="ALU491" s="4"/>
      <c r="ALV491" s="4"/>
      <c r="ALW491" s="4"/>
      <c r="ALX491" s="4"/>
      <c r="ALY491" s="4"/>
      <c r="ALZ491" s="4"/>
      <c r="AMA491" s="4"/>
      <c r="AMB491" s="4"/>
      <c r="AMC491" s="4"/>
      <c r="AMD491" s="4"/>
      <c r="AME491" s="4"/>
      <c r="AMF491" s="4"/>
      <c r="AMG491" s="4"/>
      <c r="AMH491" s="4"/>
      <c r="AMI491" s="4"/>
      <c r="AMJ491" s="4"/>
    </row>
    <row r="492" spans="1:1024" s="5" customFormat="1">
      <c r="A492" s="19"/>
      <c r="B492" s="20"/>
      <c r="C492" s="21"/>
      <c r="D492" s="40"/>
      <c r="E492" s="26"/>
      <c r="F492" s="42"/>
      <c r="G492" s="43"/>
      <c r="H492" s="26"/>
      <c r="I492" s="44"/>
      <c r="J492" s="28"/>
      <c r="ALT492" s="4"/>
      <c r="ALU492" s="4"/>
      <c r="ALV492" s="4"/>
      <c r="ALW492" s="4"/>
      <c r="ALX492" s="4"/>
      <c r="ALY492" s="4"/>
      <c r="ALZ492" s="4"/>
      <c r="AMA492" s="4"/>
      <c r="AMB492" s="4"/>
      <c r="AMC492" s="4"/>
      <c r="AMD492" s="4"/>
      <c r="AME492" s="4"/>
      <c r="AMF492" s="4"/>
      <c r="AMG492" s="4"/>
      <c r="AMH492" s="4"/>
      <c r="AMI492" s="4"/>
      <c r="AMJ492" s="4"/>
    </row>
    <row r="493" spans="1:1024" s="5" customFormat="1">
      <c r="A493" s="19"/>
      <c r="B493" s="20"/>
      <c r="C493" s="21"/>
      <c r="D493" s="40"/>
      <c r="E493" s="26"/>
      <c r="F493" s="42"/>
      <c r="G493" s="43"/>
      <c r="H493" s="26"/>
      <c r="I493" s="44"/>
      <c r="J493" s="28"/>
      <c r="ALT493" s="4"/>
      <c r="ALU493" s="4"/>
      <c r="ALV493" s="4"/>
      <c r="ALW493" s="4"/>
      <c r="ALX493" s="4"/>
      <c r="ALY493" s="4"/>
      <c r="ALZ493" s="4"/>
      <c r="AMA493" s="4"/>
      <c r="AMB493" s="4"/>
      <c r="AMC493" s="4"/>
      <c r="AMD493" s="4"/>
      <c r="AME493" s="4"/>
      <c r="AMF493" s="4"/>
      <c r="AMG493" s="4"/>
      <c r="AMH493" s="4"/>
      <c r="AMI493" s="4"/>
      <c r="AMJ493" s="4"/>
    </row>
    <row r="494" spans="1:1024" s="5" customFormat="1">
      <c r="A494" s="19"/>
      <c r="B494" s="20"/>
      <c r="C494" s="21"/>
      <c r="D494" s="40"/>
      <c r="E494" s="26"/>
      <c r="F494" s="42"/>
      <c r="G494" s="43"/>
      <c r="H494" s="26"/>
      <c r="I494" s="44"/>
      <c r="J494" s="28"/>
      <c r="ALT494" s="4"/>
      <c r="ALU494" s="4"/>
      <c r="ALV494" s="4"/>
      <c r="ALW494" s="4"/>
      <c r="ALX494" s="4"/>
      <c r="ALY494" s="4"/>
      <c r="ALZ494" s="4"/>
      <c r="AMA494" s="4"/>
      <c r="AMB494" s="4"/>
      <c r="AMC494" s="4"/>
      <c r="AMD494" s="4"/>
      <c r="AME494" s="4"/>
      <c r="AMF494" s="4"/>
      <c r="AMG494" s="4"/>
      <c r="AMH494" s="4"/>
      <c r="AMI494" s="4"/>
      <c r="AMJ494" s="4"/>
    </row>
    <row r="495" spans="1:1024" s="5" customFormat="1">
      <c r="A495" s="19"/>
      <c r="B495" s="20"/>
      <c r="C495" s="21"/>
      <c r="D495" s="40"/>
      <c r="E495" s="26"/>
      <c r="F495" s="42"/>
      <c r="G495" s="43"/>
      <c r="H495" s="26"/>
      <c r="I495" s="44"/>
      <c r="J495" s="28"/>
      <c r="ALT495" s="4"/>
      <c r="ALU495" s="4"/>
      <c r="ALV495" s="4"/>
      <c r="ALW495" s="4"/>
      <c r="ALX495" s="4"/>
      <c r="ALY495" s="4"/>
      <c r="ALZ495" s="4"/>
      <c r="AMA495" s="4"/>
      <c r="AMB495" s="4"/>
      <c r="AMC495" s="4"/>
      <c r="AMD495" s="4"/>
      <c r="AME495" s="4"/>
      <c r="AMF495" s="4"/>
      <c r="AMG495" s="4"/>
      <c r="AMH495" s="4"/>
      <c r="AMI495" s="4"/>
      <c r="AMJ495" s="4"/>
    </row>
    <row r="496" spans="1:1024" s="5" customFormat="1">
      <c r="A496" s="19"/>
      <c r="B496" s="20"/>
      <c r="C496" s="21"/>
      <c r="D496" s="40"/>
      <c r="E496" s="26"/>
      <c r="F496" s="42"/>
      <c r="G496" s="43"/>
      <c r="H496" s="26"/>
      <c r="I496" s="44"/>
      <c r="J496" s="28"/>
      <c r="ALT496" s="4"/>
      <c r="ALU496" s="4"/>
      <c r="ALV496" s="4"/>
      <c r="ALW496" s="4"/>
      <c r="ALX496" s="4"/>
      <c r="ALY496" s="4"/>
      <c r="ALZ496" s="4"/>
      <c r="AMA496" s="4"/>
      <c r="AMB496" s="4"/>
      <c r="AMC496" s="4"/>
      <c r="AMD496" s="4"/>
      <c r="AME496" s="4"/>
      <c r="AMF496" s="4"/>
      <c r="AMG496" s="4"/>
      <c r="AMH496" s="4"/>
      <c r="AMI496" s="4"/>
      <c r="AMJ496" s="4"/>
    </row>
    <row r="497" spans="1:1024" s="5" customFormat="1">
      <c r="A497" s="19"/>
      <c r="B497" s="20"/>
      <c r="C497" s="21"/>
      <c r="D497" s="40"/>
      <c r="E497" s="26"/>
      <c r="F497" s="42"/>
      <c r="G497" s="43"/>
      <c r="H497" s="26"/>
      <c r="I497" s="44"/>
      <c r="J497" s="28"/>
      <c r="ALT497" s="4"/>
      <c r="ALU497" s="4"/>
      <c r="ALV497" s="4"/>
      <c r="ALW497" s="4"/>
      <c r="ALX497" s="4"/>
      <c r="ALY497" s="4"/>
      <c r="ALZ497" s="4"/>
      <c r="AMA497" s="4"/>
      <c r="AMB497" s="4"/>
      <c r="AMC497" s="4"/>
      <c r="AMD497" s="4"/>
      <c r="AME497" s="4"/>
      <c r="AMF497" s="4"/>
      <c r="AMG497" s="4"/>
      <c r="AMH497" s="4"/>
      <c r="AMI497" s="4"/>
      <c r="AMJ497" s="4"/>
    </row>
    <row r="498" spans="1:1024" s="5" customFormat="1">
      <c r="A498" s="19"/>
      <c r="B498" s="20"/>
      <c r="C498" s="21"/>
      <c r="D498" s="40"/>
      <c r="E498" s="26"/>
      <c r="F498" s="42"/>
      <c r="G498" s="43"/>
      <c r="H498" s="26"/>
      <c r="I498" s="44"/>
      <c r="J498" s="28"/>
      <c r="ALT498" s="4"/>
      <c r="ALU498" s="4"/>
      <c r="ALV498" s="4"/>
      <c r="ALW498" s="4"/>
      <c r="ALX498" s="4"/>
      <c r="ALY498" s="4"/>
      <c r="ALZ498" s="4"/>
      <c r="AMA498" s="4"/>
      <c r="AMB498" s="4"/>
      <c r="AMC498" s="4"/>
      <c r="AMD498" s="4"/>
      <c r="AME498" s="4"/>
      <c r="AMF498" s="4"/>
      <c r="AMG498" s="4"/>
      <c r="AMH498" s="4"/>
      <c r="AMI498" s="4"/>
      <c r="AMJ498" s="4"/>
    </row>
    <row r="499" spans="1:1024" s="5" customFormat="1">
      <c r="A499" s="19"/>
      <c r="B499" s="20"/>
      <c r="C499" s="21"/>
      <c r="D499" s="40"/>
      <c r="E499" s="26"/>
      <c r="F499" s="42"/>
      <c r="G499" s="43"/>
      <c r="H499" s="26"/>
      <c r="I499" s="44"/>
      <c r="J499" s="28"/>
      <c r="ALT499" s="4"/>
      <c r="ALU499" s="4"/>
      <c r="ALV499" s="4"/>
      <c r="ALW499" s="4"/>
      <c r="ALX499" s="4"/>
      <c r="ALY499" s="4"/>
      <c r="ALZ499" s="4"/>
      <c r="AMA499" s="4"/>
      <c r="AMB499" s="4"/>
      <c r="AMC499" s="4"/>
      <c r="AMD499" s="4"/>
      <c r="AME499" s="4"/>
      <c r="AMF499" s="4"/>
      <c r="AMG499" s="4"/>
      <c r="AMH499" s="4"/>
      <c r="AMI499" s="4"/>
      <c r="AMJ499" s="4"/>
    </row>
    <row r="500" spans="1:1024" s="5" customFormat="1">
      <c r="A500" s="19"/>
      <c r="B500" s="20"/>
      <c r="C500" s="21"/>
      <c r="D500" s="40"/>
      <c r="E500" s="26"/>
      <c r="F500" s="42"/>
      <c r="G500" s="43"/>
      <c r="H500" s="26"/>
      <c r="I500" s="44"/>
      <c r="J500" s="28"/>
      <c r="ALT500" s="4"/>
      <c r="ALU500" s="4"/>
      <c r="ALV500" s="4"/>
      <c r="ALW500" s="4"/>
      <c r="ALX500" s="4"/>
      <c r="ALY500" s="4"/>
      <c r="ALZ500" s="4"/>
      <c r="AMA500" s="4"/>
      <c r="AMB500" s="4"/>
      <c r="AMC500" s="4"/>
      <c r="AMD500" s="4"/>
      <c r="AME500" s="4"/>
      <c r="AMF500" s="4"/>
      <c r="AMG500" s="4"/>
      <c r="AMH500" s="4"/>
      <c r="AMI500" s="4"/>
      <c r="AMJ500" s="4"/>
    </row>
    <row r="501" spans="1:1024" s="5" customFormat="1">
      <c r="A501" s="19"/>
      <c r="B501" s="20"/>
      <c r="C501" s="21"/>
      <c r="D501" s="40"/>
      <c r="E501" s="26"/>
      <c r="F501" s="42"/>
      <c r="G501" s="43"/>
      <c r="H501" s="26"/>
      <c r="I501" s="44"/>
      <c r="J501" s="28"/>
      <c r="ALT501" s="4"/>
      <c r="ALU501" s="4"/>
      <c r="ALV501" s="4"/>
      <c r="ALW501" s="4"/>
      <c r="ALX501" s="4"/>
      <c r="ALY501" s="4"/>
      <c r="ALZ501" s="4"/>
      <c r="AMA501" s="4"/>
      <c r="AMB501" s="4"/>
      <c r="AMC501" s="4"/>
      <c r="AMD501" s="4"/>
      <c r="AME501" s="4"/>
      <c r="AMF501" s="4"/>
      <c r="AMG501" s="4"/>
      <c r="AMH501" s="4"/>
      <c r="AMI501" s="4"/>
      <c r="AMJ501" s="4"/>
    </row>
    <row r="502" spans="1:1024" s="5" customFormat="1">
      <c r="A502" s="19"/>
      <c r="B502" s="20"/>
      <c r="C502" s="21"/>
      <c r="D502" s="40"/>
      <c r="E502" s="26"/>
      <c r="F502" s="42"/>
      <c r="G502" s="43"/>
      <c r="H502" s="26"/>
      <c r="I502" s="44"/>
      <c r="J502" s="28"/>
      <c r="ALT502" s="4"/>
      <c r="ALU502" s="4"/>
      <c r="ALV502" s="4"/>
      <c r="ALW502" s="4"/>
      <c r="ALX502" s="4"/>
      <c r="ALY502" s="4"/>
      <c r="ALZ502" s="4"/>
      <c r="AMA502" s="4"/>
      <c r="AMB502" s="4"/>
      <c r="AMC502" s="4"/>
      <c r="AMD502" s="4"/>
      <c r="AME502" s="4"/>
      <c r="AMF502" s="4"/>
      <c r="AMG502" s="4"/>
      <c r="AMH502" s="4"/>
      <c r="AMI502" s="4"/>
      <c r="AMJ502" s="4"/>
    </row>
    <row r="503" spans="1:1024" s="5" customFormat="1">
      <c r="A503" s="19"/>
      <c r="B503" s="20"/>
      <c r="C503" s="21"/>
      <c r="D503" s="40"/>
      <c r="E503" s="26"/>
      <c r="F503" s="42"/>
      <c r="G503" s="43"/>
      <c r="H503" s="26"/>
      <c r="I503" s="44"/>
      <c r="J503" s="28"/>
      <c r="ALT503" s="4"/>
      <c r="ALU503" s="4"/>
      <c r="ALV503" s="4"/>
      <c r="ALW503" s="4"/>
      <c r="ALX503" s="4"/>
      <c r="ALY503" s="4"/>
      <c r="ALZ503" s="4"/>
      <c r="AMA503" s="4"/>
      <c r="AMB503" s="4"/>
      <c r="AMC503" s="4"/>
      <c r="AMD503" s="4"/>
      <c r="AME503" s="4"/>
      <c r="AMF503" s="4"/>
      <c r="AMG503" s="4"/>
      <c r="AMH503" s="4"/>
      <c r="AMI503" s="4"/>
      <c r="AMJ503" s="4"/>
    </row>
    <row r="504" spans="1:1024" s="5" customFormat="1">
      <c r="A504" s="19"/>
      <c r="B504" s="20"/>
      <c r="C504" s="21"/>
      <c r="D504" s="40"/>
      <c r="E504" s="26"/>
      <c r="F504" s="42"/>
      <c r="G504" s="43"/>
      <c r="H504" s="26"/>
      <c r="I504" s="44"/>
      <c r="J504" s="28"/>
      <c r="ALT504" s="4"/>
      <c r="ALU504" s="4"/>
      <c r="ALV504" s="4"/>
      <c r="ALW504" s="4"/>
      <c r="ALX504" s="4"/>
      <c r="ALY504" s="4"/>
      <c r="ALZ504" s="4"/>
      <c r="AMA504" s="4"/>
      <c r="AMB504" s="4"/>
      <c r="AMC504" s="4"/>
      <c r="AMD504" s="4"/>
      <c r="AME504" s="4"/>
      <c r="AMF504" s="4"/>
      <c r="AMG504" s="4"/>
      <c r="AMH504" s="4"/>
      <c r="AMI504" s="4"/>
      <c r="AMJ504" s="4"/>
    </row>
    <row r="505" spans="1:1024" s="5" customFormat="1">
      <c r="A505" s="19"/>
      <c r="B505" s="20"/>
      <c r="C505" s="21"/>
      <c r="D505" s="40"/>
      <c r="E505" s="26"/>
      <c r="F505" s="42"/>
      <c r="G505" s="43"/>
      <c r="H505" s="26"/>
      <c r="I505" s="44"/>
      <c r="J505" s="28"/>
      <c r="ALT505" s="4"/>
      <c r="ALU505" s="4"/>
      <c r="ALV505" s="4"/>
      <c r="ALW505" s="4"/>
      <c r="ALX505" s="4"/>
      <c r="ALY505" s="4"/>
      <c r="ALZ505" s="4"/>
      <c r="AMA505" s="4"/>
      <c r="AMB505" s="4"/>
      <c r="AMC505" s="4"/>
      <c r="AMD505" s="4"/>
      <c r="AME505" s="4"/>
      <c r="AMF505" s="4"/>
      <c r="AMG505" s="4"/>
      <c r="AMH505" s="4"/>
      <c r="AMI505" s="4"/>
      <c r="AMJ505" s="4"/>
    </row>
    <row r="506" spans="1:1024" s="5" customFormat="1">
      <c r="A506" s="19"/>
      <c r="B506" s="20"/>
      <c r="C506" s="21"/>
      <c r="D506" s="40"/>
      <c r="E506" s="26"/>
      <c r="F506" s="42"/>
      <c r="G506" s="43"/>
      <c r="H506" s="26"/>
      <c r="I506" s="44"/>
      <c r="J506" s="28"/>
      <c r="ALT506" s="4"/>
      <c r="ALU506" s="4"/>
      <c r="ALV506" s="4"/>
      <c r="ALW506" s="4"/>
      <c r="ALX506" s="4"/>
      <c r="ALY506" s="4"/>
      <c r="ALZ506" s="4"/>
      <c r="AMA506" s="4"/>
      <c r="AMB506" s="4"/>
      <c r="AMC506" s="4"/>
      <c r="AMD506" s="4"/>
      <c r="AME506" s="4"/>
      <c r="AMF506" s="4"/>
      <c r="AMG506" s="4"/>
      <c r="AMH506" s="4"/>
      <c r="AMI506" s="4"/>
      <c r="AMJ506" s="4"/>
    </row>
    <row r="507" spans="1:1024" s="5" customFormat="1">
      <c r="A507" s="19"/>
      <c r="B507" s="20"/>
      <c r="C507" s="21"/>
      <c r="D507" s="40"/>
      <c r="E507" s="26"/>
      <c r="F507" s="42"/>
      <c r="G507" s="43"/>
      <c r="H507" s="26"/>
      <c r="I507" s="44"/>
      <c r="J507" s="28"/>
      <c r="ALT507" s="4"/>
      <c r="ALU507" s="4"/>
      <c r="ALV507" s="4"/>
      <c r="ALW507" s="4"/>
      <c r="ALX507" s="4"/>
      <c r="ALY507" s="4"/>
      <c r="ALZ507" s="4"/>
      <c r="AMA507" s="4"/>
      <c r="AMB507" s="4"/>
      <c r="AMC507" s="4"/>
      <c r="AMD507" s="4"/>
      <c r="AME507" s="4"/>
      <c r="AMF507" s="4"/>
      <c r="AMG507" s="4"/>
      <c r="AMH507" s="4"/>
      <c r="AMI507" s="4"/>
      <c r="AMJ507" s="4"/>
    </row>
    <row r="508" spans="1:1024" s="5" customFormat="1">
      <c r="A508" s="19"/>
      <c r="B508" s="20"/>
      <c r="C508" s="21"/>
      <c r="D508" s="40"/>
      <c r="E508" s="26"/>
      <c r="F508" s="42"/>
      <c r="G508" s="43"/>
      <c r="H508" s="26"/>
      <c r="I508" s="44"/>
      <c r="J508" s="28"/>
      <c r="ALT508" s="4"/>
      <c r="ALU508" s="4"/>
      <c r="ALV508" s="4"/>
      <c r="ALW508" s="4"/>
      <c r="ALX508" s="4"/>
      <c r="ALY508" s="4"/>
      <c r="ALZ508" s="4"/>
      <c r="AMA508" s="4"/>
      <c r="AMB508" s="4"/>
      <c r="AMC508" s="4"/>
      <c r="AMD508" s="4"/>
      <c r="AME508" s="4"/>
      <c r="AMF508" s="4"/>
      <c r="AMG508" s="4"/>
      <c r="AMH508" s="4"/>
      <c r="AMI508" s="4"/>
      <c r="AMJ508" s="4"/>
    </row>
    <row r="509" spans="1:1024" s="5" customFormat="1">
      <c r="A509" s="19"/>
      <c r="B509" s="20"/>
      <c r="C509" s="21"/>
      <c r="D509" s="40"/>
      <c r="E509" s="26"/>
      <c r="F509" s="42"/>
      <c r="G509" s="43"/>
      <c r="H509" s="26"/>
      <c r="I509" s="44"/>
      <c r="J509" s="28"/>
      <c r="ALT509" s="4"/>
      <c r="ALU509" s="4"/>
      <c r="ALV509" s="4"/>
      <c r="ALW509" s="4"/>
      <c r="ALX509" s="4"/>
      <c r="ALY509" s="4"/>
      <c r="ALZ509" s="4"/>
      <c r="AMA509" s="4"/>
      <c r="AMB509" s="4"/>
      <c r="AMC509" s="4"/>
      <c r="AMD509" s="4"/>
      <c r="AME509" s="4"/>
      <c r="AMF509" s="4"/>
      <c r="AMG509" s="4"/>
      <c r="AMH509" s="4"/>
      <c r="AMI509" s="4"/>
      <c r="AMJ509" s="4"/>
    </row>
    <row r="510" spans="1:1024" s="5" customFormat="1">
      <c r="A510" s="19"/>
      <c r="B510" s="20"/>
      <c r="C510" s="21"/>
      <c r="D510" s="40"/>
      <c r="E510" s="26"/>
      <c r="F510" s="42"/>
      <c r="G510" s="43"/>
      <c r="H510" s="26"/>
      <c r="I510" s="44"/>
      <c r="J510" s="28"/>
      <c r="ALT510" s="4"/>
      <c r="ALU510" s="4"/>
      <c r="ALV510" s="4"/>
      <c r="ALW510" s="4"/>
      <c r="ALX510" s="4"/>
      <c r="ALY510" s="4"/>
      <c r="ALZ510" s="4"/>
      <c r="AMA510" s="4"/>
      <c r="AMB510" s="4"/>
      <c r="AMC510" s="4"/>
      <c r="AMD510" s="4"/>
      <c r="AME510" s="4"/>
      <c r="AMF510" s="4"/>
      <c r="AMG510" s="4"/>
      <c r="AMH510" s="4"/>
      <c r="AMI510" s="4"/>
      <c r="AMJ510" s="4"/>
    </row>
    <row r="511" spans="1:1024" s="5" customFormat="1">
      <c r="A511" s="19"/>
      <c r="B511" s="20"/>
      <c r="C511" s="21"/>
      <c r="D511" s="40"/>
      <c r="E511" s="26"/>
      <c r="F511" s="42"/>
      <c r="G511" s="43"/>
      <c r="H511" s="26"/>
      <c r="I511" s="44"/>
      <c r="J511" s="28"/>
      <c r="ALT511" s="4"/>
      <c r="ALU511" s="4"/>
      <c r="ALV511" s="4"/>
      <c r="ALW511" s="4"/>
      <c r="ALX511" s="4"/>
      <c r="ALY511" s="4"/>
      <c r="ALZ511" s="4"/>
      <c r="AMA511" s="4"/>
      <c r="AMB511" s="4"/>
      <c r="AMC511" s="4"/>
      <c r="AMD511" s="4"/>
      <c r="AME511" s="4"/>
      <c r="AMF511" s="4"/>
      <c r="AMG511" s="4"/>
      <c r="AMH511" s="4"/>
      <c r="AMI511" s="4"/>
      <c r="AMJ511" s="4"/>
    </row>
    <row r="512" spans="1:1024" s="5" customFormat="1">
      <c r="A512" s="19"/>
      <c r="B512" s="20"/>
      <c r="C512" s="21"/>
      <c r="D512" s="40"/>
      <c r="E512" s="26"/>
      <c r="F512" s="42"/>
      <c r="G512" s="43"/>
      <c r="H512" s="26"/>
      <c r="I512" s="44"/>
      <c r="J512" s="28"/>
      <c r="ALT512" s="4"/>
      <c r="ALU512" s="4"/>
      <c r="ALV512" s="4"/>
      <c r="ALW512" s="4"/>
      <c r="ALX512" s="4"/>
      <c r="ALY512" s="4"/>
      <c r="ALZ512" s="4"/>
      <c r="AMA512" s="4"/>
      <c r="AMB512" s="4"/>
      <c r="AMC512" s="4"/>
      <c r="AMD512" s="4"/>
      <c r="AME512" s="4"/>
      <c r="AMF512" s="4"/>
      <c r="AMG512" s="4"/>
      <c r="AMH512" s="4"/>
      <c r="AMI512" s="4"/>
      <c r="AMJ512" s="4"/>
    </row>
    <row r="513" spans="1:1024" s="5" customFormat="1">
      <c r="A513" s="19"/>
      <c r="B513" s="20"/>
      <c r="C513" s="21"/>
      <c r="D513" s="40"/>
      <c r="E513" s="26"/>
      <c r="F513" s="42"/>
      <c r="G513" s="43"/>
      <c r="H513" s="26"/>
      <c r="I513" s="44"/>
      <c r="J513" s="28"/>
      <c r="ALT513" s="4"/>
      <c r="ALU513" s="4"/>
      <c r="ALV513" s="4"/>
      <c r="ALW513" s="4"/>
      <c r="ALX513" s="4"/>
      <c r="ALY513" s="4"/>
      <c r="ALZ513" s="4"/>
      <c r="AMA513" s="4"/>
      <c r="AMB513" s="4"/>
      <c r="AMC513" s="4"/>
      <c r="AMD513" s="4"/>
      <c r="AME513" s="4"/>
      <c r="AMF513" s="4"/>
      <c r="AMG513" s="4"/>
      <c r="AMH513" s="4"/>
      <c r="AMI513" s="4"/>
      <c r="AMJ513" s="4"/>
    </row>
    <row r="514" spans="1:1024" s="5" customFormat="1">
      <c r="A514" s="19"/>
      <c r="B514" s="20"/>
      <c r="C514" s="21"/>
      <c r="D514" s="40"/>
      <c r="E514" s="26"/>
      <c r="F514" s="42"/>
      <c r="G514" s="43"/>
      <c r="H514" s="26"/>
      <c r="I514" s="44"/>
      <c r="J514" s="28"/>
      <c r="ALT514" s="4"/>
      <c r="ALU514" s="4"/>
      <c r="ALV514" s="4"/>
      <c r="ALW514" s="4"/>
      <c r="ALX514" s="4"/>
      <c r="ALY514" s="4"/>
      <c r="ALZ514" s="4"/>
      <c r="AMA514" s="4"/>
      <c r="AMB514" s="4"/>
      <c r="AMC514" s="4"/>
      <c r="AMD514" s="4"/>
      <c r="AME514" s="4"/>
      <c r="AMF514" s="4"/>
      <c r="AMG514" s="4"/>
      <c r="AMH514" s="4"/>
      <c r="AMI514" s="4"/>
      <c r="AMJ514" s="4"/>
    </row>
    <row r="515" spans="1:1024" s="5" customFormat="1">
      <c r="A515" s="19"/>
      <c r="B515" s="20"/>
      <c r="C515" s="21"/>
      <c r="D515" s="40"/>
      <c r="E515" s="26"/>
      <c r="F515" s="42"/>
      <c r="G515" s="43"/>
      <c r="H515" s="26"/>
      <c r="I515" s="44"/>
      <c r="J515" s="28"/>
      <c r="ALT515" s="4"/>
      <c r="ALU515" s="4"/>
      <c r="ALV515" s="4"/>
      <c r="ALW515" s="4"/>
      <c r="ALX515" s="4"/>
      <c r="ALY515" s="4"/>
      <c r="ALZ515" s="4"/>
      <c r="AMA515" s="4"/>
      <c r="AMB515" s="4"/>
      <c r="AMC515" s="4"/>
      <c r="AMD515" s="4"/>
      <c r="AME515" s="4"/>
      <c r="AMF515" s="4"/>
      <c r="AMG515" s="4"/>
      <c r="AMH515" s="4"/>
      <c r="AMI515" s="4"/>
      <c r="AMJ515" s="4"/>
    </row>
    <row r="516" spans="1:1024" s="5" customFormat="1">
      <c r="A516" s="19"/>
      <c r="B516" s="20"/>
      <c r="C516" s="21"/>
      <c r="D516" s="40"/>
      <c r="E516" s="26"/>
      <c r="F516" s="42"/>
      <c r="G516" s="43"/>
      <c r="H516" s="26"/>
      <c r="I516" s="44"/>
      <c r="J516" s="28"/>
      <c r="ALT516" s="4"/>
      <c r="ALU516" s="4"/>
      <c r="ALV516" s="4"/>
      <c r="ALW516" s="4"/>
      <c r="ALX516" s="4"/>
      <c r="ALY516" s="4"/>
      <c r="ALZ516" s="4"/>
      <c r="AMA516" s="4"/>
      <c r="AMB516" s="4"/>
      <c r="AMC516" s="4"/>
      <c r="AMD516" s="4"/>
      <c r="AME516" s="4"/>
      <c r="AMF516" s="4"/>
      <c r="AMG516" s="4"/>
      <c r="AMH516" s="4"/>
      <c r="AMI516" s="4"/>
      <c r="AMJ516" s="4"/>
    </row>
    <row r="517" spans="1:1024" s="5" customFormat="1">
      <c r="A517" s="19"/>
      <c r="B517" s="20"/>
      <c r="C517" s="21"/>
      <c r="D517" s="40"/>
      <c r="E517" s="26"/>
      <c r="F517" s="42"/>
      <c r="G517" s="43"/>
      <c r="H517" s="26"/>
      <c r="I517" s="44"/>
      <c r="J517" s="28"/>
      <c r="ALT517" s="4"/>
      <c r="ALU517" s="4"/>
      <c r="ALV517" s="4"/>
      <c r="ALW517" s="4"/>
      <c r="ALX517" s="4"/>
      <c r="ALY517" s="4"/>
      <c r="ALZ517" s="4"/>
      <c r="AMA517" s="4"/>
      <c r="AMB517" s="4"/>
      <c r="AMC517" s="4"/>
      <c r="AMD517" s="4"/>
      <c r="AME517" s="4"/>
      <c r="AMF517" s="4"/>
      <c r="AMG517" s="4"/>
      <c r="AMH517" s="4"/>
      <c r="AMI517" s="4"/>
      <c r="AMJ517" s="4"/>
    </row>
    <row r="518" spans="1:1024" s="5" customFormat="1">
      <c r="A518" s="19"/>
      <c r="B518" s="20"/>
      <c r="C518" s="21"/>
      <c r="D518" s="40"/>
      <c r="E518" s="26"/>
      <c r="F518" s="42"/>
      <c r="G518" s="43"/>
      <c r="H518" s="26"/>
      <c r="I518" s="44"/>
      <c r="J518" s="28"/>
      <c r="ALT518" s="4"/>
      <c r="ALU518" s="4"/>
      <c r="ALV518" s="4"/>
      <c r="ALW518" s="4"/>
      <c r="ALX518" s="4"/>
      <c r="ALY518" s="4"/>
      <c r="ALZ518" s="4"/>
      <c r="AMA518" s="4"/>
      <c r="AMB518" s="4"/>
      <c r="AMC518" s="4"/>
      <c r="AMD518" s="4"/>
      <c r="AME518" s="4"/>
      <c r="AMF518" s="4"/>
      <c r="AMG518" s="4"/>
      <c r="AMH518" s="4"/>
      <c r="AMI518" s="4"/>
      <c r="AMJ518" s="4"/>
    </row>
    <row r="519" spans="1:1024" s="5" customFormat="1">
      <c r="A519" s="19"/>
      <c r="B519" s="20"/>
      <c r="C519" s="21"/>
      <c r="D519" s="40"/>
      <c r="E519" s="26"/>
      <c r="F519" s="42"/>
      <c r="G519" s="43"/>
      <c r="H519" s="26"/>
      <c r="I519" s="44"/>
      <c r="J519" s="28"/>
      <c r="ALT519" s="4"/>
      <c r="ALU519" s="4"/>
      <c r="ALV519" s="4"/>
      <c r="ALW519" s="4"/>
      <c r="ALX519" s="4"/>
      <c r="ALY519" s="4"/>
      <c r="ALZ519" s="4"/>
      <c r="AMA519" s="4"/>
      <c r="AMB519" s="4"/>
      <c r="AMC519" s="4"/>
      <c r="AMD519" s="4"/>
      <c r="AME519" s="4"/>
      <c r="AMF519" s="4"/>
      <c r="AMG519" s="4"/>
      <c r="AMH519" s="4"/>
      <c r="AMI519" s="4"/>
      <c r="AMJ519" s="4"/>
    </row>
    <row r="520" spans="1:1024" s="5" customFormat="1">
      <c r="A520" s="19"/>
      <c r="B520" s="20"/>
      <c r="C520" s="21"/>
      <c r="D520" s="40"/>
      <c r="E520" s="26"/>
      <c r="F520" s="42"/>
      <c r="G520" s="43"/>
      <c r="H520" s="26"/>
      <c r="I520" s="44"/>
      <c r="J520" s="28"/>
      <c r="ALT520" s="4"/>
      <c r="ALU520" s="4"/>
      <c r="ALV520" s="4"/>
      <c r="ALW520" s="4"/>
      <c r="ALX520" s="4"/>
      <c r="ALY520" s="4"/>
      <c r="ALZ520" s="4"/>
      <c r="AMA520" s="4"/>
      <c r="AMB520" s="4"/>
      <c r="AMC520" s="4"/>
      <c r="AMD520" s="4"/>
      <c r="AME520" s="4"/>
      <c r="AMF520" s="4"/>
      <c r="AMG520" s="4"/>
      <c r="AMH520" s="4"/>
      <c r="AMI520" s="4"/>
      <c r="AMJ520" s="4"/>
    </row>
    <row r="521" spans="1:1024" s="5" customFormat="1">
      <c r="A521" s="19"/>
      <c r="B521" s="20"/>
      <c r="C521" s="21"/>
      <c r="D521" s="40"/>
      <c r="E521" s="26"/>
      <c r="F521" s="42"/>
      <c r="G521" s="43"/>
      <c r="H521" s="26"/>
      <c r="I521" s="44"/>
      <c r="J521" s="28"/>
      <c r="ALT521" s="4"/>
      <c r="ALU521" s="4"/>
      <c r="ALV521" s="4"/>
      <c r="ALW521" s="4"/>
      <c r="ALX521" s="4"/>
      <c r="ALY521" s="4"/>
      <c r="ALZ521" s="4"/>
      <c r="AMA521" s="4"/>
      <c r="AMB521" s="4"/>
      <c r="AMC521" s="4"/>
      <c r="AMD521" s="4"/>
      <c r="AME521" s="4"/>
      <c r="AMF521" s="4"/>
      <c r="AMG521" s="4"/>
      <c r="AMH521" s="4"/>
      <c r="AMI521" s="4"/>
      <c r="AMJ521" s="4"/>
    </row>
    <row r="522" spans="1:1024" s="5" customFormat="1">
      <c r="A522" s="19"/>
      <c r="B522" s="20"/>
      <c r="C522" s="21"/>
      <c r="D522" s="40"/>
      <c r="E522" s="26"/>
      <c r="F522" s="42"/>
      <c r="G522" s="43"/>
      <c r="H522" s="26"/>
      <c r="I522" s="44"/>
      <c r="J522" s="28"/>
      <c r="ALT522" s="4"/>
      <c r="ALU522" s="4"/>
      <c r="ALV522" s="4"/>
      <c r="ALW522" s="4"/>
      <c r="ALX522" s="4"/>
      <c r="ALY522" s="4"/>
      <c r="ALZ522" s="4"/>
      <c r="AMA522" s="4"/>
      <c r="AMB522" s="4"/>
      <c r="AMC522" s="4"/>
      <c r="AMD522" s="4"/>
      <c r="AME522" s="4"/>
      <c r="AMF522" s="4"/>
      <c r="AMG522" s="4"/>
      <c r="AMH522" s="4"/>
      <c r="AMI522" s="4"/>
      <c r="AMJ522" s="4"/>
    </row>
    <row r="523" spans="1:1024" s="5" customFormat="1">
      <c r="A523" s="19"/>
      <c r="B523" s="20"/>
      <c r="C523" s="21"/>
      <c r="D523" s="40"/>
      <c r="E523" s="26"/>
      <c r="F523" s="42"/>
      <c r="G523" s="43"/>
      <c r="H523" s="26"/>
      <c r="I523" s="44"/>
      <c r="J523" s="28"/>
      <c r="ALT523" s="4"/>
      <c r="ALU523" s="4"/>
      <c r="ALV523" s="4"/>
      <c r="ALW523" s="4"/>
      <c r="ALX523" s="4"/>
      <c r="ALY523" s="4"/>
      <c r="ALZ523" s="4"/>
      <c r="AMA523" s="4"/>
      <c r="AMB523" s="4"/>
      <c r="AMC523" s="4"/>
      <c r="AMD523" s="4"/>
      <c r="AME523" s="4"/>
      <c r="AMF523" s="4"/>
      <c r="AMG523" s="4"/>
      <c r="AMH523" s="4"/>
      <c r="AMI523" s="4"/>
      <c r="AMJ523" s="4"/>
    </row>
    <row r="524" spans="1:1024" s="5" customFormat="1">
      <c r="A524" s="19"/>
      <c r="B524" s="20"/>
      <c r="C524" s="21"/>
      <c r="D524" s="40"/>
      <c r="E524" s="26"/>
      <c r="F524" s="42"/>
      <c r="G524" s="43"/>
      <c r="H524" s="26"/>
      <c r="I524" s="44"/>
      <c r="J524" s="28"/>
      <c r="ALT524" s="4"/>
      <c r="ALU524" s="4"/>
      <c r="ALV524" s="4"/>
      <c r="ALW524" s="4"/>
      <c r="ALX524" s="4"/>
      <c r="ALY524" s="4"/>
      <c r="ALZ524" s="4"/>
      <c r="AMA524" s="4"/>
      <c r="AMB524" s="4"/>
      <c r="AMC524" s="4"/>
      <c r="AMD524" s="4"/>
      <c r="AME524" s="4"/>
      <c r="AMF524" s="4"/>
      <c r="AMG524" s="4"/>
      <c r="AMH524" s="4"/>
      <c r="AMI524" s="4"/>
      <c r="AMJ524" s="4"/>
    </row>
    <row r="525" spans="1:1024" s="5" customFormat="1">
      <c r="A525" s="19"/>
      <c r="B525" s="20"/>
      <c r="C525" s="21"/>
      <c r="D525" s="40"/>
      <c r="E525" s="26"/>
      <c r="F525" s="42"/>
      <c r="G525" s="43"/>
      <c r="H525" s="26"/>
      <c r="I525" s="44"/>
      <c r="J525" s="28"/>
      <c r="ALT525" s="4"/>
      <c r="ALU525" s="4"/>
      <c r="ALV525" s="4"/>
      <c r="ALW525" s="4"/>
      <c r="ALX525" s="4"/>
      <c r="ALY525" s="4"/>
      <c r="ALZ525" s="4"/>
      <c r="AMA525" s="4"/>
      <c r="AMB525" s="4"/>
      <c r="AMC525" s="4"/>
      <c r="AMD525" s="4"/>
      <c r="AME525" s="4"/>
      <c r="AMF525" s="4"/>
      <c r="AMG525" s="4"/>
      <c r="AMH525" s="4"/>
      <c r="AMI525" s="4"/>
      <c r="AMJ525" s="4"/>
    </row>
    <row r="526" spans="1:1024" s="5" customFormat="1">
      <c r="A526" s="19"/>
      <c r="B526" s="20"/>
      <c r="C526" s="21"/>
      <c r="D526" s="40"/>
      <c r="E526" s="26"/>
      <c r="F526" s="42"/>
      <c r="G526" s="43"/>
      <c r="H526" s="26"/>
      <c r="I526" s="44"/>
      <c r="J526" s="28"/>
      <c r="ALT526" s="4"/>
      <c r="ALU526" s="4"/>
      <c r="ALV526" s="4"/>
      <c r="ALW526" s="4"/>
      <c r="ALX526" s="4"/>
      <c r="ALY526" s="4"/>
      <c r="ALZ526" s="4"/>
      <c r="AMA526" s="4"/>
      <c r="AMB526" s="4"/>
      <c r="AMC526" s="4"/>
      <c r="AMD526" s="4"/>
      <c r="AME526" s="4"/>
      <c r="AMF526" s="4"/>
      <c r="AMG526" s="4"/>
      <c r="AMH526" s="4"/>
      <c r="AMI526" s="4"/>
      <c r="AMJ526" s="4"/>
    </row>
    <row r="527" spans="1:1024" s="5" customFormat="1">
      <c r="A527" s="19"/>
      <c r="B527" s="20"/>
      <c r="C527" s="21"/>
      <c r="D527" s="40"/>
      <c r="E527" s="26"/>
      <c r="F527" s="42"/>
      <c r="G527" s="43"/>
      <c r="H527" s="26"/>
      <c r="I527" s="44"/>
      <c r="J527" s="28"/>
      <c r="ALT527" s="4"/>
      <c r="ALU527" s="4"/>
      <c r="ALV527" s="4"/>
      <c r="ALW527" s="4"/>
      <c r="ALX527" s="4"/>
      <c r="ALY527" s="4"/>
      <c r="ALZ527" s="4"/>
      <c r="AMA527" s="4"/>
      <c r="AMB527" s="4"/>
      <c r="AMC527" s="4"/>
      <c r="AMD527" s="4"/>
      <c r="AME527" s="4"/>
      <c r="AMF527" s="4"/>
      <c r="AMG527" s="4"/>
      <c r="AMH527" s="4"/>
      <c r="AMI527" s="4"/>
      <c r="AMJ527" s="4"/>
    </row>
    <row r="528" spans="1:1024" s="5" customFormat="1">
      <c r="A528" s="19"/>
      <c r="B528" s="20"/>
      <c r="C528" s="21"/>
      <c r="D528" s="40"/>
      <c r="E528" s="26"/>
      <c r="F528" s="42"/>
      <c r="G528" s="43"/>
      <c r="H528" s="26"/>
      <c r="I528" s="44"/>
      <c r="J528" s="28"/>
      <c r="ALT528" s="4"/>
      <c r="ALU528" s="4"/>
      <c r="ALV528" s="4"/>
      <c r="ALW528" s="4"/>
      <c r="ALX528" s="4"/>
      <c r="ALY528" s="4"/>
      <c r="ALZ528" s="4"/>
      <c r="AMA528" s="4"/>
      <c r="AMB528" s="4"/>
      <c r="AMC528" s="4"/>
      <c r="AMD528" s="4"/>
      <c r="AME528" s="4"/>
      <c r="AMF528" s="4"/>
      <c r="AMG528" s="4"/>
      <c r="AMH528" s="4"/>
      <c r="AMI528" s="4"/>
      <c r="AMJ528" s="4"/>
    </row>
    <row r="529" spans="1:1024" s="5" customFormat="1">
      <c r="A529" s="19"/>
      <c r="B529" s="20"/>
      <c r="C529" s="21"/>
      <c r="D529" s="40"/>
      <c r="E529" s="26"/>
      <c r="F529" s="42"/>
      <c r="G529" s="43"/>
      <c r="H529" s="26"/>
      <c r="I529" s="44"/>
      <c r="J529" s="28"/>
      <c r="ALT529" s="4"/>
      <c r="ALU529" s="4"/>
      <c r="ALV529" s="4"/>
      <c r="ALW529" s="4"/>
      <c r="ALX529" s="4"/>
      <c r="ALY529" s="4"/>
      <c r="ALZ529" s="4"/>
      <c r="AMA529" s="4"/>
      <c r="AMB529" s="4"/>
      <c r="AMC529" s="4"/>
      <c r="AMD529" s="4"/>
      <c r="AME529" s="4"/>
      <c r="AMF529" s="4"/>
      <c r="AMG529" s="4"/>
      <c r="AMH529" s="4"/>
      <c r="AMI529" s="4"/>
      <c r="AMJ529" s="4"/>
    </row>
    <row r="530" spans="1:1024" s="5" customFormat="1">
      <c r="A530" s="19"/>
      <c r="B530" s="20"/>
      <c r="C530" s="21"/>
      <c r="D530" s="40"/>
      <c r="E530" s="26"/>
      <c r="F530" s="42"/>
      <c r="G530" s="43"/>
      <c r="H530" s="26"/>
      <c r="I530" s="44"/>
      <c r="J530" s="28"/>
      <c r="ALT530" s="4"/>
      <c r="ALU530" s="4"/>
      <c r="ALV530" s="4"/>
      <c r="ALW530" s="4"/>
      <c r="ALX530" s="4"/>
      <c r="ALY530" s="4"/>
      <c r="ALZ530" s="4"/>
      <c r="AMA530" s="4"/>
      <c r="AMB530" s="4"/>
      <c r="AMC530" s="4"/>
      <c r="AMD530" s="4"/>
      <c r="AME530" s="4"/>
      <c r="AMF530" s="4"/>
      <c r="AMG530" s="4"/>
      <c r="AMH530" s="4"/>
      <c r="AMI530" s="4"/>
      <c r="AMJ530" s="4"/>
    </row>
    <row r="531" spans="1:1024" s="5" customFormat="1">
      <c r="A531" s="19"/>
      <c r="B531" s="20"/>
      <c r="C531" s="21"/>
      <c r="D531" s="40"/>
      <c r="E531" s="26"/>
      <c r="F531" s="42"/>
      <c r="G531" s="43"/>
      <c r="H531" s="26"/>
      <c r="I531" s="44"/>
      <c r="J531" s="28"/>
      <c r="ALT531" s="4"/>
      <c r="ALU531" s="4"/>
      <c r="ALV531" s="4"/>
      <c r="ALW531" s="4"/>
      <c r="ALX531" s="4"/>
      <c r="ALY531" s="4"/>
      <c r="ALZ531" s="4"/>
      <c r="AMA531" s="4"/>
      <c r="AMB531" s="4"/>
      <c r="AMC531" s="4"/>
      <c r="AMD531" s="4"/>
      <c r="AME531" s="4"/>
      <c r="AMF531" s="4"/>
      <c r="AMG531" s="4"/>
      <c r="AMH531" s="4"/>
      <c r="AMI531" s="4"/>
      <c r="AMJ531" s="4"/>
    </row>
    <row r="532" spans="1:1024" s="5" customFormat="1">
      <c r="A532" s="19"/>
      <c r="B532" s="20"/>
      <c r="C532" s="21"/>
      <c r="D532" s="40"/>
      <c r="E532" s="26"/>
      <c r="F532" s="42"/>
      <c r="G532" s="43"/>
      <c r="H532" s="26"/>
      <c r="I532" s="44"/>
      <c r="J532" s="28"/>
      <c r="ALT532" s="4"/>
      <c r="ALU532" s="4"/>
      <c r="ALV532" s="4"/>
      <c r="ALW532" s="4"/>
      <c r="ALX532" s="4"/>
      <c r="ALY532" s="4"/>
      <c r="ALZ532" s="4"/>
      <c r="AMA532" s="4"/>
      <c r="AMB532" s="4"/>
      <c r="AMC532" s="4"/>
      <c r="AMD532" s="4"/>
      <c r="AME532" s="4"/>
      <c r="AMF532" s="4"/>
      <c r="AMG532" s="4"/>
      <c r="AMH532" s="4"/>
      <c r="AMI532" s="4"/>
      <c r="AMJ532" s="4"/>
    </row>
    <row r="533" spans="1:1024" s="5" customFormat="1">
      <c r="A533" s="19"/>
      <c r="B533" s="20"/>
      <c r="C533" s="21"/>
      <c r="D533" s="40"/>
      <c r="E533" s="26"/>
      <c r="F533" s="42"/>
      <c r="G533" s="43"/>
      <c r="H533" s="26"/>
      <c r="I533" s="44"/>
      <c r="J533" s="28"/>
      <c r="ALT533" s="4"/>
      <c r="ALU533" s="4"/>
      <c r="ALV533" s="4"/>
      <c r="ALW533" s="4"/>
      <c r="ALX533" s="4"/>
      <c r="ALY533" s="4"/>
      <c r="ALZ533" s="4"/>
      <c r="AMA533" s="4"/>
      <c r="AMB533" s="4"/>
      <c r="AMC533" s="4"/>
      <c r="AMD533" s="4"/>
      <c r="AME533" s="4"/>
      <c r="AMF533" s="4"/>
      <c r="AMG533" s="4"/>
      <c r="AMH533" s="4"/>
      <c r="AMI533" s="4"/>
      <c r="AMJ533" s="4"/>
    </row>
    <row r="534" spans="1:1024" s="5" customFormat="1">
      <c r="A534" s="19"/>
      <c r="B534" s="20"/>
      <c r="C534" s="21"/>
      <c r="D534" s="40"/>
      <c r="E534" s="26"/>
      <c r="F534" s="42"/>
      <c r="G534" s="43"/>
      <c r="H534" s="26"/>
      <c r="I534" s="44"/>
      <c r="J534" s="28"/>
      <c r="ALT534" s="4"/>
      <c r="ALU534" s="4"/>
      <c r="ALV534" s="4"/>
      <c r="ALW534" s="4"/>
      <c r="ALX534" s="4"/>
      <c r="ALY534" s="4"/>
      <c r="ALZ534" s="4"/>
      <c r="AMA534" s="4"/>
      <c r="AMB534" s="4"/>
      <c r="AMC534" s="4"/>
      <c r="AMD534" s="4"/>
      <c r="AME534" s="4"/>
      <c r="AMF534" s="4"/>
      <c r="AMG534" s="4"/>
      <c r="AMH534" s="4"/>
      <c r="AMI534" s="4"/>
      <c r="AMJ534" s="4"/>
    </row>
    <row r="535" spans="1:1024" s="5" customFormat="1">
      <c r="A535" s="19"/>
      <c r="B535" s="20"/>
      <c r="C535" s="21"/>
      <c r="D535" s="40"/>
      <c r="E535" s="26"/>
      <c r="F535" s="42"/>
      <c r="G535" s="43"/>
      <c r="H535" s="26"/>
      <c r="I535" s="44"/>
      <c r="J535" s="28"/>
      <c r="ALT535" s="4"/>
      <c r="ALU535" s="4"/>
      <c r="ALV535" s="4"/>
      <c r="ALW535" s="4"/>
      <c r="ALX535" s="4"/>
      <c r="ALY535" s="4"/>
      <c r="ALZ535" s="4"/>
      <c r="AMA535" s="4"/>
      <c r="AMB535" s="4"/>
      <c r="AMC535" s="4"/>
      <c r="AMD535" s="4"/>
      <c r="AME535" s="4"/>
      <c r="AMF535" s="4"/>
      <c r="AMG535" s="4"/>
      <c r="AMH535" s="4"/>
      <c r="AMI535" s="4"/>
      <c r="AMJ535" s="4"/>
    </row>
    <row r="536" spans="1:1024" s="5" customFormat="1">
      <c r="A536" s="19"/>
      <c r="B536" s="20"/>
      <c r="C536" s="21"/>
      <c r="D536" s="40"/>
      <c r="E536" s="26"/>
      <c r="F536" s="42"/>
      <c r="G536" s="43"/>
      <c r="H536" s="26"/>
      <c r="I536" s="44"/>
      <c r="J536" s="28"/>
      <c r="ALT536" s="4"/>
      <c r="ALU536" s="4"/>
      <c r="ALV536" s="4"/>
      <c r="ALW536" s="4"/>
      <c r="ALX536" s="4"/>
      <c r="ALY536" s="4"/>
      <c r="ALZ536" s="4"/>
      <c r="AMA536" s="4"/>
      <c r="AMB536" s="4"/>
      <c r="AMC536" s="4"/>
      <c r="AMD536" s="4"/>
      <c r="AME536" s="4"/>
      <c r="AMF536" s="4"/>
      <c r="AMG536" s="4"/>
      <c r="AMH536" s="4"/>
      <c r="AMI536" s="4"/>
      <c r="AMJ536" s="4"/>
    </row>
    <row r="537" spans="1:1024" s="5" customFormat="1">
      <c r="A537" s="19"/>
      <c r="B537" s="20"/>
      <c r="C537" s="21"/>
      <c r="D537" s="40"/>
      <c r="E537" s="26"/>
      <c r="F537" s="42"/>
      <c r="G537" s="43"/>
      <c r="H537" s="26"/>
      <c r="I537" s="44"/>
      <c r="J537" s="28"/>
      <c r="ALT537" s="4"/>
      <c r="ALU537" s="4"/>
      <c r="ALV537" s="4"/>
      <c r="ALW537" s="4"/>
      <c r="ALX537" s="4"/>
      <c r="ALY537" s="4"/>
      <c r="ALZ537" s="4"/>
      <c r="AMA537" s="4"/>
      <c r="AMB537" s="4"/>
      <c r="AMC537" s="4"/>
      <c r="AMD537" s="4"/>
      <c r="AME537" s="4"/>
      <c r="AMF537" s="4"/>
      <c r="AMG537" s="4"/>
      <c r="AMH537" s="4"/>
      <c r="AMI537" s="4"/>
      <c r="AMJ537" s="4"/>
    </row>
    <row r="538" spans="1:1024" s="5" customFormat="1">
      <c r="A538" s="19"/>
      <c r="B538" s="20"/>
      <c r="C538" s="21"/>
      <c r="D538" s="40"/>
      <c r="E538" s="26"/>
      <c r="F538" s="42"/>
      <c r="G538" s="43"/>
      <c r="H538" s="26"/>
      <c r="I538" s="44"/>
      <c r="J538" s="28"/>
      <c r="ALT538" s="4"/>
      <c r="ALU538" s="4"/>
      <c r="ALV538" s="4"/>
      <c r="ALW538" s="4"/>
      <c r="ALX538" s="4"/>
      <c r="ALY538" s="4"/>
      <c r="ALZ538" s="4"/>
      <c r="AMA538" s="4"/>
      <c r="AMB538" s="4"/>
      <c r="AMC538" s="4"/>
      <c r="AMD538" s="4"/>
      <c r="AME538" s="4"/>
      <c r="AMF538" s="4"/>
      <c r="AMG538" s="4"/>
      <c r="AMH538" s="4"/>
      <c r="AMI538" s="4"/>
      <c r="AMJ538" s="4"/>
    </row>
    <row r="539" spans="1:1024" s="5" customFormat="1">
      <c r="A539" s="19"/>
      <c r="B539" s="20"/>
      <c r="C539" s="21"/>
      <c r="D539" s="40"/>
      <c r="E539" s="26"/>
      <c r="F539" s="42"/>
      <c r="G539" s="43"/>
      <c r="H539" s="26"/>
      <c r="I539" s="44"/>
      <c r="J539" s="28"/>
      <c r="ALT539" s="4"/>
      <c r="ALU539" s="4"/>
      <c r="ALV539" s="4"/>
      <c r="ALW539" s="4"/>
      <c r="ALX539" s="4"/>
      <c r="ALY539" s="4"/>
      <c r="ALZ539" s="4"/>
      <c r="AMA539" s="4"/>
      <c r="AMB539" s="4"/>
      <c r="AMC539" s="4"/>
      <c r="AMD539" s="4"/>
      <c r="AME539" s="4"/>
      <c r="AMF539" s="4"/>
      <c r="AMG539" s="4"/>
      <c r="AMH539" s="4"/>
      <c r="AMI539" s="4"/>
      <c r="AMJ539" s="4"/>
    </row>
    <row r="540" spans="1:1024" s="5" customFormat="1">
      <c r="A540" s="19"/>
      <c r="B540" s="20"/>
      <c r="C540" s="21"/>
      <c r="D540" s="40"/>
      <c r="E540" s="26"/>
      <c r="F540" s="42"/>
      <c r="G540" s="43"/>
      <c r="H540" s="26"/>
      <c r="I540" s="44"/>
      <c r="J540" s="28"/>
      <c r="ALT540" s="4"/>
      <c r="ALU540" s="4"/>
      <c r="ALV540" s="4"/>
      <c r="ALW540" s="4"/>
      <c r="ALX540" s="4"/>
      <c r="ALY540" s="4"/>
      <c r="ALZ540" s="4"/>
      <c r="AMA540" s="4"/>
      <c r="AMB540" s="4"/>
      <c r="AMC540" s="4"/>
      <c r="AMD540" s="4"/>
      <c r="AME540" s="4"/>
      <c r="AMF540" s="4"/>
      <c r="AMG540" s="4"/>
      <c r="AMH540" s="4"/>
      <c r="AMI540" s="4"/>
      <c r="AMJ540" s="4"/>
    </row>
    <row r="541" spans="1:1024" s="5" customFormat="1">
      <c r="A541" s="19"/>
      <c r="B541" s="20"/>
      <c r="C541" s="21"/>
      <c r="D541" s="40"/>
      <c r="E541" s="26"/>
      <c r="F541" s="42"/>
      <c r="G541" s="43"/>
      <c r="H541" s="26"/>
      <c r="I541" s="44"/>
      <c r="J541" s="28"/>
      <c r="ALT541" s="4"/>
      <c r="ALU541" s="4"/>
      <c r="ALV541" s="4"/>
      <c r="ALW541" s="4"/>
      <c r="ALX541" s="4"/>
      <c r="ALY541" s="4"/>
      <c r="ALZ541" s="4"/>
      <c r="AMA541" s="4"/>
      <c r="AMB541" s="4"/>
      <c r="AMC541" s="4"/>
      <c r="AMD541" s="4"/>
      <c r="AME541" s="4"/>
      <c r="AMF541" s="4"/>
      <c r="AMG541" s="4"/>
      <c r="AMH541" s="4"/>
      <c r="AMI541" s="4"/>
      <c r="AMJ541" s="4"/>
    </row>
    <row r="542" spans="1:1024" s="5" customFormat="1">
      <c r="A542" s="19"/>
      <c r="B542" s="20"/>
      <c r="C542" s="21"/>
      <c r="D542" s="40"/>
      <c r="E542" s="26"/>
      <c r="F542" s="42"/>
      <c r="G542" s="43"/>
      <c r="H542" s="26"/>
      <c r="I542" s="44"/>
      <c r="J542" s="28"/>
      <c r="ALT542" s="4"/>
      <c r="ALU542" s="4"/>
      <c r="ALV542" s="4"/>
      <c r="ALW542" s="4"/>
      <c r="ALX542" s="4"/>
      <c r="ALY542" s="4"/>
      <c r="ALZ542" s="4"/>
      <c r="AMA542" s="4"/>
      <c r="AMB542" s="4"/>
      <c r="AMC542" s="4"/>
      <c r="AMD542" s="4"/>
      <c r="AME542" s="4"/>
      <c r="AMF542" s="4"/>
      <c r="AMG542" s="4"/>
      <c r="AMH542" s="4"/>
      <c r="AMI542" s="4"/>
      <c r="AMJ542" s="4"/>
    </row>
    <row r="543" spans="1:1024" s="5" customFormat="1">
      <c r="A543" s="19"/>
      <c r="B543" s="20"/>
      <c r="C543" s="21"/>
      <c r="D543" s="40"/>
      <c r="E543" s="26"/>
      <c r="F543" s="42"/>
      <c r="G543" s="43"/>
      <c r="H543" s="26"/>
      <c r="I543" s="44"/>
      <c r="J543" s="28"/>
      <c r="ALT543" s="4"/>
      <c r="ALU543" s="4"/>
      <c r="ALV543" s="4"/>
      <c r="ALW543" s="4"/>
      <c r="ALX543" s="4"/>
      <c r="ALY543" s="4"/>
      <c r="ALZ543" s="4"/>
      <c r="AMA543" s="4"/>
      <c r="AMB543" s="4"/>
      <c r="AMC543" s="4"/>
      <c r="AMD543" s="4"/>
      <c r="AME543" s="4"/>
      <c r="AMF543" s="4"/>
      <c r="AMG543" s="4"/>
      <c r="AMH543" s="4"/>
      <c r="AMI543" s="4"/>
      <c r="AMJ543" s="4"/>
    </row>
    <row r="544" spans="1:1024" s="5" customFormat="1">
      <c r="A544" s="19"/>
      <c r="B544" s="20"/>
      <c r="C544" s="21"/>
      <c r="D544" s="40"/>
      <c r="E544" s="26"/>
      <c r="F544" s="42"/>
      <c r="G544" s="43"/>
      <c r="H544" s="26"/>
      <c r="I544" s="44"/>
      <c r="J544" s="28"/>
      <c r="ALT544" s="4"/>
      <c r="ALU544" s="4"/>
      <c r="ALV544" s="4"/>
      <c r="ALW544" s="4"/>
      <c r="ALX544" s="4"/>
      <c r="ALY544" s="4"/>
      <c r="ALZ544" s="4"/>
      <c r="AMA544" s="4"/>
      <c r="AMB544" s="4"/>
      <c r="AMC544" s="4"/>
      <c r="AMD544" s="4"/>
      <c r="AME544" s="4"/>
      <c r="AMF544" s="4"/>
      <c r="AMG544" s="4"/>
      <c r="AMH544" s="4"/>
      <c r="AMI544" s="4"/>
      <c r="AMJ544" s="4"/>
    </row>
    <row r="545" spans="1:1024" s="5" customFormat="1">
      <c r="A545" s="19"/>
      <c r="B545" s="20"/>
      <c r="C545" s="21"/>
      <c r="D545" s="40"/>
      <c r="E545" s="26"/>
      <c r="F545" s="42"/>
      <c r="G545" s="43"/>
      <c r="H545" s="26"/>
      <c r="I545" s="44"/>
      <c r="J545" s="28"/>
      <c r="ALT545" s="4"/>
      <c r="ALU545" s="4"/>
      <c r="ALV545" s="4"/>
      <c r="ALW545" s="4"/>
      <c r="ALX545" s="4"/>
      <c r="ALY545" s="4"/>
      <c r="ALZ545" s="4"/>
      <c r="AMA545" s="4"/>
      <c r="AMB545" s="4"/>
      <c r="AMC545" s="4"/>
      <c r="AMD545" s="4"/>
      <c r="AME545" s="4"/>
      <c r="AMF545" s="4"/>
      <c r="AMG545" s="4"/>
      <c r="AMH545" s="4"/>
      <c r="AMI545" s="4"/>
      <c r="AMJ545" s="4"/>
    </row>
    <row r="546" spans="1:1024" s="5" customFormat="1">
      <c r="A546" s="19"/>
      <c r="B546" s="20"/>
      <c r="C546" s="21"/>
      <c r="D546" s="40"/>
      <c r="E546" s="26"/>
      <c r="F546" s="42"/>
      <c r="G546" s="43"/>
      <c r="H546" s="26"/>
      <c r="I546" s="44"/>
      <c r="J546" s="28"/>
      <c r="ALT546" s="4"/>
      <c r="ALU546" s="4"/>
      <c r="ALV546" s="4"/>
      <c r="ALW546" s="4"/>
      <c r="ALX546" s="4"/>
      <c r="ALY546" s="4"/>
      <c r="ALZ546" s="4"/>
      <c r="AMA546" s="4"/>
      <c r="AMB546" s="4"/>
      <c r="AMC546" s="4"/>
      <c r="AMD546" s="4"/>
      <c r="AME546" s="4"/>
      <c r="AMF546" s="4"/>
      <c r="AMG546" s="4"/>
      <c r="AMH546" s="4"/>
      <c r="AMI546" s="4"/>
      <c r="AMJ546" s="4"/>
    </row>
    <row r="547" spans="1:1024" s="5" customFormat="1">
      <c r="A547" s="19"/>
      <c r="B547" s="20"/>
      <c r="C547" s="21"/>
      <c r="D547" s="40"/>
      <c r="E547" s="26"/>
      <c r="F547" s="42"/>
      <c r="G547" s="43"/>
      <c r="H547" s="26"/>
      <c r="I547" s="44"/>
      <c r="J547" s="28"/>
      <c r="ALT547" s="4"/>
      <c r="ALU547" s="4"/>
      <c r="ALV547" s="4"/>
      <c r="ALW547" s="4"/>
      <c r="ALX547" s="4"/>
      <c r="ALY547" s="4"/>
      <c r="ALZ547" s="4"/>
      <c r="AMA547" s="4"/>
      <c r="AMB547" s="4"/>
      <c r="AMC547" s="4"/>
      <c r="AMD547" s="4"/>
      <c r="AME547" s="4"/>
      <c r="AMF547" s="4"/>
      <c r="AMG547" s="4"/>
      <c r="AMH547" s="4"/>
      <c r="AMI547" s="4"/>
      <c r="AMJ547" s="4"/>
    </row>
    <row r="548" spans="1:1024" s="5" customFormat="1">
      <c r="A548" s="19"/>
      <c r="B548" s="20"/>
      <c r="C548" s="21"/>
      <c r="D548" s="40"/>
      <c r="E548" s="26"/>
      <c r="F548" s="42"/>
      <c r="G548" s="43"/>
      <c r="H548" s="26"/>
      <c r="I548" s="44"/>
      <c r="J548" s="28"/>
      <c r="ALT548" s="4"/>
      <c r="ALU548" s="4"/>
      <c r="ALV548" s="4"/>
      <c r="ALW548" s="4"/>
      <c r="ALX548" s="4"/>
      <c r="ALY548" s="4"/>
      <c r="ALZ548" s="4"/>
      <c r="AMA548" s="4"/>
      <c r="AMB548" s="4"/>
      <c r="AMC548" s="4"/>
      <c r="AMD548" s="4"/>
      <c r="AME548" s="4"/>
      <c r="AMF548" s="4"/>
      <c r="AMG548" s="4"/>
      <c r="AMH548" s="4"/>
      <c r="AMI548" s="4"/>
      <c r="AMJ548" s="4"/>
    </row>
    <row r="549" spans="1:1024" s="5" customFormat="1">
      <c r="A549" s="19"/>
      <c r="B549" s="20"/>
      <c r="C549" s="21"/>
      <c r="D549" s="40"/>
      <c r="E549" s="26"/>
      <c r="F549" s="42"/>
      <c r="G549" s="43"/>
      <c r="H549" s="26"/>
      <c r="I549" s="44"/>
      <c r="J549" s="28"/>
      <c r="ALT549" s="4"/>
      <c r="ALU549" s="4"/>
      <c r="ALV549" s="4"/>
      <c r="ALW549" s="4"/>
      <c r="ALX549" s="4"/>
      <c r="ALY549" s="4"/>
      <c r="ALZ549" s="4"/>
      <c r="AMA549" s="4"/>
      <c r="AMB549" s="4"/>
      <c r="AMC549" s="4"/>
      <c r="AMD549" s="4"/>
      <c r="AME549" s="4"/>
      <c r="AMF549" s="4"/>
      <c r="AMG549" s="4"/>
      <c r="AMH549" s="4"/>
      <c r="AMI549" s="4"/>
      <c r="AMJ549" s="4"/>
    </row>
    <row r="550" spans="1:1024" s="5" customFormat="1">
      <c r="A550" s="19"/>
      <c r="B550" s="20"/>
      <c r="C550" s="21"/>
      <c r="D550" s="40"/>
      <c r="E550" s="26"/>
      <c r="F550" s="42"/>
      <c r="G550" s="43"/>
      <c r="H550" s="26"/>
      <c r="I550" s="44"/>
      <c r="J550" s="28"/>
      <c r="ALT550" s="4"/>
      <c r="ALU550" s="4"/>
      <c r="ALV550" s="4"/>
      <c r="ALW550" s="4"/>
      <c r="ALX550" s="4"/>
      <c r="ALY550" s="4"/>
      <c r="ALZ550" s="4"/>
      <c r="AMA550" s="4"/>
      <c r="AMB550" s="4"/>
      <c r="AMC550" s="4"/>
      <c r="AMD550" s="4"/>
      <c r="AME550" s="4"/>
      <c r="AMF550" s="4"/>
      <c r="AMG550" s="4"/>
      <c r="AMH550" s="4"/>
      <c r="AMI550" s="4"/>
      <c r="AMJ550" s="4"/>
    </row>
    <row r="551" spans="1:1024" s="5" customFormat="1">
      <c r="A551" s="19"/>
      <c r="B551" s="20"/>
      <c r="C551" s="21"/>
      <c r="D551" s="40"/>
      <c r="E551" s="26"/>
      <c r="F551" s="42"/>
      <c r="G551" s="43"/>
      <c r="H551" s="26"/>
      <c r="I551" s="44"/>
      <c r="J551" s="28"/>
      <c r="ALT551" s="4"/>
      <c r="ALU551" s="4"/>
      <c r="ALV551" s="4"/>
      <c r="ALW551" s="4"/>
      <c r="ALX551" s="4"/>
      <c r="ALY551" s="4"/>
      <c r="ALZ551" s="4"/>
      <c r="AMA551" s="4"/>
      <c r="AMB551" s="4"/>
      <c r="AMC551" s="4"/>
      <c r="AMD551" s="4"/>
      <c r="AME551" s="4"/>
      <c r="AMF551" s="4"/>
      <c r="AMG551" s="4"/>
      <c r="AMH551" s="4"/>
      <c r="AMI551" s="4"/>
      <c r="AMJ551" s="4"/>
    </row>
    <row r="552" spans="1:1024" s="5" customFormat="1">
      <c r="A552" s="19"/>
      <c r="B552" s="20"/>
      <c r="C552" s="21"/>
      <c r="D552" s="40"/>
      <c r="E552" s="26"/>
      <c r="F552" s="42"/>
      <c r="G552" s="43"/>
      <c r="H552" s="26"/>
      <c r="I552" s="44"/>
      <c r="J552" s="28"/>
      <c r="ALT552" s="4"/>
      <c r="ALU552" s="4"/>
      <c r="ALV552" s="4"/>
      <c r="ALW552" s="4"/>
      <c r="ALX552" s="4"/>
      <c r="ALY552" s="4"/>
      <c r="ALZ552" s="4"/>
      <c r="AMA552" s="4"/>
      <c r="AMB552" s="4"/>
      <c r="AMC552" s="4"/>
      <c r="AMD552" s="4"/>
      <c r="AME552" s="4"/>
      <c r="AMF552" s="4"/>
      <c r="AMG552" s="4"/>
      <c r="AMH552" s="4"/>
      <c r="AMI552" s="4"/>
      <c r="AMJ552" s="4"/>
    </row>
    <row r="553" spans="1:1024" s="5" customFormat="1">
      <c r="A553" s="19"/>
      <c r="B553" s="20"/>
      <c r="C553" s="21"/>
      <c r="D553" s="40"/>
      <c r="E553" s="26"/>
      <c r="F553" s="42"/>
      <c r="G553" s="43"/>
      <c r="H553" s="26"/>
      <c r="I553" s="44"/>
      <c r="J553" s="28"/>
      <c r="ALT553" s="4"/>
      <c r="ALU553" s="4"/>
      <c r="ALV553" s="4"/>
      <c r="ALW553" s="4"/>
      <c r="ALX553" s="4"/>
      <c r="ALY553" s="4"/>
      <c r="ALZ553" s="4"/>
      <c r="AMA553" s="4"/>
      <c r="AMB553" s="4"/>
      <c r="AMC553" s="4"/>
      <c r="AMD553" s="4"/>
      <c r="AME553" s="4"/>
      <c r="AMF553" s="4"/>
      <c r="AMG553" s="4"/>
      <c r="AMH553" s="4"/>
      <c r="AMI553" s="4"/>
      <c r="AMJ553" s="4"/>
    </row>
    <row r="554" spans="1:1024" s="5" customFormat="1">
      <c r="A554" s="19"/>
      <c r="B554" s="20"/>
      <c r="C554" s="21"/>
      <c r="D554" s="40"/>
      <c r="E554" s="26"/>
      <c r="F554" s="42"/>
      <c r="G554" s="43"/>
      <c r="H554" s="26"/>
      <c r="I554" s="44"/>
      <c r="J554" s="28"/>
      <c r="ALT554" s="4"/>
      <c r="ALU554" s="4"/>
      <c r="ALV554" s="4"/>
      <c r="ALW554" s="4"/>
      <c r="ALX554" s="4"/>
      <c r="ALY554" s="4"/>
      <c r="ALZ554" s="4"/>
      <c r="AMA554" s="4"/>
      <c r="AMB554" s="4"/>
      <c r="AMC554" s="4"/>
      <c r="AMD554" s="4"/>
      <c r="AME554" s="4"/>
      <c r="AMF554" s="4"/>
      <c r="AMG554" s="4"/>
      <c r="AMH554" s="4"/>
      <c r="AMI554" s="4"/>
      <c r="AMJ554" s="4"/>
    </row>
    <row r="555" spans="1:1024" s="5" customFormat="1">
      <c r="A555" s="19"/>
      <c r="B555" s="20"/>
      <c r="C555" s="21"/>
      <c r="D555" s="40"/>
      <c r="E555" s="26"/>
      <c r="F555" s="42"/>
      <c r="G555" s="43"/>
      <c r="H555" s="26"/>
      <c r="I555" s="44"/>
      <c r="J555" s="28"/>
      <c r="ALT555" s="4"/>
      <c r="ALU555" s="4"/>
      <c r="ALV555" s="4"/>
      <c r="ALW555" s="4"/>
      <c r="ALX555" s="4"/>
      <c r="ALY555" s="4"/>
      <c r="ALZ555" s="4"/>
      <c r="AMA555" s="4"/>
      <c r="AMB555" s="4"/>
      <c r="AMC555" s="4"/>
      <c r="AMD555" s="4"/>
      <c r="AME555" s="4"/>
      <c r="AMF555" s="4"/>
      <c r="AMG555" s="4"/>
      <c r="AMH555" s="4"/>
      <c r="AMI555" s="4"/>
      <c r="AMJ555" s="4"/>
    </row>
    <row r="556" spans="1:1024" s="5" customFormat="1">
      <c r="A556" s="19"/>
      <c r="B556" s="20"/>
      <c r="C556" s="21"/>
      <c r="D556" s="40"/>
      <c r="E556" s="26"/>
      <c r="F556" s="42"/>
      <c r="G556" s="43"/>
      <c r="H556" s="26"/>
      <c r="I556" s="44"/>
      <c r="J556" s="28"/>
      <c r="ALT556" s="4"/>
      <c r="ALU556" s="4"/>
      <c r="ALV556" s="4"/>
      <c r="ALW556" s="4"/>
      <c r="ALX556" s="4"/>
      <c r="ALY556" s="4"/>
      <c r="ALZ556" s="4"/>
      <c r="AMA556" s="4"/>
      <c r="AMB556" s="4"/>
      <c r="AMC556" s="4"/>
      <c r="AMD556" s="4"/>
      <c r="AME556" s="4"/>
      <c r="AMF556" s="4"/>
      <c r="AMG556" s="4"/>
      <c r="AMH556" s="4"/>
      <c r="AMI556" s="4"/>
      <c r="AMJ556" s="4"/>
    </row>
    <row r="557" spans="1:1024" s="5" customFormat="1">
      <c r="A557" s="19"/>
      <c r="B557" s="20"/>
      <c r="C557" s="21"/>
      <c r="D557" s="40"/>
      <c r="E557" s="26"/>
      <c r="F557" s="42"/>
      <c r="G557" s="43"/>
      <c r="H557" s="26"/>
      <c r="I557" s="44"/>
      <c r="J557" s="28"/>
      <c r="ALT557" s="4"/>
      <c r="ALU557" s="4"/>
      <c r="ALV557" s="4"/>
      <c r="ALW557" s="4"/>
      <c r="ALX557" s="4"/>
      <c r="ALY557" s="4"/>
      <c r="ALZ557" s="4"/>
      <c r="AMA557" s="4"/>
      <c r="AMB557" s="4"/>
      <c r="AMC557" s="4"/>
      <c r="AMD557" s="4"/>
      <c r="AME557" s="4"/>
      <c r="AMF557" s="4"/>
      <c r="AMG557" s="4"/>
      <c r="AMH557" s="4"/>
      <c r="AMI557" s="4"/>
      <c r="AMJ557" s="4"/>
    </row>
    <row r="558" spans="1:1024" s="5" customFormat="1">
      <c r="A558" s="19"/>
      <c r="B558" s="20"/>
      <c r="C558" s="21"/>
      <c r="D558" s="40"/>
      <c r="E558" s="26"/>
      <c r="F558" s="42"/>
      <c r="G558" s="43"/>
      <c r="H558" s="26"/>
      <c r="I558" s="44"/>
      <c r="J558" s="28"/>
      <c r="ALT558" s="4"/>
      <c r="ALU558" s="4"/>
      <c r="ALV558" s="4"/>
      <c r="ALW558" s="4"/>
      <c r="ALX558" s="4"/>
      <c r="ALY558" s="4"/>
      <c r="ALZ558" s="4"/>
      <c r="AMA558" s="4"/>
      <c r="AMB558" s="4"/>
      <c r="AMC558" s="4"/>
      <c r="AMD558" s="4"/>
      <c r="AME558" s="4"/>
      <c r="AMF558" s="4"/>
      <c r="AMG558" s="4"/>
      <c r="AMH558" s="4"/>
      <c r="AMI558" s="4"/>
      <c r="AMJ558" s="4"/>
    </row>
    <row r="559" spans="1:1024" s="5" customFormat="1">
      <c r="A559" s="19"/>
      <c r="B559" s="20"/>
      <c r="C559" s="21"/>
      <c r="D559" s="40"/>
      <c r="E559" s="26"/>
      <c r="F559" s="42"/>
      <c r="G559" s="43"/>
      <c r="H559" s="26"/>
      <c r="I559" s="44"/>
      <c r="J559" s="28"/>
      <c r="ALT559" s="4"/>
      <c r="ALU559" s="4"/>
      <c r="ALV559" s="4"/>
      <c r="ALW559" s="4"/>
      <c r="ALX559" s="4"/>
      <c r="ALY559" s="4"/>
      <c r="ALZ559" s="4"/>
      <c r="AMA559" s="4"/>
      <c r="AMB559" s="4"/>
      <c r="AMC559" s="4"/>
      <c r="AMD559" s="4"/>
      <c r="AME559" s="4"/>
      <c r="AMF559" s="4"/>
      <c r="AMG559" s="4"/>
      <c r="AMH559" s="4"/>
      <c r="AMI559" s="4"/>
      <c r="AMJ559" s="4"/>
    </row>
    <row r="560" spans="1:1024" s="5" customFormat="1">
      <c r="A560" s="19"/>
      <c r="B560" s="20"/>
      <c r="C560" s="21"/>
      <c r="D560" s="40"/>
      <c r="E560" s="26"/>
      <c r="F560" s="42"/>
      <c r="G560" s="43"/>
      <c r="H560" s="26"/>
      <c r="I560" s="44"/>
      <c r="J560" s="28"/>
      <c r="ALT560" s="4"/>
      <c r="ALU560" s="4"/>
      <c r="ALV560" s="4"/>
      <c r="ALW560" s="4"/>
      <c r="ALX560" s="4"/>
      <c r="ALY560" s="4"/>
      <c r="ALZ560" s="4"/>
      <c r="AMA560" s="4"/>
      <c r="AMB560" s="4"/>
      <c r="AMC560" s="4"/>
      <c r="AMD560" s="4"/>
      <c r="AME560" s="4"/>
      <c r="AMF560" s="4"/>
      <c r="AMG560" s="4"/>
      <c r="AMH560" s="4"/>
      <c r="AMI560" s="4"/>
      <c r="AMJ560" s="4"/>
    </row>
    <row r="561" spans="1:1024" s="5" customFormat="1">
      <c r="A561" s="19"/>
      <c r="B561" s="20"/>
      <c r="C561" s="21"/>
      <c r="D561" s="40"/>
      <c r="E561" s="26"/>
      <c r="F561" s="42"/>
      <c r="G561" s="43"/>
      <c r="H561" s="26"/>
      <c r="I561" s="44"/>
      <c r="J561" s="28"/>
      <c r="ALT561" s="4"/>
      <c r="ALU561" s="4"/>
      <c r="ALV561" s="4"/>
      <c r="ALW561" s="4"/>
      <c r="ALX561" s="4"/>
      <c r="ALY561" s="4"/>
      <c r="ALZ561" s="4"/>
      <c r="AMA561" s="4"/>
      <c r="AMB561" s="4"/>
      <c r="AMC561" s="4"/>
      <c r="AMD561" s="4"/>
      <c r="AME561" s="4"/>
      <c r="AMF561" s="4"/>
      <c r="AMG561" s="4"/>
      <c r="AMH561" s="4"/>
      <c r="AMI561" s="4"/>
      <c r="AMJ561" s="4"/>
    </row>
    <row r="562" spans="1:1024" s="5" customFormat="1">
      <c r="A562" s="19"/>
      <c r="B562" s="20"/>
      <c r="C562" s="21"/>
      <c r="D562" s="40"/>
      <c r="E562" s="26"/>
      <c r="F562" s="42"/>
      <c r="G562" s="43"/>
      <c r="H562" s="26"/>
      <c r="I562" s="44"/>
      <c r="J562" s="28"/>
      <c r="ALT562" s="4"/>
      <c r="ALU562" s="4"/>
      <c r="ALV562" s="4"/>
      <c r="ALW562" s="4"/>
      <c r="ALX562" s="4"/>
      <c r="ALY562" s="4"/>
      <c r="ALZ562" s="4"/>
      <c r="AMA562" s="4"/>
      <c r="AMB562" s="4"/>
      <c r="AMC562" s="4"/>
      <c r="AMD562" s="4"/>
      <c r="AME562" s="4"/>
      <c r="AMF562" s="4"/>
      <c r="AMG562" s="4"/>
      <c r="AMH562" s="4"/>
      <c r="AMI562" s="4"/>
      <c r="AMJ562" s="4"/>
    </row>
    <row r="563" spans="1:1024" s="5" customFormat="1">
      <c r="A563" s="19"/>
      <c r="B563" s="20"/>
      <c r="C563" s="21"/>
      <c r="D563" s="40"/>
      <c r="E563" s="26"/>
      <c r="F563" s="42"/>
      <c r="G563" s="43"/>
      <c r="H563" s="26"/>
      <c r="I563" s="44"/>
      <c r="J563" s="28"/>
      <c r="ALT563" s="4"/>
      <c r="ALU563" s="4"/>
      <c r="ALV563" s="4"/>
      <c r="ALW563" s="4"/>
      <c r="ALX563" s="4"/>
      <c r="ALY563" s="4"/>
      <c r="ALZ563" s="4"/>
      <c r="AMA563" s="4"/>
      <c r="AMB563" s="4"/>
      <c r="AMC563" s="4"/>
      <c r="AMD563" s="4"/>
      <c r="AME563" s="4"/>
      <c r="AMF563" s="4"/>
      <c r="AMG563" s="4"/>
      <c r="AMH563" s="4"/>
      <c r="AMI563" s="4"/>
      <c r="AMJ563" s="4"/>
    </row>
    <row r="564" spans="1:1024" s="5" customFormat="1">
      <c r="A564" s="19"/>
      <c r="B564" s="20"/>
      <c r="C564" s="21"/>
      <c r="D564" s="40"/>
      <c r="E564" s="26"/>
      <c r="F564" s="42"/>
      <c r="G564" s="43"/>
      <c r="H564" s="26"/>
      <c r="I564" s="44"/>
      <c r="J564" s="28"/>
      <c r="ALT564" s="4"/>
      <c r="ALU564" s="4"/>
      <c r="ALV564" s="4"/>
      <c r="ALW564" s="4"/>
      <c r="ALX564" s="4"/>
      <c r="ALY564" s="4"/>
      <c r="ALZ564" s="4"/>
      <c r="AMA564" s="4"/>
      <c r="AMB564" s="4"/>
      <c r="AMC564" s="4"/>
      <c r="AMD564" s="4"/>
      <c r="AME564" s="4"/>
      <c r="AMF564" s="4"/>
      <c r="AMG564" s="4"/>
      <c r="AMH564" s="4"/>
      <c r="AMI564" s="4"/>
      <c r="AMJ564" s="4"/>
    </row>
    <row r="565" spans="1:1024" s="5" customFormat="1">
      <c r="A565" s="19"/>
      <c r="B565" s="20"/>
      <c r="C565" s="21"/>
      <c r="D565" s="40"/>
      <c r="E565" s="26"/>
      <c r="F565" s="42"/>
      <c r="G565" s="43"/>
      <c r="H565" s="26"/>
      <c r="I565" s="44"/>
      <c r="J565" s="28"/>
      <c r="ALT565" s="4"/>
      <c r="ALU565" s="4"/>
      <c r="ALV565" s="4"/>
      <c r="ALW565" s="4"/>
      <c r="ALX565" s="4"/>
      <c r="ALY565" s="4"/>
      <c r="ALZ565" s="4"/>
      <c r="AMA565" s="4"/>
      <c r="AMB565" s="4"/>
      <c r="AMC565" s="4"/>
      <c r="AMD565" s="4"/>
      <c r="AME565" s="4"/>
      <c r="AMF565" s="4"/>
      <c r="AMG565" s="4"/>
      <c r="AMH565" s="4"/>
      <c r="AMI565" s="4"/>
      <c r="AMJ565" s="4"/>
    </row>
    <row r="566" spans="1:1024" s="5" customFormat="1">
      <c r="A566" s="19"/>
      <c r="B566" s="20"/>
      <c r="C566" s="21"/>
      <c r="D566" s="40"/>
      <c r="E566" s="26"/>
      <c r="F566" s="42"/>
      <c r="G566" s="43"/>
      <c r="H566" s="26"/>
      <c r="I566" s="44"/>
      <c r="J566" s="28"/>
      <c r="ALT566" s="4"/>
      <c r="ALU566" s="4"/>
      <c r="ALV566" s="4"/>
      <c r="ALW566" s="4"/>
      <c r="ALX566" s="4"/>
      <c r="ALY566" s="4"/>
      <c r="ALZ566" s="4"/>
      <c r="AMA566" s="4"/>
      <c r="AMB566" s="4"/>
      <c r="AMC566" s="4"/>
      <c r="AMD566" s="4"/>
      <c r="AME566" s="4"/>
      <c r="AMF566" s="4"/>
      <c r="AMG566" s="4"/>
      <c r="AMH566" s="4"/>
      <c r="AMI566" s="4"/>
      <c r="AMJ566" s="4"/>
    </row>
    <row r="567" spans="1:1024" s="5" customFormat="1">
      <c r="A567" s="19"/>
      <c r="B567" s="20"/>
      <c r="C567" s="21"/>
      <c r="D567" s="40"/>
      <c r="E567" s="26"/>
      <c r="F567" s="42"/>
      <c r="G567" s="43"/>
      <c r="H567" s="26"/>
      <c r="I567" s="44"/>
      <c r="J567" s="28"/>
      <c r="ALT567" s="4"/>
      <c r="ALU567" s="4"/>
      <c r="ALV567" s="4"/>
      <c r="ALW567" s="4"/>
      <c r="ALX567" s="4"/>
      <c r="ALY567" s="4"/>
      <c r="ALZ567" s="4"/>
      <c r="AMA567" s="4"/>
      <c r="AMB567" s="4"/>
      <c r="AMC567" s="4"/>
      <c r="AMD567" s="4"/>
      <c r="AME567" s="4"/>
      <c r="AMF567" s="4"/>
      <c r="AMG567" s="4"/>
      <c r="AMH567" s="4"/>
      <c r="AMI567" s="4"/>
      <c r="AMJ567" s="4"/>
    </row>
    <row r="568" spans="1:1024" s="5" customFormat="1">
      <c r="A568" s="19"/>
      <c r="B568" s="20"/>
      <c r="C568" s="21"/>
      <c r="D568" s="40"/>
      <c r="E568" s="26"/>
      <c r="F568" s="42"/>
      <c r="G568" s="43"/>
      <c r="H568" s="26"/>
      <c r="I568" s="44"/>
      <c r="J568" s="28"/>
      <c r="ALT568" s="4"/>
      <c r="ALU568" s="4"/>
      <c r="ALV568" s="4"/>
      <c r="ALW568" s="4"/>
      <c r="ALX568" s="4"/>
      <c r="ALY568" s="4"/>
      <c r="ALZ568" s="4"/>
      <c r="AMA568" s="4"/>
      <c r="AMB568" s="4"/>
      <c r="AMC568" s="4"/>
      <c r="AMD568" s="4"/>
      <c r="AME568" s="4"/>
      <c r="AMF568" s="4"/>
      <c r="AMG568" s="4"/>
      <c r="AMH568" s="4"/>
      <c r="AMI568" s="4"/>
      <c r="AMJ568" s="4"/>
    </row>
    <row r="569" spans="1:1024" s="5" customFormat="1">
      <c r="A569" s="19"/>
      <c r="B569" s="20"/>
      <c r="C569" s="21"/>
      <c r="D569" s="40"/>
      <c r="E569" s="26"/>
      <c r="F569" s="42"/>
      <c r="G569" s="43"/>
      <c r="H569" s="26"/>
      <c r="I569" s="44"/>
      <c r="J569" s="28"/>
      <c r="ALT569" s="4"/>
      <c r="ALU569" s="4"/>
      <c r="ALV569" s="4"/>
      <c r="ALW569" s="4"/>
      <c r="ALX569" s="4"/>
      <c r="ALY569" s="4"/>
      <c r="ALZ569" s="4"/>
      <c r="AMA569" s="4"/>
      <c r="AMB569" s="4"/>
      <c r="AMC569" s="4"/>
      <c r="AMD569" s="4"/>
      <c r="AME569" s="4"/>
      <c r="AMF569" s="4"/>
      <c r="AMG569" s="4"/>
      <c r="AMH569" s="4"/>
      <c r="AMI569" s="4"/>
      <c r="AMJ569" s="4"/>
    </row>
    <row r="570" spans="1:1024" s="5" customFormat="1">
      <c r="A570" s="19"/>
      <c r="B570" s="20"/>
      <c r="C570" s="21"/>
      <c r="D570" s="40"/>
      <c r="E570" s="26"/>
      <c r="F570" s="42"/>
      <c r="G570" s="43"/>
      <c r="H570" s="26"/>
      <c r="I570" s="44"/>
      <c r="J570" s="28"/>
      <c r="ALT570" s="4"/>
      <c r="ALU570" s="4"/>
      <c r="ALV570" s="4"/>
      <c r="ALW570" s="4"/>
      <c r="ALX570" s="4"/>
      <c r="ALY570" s="4"/>
      <c r="ALZ570" s="4"/>
      <c r="AMA570" s="4"/>
      <c r="AMB570" s="4"/>
      <c r="AMC570" s="4"/>
      <c r="AMD570" s="4"/>
      <c r="AME570" s="4"/>
      <c r="AMF570" s="4"/>
      <c r="AMG570" s="4"/>
      <c r="AMH570" s="4"/>
      <c r="AMI570" s="4"/>
      <c r="AMJ570" s="4"/>
    </row>
    <row r="571" spans="1:1024" s="5" customFormat="1">
      <c r="A571" s="19"/>
      <c r="B571" s="20"/>
      <c r="C571" s="21"/>
      <c r="D571" s="40"/>
      <c r="E571" s="26"/>
      <c r="F571" s="42"/>
      <c r="G571" s="43"/>
      <c r="H571" s="26"/>
      <c r="I571" s="44"/>
      <c r="J571" s="28"/>
      <c r="ALT571" s="4"/>
      <c r="ALU571" s="4"/>
      <c r="ALV571" s="4"/>
      <c r="ALW571" s="4"/>
      <c r="ALX571" s="4"/>
      <c r="ALY571" s="4"/>
      <c r="ALZ571" s="4"/>
      <c r="AMA571" s="4"/>
      <c r="AMB571" s="4"/>
      <c r="AMC571" s="4"/>
      <c r="AMD571" s="4"/>
      <c r="AME571" s="4"/>
      <c r="AMF571" s="4"/>
      <c r="AMG571" s="4"/>
      <c r="AMH571" s="4"/>
      <c r="AMI571" s="4"/>
      <c r="AMJ571" s="4"/>
    </row>
    <row r="572" spans="1:1024" s="5" customFormat="1">
      <c r="A572" s="19"/>
      <c r="B572" s="20"/>
      <c r="C572" s="21"/>
      <c r="D572" s="40"/>
      <c r="E572" s="26"/>
      <c r="F572" s="42"/>
      <c r="G572" s="43"/>
      <c r="H572" s="26"/>
      <c r="I572" s="44"/>
      <c r="J572" s="28"/>
      <c r="ALT572" s="4"/>
      <c r="ALU572" s="4"/>
      <c r="ALV572" s="4"/>
      <c r="ALW572" s="4"/>
      <c r="ALX572" s="4"/>
      <c r="ALY572" s="4"/>
      <c r="ALZ572" s="4"/>
      <c r="AMA572" s="4"/>
      <c r="AMB572" s="4"/>
      <c r="AMC572" s="4"/>
      <c r="AMD572" s="4"/>
      <c r="AME572" s="4"/>
      <c r="AMF572" s="4"/>
      <c r="AMG572" s="4"/>
      <c r="AMH572" s="4"/>
      <c r="AMI572" s="4"/>
      <c r="AMJ572" s="4"/>
    </row>
    <row r="573" spans="1:1024" s="5" customFormat="1">
      <c r="A573" s="19"/>
      <c r="B573" s="20"/>
      <c r="C573" s="21"/>
      <c r="D573" s="40"/>
      <c r="E573" s="26"/>
      <c r="F573" s="42"/>
      <c r="G573" s="43"/>
      <c r="H573" s="26"/>
      <c r="I573" s="44"/>
      <c r="J573" s="28"/>
      <c r="ALT573" s="4"/>
      <c r="ALU573" s="4"/>
      <c r="ALV573" s="4"/>
      <c r="ALW573" s="4"/>
      <c r="ALX573" s="4"/>
      <c r="ALY573" s="4"/>
      <c r="ALZ573" s="4"/>
      <c r="AMA573" s="4"/>
      <c r="AMB573" s="4"/>
      <c r="AMC573" s="4"/>
      <c r="AMD573" s="4"/>
      <c r="AME573" s="4"/>
      <c r="AMF573" s="4"/>
      <c r="AMG573" s="4"/>
      <c r="AMH573" s="4"/>
      <c r="AMI573" s="4"/>
      <c r="AMJ573" s="4"/>
    </row>
    <row r="574" spans="1:1024" s="5" customFormat="1">
      <c r="A574" s="19"/>
      <c r="B574" s="20"/>
      <c r="C574" s="21"/>
      <c r="D574" s="40"/>
      <c r="E574" s="26"/>
      <c r="F574" s="42"/>
      <c r="G574" s="43"/>
      <c r="H574" s="26"/>
      <c r="I574" s="44"/>
      <c r="J574" s="28"/>
      <c r="ALT574" s="4"/>
      <c r="ALU574" s="4"/>
      <c r="ALV574" s="4"/>
      <c r="ALW574" s="4"/>
      <c r="ALX574" s="4"/>
      <c r="ALY574" s="4"/>
      <c r="ALZ574" s="4"/>
      <c r="AMA574" s="4"/>
      <c r="AMB574" s="4"/>
      <c r="AMC574" s="4"/>
      <c r="AMD574" s="4"/>
      <c r="AME574" s="4"/>
      <c r="AMF574" s="4"/>
      <c r="AMG574" s="4"/>
      <c r="AMH574" s="4"/>
      <c r="AMI574" s="4"/>
      <c r="AMJ574" s="4"/>
    </row>
    <row r="575" spans="1:1024" s="5" customFormat="1">
      <c r="A575" s="19"/>
      <c r="B575" s="20"/>
      <c r="C575" s="21"/>
      <c r="D575" s="40"/>
      <c r="E575" s="26"/>
      <c r="F575" s="42"/>
      <c r="G575" s="43"/>
      <c r="H575" s="26"/>
      <c r="I575" s="44"/>
      <c r="J575" s="28"/>
      <c r="ALT575" s="4"/>
      <c r="ALU575" s="4"/>
      <c r="ALV575" s="4"/>
      <c r="ALW575" s="4"/>
      <c r="ALX575" s="4"/>
      <c r="ALY575" s="4"/>
      <c r="ALZ575" s="4"/>
      <c r="AMA575" s="4"/>
      <c r="AMB575" s="4"/>
      <c r="AMC575" s="4"/>
      <c r="AMD575" s="4"/>
      <c r="AME575" s="4"/>
      <c r="AMF575" s="4"/>
      <c r="AMG575" s="4"/>
      <c r="AMH575" s="4"/>
      <c r="AMI575" s="4"/>
      <c r="AMJ575" s="4"/>
    </row>
    <row r="576" spans="1:1024" s="5" customFormat="1">
      <c r="A576" s="19"/>
      <c r="B576" s="20"/>
      <c r="C576" s="21"/>
      <c r="D576" s="40"/>
      <c r="E576" s="26"/>
      <c r="F576" s="42"/>
      <c r="G576" s="43"/>
      <c r="H576" s="26"/>
      <c r="I576" s="44"/>
      <c r="J576" s="28"/>
      <c r="ALT576" s="4"/>
      <c r="ALU576" s="4"/>
      <c r="ALV576" s="4"/>
      <c r="ALW576" s="4"/>
      <c r="ALX576" s="4"/>
      <c r="ALY576" s="4"/>
      <c r="ALZ576" s="4"/>
      <c r="AMA576" s="4"/>
      <c r="AMB576" s="4"/>
      <c r="AMC576" s="4"/>
      <c r="AMD576" s="4"/>
      <c r="AME576" s="4"/>
      <c r="AMF576" s="4"/>
      <c r="AMG576" s="4"/>
      <c r="AMH576" s="4"/>
      <c r="AMI576" s="4"/>
      <c r="AMJ576" s="4"/>
    </row>
    <row r="577" spans="1:1024" s="5" customFormat="1">
      <c r="A577" s="19"/>
      <c r="B577" s="20"/>
      <c r="C577" s="21"/>
      <c r="D577" s="40"/>
      <c r="E577" s="26"/>
      <c r="F577" s="42"/>
      <c r="G577" s="43"/>
      <c r="H577" s="26"/>
      <c r="I577" s="44"/>
      <c r="J577" s="28"/>
      <c r="ALT577" s="4"/>
      <c r="ALU577" s="4"/>
      <c r="ALV577" s="4"/>
      <c r="ALW577" s="4"/>
      <c r="ALX577" s="4"/>
      <c r="ALY577" s="4"/>
      <c r="ALZ577" s="4"/>
      <c r="AMA577" s="4"/>
      <c r="AMB577" s="4"/>
      <c r="AMC577" s="4"/>
      <c r="AMD577" s="4"/>
      <c r="AME577" s="4"/>
      <c r="AMF577" s="4"/>
      <c r="AMG577" s="4"/>
      <c r="AMH577" s="4"/>
      <c r="AMI577" s="4"/>
      <c r="AMJ577" s="4"/>
    </row>
    <row r="578" spans="1:1024" s="5" customFormat="1">
      <c r="A578" s="19"/>
      <c r="B578" s="20"/>
      <c r="C578" s="21"/>
      <c r="D578" s="40"/>
      <c r="E578" s="26"/>
      <c r="F578" s="42"/>
      <c r="G578" s="43"/>
      <c r="H578" s="26"/>
      <c r="I578" s="44"/>
      <c r="J578" s="28"/>
      <c r="ALT578" s="4"/>
      <c r="ALU578" s="4"/>
      <c r="ALV578" s="4"/>
      <c r="ALW578" s="4"/>
      <c r="ALX578" s="4"/>
      <c r="ALY578" s="4"/>
      <c r="ALZ578" s="4"/>
      <c r="AMA578" s="4"/>
      <c r="AMB578" s="4"/>
      <c r="AMC578" s="4"/>
      <c r="AMD578" s="4"/>
      <c r="AME578" s="4"/>
      <c r="AMF578" s="4"/>
      <c r="AMG578" s="4"/>
      <c r="AMH578" s="4"/>
      <c r="AMI578" s="4"/>
      <c r="AMJ578" s="4"/>
    </row>
    <row r="579" spans="1:1024" s="5" customFormat="1">
      <c r="A579" s="19"/>
      <c r="B579" s="20"/>
      <c r="C579" s="21"/>
      <c r="D579" s="40"/>
      <c r="E579" s="26"/>
      <c r="F579" s="42"/>
      <c r="G579" s="43"/>
      <c r="H579" s="26"/>
      <c r="I579" s="44"/>
      <c r="J579" s="28"/>
      <c r="ALT579" s="4"/>
      <c r="ALU579" s="4"/>
      <c r="ALV579" s="4"/>
      <c r="ALW579" s="4"/>
      <c r="ALX579" s="4"/>
      <c r="ALY579" s="4"/>
      <c r="ALZ579" s="4"/>
      <c r="AMA579" s="4"/>
      <c r="AMB579" s="4"/>
      <c r="AMC579" s="4"/>
      <c r="AMD579" s="4"/>
      <c r="AME579" s="4"/>
      <c r="AMF579" s="4"/>
      <c r="AMG579" s="4"/>
      <c r="AMH579" s="4"/>
      <c r="AMI579" s="4"/>
      <c r="AMJ579" s="4"/>
    </row>
    <row r="580" spans="1:1024" s="5" customFormat="1">
      <c r="A580" s="19"/>
      <c r="B580" s="20"/>
      <c r="C580" s="21"/>
      <c r="D580" s="40"/>
      <c r="E580" s="26"/>
      <c r="F580" s="42"/>
      <c r="G580" s="43"/>
      <c r="H580" s="26"/>
      <c r="I580" s="44"/>
      <c r="J580" s="28"/>
      <c r="ALT580" s="4"/>
      <c r="ALU580" s="4"/>
      <c r="ALV580" s="4"/>
      <c r="ALW580" s="4"/>
      <c r="ALX580" s="4"/>
      <c r="ALY580" s="4"/>
      <c r="ALZ580" s="4"/>
      <c r="AMA580" s="4"/>
      <c r="AMB580" s="4"/>
      <c r="AMC580" s="4"/>
      <c r="AMD580" s="4"/>
      <c r="AME580" s="4"/>
      <c r="AMF580" s="4"/>
      <c r="AMG580" s="4"/>
      <c r="AMH580" s="4"/>
      <c r="AMI580" s="4"/>
      <c r="AMJ580" s="4"/>
    </row>
    <row r="581" spans="1:1024" s="5" customFormat="1">
      <c r="A581" s="19"/>
      <c r="B581" s="20"/>
      <c r="C581" s="21"/>
      <c r="D581" s="40"/>
      <c r="E581" s="26"/>
      <c r="F581" s="42"/>
      <c r="G581" s="43"/>
      <c r="H581" s="26"/>
      <c r="I581" s="44"/>
      <c r="J581" s="28"/>
      <c r="ALT581" s="4"/>
      <c r="ALU581" s="4"/>
      <c r="ALV581" s="4"/>
      <c r="ALW581" s="4"/>
      <c r="ALX581" s="4"/>
      <c r="ALY581" s="4"/>
      <c r="ALZ581" s="4"/>
      <c r="AMA581" s="4"/>
      <c r="AMB581" s="4"/>
      <c r="AMC581" s="4"/>
      <c r="AMD581" s="4"/>
      <c r="AME581" s="4"/>
      <c r="AMF581" s="4"/>
      <c r="AMG581" s="4"/>
      <c r="AMH581" s="4"/>
      <c r="AMI581" s="4"/>
      <c r="AMJ581" s="4"/>
    </row>
    <row r="582" spans="1:1024" s="5" customFormat="1">
      <c r="A582" s="19"/>
      <c r="B582" s="20"/>
      <c r="C582" s="21"/>
      <c r="D582" s="40"/>
      <c r="E582" s="26"/>
      <c r="F582" s="42"/>
      <c r="G582" s="43"/>
      <c r="H582" s="26"/>
      <c r="I582" s="44"/>
      <c r="J582" s="28"/>
      <c r="ALT582" s="4"/>
      <c r="ALU582" s="4"/>
      <c r="ALV582" s="4"/>
      <c r="ALW582" s="4"/>
      <c r="ALX582" s="4"/>
      <c r="ALY582" s="4"/>
      <c r="ALZ582" s="4"/>
      <c r="AMA582" s="4"/>
      <c r="AMB582" s="4"/>
      <c r="AMC582" s="4"/>
      <c r="AMD582" s="4"/>
      <c r="AME582" s="4"/>
      <c r="AMF582" s="4"/>
      <c r="AMG582" s="4"/>
      <c r="AMH582" s="4"/>
      <c r="AMI582" s="4"/>
      <c r="AMJ582" s="4"/>
    </row>
    <row r="583" spans="1:1024" s="5" customFormat="1">
      <c r="A583" s="19"/>
      <c r="B583" s="20"/>
      <c r="C583" s="21"/>
      <c r="D583" s="40"/>
      <c r="E583" s="26"/>
      <c r="F583" s="42"/>
      <c r="G583" s="43"/>
      <c r="H583" s="26"/>
      <c r="I583" s="44"/>
      <c r="J583" s="28"/>
      <c r="ALT583" s="4"/>
      <c r="ALU583" s="4"/>
      <c r="ALV583" s="4"/>
      <c r="ALW583" s="4"/>
      <c r="ALX583" s="4"/>
      <c r="ALY583" s="4"/>
      <c r="ALZ583" s="4"/>
      <c r="AMA583" s="4"/>
      <c r="AMB583" s="4"/>
      <c r="AMC583" s="4"/>
      <c r="AMD583" s="4"/>
      <c r="AME583" s="4"/>
      <c r="AMF583" s="4"/>
      <c r="AMG583" s="4"/>
      <c r="AMH583" s="4"/>
      <c r="AMI583" s="4"/>
      <c r="AMJ583" s="4"/>
    </row>
    <row r="584" spans="1:1024" s="5" customFormat="1">
      <c r="A584" s="19"/>
      <c r="B584" s="20"/>
      <c r="C584" s="21"/>
      <c r="D584" s="40"/>
      <c r="E584" s="26"/>
      <c r="F584" s="42"/>
      <c r="G584" s="43"/>
      <c r="H584" s="26"/>
      <c r="I584" s="44"/>
      <c r="J584" s="28"/>
      <c r="ALT584" s="4"/>
      <c r="ALU584" s="4"/>
      <c r="ALV584" s="4"/>
      <c r="ALW584" s="4"/>
      <c r="ALX584" s="4"/>
      <c r="ALY584" s="4"/>
      <c r="ALZ584" s="4"/>
      <c r="AMA584" s="4"/>
      <c r="AMB584" s="4"/>
      <c r="AMC584" s="4"/>
      <c r="AMD584" s="4"/>
      <c r="AME584" s="4"/>
      <c r="AMF584" s="4"/>
      <c r="AMG584" s="4"/>
      <c r="AMH584" s="4"/>
      <c r="AMI584" s="4"/>
      <c r="AMJ584" s="4"/>
    </row>
    <row r="585" spans="1:1024" s="5" customFormat="1">
      <c r="A585" s="19"/>
      <c r="B585" s="20"/>
      <c r="C585" s="21"/>
      <c r="D585" s="40"/>
      <c r="E585" s="26"/>
      <c r="F585" s="42"/>
      <c r="G585" s="43"/>
      <c r="H585" s="26"/>
      <c r="I585" s="44"/>
      <c r="J585" s="28"/>
      <c r="ALT585" s="4"/>
      <c r="ALU585" s="4"/>
      <c r="ALV585" s="4"/>
      <c r="ALW585" s="4"/>
      <c r="ALX585" s="4"/>
      <c r="ALY585" s="4"/>
      <c r="ALZ585" s="4"/>
      <c r="AMA585" s="4"/>
      <c r="AMB585" s="4"/>
      <c r="AMC585" s="4"/>
      <c r="AMD585" s="4"/>
      <c r="AME585" s="4"/>
      <c r="AMF585" s="4"/>
      <c r="AMG585" s="4"/>
      <c r="AMH585" s="4"/>
      <c r="AMI585" s="4"/>
      <c r="AMJ585" s="4"/>
    </row>
    <row r="586" spans="1:1024" s="5" customFormat="1">
      <c r="A586" s="19"/>
      <c r="B586" s="20"/>
      <c r="C586" s="21"/>
      <c r="D586" s="40"/>
      <c r="E586" s="26"/>
      <c r="F586" s="42"/>
      <c r="G586" s="43"/>
      <c r="H586" s="26"/>
      <c r="I586" s="44"/>
      <c r="J586" s="28"/>
      <c r="ALT586" s="4"/>
      <c r="ALU586" s="4"/>
      <c r="ALV586" s="4"/>
      <c r="ALW586" s="4"/>
      <c r="ALX586" s="4"/>
      <c r="ALY586" s="4"/>
      <c r="ALZ586" s="4"/>
      <c r="AMA586" s="4"/>
      <c r="AMB586" s="4"/>
      <c r="AMC586" s="4"/>
      <c r="AMD586" s="4"/>
      <c r="AME586" s="4"/>
      <c r="AMF586" s="4"/>
      <c r="AMG586" s="4"/>
      <c r="AMH586" s="4"/>
      <c r="AMI586" s="4"/>
      <c r="AMJ586" s="4"/>
    </row>
    <row r="587" spans="1:1024" s="5" customFormat="1">
      <c r="A587" s="19"/>
      <c r="B587" s="20"/>
      <c r="C587" s="21"/>
      <c r="D587" s="40"/>
      <c r="E587" s="26"/>
      <c r="F587" s="42"/>
      <c r="G587" s="43"/>
      <c r="H587" s="26"/>
      <c r="I587" s="44"/>
      <c r="J587" s="28"/>
      <c r="ALT587" s="4"/>
      <c r="ALU587" s="4"/>
      <c r="ALV587" s="4"/>
      <c r="ALW587" s="4"/>
      <c r="ALX587" s="4"/>
      <c r="ALY587" s="4"/>
      <c r="ALZ587" s="4"/>
      <c r="AMA587" s="4"/>
      <c r="AMB587" s="4"/>
      <c r="AMC587" s="4"/>
      <c r="AMD587" s="4"/>
      <c r="AME587" s="4"/>
      <c r="AMF587" s="4"/>
      <c r="AMG587" s="4"/>
      <c r="AMH587" s="4"/>
      <c r="AMI587" s="4"/>
      <c r="AMJ587" s="4"/>
    </row>
    <row r="588" spans="1:1024" s="5" customFormat="1">
      <c r="A588" s="19"/>
      <c r="B588" s="20"/>
      <c r="C588" s="21"/>
      <c r="D588" s="40"/>
      <c r="E588" s="26"/>
      <c r="F588" s="42"/>
      <c r="G588" s="43"/>
      <c r="H588" s="26"/>
      <c r="I588" s="44"/>
      <c r="J588" s="28"/>
      <c r="ALT588" s="4"/>
      <c r="ALU588" s="4"/>
      <c r="ALV588" s="4"/>
      <c r="ALW588" s="4"/>
      <c r="ALX588" s="4"/>
      <c r="ALY588" s="4"/>
      <c r="ALZ588" s="4"/>
      <c r="AMA588" s="4"/>
      <c r="AMB588" s="4"/>
      <c r="AMC588" s="4"/>
      <c r="AMD588" s="4"/>
      <c r="AME588" s="4"/>
      <c r="AMF588" s="4"/>
      <c r="AMG588" s="4"/>
      <c r="AMH588" s="4"/>
      <c r="AMI588" s="4"/>
      <c r="AMJ588" s="4"/>
    </row>
    <row r="589" spans="1:1024" s="5" customFormat="1">
      <c r="A589" s="19"/>
      <c r="B589" s="20"/>
      <c r="C589" s="21"/>
      <c r="D589" s="40"/>
      <c r="E589" s="26"/>
      <c r="F589" s="42"/>
      <c r="G589" s="43"/>
      <c r="H589" s="26"/>
      <c r="I589" s="44"/>
      <c r="J589" s="28"/>
      <c r="ALT589" s="4"/>
      <c r="ALU589" s="4"/>
      <c r="ALV589" s="4"/>
      <c r="ALW589" s="4"/>
      <c r="ALX589" s="4"/>
      <c r="ALY589" s="4"/>
      <c r="ALZ589" s="4"/>
      <c r="AMA589" s="4"/>
      <c r="AMB589" s="4"/>
      <c r="AMC589" s="4"/>
      <c r="AMD589" s="4"/>
      <c r="AME589" s="4"/>
      <c r="AMF589" s="4"/>
      <c r="AMG589" s="4"/>
      <c r="AMH589" s="4"/>
      <c r="AMI589" s="4"/>
      <c r="AMJ589" s="4"/>
    </row>
    <row r="590" spans="1:1024" s="5" customFormat="1">
      <c r="A590" s="19"/>
      <c r="B590" s="20"/>
      <c r="C590" s="21"/>
      <c r="D590" s="40"/>
      <c r="E590" s="26"/>
      <c r="F590" s="42"/>
      <c r="G590" s="43"/>
      <c r="H590" s="26"/>
      <c r="I590" s="44"/>
      <c r="J590" s="28"/>
      <c r="ALT590" s="4"/>
      <c r="ALU590" s="4"/>
      <c r="ALV590" s="4"/>
      <c r="ALW590" s="4"/>
      <c r="ALX590" s="4"/>
      <c r="ALY590" s="4"/>
      <c r="ALZ590" s="4"/>
      <c r="AMA590" s="4"/>
      <c r="AMB590" s="4"/>
      <c r="AMC590" s="4"/>
      <c r="AMD590" s="4"/>
      <c r="AME590" s="4"/>
      <c r="AMF590" s="4"/>
      <c r="AMG590" s="4"/>
      <c r="AMH590" s="4"/>
      <c r="AMI590" s="4"/>
      <c r="AMJ590" s="4"/>
    </row>
    <row r="591" spans="1:1024" s="5" customFormat="1">
      <c r="A591" s="19"/>
      <c r="B591" s="20"/>
      <c r="C591" s="21"/>
      <c r="D591" s="40"/>
      <c r="E591" s="26"/>
      <c r="F591" s="42"/>
      <c r="G591" s="43"/>
      <c r="H591" s="26"/>
      <c r="I591" s="44"/>
      <c r="J591" s="28"/>
      <c r="ALT591" s="4"/>
      <c r="ALU591" s="4"/>
      <c r="ALV591" s="4"/>
      <c r="ALW591" s="4"/>
      <c r="ALX591" s="4"/>
      <c r="ALY591" s="4"/>
      <c r="ALZ591" s="4"/>
      <c r="AMA591" s="4"/>
      <c r="AMB591" s="4"/>
      <c r="AMC591" s="4"/>
      <c r="AMD591" s="4"/>
      <c r="AME591" s="4"/>
      <c r="AMF591" s="4"/>
      <c r="AMG591" s="4"/>
      <c r="AMH591" s="4"/>
      <c r="AMI591" s="4"/>
      <c r="AMJ591" s="4"/>
    </row>
    <row r="592" spans="1:1024" s="5" customFormat="1">
      <c r="A592" s="19"/>
      <c r="B592" s="20"/>
      <c r="C592" s="21"/>
      <c r="D592" s="40"/>
      <c r="E592" s="26"/>
      <c r="F592" s="42"/>
      <c r="G592" s="43"/>
      <c r="H592" s="26"/>
      <c r="I592" s="44"/>
      <c r="J592" s="28"/>
      <c r="ALT592" s="4"/>
      <c r="ALU592" s="4"/>
      <c r="ALV592" s="4"/>
      <c r="ALW592" s="4"/>
      <c r="ALX592" s="4"/>
      <c r="ALY592" s="4"/>
      <c r="ALZ592" s="4"/>
      <c r="AMA592" s="4"/>
      <c r="AMB592" s="4"/>
      <c r="AMC592" s="4"/>
      <c r="AMD592" s="4"/>
      <c r="AME592" s="4"/>
      <c r="AMF592" s="4"/>
      <c r="AMG592" s="4"/>
      <c r="AMH592" s="4"/>
      <c r="AMI592" s="4"/>
      <c r="AMJ592" s="4"/>
    </row>
    <row r="593" spans="1:1024" s="5" customFormat="1">
      <c r="A593" s="19"/>
      <c r="B593" s="20"/>
      <c r="C593" s="21"/>
      <c r="D593" s="40"/>
      <c r="E593" s="26"/>
      <c r="F593" s="42"/>
      <c r="G593" s="43"/>
      <c r="H593" s="26"/>
      <c r="I593" s="44"/>
      <c r="J593" s="28"/>
      <c r="ALT593" s="4"/>
      <c r="ALU593" s="4"/>
      <c r="ALV593" s="4"/>
      <c r="ALW593" s="4"/>
      <c r="ALX593" s="4"/>
      <c r="ALY593" s="4"/>
      <c r="ALZ593" s="4"/>
      <c r="AMA593" s="4"/>
      <c r="AMB593" s="4"/>
      <c r="AMC593" s="4"/>
      <c r="AMD593" s="4"/>
      <c r="AME593" s="4"/>
      <c r="AMF593" s="4"/>
      <c r="AMG593" s="4"/>
      <c r="AMH593" s="4"/>
      <c r="AMI593" s="4"/>
      <c r="AMJ593" s="4"/>
    </row>
    <row r="594" spans="1:1024" s="5" customFormat="1">
      <c r="A594" s="19"/>
      <c r="B594" s="20"/>
      <c r="C594" s="21"/>
      <c r="D594" s="40"/>
      <c r="E594" s="26"/>
      <c r="F594" s="42"/>
      <c r="G594" s="43"/>
      <c r="H594" s="26"/>
      <c r="I594" s="44"/>
      <c r="J594" s="28"/>
      <c r="ALT594" s="4"/>
      <c r="ALU594" s="4"/>
      <c r="ALV594" s="4"/>
      <c r="ALW594" s="4"/>
      <c r="ALX594" s="4"/>
      <c r="ALY594" s="4"/>
      <c r="ALZ594" s="4"/>
      <c r="AMA594" s="4"/>
      <c r="AMB594" s="4"/>
      <c r="AMC594" s="4"/>
      <c r="AMD594" s="4"/>
      <c r="AME594" s="4"/>
      <c r="AMF594" s="4"/>
      <c r="AMG594" s="4"/>
      <c r="AMH594" s="4"/>
      <c r="AMI594" s="4"/>
      <c r="AMJ594" s="4"/>
    </row>
    <row r="595" spans="1:1024" s="5" customFormat="1">
      <c r="A595" s="19"/>
      <c r="B595" s="20"/>
      <c r="C595" s="21"/>
      <c r="D595" s="40"/>
      <c r="E595" s="26"/>
      <c r="F595" s="42"/>
      <c r="G595" s="43"/>
      <c r="H595" s="26"/>
      <c r="I595" s="44"/>
      <c r="J595" s="28"/>
      <c r="ALT595" s="4"/>
      <c r="ALU595" s="4"/>
      <c r="ALV595" s="4"/>
      <c r="ALW595" s="4"/>
      <c r="ALX595" s="4"/>
      <c r="ALY595" s="4"/>
      <c r="ALZ595" s="4"/>
      <c r="AMA595" s="4"/>
      <c r="AMB595" s="4"/>
      <c r="AMC595" s="4"/>
      <c r="AMD595" s="4"/>
      <c r="AME595" s="4"/>
      <c r="AMF595" s="4"/>
      <c r="AMG595" s="4"/>
      <c r="AMH595" s="4"/>
      <c r="AMI595" s="4"/>
      <c r="AMJ595" s="4"/>
    </row>
    <row r="596" spans="1:1024" s="5" customFormat="1">
      <c r="A596" s="19"/>
      <c r="B596" s="20"/>
      <c r="C596" s="21"/>
      <c r="D596" s="40"/>
      <c r="E596" s="26"/>
      <c r="F596" s="42"/>
      <c r="G596" s="43"/>
      <c r="H596" s="26"/>
      <c r="I596" s="44"/>
      <c r="J596" s="28"/>
      <c r="ALT596" s="4"/>
      <c r="ALU596" s="4"/>
      <c r="ALV596" s="4"/>
      <c r="ALW596" s="4"/>
      <c r="ALX596" s="4"/>
      <c r="ALY596" s="4"/>
      <c r="ALZ596" s="4"/>
      <c r="AMA596" s="4"/>
      <c r="AMB596" s="4"/>
      <c r="AMC596" s="4"/>
      <c r="AMD596" s="4"/>
      <c r="AME596" s="4"/>
      <c r="AMF596" s="4"/>
      <c r="AMG596" s="4"/>
      <c r="AMH596" s="4"/>
      <c r="AMI596" s="4"/>
      <c r="AMJ596" s="4"/>
    </row>
    <row r="597" spans="1:1024" s="5" customFormat="1">
      <c r="A597" s="19"/>
      <c r="B597" s="20"/>
      <c r="C597" s="21"/>
      <c r="D597" s="40"/>
      <c r="E597" s="26"/>
      <c r="F597" s="42"/>
      <c r="G597" s="43"/>
      <c r="H597" s="26"/>
      <c r="I597" s="44"/>
      <c r="J597" s="28"/>
      <c r="ALT597" s="4"/>
      <c r="ALU597" s="4"/>
      <c r="ALV597" s="4"/>
      <c r="ALW597" s="4"/>
      <c r="ALX597" s="4"/>
      <c r="ALY597" s="4"/>
      <c r="ALZ597" s="4"/>
      <c r="AMA597" s="4"/>
      <c r="AMB597" s="4"/>
      <c r="AMC597" s="4"/>
      <c r="AMD597" s="4"/>
      <c r="AME597" s="4"/>
      <c r="AMF597" s="4"/>
      <c r="AMG597" s="4"/>
      <c r="AMH597" s="4"/>
      <c r="AMI597" s="4"/>
      <c r="AMJ597" s="4"/>
    </row>
    <row r="598" spans="1:1024" s="5" customFormat="1">
      <c r="A598" s="19"/>
      <c r="B598" s="20"/>
      <c r="C598" s="21"/>
      <c r="D598" s="40"/>
      <c r="E598" s="26"/>
      <c r="F598" s="42"/>
      <c r="G598" s="43"/>
      <c r="H598" s="26"/>
      <c r="I598" s="44"/>
      <c r="J598" s="28"/>
      <c r="ALT598" s="4"/>
      <c r="ALU598" s="4"/>
      <c r="ALV598" s="4"/>
      <c r="ALW598" s="4"/>
      <c r="ALX598" s="4"/>
      <c r="ALY598" s="4"/>
      <c r="ALZ598" s="4"/>
      <c r="AMA598" s="4"/>
      <c r="AMB598" s="4"/>
      <c r="AMC598" s="4"/>
      <c r="AMD598" s="4"/>
      <c r="AME598" s="4"/>
      <c r="AMF598" s="4"/>
      <c r="AMG598" s="4"/>
      <c r="AMH598" s="4"/>
      <c r="AMI598" s="4"/>
      <c r="AMJ598" s="4"/>
    </row>
    <row r="599" spans="1:1024" s="5" customFormat="1">
      <c r="A599" s="19"/>
      <c r="B599" s="20"/>
      <c r="C599" s="21"/>
      <c r="D599" s="40"/>
      <c r="E599" s="26"/>
      <c r="F599" s="42"/>
      <c r="G599" s="43"/>
      <c r="H599" s="26"/>
      <c r="I599" s="44"/>
      <c r="J599" s="28"/>
      <c r="ALT599" s="4"/>
      <c r="ALU599" s="4"/>
      <c r="ALV599" s="4"/>
      <c r="ALW599" s="4"/>
      <c r="ALX599" s="4"/>
      <c r="ALY599" s="4"/>
      <c r="ALZ599" s="4"/>
      <c r="AMA599" s="4"/>
      <c r="AMB599" s="4"/>
      <c r="AMC599" s="4"/>
      <c r="AMD599" s="4"/>
      <c r="AME599" s="4"/>
      <c r="AMF599" s="4"/>
      <c r="AMG599" s="4"/>
      <c r="AMH599" s="4"/>
      <c r="AMI599" s="4"/>
      <c r="AMJ599" s="4"/>
    </row>
    <row r="600" spans="1:1024" s="5" customFormat="1">
      <c r="A600" s="19"/>
      <c r="B600" s="20"/>
      <c r="C600" s="21"/>
      <c r="D600" s="40"/>
      <c r="E600" s="26"/>
      <c r="F600" s="42"/>
      <c r="G600" s="43"/>
      <c r="H600" s="26"/>
      <c r="I600" s="44"/>
      <c r="J600" s="28"/>
      <c r="ALT600" s="4"/>
      <c r="ALU600" s="4"/>
      <c r="ALV600" s="4"/>
      <c r="ALW600" s="4"/>
      <c r="ALX600" s="4"/>
      <c r="ALY600" s="4"/>
      <c r="ALZ600" s="4"/>
      <c r="AMA600" s="4"/>
      <c r="AMB600" s="4"/>
      <c r="AMC600" s="4"/>
      <c r="AMD600" s="4"/>
      <c r="AME600" s="4"/>
      <c r="AMF600" s="4"/>
      <c r="AMG600" s="4"/>
      <c r="AMH600" s="4"/>
      <c r="AMI600" s="4"/>
      <c r="AMJ600" s="4"/>
    </row>
    <row r="601" spans="1:1024" s="5" customFormat="1">
      <c r="A601" s="19"/>
      <c r="B601" s="20"/>
      <c r="C601" s="21"/>
      <c r="D601" s="40"/>
      <c r="E601" s="26"/>
      <c r="F601" s="42"/>
      <c r="G601" s="43"/>
      <c r="H601" s="26"/>
      <c r="I601" s="44"/>
      <c r="J601" s="28"/>
      <c r="ALT601" s="4"/>
      <c r="ALU601" s="4"/>
      <c r="ALV601" s="4"/>
      <c r="ALW601" s="4"/>
      <c r="ALX601" s="4"/>
      <c r="ALY601" s="4"/>
      <c r="ALZ601" s="4"/>
      <c r="AMA601" s="4"/>
      <c r="AMB601" s="4"/>
      <c r="AMC601" s="4"/>
      <c r="AMD601" s="4"/>
      <c r="AME601" s="4"/>
      <c r="AMF601" s="4"/>
      <c r="AMG601" s="4"/>
      <c r="AMH601" s="4"/>
      <c r="AMI601" s="4"/>
      <c r="AMJ601" s="4"/>
    </row>
    <row r="602" spans="1:1024" s="5" customFormat="1">
      <c r="A602" s="19"/>
      <c r="B602" s="20"/>
      <c r="C602" s="21"/>
      <c r="D602" s="40"/>
      <c r="E602" s="26"/>
      <c r="F602" s="42"/>
      <c r="G602" s="43"/>
      <c r="H602" s="26"/>
      <c r="I602" s="44"/>
      <c r="J602" s="28"/>
      <c r="ALT602" s="4"/>
      <c r="ALU602" s="4"/>
      <c r="ALV602" s="4"/>
      <c r="ALW602" s="4"/>
      <c r="ALX602" s="4"/>
      <c r="ALY602" s="4"/>
      <c r="ALZ602" s="4"/>
      <c r="AMA602" s="4"/>
      <c r="AMB602" s="4"/>
      <c r="AMC602" s="4"/>
      <c r="AMD602" s="4"/>
      <c r="AME602" s="4"/>
      <c r="AMF602" s="4"/>
      <c r="AMG602" s="4"/>
      <c r="AMH602" s="4"/>
      <c r="AMI602" s="4"/>
      <c r="AMJ602" s="4"/>
    </row>
    <row r="603" spans="1:1024" s="5" customFormat="1">
      <c r="A603" s="19"/>
      <c r="B603" s="20"/>
      <c r="C603" s="21"/>
      <c r="D603" s="40"/>
      <c r="E603" s="26"/>
      <c r="F603" s="42"/>
      <c r="G603" s="43"/>
      <c r="H603" s="26"/>
      <c r="I603" s="44"/>
      <c r="J603" s="28"/>
      <c r="ALT603" s="4"/>
      <c r="ALU603" s="4"/>
      <c r="ALV603" s="4"/>
      <c r="ALW603" s="4"/>
      <c r="ALX603" s="4"/>
      <c r="ALY603" s="4"/>
      <c r="ALZ603" s="4"/>
      <c r="AMA603" s="4"/>
      <c r="AMB603" s="4"/>
      <c r="AMC603" s="4"/>
      <c r="AMD603" s="4"/>
      <c r="AME603" s="4"/>
      <c r="AMF603" s="4"/>
      <c r="AMG603" s="4"/>
      <c r="AMH603" s="4"/>
      <c r="AMI603" s="4"/>
      <c r="AMJ603" s="4"/>
    </row>
    <row r="604" spans="1:1024" s="5" customFormat="1">
      <c r="A604" s="19"/>
      <c r="B604" s="20"/>
      <c r="C604" s="21"/>
      <c r="D604" s="40"/>
      <c r="E604" s="26"/>
      <c r="F604" s="42"/>
      <c r="G604" s="43"/>
      <c r="H604" s="26"/>
      <c r="I604" s="44"/>
      <c r="J604" s="28"/>
      <c r="ALT604" s="4"/>
      <c r="ALU604" s="4"/>
      <c r="ALV604" s="4"/>
      <c r="ALW604" s="4"/>
      <c r="ALX604" s="4"/>
      <c r="ALY604" s="4"/>
      <c r="ALZ604" s="4"/>
      <c r="AMA604" s="4"/>
      <c r="AMB604" s="4"/>
      <c r="AMC604" s="4"/>
      <c r="AMD604" s="4"/>
      <c r="AME604" s="4"/>
      <c r="AMF604" s="4"/>
      <c r="AMG604" s="4"/>
      <c r="AMH604" s="4"/>
      <c r="AMI604" s="4"/>
      <c r="AMJ604" s="4"/>
    </row>
    <row r="605" spans="1:1024" s="5" customFormat="1">
      <c r="A605" s="19"/>
      <c r="B605" s="20"/>
      <c r="C605" s="21"/>
      <c r="D605" s="40"/>
      <c r="E605" s="26"/>
      <c r="F605" s="42"/>
      <c r="G605" s="43"/>
      <c r="H605" s="26"/>
      <c r="I605" s="44"/>
      <c r="J605" s="28"/>
      <c r="ALT605" s="4"/>
      <c r="ALU605" s="4"/>
      <c r="ALV605" s="4"/>
      <c r="ALW605" s="4"/>
      <c r="ALX605" s="4"/>
      <c r="ALY605" s="4"/>
      <c r="ALZ605" s="4"/>
      <c r="AMA605" s="4"/>
      <c r="AMB605" s="4"/>
      <c r="AMC605" s="4"/>
      <c r="AMD605" s="4"/>
      <c r="AME605" s="4"/>
      <c r="AMF605" s="4"/>
      <c r="AMG605" s="4"/>
      <c r="AMH605" s="4"/>
      <c r="AMI605" s="4"/>
      <c r="AMJ605" s="4"/>
    </row>
    <row r="606" spans="1:1024" s="5" customFormat="1">
      <c r="A606" s="19"/>
      <c r="B606" s="20"/>
      <c r="C606" s="21"/>
      <c r="D606" s="40"/>
      <c r="E606" s="26"/>
      <c r="F606" s="42"/>
      <c r="G606" s="43"/>
      <c r="H606" s="26"/>
      <c r="I606" s="44"/>
      <c r="J606" s="28"/>
      <c r="ALT606" s="4"/>
      <c r="ALU606" s="4"/>
      <c r="ALV606" s="4"/>
      <c r="ALW606" s="4"/>
      <c r="ALX606" s="4"/>
      <c r="ALY606" s="4"/>
      <c r="ALZ606" s="4"/>
      <c r="AMA606" s="4"/>
      <c r="AMB606" s="4"/>
      <c r="AMC606" s="4"/>
      <c r="AMD606" s="4"/>
      <c r="AME606" s="4"/>
      <c r="AMF606" s="4"/>
      <c r="AMG606" s="4"/>
      <c r="AMH606" s="4"/>
      <c r="AMI606" s="4"/>
      <c r="AMJ606" s="4"/>
    </row>
    <row r="607" spans="1:1024" s="5" customFormat="1">
      <c r="A607" s="19"/>
      <c r="B607" s="20"/>
      <c r="C607" s="21"/>
      <c r="D607" s="40"/>
      <c r="E607" s="26"/>
      <c r="F607" s="42"/>
      <c r="G607" s="43"/>
      <c r="H607" s="26"/>
      <c r="I607" s="44"/>
      <c r="J607" s="28"/>
      <c r="ALT607" s="4"/>
      <c r="ALU607" s="4"/>
      <c r="ALV607" s="4"/>
      <c r="ALW607" s="4"/>
      <c r="ALX607" s="4"/>
      <c r="ALY607" s="4"/>
      <c r="ALZ607" s="4"/>
      <c r="AMA607" s="4"/>
      <c r="AMB607" s="4"/>
      <c r="AMC607" s="4"/>
      <c r="AMD607" s="4"/>
      <c r="AME607" s="4"/>
      <c r="AMF607" s="4"/>
      <c r="AMG607" s="4"/>
      <c r="AMH607" s="4"/>
      <c r="AMI607" s="4"/>
      <c r="AMJ607" s="4"/>
    </row>
    <row r="608" spans="1:1024" s="5" customFormat="1">
      <c r="A608" s="19"/>
      <c r="B608" s="20"/>
      <c r="C608" s="21"/>
      <c r="D608" s="40"/>
      <c r="E608" s="26"/>
      <c r="F608" s="42"/>
      <c r="G608" s="43"/>
      <c r="H608" s="26"/>
      <c r="I608" s="44"/>
      <c r="J608" s="28"/>
      <c r="ALT608" s="4"/>
      <c r="ALU608" s="4"/>
      <c r="ALV608" s="4"/>
      <c r="ALW608" s="4"/>
      <c r="ALX608" s="4"/>
      <c r="ALY608" s="4"/>
      <c r="ALZ608" s="4"/>
      <c r="AMA608" s="4"/>
      <c r="AMB608" s="4"/>
      <c r="AMC608" s="4"/>
      <c r="AMD608" s="4"/>
      <c r="AME608" s="4"/>
      <c r="AMF608" s="4"/>
      <c r="AMG608" s="4"/>
      <c r="AMH608" s="4"/>
      <c r="AMI608" s="4"/>
      <c r="AMJ608" s="4"/>
    </row>
    <row r="609" spans="1:1024" s="5" customFormat="1">
      <c r="A609" s="19"/>
      <c r="B609" s="20"/>
      <c r="C609" s="21"/>
      <c r="D609" s="40"/>
      <c r="E609" s="26"/>
      <c r="F609" s="42"/>
      <c r="G609" s="43"/>
      <c r="H609" s="26"/>
      <c r="I609" s="44"/>
      <c r="J609" s="28"/>
      <c r="ALT609" s="4"/>
      <c r="ALU609" s="4"/>
      <c r="ALV609" s="4"/>
      <c r="ALW609" s="4"/>
      <c r="ALX609" s="4"/>
      <c r="ALY609" s="4"/>
      <c r="ALZ609" s="4"/>
      <c r="AMA609" s="4"/>
      <c r="AMB609" s="4"/>
      <c r="AMC609" s="4"/>
      <c r="AMD609" s="4"/>
      <c r="AME609" s="4"/>
      <c r="AMF609" s="4"/>
      <c r="AMG609" s="4"/>
      <c r="AMH609" s="4"/>
      <c r="AMI609" s="4"/>
      <c r="AMJ609" s="4"/>
    </row>
    <row r="610" spans="1:1024" s="5" customFormat="1">
      <c r="A610" s="19"/>
      <c r="B610" s="20"/>
      <c r="C610" s="21"/>
      <c r="D610" s="40"/>
      <c r="E610" s="26"/>
      <c r="F610" s="42"/>
      <c r="G610" s="43"/>
      <c r="H610" s="26"/>
      <c r="I610" s="44"/>
      <c r="J610" s="28"/>
      <c r="ALT610" s="4"/>
      <c r="ALU610" s="4"/>
      <c r="ALV610" s="4"/>
      <c r="ALW610" s="4"/>
      <c r="ALX610" s="4"/>
      <c r="ALY610" s="4"/>
      <c r="ALZ610" s="4"/>
      <c r="AMA610" s="4"/>
      <c r="AMB610" s="4"/>
      <c r="AMC610" s="4"/>
      <c r="AMD610" s="4"/>
      <c r="AME610" s="4"/>
      <c r="AMF610" s="4"/>
      <c r="AMG610" s="4"/>
      <c r="AMH610" s="4"/>
      <c r="AMI610" s="4"/>
      <c r="AMJ610" s="4"/>
    </row>
    <row r="611" spans="1:1024" s="5" customFormat="1">
      <c r="A611" s="19"/>
      <c r="B611" s="20"/>
      <c r="C611" s="21"/>
      <c r="D611" s="40"/>
      <c r="E611" s="26"/>
      <c r="F611" s="42"/>
      <c r="G611" s="43"/>
      <c r="H611" s="26"/>
      <c r="I611" s="44"/>
      <c r="J611" s="28"/>
      <c r="ALT611" s="4"/>
      <c r="ALU611" s="4"/>
      <c r="ALV611" s="4"/>
      <c r="ALW611" s="4"/>
      <c r="ALX611" s="4"/>
      <c r="ALY611" s="4"/>
      <c r="ALZ611" s="4"/>
      <c r="AMA611" s="4"/>
      <c r="AMB611" s="4"/>
      <c r="AMC611" s="4"/>
      <c r="AMD611" s="4"/>
      <c r="AME611" s="4"/>
      <c r="AMF611" s="4"/>
      <c r="AMG611" s="4"/>
      <c r="AMH611" s="4"/>
      <c r="AMI611" s="4"/>
      <c r="AMJ611" s="4"/>
    </row>
    <row r="612" spans="1:1024" s="5" customFormat="1">
      <c r="A612" s="19"/>
      <c r="B612" s="20"/>
      <c r="C612" s="21"/>
      <c r="D612" s="40"/>
      <c r="E612" s="26"/>
      <c r="F612" s="42"/>
      <c r="G612" s="43"/>
      <c r="H612" s="26"/>
      <c r="I612" s="44"/>
      <c r="J612" s="28"/>
      <c r="ALT612" s="4"/>
      <c r="ALU612" s="4"/>
      <c r="ALV612" s="4"/>
      <c r="ALW612" s="4"/>
      <c r="ALX612" s="4"/>
      <c r="ALY612" s="4"/>
      <c r="ALZ612" s="4"/>
      <c r="AMA612" s="4"/>
      <c r="AMB612" s="4"/>
      <c r="AMC612" s="4"/>
      <c r="AMD612" s="4"/>
      <c r="AME612" s="4"/>
      <c r="AMF612" s="4"/>
      <c r="AMG612" s="4"/>
      <c r="AMH612" s="4"/>
      <c r="AMI612" s="4"/>
      <c r="AMJ612" s="4"/>
    </row>
    <row r="613" spans="1:1024" s="5" customFormat="1">
      <c r="A613" s="19"/>
      <c r="B613" s="20"/>
      <c r="C613" s="21"/>
      <c r="D613" s="40"/>
      <c r="E613" s="26"/>
      <c r="F613" s="42"/>
      <c r="G613" s="43"/>
      <c r="H613" s="26"/>
      <c r="I613" s="44"/>
      <c r="J613" s="28"/>
      <c r="ALT613" s="4"/>
      <c r="ALU613" s="4"/>
      <c r="ALV613" s="4"/>
      <c r="ALW613" s="4"/>
      <c r="ALX613" s="4"/>
      <c r="ALY613" s="4"/>
      <c r="ALZ613" s="4"/>
      <c r="AMA613" s="4"/>
      <c r="AMB613" s="4"/>
      <c r="AMC613" s="4"/>
      <c r="AMD613" s="4"/>
      <c r="AME613" s="4"/>
      <c r="AMF613" s="4"/>
      <c r="AMG613" s="4"/>
      <c r="AMH613" s="4"/>
      <c r="AMI613" s="4"/>
      <c r="AMJ613" s="4"/>
    </row>
    <row r="614" spans="1:1024" s="5" customFormat="1">
      <c r="A614" s="19"/>
      <c r="B614" s="20"/>
      <c r="C614" s="21"/>
      <c r="D614" s="40"/>
      <c r="E614" s="26"/>
      <c r="F614" s="42"/>
      <c r="G614" s="43"/>
      <c r="H614" s="26"/>
      <c r="I614" s="44"/>
      <c r="J614" s="28"/>
      <c r="ALT614" s="4"/>
      <c r="ALU614" s="4"/>
      <c r="ALV614" s="4"/>
      <c r="ALW614" s="4"/>
      <c r="ALX614" s="4"/>
      <c r="ALY614" s="4"/>
      <c r="ALZ614" s="4"/>
      <c r="AMA614" s="4"/>
      <c r="AMB614" s="4"/>
      <c r="AMC614" s="4"/>
      <c r="AMD614" s="4"/>
      <c r="AME614" s="4"/>
      <c r="AMF614" s="4"/>
      <c r="AMG614" s="4"/>
      <c r="AMH614" s="4"/>
      <c r="AMI614" s="4"/>
      <c r="AMJ614" s="4"/>
    </row>
    <row r="615" spans="1:1024" s="5" customFormat="1">
      <c r="A615" s="19"/>
      <c r="B615" s="20"/>
      <c r="C615" s="21"/>
      <c r="D615" s="40"/>
      <c r="E615" s="26"/>
      <c r="F615" s="42"/>
      <c r="G615" s="43"/>
      <c r="H615" s="26"/>
      <c r="I615" s="44"/>
      <c r="J615" s="28"/>
      <c r="ALT615" s="4"/>
      <c r="ALU615" s="4"/>
      <c r="ALV615" s="4"/>
      <c r="ALW615" s="4"/>
      <c r="ALX615" s="4"/>
      <c r="ALY615" s="4"/>
      <c r="ALZ615" s="4"/>
      <c r="AMA615" s="4"/>
      <c r="AMB615" s="4"/>
      <c r="AMC615" s="4"/>
      <c r="AMD615" s="4"/>
      <c r="AME615" s="4"/>
      <c r="AMF615" s="4"/>
      <c r="AMG615" s="4"/>
      <c r="AMH615" s="4"/>
      <c r="AMI615" s="4"/>
      <c r="AMJ615" s="4"/>
    </row>
    <row r="616" spans="1:1024" s="5" customFormat="1">
      <c r="A616" s="19"/>
      <c r="B616" s="20"/>
      <c r="C616" s="21"/>
      <c r="D616" s="40"/>
      <c r="E616" s="26"/>
      <c r="F616" s="42"/>
      <c r="G616" s="43"/>
      <c r="H616" s="26"/>
      <c r="I616" s="44"/>
      <c r="J616" s="28"/>
      <c r="ALT616" s="4"/>
      <c r="ALU616" s="4"/>
      <c r="ALV616" s="4"/>
      <c r="ALW616" s="4"/>
      <c r="ALX616" s="4"/>
      <c r="ALY616" s="4"/>
      <c r="ALZ616" s="4"/>
      <c r="AMA616" s="4"/>
      <c r="AMB616" s="4"/>
      <c r="AMC616" s="4"/>
      <c r="AMD616" s="4"/>
      <c r="AME616" s="4"/>
      <c r="AMF616" s="4"/>
      <c r="AMG616" s="4"/>
      <c r="AMH616" s="4"/>
      <c r="AMI616" s="4"/>
      <c r="AMJ616" s="4"/>
    </row>
    <row r="617" spans="1:1024" s="5" customFormat="1">
      <c r="A617" s="19"/>
      <c r="B617" s="20"/>
      <c r="C617" s="21"/>
      <c r="D617" s="40"/>
      <c r="E617" s="26"/>
      <c r="F617" s="42"/>
      <c r="G617" s="43"/>
      <c r="H617" s="26"/>
      <c r="I617" s="44"/>
      <c r="J617" s="28"/>
      <c r="ALT617" s="4"/>
      <c r="ALU617" s="4"/>
      <c r="ALV617" s="4"/>
      <c r="ALW617" s="4"/>
      <c r="ALX617" s="4"/>
      <c r="ALY617" s="4"/>
      <c r="ALZ617" s="4"/>
      <c r="AMA617" s="4"/>
      <c r="AMB617" s="4"/>
      <c r="AMC617" s="4"/>
      <c r="AMD617" s="4"/>
      <c r="AME617" s="4"/>
      <c r="AMF617" s="4"/>
      <c r="AMG617" s="4"/>
      <c r="AMH617" s="4"/>
      <c r="AMI617" s="4"/>
      <c r="AMJ617" s="4"/>
    </row>
    <row r="618" spans="1:1024" s="5" customFormat="1">
      <c r="A618" s="19"/>
      <c r="B618" s="20"/>
      <c r="C618" s="21"/>
      <c r="D618" s="40"/>
      <c r="E618" s="26"/>
      <c r="F618" s="42"/>
      <c r="G618" s="43"/>
      <c r="H618" s="26"/>
      <c r="I618" s="44"/>
      <c r="J618" s="28"/>
      <c r="ALT618" s="4"/>
      <c r="ALU618" s="4"/>
      <c r="ALV618" s="4"/>
      <c r="ALW618" s="4"/>
      <c r="ALX618" s="4"/>
      <c r="ALY618" s="4"/>
      <c r="ALZ618" s="4"/>
      <c r="AMA618" s="4"/>
      <c r="AMB618" s="4"/>
      <c r="AMC618" s="4"/>
      <c r="AMD618" s="4"/>
      <c r="AME618" s="4"/>
      <c r="AMF618" s="4"/>
      <c r="AMG618" s="4"/>
      <c r="AMH618" s="4"/>
      <c r="AMI618" s="4"/>
      <c r="AMJ618" s="4"/>
    </row>
    <row r="619" spans="1:1024" s="5" customFormat="1">
      <c r="A619" s="19"/>
      <c r="B619" s="20"/>
      <c r="C619" s="21"/>
      <c r="D619" s="40"/>
      <c r="E619" s="26"/>
      <c r="F619" s="42"/>
      <c r="G619" s="43"/>
      <c r="H619" s="26"/>
      <c r="I619" s="44"/>
      <c r="J619" s="28"/>
      <c r="ALT619" s="4"/>
      <c r="ALU619" s="4"/>
      <c r="ALV619" s="4"/>
      <c r="ALW619" s="4"/>
      <c r="ALX619" s="4"/>
      <c r="ALY619" s="4"/>
      <c r="ALZ619" s="4"/>
      <c r="AMA619" s="4"/>
      <c r="AMB619" s="4"/>
      <c r="AMC619" s="4"/>
      <c r="AMD619" s="4"/>
      <c r="AME619" s="4"/>
      <c r="AMF619" s="4"/>
      <c r="AMG619" s="4"/>
      <c r="AMH619" s="4"/>
      <c r="AMI619" s="4"/>
      <c r="AMJ619" s="4"/>
    </row>
    <row r="620" spans="1:1024" s="5" customFormat="1">
      <c r="A620" s="19"/>
      <c r="B620" s="20"/>
      <c r="C620" s="21"/>
      <c r="D620" s="40"/>
      <c r="E620" s="26"/>
      <c r="F620" s="42"/>
      <c r="G620" s="43"/>
      <c r="H620" s="26"/>
      <c r="I620" s="44"/>
      <c r="J620" s="28"/>
      <c r="ALT620" s="4"/>
      <c r="ALU620" s="4"/>
      <c r="ALV620" s="4"/>
      <c r="ALW620" s="4"/>
      <c r="ALX620" s="4"/>
      <c r="ALY620" s="4"/>
      <c r="ALZ620" s="4"/>
      <c r="AMA620" s="4"/>
      <c r="AMB620" s="4"/>
      <c r="AMC620" s="4"/>
      <c r="AMD620" s="4"/>
      <c r="AME620" s="4"/>
      <c r="AMF620" s="4"/>
      <c r="AMG620" s="4"/>
      <c r="AMH620" s="4"/>
      <c r="AMI620" s="4"/>
      <c r="AMJ620" s="4"/>
    </row>
    <row r="621" spans="1:1024" s="5" customFormat="1">
      <c r="A621" s="19"/>
      <c r="B621" s="20"/>
      <c r="C621" s="21"/>
      <c r="D621" s="40"/>
      <c r="E621" s="26"/>
      <c r="F621" s="42"/>
      <c r="G621" s="43"/>
      <c r="H621" s="26"/>
      <c r="I621" s="44"/>
      <c r="J621" s="28"/>
      <c r="ALT621" s="4"/>
      <c r="ALU621" s="4"/>
      <c r="ALV621" s="4"/>
      <c r="ALW621" s="4"/>
      <c r="ALX621" s="4"/>
      <c r="ALY621" s="4"/>
      <c r="ALZ621" s="4"/>
      <c r="AMA621" s="4"/>
      <c r="AMB621" s="4"/>
      <c r="AMC621" s="4"/>
      <c r="AMD621" s="4"/>
      <c r="AME621" s="4"/>
      <c r="AMF621" s="4"/>
      <c r="AMG621" s="4"/>
      <c r="AMH621" s="4"/>
      <c r="AMI621" s="4"/>
      <c r="AMJ621" s="4"/>
    </row>
    <row r="622" spans="1:1024" s="5" customFormat="1">
      <c r="A622" s="19"/>
      <c r="B622" s="20"/>
      <c r="C622" s="21"/>
      <c r="D622" s="40"/>
      <c r="E622" s="26"/>
      <c r="F622" s="42"/>
      <c r="G622" s="43"/>
      <c r="H622" s="26"/>
      <c r="I622" s="44"/>
      <c r="J622" s="28"/>
      <c r="ALT622" s="4"/>
      <c r="ALU622" s="4"/>
      <c r="ALV622" s="4"/>
      <c r="ALW622" s="4"/>
      <c r="ALX622" s="4"/>
      <c r="ALY622" s="4"/>
      <c r="ALZ622" s="4"/>
      <c r="AMA622" s="4"/>
      <c r="AMB622" s="4"/>
      <c r="AMC622" s="4"/>
      <c r="AMD622" s="4"/>
      <c r="AME622" s="4"/>
      <c r="AMF622" s="4"/>
      <c r="AMG622" s="4"/>
      <c r="AMH622" s="4"/>
      <c r="AMI622" s="4"/>
      <c r="AMJ622" s="4"/>
    </row>
    <row r="623" spans="1:1024" s="5" customFormat="1">
      <c r="A623" s="19"/>
      <c r="B623" s="20"/>
      <c r="C623" s="21"/>
      <c r="D623" s="40"/>
      <c r="E623" s="26"/>
      <c r="F623" s="42"/>
      <c r="G623" s="43"/>
      <c r="H623" s="26"/>
      <c r="I623" s="44"/>
      <c r="J623" s="28"/>
      <c r="ALT623" s="4"/>
      <c r="ALU623" s="4"/>
      <c r="ALV623" s="4"/>
      <c r="ALW623" s="4"/>
      <c r="ALX623" s="4"/>
      <c r="ALY623" s="4"/>
      <c r="ALZ623" s="4"/>
      <c r="AMA623" s="4"/>
      <c r="AMB623" s="4"/>
      <c r="AMC623" s="4"/>
      <c r="AMD623" s="4"/>
      <c r="AME623" s="4"/>
      <c r="AMF623" s="4"/>
      <c r="AMG623" s="4"/>
      <c r="AMH623" s="4"/>
      <c r="AMI623" s="4"/>
      <c r="AMJ623" s="4"/>
    </row>
    <row r="624" spans="1:1024" s="5" customFormat="1">
      <c r="A624" s="19"/>
      <c r="B624" s="20"/>
      <c r="C624" s="21"/>
      <c r="D624" s="40"/>
      <c r="E624" s="26"/>
      <c r="F624" s="42"/>
      <c r="G624" s="43"/>
      <c r="H624" s="26"/>
      <c r="I624" s="44"/>
      <c r="J624" s="28"/>
      <c r="ALT624" s="4"/>
      <c r="ALU624" s="4"/>
      <c r="ALV624" s="4"/>
      <c r="ALW624" s="4"/>
      <c r="ALX624" s="4"/>
      <c r="ALY624" s="4"/>
      <c r="ALZ624" s="4"/>
      <c r="AMA624" s="4"/>
      <c r="AMB624" s="4"/>
      <c r="AMC624" s="4"/>
      <c r="AMD624" s="4"/>
      <c r="AME624" s="4"/>
      <c r="AMF624" s="4"/>
      <c r="AMG624" s="4"/>
      <c r="AMH624" s="4"/>
      <c r="AMI624" s="4"/>
      <c r="AMJ624" s="4"/>
    </row>
    <row r="625" spans="1:1024" s="5" customFormat="1">
      <c r="A625" s="19"/>
      <c r="B625" s="20"/>
      <c r="C625" s="21"/>
      <c r="D625" s="40"/>
      <c r="E625" s="26"/>
      <c r="F625" s="42"/>
      <c r="G625" s="43"/>
      <c r="H625" s="26"/>
      <c r="I625" s="44"/>
      <c r="J625" s="28"/>
      <c r="ALT625" s="4"/>
      <c r="ALU625" s="4"/>
      <c r="ALV625" s="4"/>
      <c r="ALW625" s="4"/>
      <c r="ALX625" s="4"/>
      <c r="ALY625" s="4"/>
      <c r="ALZ625" s="4"/>
      <c r="AMA625" s="4"/>
      <c r="AMB625" s="4"/>
      <c r="AMC625" s="4"/>
      <c r="AMD625" s="4"/>
      <c r="AME625" s="4"/>
      <c r="AMF625" s="4"/>
      <c r="AMG625" s="4"/>
      <c r="AMH625" s="4"/>
      <c r="AMI625" s="4"/>
      <c r="AMJ625" s="4"/>
    </row>
    <row r="626" spans="1:1024" s="5" customFormat="1">
      <c r="A626" s="19"/>
      <c r="B626" s="20"/>
      <c r="C626" s="21"/>
      <c r="D626" s="40"/>
      <c r="E626" s="26"/>
      <c r="F626" s="42"/>
      <c r="G626" s="43"/>
      <c r="H626" s="26"/>
      <c r="I626" s="44"/>
      <c r="J626" s="28"/>
      <c r="ALT626" s="4"/>
      <c r="ALU626" s="4"/>
      <c r="ALV626" s="4"/>
      <c r="ALW626" s="4"/>
      <c r="ALX626" s="4"/>
      <c r="ALY626" s="4"/>
      <c r="ALZ626" s="4"/>
      <c r="AMA626" s="4"/>
      <c r="AMB626" s="4"/>
      <c r="AMC626" s="4"/>
      <c r="AMD626" s="4"/>
      <c r="AME626" s="4"/>
      <c r="AMF626" s="4"/>
      <c r="AMG626" s="4"/>
      <c r="AMH626" s="4"/>
      <c r="AMI626" s="4"/>
      <c r="AMJ626" s="4"/>
    </row>
    <row r="627" spans="1:1024" s="5" customFormat="1">
      <c r="A627" s="19"/>
      <c r="B627" s="20"/>
      <c r="C627" s="21"/>
      <c r="D627" s="40"/>
      <c r="E627" s="26"/>
      <c r="F627" s="42"/>
      <c r="G627" s="43"/>
      <c r="H627" s="26"/>
      <c r="I627" s="44"/>
      <c r="J627" s="28"/>
      <c r="ALT627" s="4"/>
      <c r="ALU627" s="4"/>
      <c r="ALV627" s="4"/>
      <c r="ALW627" s="4"/>
      <c r="ALX627" s="4"/>
      <c r="ALY627" s="4"/>
      <c r="ALZ627" s="4"/>
      <c r="AMA627" s="4"/>
      <c r="AMB627" s="4"/>
      <c r="AMC627" s="4"/>
      <c r="AMD627" s="4"/>
      <c r="AME627" s="4"/>
      <c r="AMF627" s="4"/>
      <c r="AMG627" s="4"/>
      <c r="AMH627" s="4"/>
      <c r="AMI627" s="4"/>
      <c r="AMJ627" s="4"/>
    </row>
    <row r="628" spans="1:1024" s="5" customFormat="1">
      <c r="A628" s="19"/>
      <c r="B628" s="20"/>
      <c r="C628" s="21"/>
      <c r="D628" s="40"/>
      <c r="E628" s="26"/>
      <c r="F628" s="42"/>
      <c r="G628" s="43"/>
      <c r="H628" s="26"/>
      <c r="I628" s="44"/>
      <c r="J628" s="28"/>
      <c r="ALT628" s="4"/>
      <c r="ALU628" s="4"/>
      <c r="ALV628" s="4"/>
      <c r="ALW628" s="4"/>
      <c r="ALX628" s="4"/>
      <c r="ALY628" s="4"/>
      <c r="ALZ628" s="4"/>
      <c r="AMA628" s="4"/>
      <c r="AMB628" s="4"/>
      <c r="AMC628" s="4"/>
      <c r="AMD628" s="4"/>
      <c r="AME628" s="4"/>
      <c r="AMF628" s="4"/>
      <c r="AMG628" s="4"/>
      <c r="AMH628" s="4"/>
      <c r="AMI628" s="4"/>
      <c r="AMJ628" s="4"/>
    </row>
    <row r="629" spans="1:1024" s="5" customFormat="1">
      <c r="A629" s="19"/>
      <c r="B629" s="20"/>
      <c r="C629" s="21"/>
      <c r="D629" s="40"/>
      <c r="E629" s="26"/>
      <c r="F629" s="42"/>
      <c r="G629" s="43"/>
      <c r="H629" s="26"/>
      <c r="I629" s="44"/>
      <c r="J629" s="28"/>
      <c r="ALT629" s="4"/>
      <c r="ALU629" s="4"/>
      <c r="ALV629" s="4"/>
      <c r="ALW629" s="4"/>
      <c r="ALX629" s="4"/>
      <c r="ALY629" s="4"/>
      <c r="ALZ629" s="4"/>
      <c r="AMA629" s="4"/>
      <c r="AMB629" s="4"/>
      <c r="AMC629" s="4"/>
      <c r="AMD629" s="4"/>
      <c r="AME629" s="4"/>
      <c r="AMF629" s="4"/>
      <c r="AMG629" s="4"/>
      <c r="AMH629" s="4"/>
      <c r="AMI629" s="4"/>
      <c r="AMJ629" s="4"/>
    </row>
    <row r="630" spans="1:1024" s="5" customFormat="1">
      <c r="A630" s="19"/>
      <c r="B630" s="20"/>
      <c r="C630" s="21"/>
      <c r="D630" s="40"/>
      <c r="E630" s="26"/>
      <c r="F630" s="42"/>
      <c r="G630" s="43"/>
      <c r="H630" s="26"/>
      <c r="I630" s="44"/>
      <c r="J630" s="28"/>
      <c r="ALT630" s="4"/>
      <c r="ALU630" s="4"/>
      <c r="ALV630" s="4"/>
      <c r="ALW630" s="4"/>
      <c r="ALX630" s="4"/>
      <c r="ALY630" s="4"/>
      <c r="ALZ630" s="4"/>
      <c r="AMA630" s="4"/>
      <c r="AMB630" s="4"/>
      <c r="AMC630" s="4"/>
      <c r="AMD630" s="4"/>
      <c r="AME630" s="4"/>
      <c r="AMF630" s="4"/>
      <c r="AMG630" s="4"/>
      <c r="AMH630" s="4"/>
      <c r="AMI630" s="4"/>
      <c r="AMJ630" s="4"/>
    </row>
    <row r="631" spans="1:1024" s="5" customFormat="1">
      <c r="A631" s="19"/>
      <c r="B631" s="20"/>
      <c r="C631" s="21"/>
      <c r="D631" s="40"/>
      <c r="E631" s="26"/>
      <c r="F631" s="42"/>
      <c r="G631" s="43"/>
      <c r="H631" s="26"/>
      <c r="I631" s="44"/>
      <c r="J631" s="28"/>
      <c r="ALT631" s="4"/>
      <c r="ALU631" s="4"/>
      <c r="ALV631" s="4"/>
      <c r="ALW631" s="4"/>
      <c r="ALX631" s="4"/>
      <c r="ALY631" s="4"/>
      <c r="ALZ631" s="4"/>
      <c r="AMA631" s="4"/>
      <c r="AMB631" s="4"/>
      <c r="AMC631" s="4"/>
      <c r="AMD631" s="4"/>
      <c r="AME631" s="4"/>
      <c r="AMF631" s="4"/>
      <c r="AMG631" s="4"/>
      <c r="AMH631" s="4"/>
      <c r="AMI631" s="4"/>
      <c r="AMJ631" s="4"/>
    </row>
    <row r="632" spans="1:1024" s="5" customFormat="1">
      <c r="A632" s="19"/>
      <c r="B632" s="20"/>
      <c r="C632" s="21"/>
      <c r="D632" s="40"/>
      <c r="E632" s="26"/>
      <c r="F632" s="42"/>
      <c r="G632" s="43"/>
      <c r="H632" s="26"/>
      <c r="I632" s="44"/>
      <c r="J632" s="28"/>
      <c r="ALT632" s="4"/>
      <c r="ALU632" s="4"/>
      <c r="ALV632" s="4"/>
      <c r="ALW632" s="4"/>
      <c r="ALX632" s="4"/>
      <c r="ALY632" s="4"/>
      <c r="ALZ632" s="4"/>
      <c r="AMA632" s="4"/>
      <c r="AMB632" s="4"/>
      <c r="AMC632" s="4"/>
      <c r="AMD632" s="4"/>
      <c r="AME632" s="4"/>
      <c r="AMF632" s="4"/>
      <c r="AMG632" s="4"/>
      <c r="AMH632" s="4"/>
      <c r="AMI632" s="4"/>
      <c r="AMJ632" s="4"/>
    </row>
    <row r="633" spans="1:1024" s="5" customFormat="1">
      <c r="A633" s="19"/>
      <c r="B633" s="20"/>
      <c r="C633" s="21"/>
      <c r="D633" s="40"/>
      <c r="E633" s="26"/>
      <c r="F633" s="42"/>
      <c r="G633" s="43"/>
      <c r="H633" s="26"/>
      <c r="I633" s="44"/>
      <c r="J633" s="28"/>
      <c r="ALT633" s="4"/>
      <c r="ALU633" s="4"/>
      <c r="ALV633" s="4"/>
      <c r="ALW633" s="4"/>
      <c r="ALX633" s="4"/>
      <c r="ALY633" s="4"/>
      <c r="ALZ633" s="4"/>
      <c r="AMA633" s="4"/>
      <c r="AMB633" s="4"/>
      <c r="AMC633" s="4"/>
      <c r="AMD633" s="4"/>
      <c r="AME633" s="4"/>
      <c r="AMF633" s="4"/>
      <c r="AMG633" s="4"/>
      <c r="AMH633" s="4"/>
      <c r="AMI633" s="4"/>
      <c r="AMJ633" s="4"/>
    </row>
    <row r="634" spans="1:1024" s="5" customFormat="1">
      <c r="A634" s="19"/>
      <c r="B634" s="20"/>
      <c r="C634" s="21"/>
      <c r="D634" s="40"/>
      <c r="E634" s="26"/>
      <c r="F634" s="42"/>
      <c r="G634" s="43"/>
      <c r="H634" s="26"/>
      <c r="I634" s="44"/>
      <c r="J634" s="28"/>
      <c r="ALT634" s="4"/>
      <c r="ALU634" s="4"/>
      <c r="ALV634" s="4"/>
      <c r="ALW634" s="4"/>
      <c r="ALX634" s="4"/>
      <c r="ALY634" s="4"/>
      <c r="ALZ634" s="4"/>
      <c r="AMA634" s="4"/>
      <c r="AMB634" s="4"/>
      <c r="AMC634" s="4"/>
      <c r="AMD634" s="4"/>
      <c r="AME634" s="4"/>
      <c r="AMF634" s="4"/>
      <c r="AMG634" s="4"/>
      <c r="AMH634" s="4"/>
      <c r="AMI634" s="4"/>
      <c r="AMJ634" s="4"/>
    </row>
    <row r="635" spans="1:1024" s="5" customFormat="1">
      <c r="A635" s="19"/>
      <c r="B635" s="20"/>
      <c r="C635" s="21"/>
      <c r="D635" s="40"/>
      <c r="E635" s="26"/>
      <c r="F635" s="42"/>
      <c r="G635" s="43"/>
      <c r="H635" s="26"/>
      <c r="I635" s="44"/>
      <c r="J635" s="28"/>
      <c r="ALT635" s="4"/>
      <c r="ALU635" s="4"/>
      <c r="ALV635" s="4"/>
      <c r="ALW635" s="4"/>
      <c r="ALX635" s="4"/>
      <c r="ALY635" s="4"/>
      <c r="ALZ635" s="4"/>
      <c r="AMA635" s="4"/>
      <c r="AMB635" s="4"/>
      <c r="AMC635" s="4"/>
      <c r="AMD635" s="4"/>
      <c r="AME635" s="4"/>
      <c r="AMF635" s="4"/>
      <c r="AMG635" s="4"/>
      <c r="AMH635" s="4"/>
      <c r="AMI635" s="4"/>
      <c r="AMJ635" s="4"/>
    </row>
    <row r="636" spans="1:1024" s="5" customFormat="1">
      <c r="A636" s="19"/>
      <c r="B636" s="20"/>
      <c r="C636" s="21"/>
      <c r="D636" s="40"/>
      <c r="E636" s="26"/>
      <c r="F636" s="42"/>
      <c r="G636" s="43"/>
      <c r="H636" s="26"/>
      <c r="I636" s="44"/>
      <c r="J636" s="28"/>
      <c r="ALT636" s="4"/>
      <c r="ALU636" s="4"/>
      <c r="ALV636" s="4"/>
      <c r="ALW636" s="4"/>
      <c r="ALX636" s="4"/>
      <c r="ALY636" s="4"/>
      <c r="ALZ636" s="4"/>
      <c r="AMA636" s="4"/>
      <c r="AMB636" s="4"/>
      <c r="AMC636" s="4"/>
      <c r="AMD636" s="4"/>
      <c r="AME636" s="4"/>
      <c r="AMF636" s="4"/>
      <c r="AMG636" s="4"/>
      <c r="AMH636" s="4"/>
      <c r="AMI636" s="4"/>
      <c r="AMJ636" s="4"/>
    </row>
    <row r="637" spans="1:1024" s="5" customFormat="1">
      <c r="A637" s="19"/>
      <c r="B637" s="20"/>
      <c r="C637" s="21"/>
      <c r="D637" s="40"/>
      <c r="E637" s="26"/>
      <c r="F637" s="42"/>
      <c r="G637" s="43"/>
      <c r="H637" s="26"/>
      <c r="I637" s="44"/>
      <c r="J637" s="28"/>
      <c r="ALT637" s="4"/>
      <c r="ALU637" s="4"/>
      <c r="ALV637" s="4"/>
      <c r="ALW637" s="4"/>
      <c r="ALX637" s="4"/>
      <c r="ALY637" s="4"/>
      <c r="ALZ637" s="4"/>
      <c r="AMA637" s="4"/>
      <c r="AMB637" s="4"/>
      <c r="AMC637" s="4"/>
      <c r="AMD637" s="4"/>
      <c r="AME637" s="4"/>
      <c r="AMF637" s="4"/>
      <c r="AMG637" s="4"/>
      <c r="AMH637" s="4"/>
      <c r="AMI637" s="4"/>
      <c r="AMJ637" s="4"/>
    </row>
    <row r="638" spans="1:1024" s="5" customFormat="1">
      <c r="A638" s="19"/>
      <c r="B638" s="20"/>
      <c r="C638" s="21"/>
      <c r="D638" s="40"/>
      <c r="E638" s="26"/>
      <c r="F638" s="42"/>
      <c r="G638" s="43"/>
      <c r="H638" s="26"/>
      <c r="I638" s="44"/>
      <c r="J638" s="28"/>
      <c r="ALT638" s="4"/>
      <c r="ALU638" s="4"/>
      <c r="ALV638" s="4"/>
      <c r="ALW638" s="4"/>
      <c r="ALX638" s="4"/>
      <c r="ALY638" s="4"/>
      <c r="ALZ638" s="4"/>
      <c r="AMA638" s="4"/>
      <c r="AMB638" s="4"/>
      <c r="AMC638" s="4"/>
      <c r="AMD638" s="4"/>
      <c r="AME638" s="4"/>
      <c r="AMF638" s="4"/>
      <c r="AMG638" s="4"/>
      <c r="AMH638" s="4"/>
      <c r="AMI638" s="4"/>
      <c r="AMJ638" s="4"/>
    </row>
    <row r="639" spans="1:1024" s="5" customFormat="1">
      <c r="A639" s="19"/>
      <c r="B639" s="20"/>
      <c r="C639" s="21"/>
      <c r="D639" s="40"/>
      <c r="E639" s="26"/>
      <c r="F639" s="42"/>
      <c r="G639" s="43"/>
      <c r="H639" s="26"/>
      <c r="I639" s="44"/>
      <c r="J639" s="28"/>
      <c r="ALT639" s="4"/>
      <c r="ALU639" s="4"/>
      <c r="ALV639" s="4"/>
      <c r="ALW639" s="4"/>
      <c r="ALX639" s="4"/>
      <c r="ALY639" s="4"/>
      <c r="ALZ639" s="4"/>
      <c r="AMA639" s="4"/>
      <c r="AMB639" s="4"/>
      <c r="AMC639" s="4"/>
      <c r="AMD639" s="4"/>
      <c r="AME639" s="4"/>
      <c r="AMF639" s="4"/>
      <c r="AMG639" s="4"/>
      <c r="AMH639" s="4"/>
      <c r="AMI639" s="4"/>
      <c r="AMJ639" s="4"/>
    </row>
    <row r="640" spans="1:1024" s="5" customFormat="1">
      <c r="A640" s="19"/>
      <c r="B640" s="20"/>
      <c r="C640" s="21"/>
      <c r="D640" s="40"/>
      <c r="E640" s="26"/>
      <c r="F640" s="42"/>
      <c r="G640" s="43"/>
      <c r="H640" s="26"/>
      <c r="I640" s="44"/>
      <c r="J640" s="28"/>
      <c r="ALT640" s="4"/>
      <c r="ALU640" s="4"/>
      <c r="ALV640" s="4"/>
      <c r="ALW640" s="4"/>
      <c r="ALX640" s="4"/>
      <c r="ALY640" s="4"/>
      <c r="ALZ640" s="4"/>
      <c r="AMA640" s="4"/>
      <c r="AMB640" s="4"/>
      <c r="AMC640" s="4"/>
      <c r="AMD640" s="4"/>
      <c r="AME640" s="4"/>
      <c r="AMF640" s="4"/>
      <c r="AMG640" s="4"/>
      <c r="AMH640" s="4"/>
      <c r="AMI640" s="4"/>
      <c r="AMJ640" s="4"/>
    </row>
    <row r="641" spans="1:1024" s="5" customFormat="1">
      <c r="A641" s="19"/>
      <c r="B641" s="20"/>
      <c r="C641" s="21"/>
      <c r="D641" s="40"/>
      <c r="E641" s="26"/>
      <c r="F641" s="42"/>
      <c r="G641" s="43"/>
      <c r="H641" s="26"/>
      <c r="I641" s="44"/>
      <c r="J641" s="28"/>
      <c r="ALT641" s="4"/>
      <c r="ALU641" s="4"/>
      <c r="ALV641" s="4"/>
      <c r="ALW641" s="4"/>
      <c r="ALX641" s="4"/>
      <c r="ALY641" s="4"/>
      <c r="ALZ641" s="4"/>
      <c r="AMA641" s="4"/>
      <c r="AMB641" s="4"/>
      <c r="AMC641" s="4"/>
      <c r="AMD641" s="4"/>
      <c r="AME641" s="4"/>
      <c r="AMF641" s="4"/>
      <c r="AMG641" s="4"/>
      <c r="AMH641" s="4"/>
      <c r="AMI641" s="4"/>
      <c r="AMJ641" s="4"/>
    </row>
    <row r="642" spans="1:1024" s="5" customFormat="1">
      <c r="A642" s="19"/>
      <c r="B642" s="20"/>
      <c r="C642" s="21"/>
      <c r="D642" s="40"/>
      <c r="E642" s="26"/>
      <c r="F642" s="42"/>
      <c r="G642" s="43"/>
      <c r="H642" s="26"/>
      <c r="I642" s="44"/>
      <c r="J642" s="28"/>
      <c r="ALT642" s="4"/>
      <c r="ALU642" s="4"/>
      <c r="ALV642" s="4"/>
      <c r="ALW642" s="4"/>
      <c r="ALX642" s="4"/>
      <c r="ALY642" s="4"/>
      <c r="ALZ642" s="4"/>
      <c r="AMA642" s="4"/>
      <c r="AMB642" s="4"/>
      <c r="AMC642" s="4"/>
      <c r="AMD642" s="4"/>
      <c r="AME642" s="4"/>
      <c r="AMF642" s="4"/>
      <c r="AMG642" s="4"/>
      <c r="AMH642" s="4"/>
      <c r="AMI642" s="4"/>
      <c r="AMJ642" s="4"/>
    </row>
    <row r="643" spans="1:1024" s="5" customFormat="1">
      <c r="A643" s="19"/>
      <c r="B643" s="20"/>
      <c r="C643" s="21"/>
      <c r="D643" s="40"/>
      <c r="E643" s="26"/>
      <c r="F643" s="42"/>
      <c r="G643" s="43"/>
      <c r="H643" s="26"/>
      <c r="I643" s="44"/>
      <c r="J643" s="28"/>
      <c r="ALT643" s="4"/>
      <c r="ALU643" s="4"/>
      <c r="ALV643" s="4"/>
      <c r="ALW643" s="4"/>
      <c r="ALX643" s="4"/>
      <c r="ALY643" s="4"/>
      <c r="ALZ643" s="4"/>
      <c r="AMA643" s="4"/>
      <c r="AMB643" s="4"/>
      <c r="AMC643" s="4"/>
      <c r="AMD643" s="4"/>
      <c r="AME643" s="4"/>
      <c r="AMF643" s="4"/>
      <c r="AMG643" s="4"/>
      <c r="AMH643" s="4"/>
      <c r="AMI643" s="4"/>
      <c r="AMJ643" s="4"/>
    </row>
    <row r="644" spans="1:1024" s="5" customFormat="1">
      <c r="A644" s="19"/>
      <c r="B644" s="20"/>
      <c r="C644" s="21"/>
      <c r="D644" s="40"/>
      <c r="E644" s="26"/>
      <c r="F644" s="42"/>
      <c r="G644" s="43"/>
      <c r="H644" s="26"/>
      <c r="I644" s="44"/>
      <c r="J644" s="28"/>
      <c r="ALT644" s="4"/>
      <c r="ALU644" s="4"/>
      <c r="ALV644" s="4"/>
      <c r="ALW644" s="4"/>
      <c r="ALX644" s="4"/>
      <c r="ALY644" s="4"/>
      <c r="ALZ644" s="4"/>
      <c r="AMA644" s="4"/>
      <c r="AMB644" s="4"/>
      <c r="AMC644" s="4"/>
      <c r="AMD644" s="4"/>
      <c r="AME644" s="4"/>
      <c r="AMF644" s="4"/>
      <c r="AMG644" s="4"/>
      <c r="AMH644" s="4"/>
      <c r="AMI644" s="4"/>
      <c r="AMJ644" s="4"/>
    </row>
    <row r="645" spans="1:1024" s="5" customFormat="1">
      <c r="A645" s="19"/>
      <c r="B645" s="20"/>
      <c r="C645" s="21"/>
      <c r="D645" s="40"/>
      <c r="E645" s="26"/>
      <c r="F645" s="42"/>
      <c r="G645" s="43"/>
      <c r="H645" s="26"/>
      <c r="I645" s="44"/>
      <c r="J645" s="28"/>
      <c r="ALT645" s="4"/>
      <c r="ALU645" s="4"/>
      <c r="ALV645" s="4"/>
      <c r="ALW645" s="4"/>
      <c r="ALX645" s="4"/>
      <c r="ALY645" s="4"/>
      <c r="ALZ645" s="4"/>
      <c r="AMA645" s="4"/>
      <c r="AMB645" s="4"/>
      <c r="AMC645" s="4"/>
      <c r="AMD645" s="4"/>
      <c r="AME645" s="4"/>
      <c r="AMF645" s="4"/>
      <c r="AMG645" s="4"/>
      <c r="AMH645" s="4"/>
      <c r="AMI645" s="4"/>
      <c r="AMJ645" s="4"/>
    </row>
    <row r="646" spans="1:1024" s="5" customFormat="1">
      <c r="A646" s="19"/>
      <c r="B646" s="20"/>
      <c r="C646" s="21"/>
      <c r="D646" s="40"/>
      <c r="E646" s="26"/>
      <c r="F646" s="42"/>
      <c r="G646" s="43"/>
      <c r="H646" s="26"/>
      <c r="I646" s="44"/>
      <c r="J646" s="28"/>
      <c r="ALT646" s="4"/>
      <c r="ALU646" s="4"/>
      <c r="ALV646" s="4"/>
      <c r="ALW646" s="4"/>
      <c r="ALX646" s="4"/>
      <c r="ALY646" s="4"/>
      <c r="ALZ646" s="4"/>
      <c r="AMA646" s="4"/>
      <c r="AMB646" s="4"/>
      <c r="AMC646" s="4"/>
      <c r="AMD646" s="4"/>
      <c r="AME646" s="4"/>
      <c r="AMF646" s="4"/>
      <c r="AMG646" s="4"/>
      <c r="AMH646" s="4"/>
      <c r="AMI646" s="4"/>
      <c r="AMJ646" s="4"/>
    </row>
    <row r="647" spans="1:1024" s="5" customFormat="1">
      <c r="A647" s="19"/>
      <c r="B647" s="20"/>
      <c r="C647" s="21"/>
      <c r="D647" s="40"/>
      <c r="E647" s="26"/>
      <c r="F647" s="42"/>
      <c r="G647" s="43"/>
      <c r="H647" s="26"/>
      <c r="I647" s="44"/>
      <c r="J647" s="28"/>
      <c r="ALT647" s="4"/>
      <c r="ALU647" s="4"/>
      <c r="ALV647" s="4"/>
      <c r="ALW647" s="4"/>
      <c r="ALX647" s="4"/>
      <c r="ALY647" s="4"/>
      <c r="ALZ647" s="4"/>
      <c r="AMA647" s="4"/>
      <c r="AMB647" s="4"/>
      <c r="AMC647" s="4"/>
      <c r="AMD647" s="4"/>
      <c r="AME647" s="4"/>
      <c r="AMF647" s="4"/>
      <c r="AMG647" s="4"/>
      <c r="AMH647" s="4"/>
      <c r="AMI647" s="4"/>
      <c r="AMJ647" s="4"/>
    </row>
    <row r="648" spans="1:1024" s="5" customFormat="1">
      <c r="A648" s="19"/>
      <c r="B648" s="20"/>
      <c r="C648" s="21"/>
      <c r="D648" s="40"/>
      <c r="E648" s="26"/>
      <c r="F648" s="42"/>
      <c r="G648" s="43"/>
      <c r="H648" s="26"/>
      <c r="I648" s="44"/>
      <c r="J648" s="28"/>
      <c r="ALT648" s="4"/>
      <c r="ALU648" s="4"/>
      <c r="ALV648" s="4"/>
      <c r="ALW648" s="4"/>
      <c r="ALX648" s="4"/>
      <c r="ALY648" s="4"/>
      <c r="ALZ648" s="4"/>
      <c r="AMA648" s="4"/>
      <c r="AMB648" s="4"/>
      <c r="AMC648" s="4"/>
      <c r="AMD648" s="4"/>
      <c r="AME648" s="4"/>
      <c r="AMF648" s="4"/>
      <c r="AMG648" s="4"/>
      <c r="AMH648" s="4"/>
      <c r="AMI648" s="4"/>
      <c r="AMJ648" s="4"/>
    </row>
    <row r="649" spans="1:1024" s="5" customFormat="1">
      <c r="A649" s="19"/>
      <c r="B649" s="20"/>
      <c r="C649" s="21"/>
      <c r="D649" s="40"/>
      <c r="E649" s="26"/>
      <c r="F649" s="42"/>
      <c r="G649" s="43"/>
      <c r="H649" s="26"/>
      <c r="I649" s="44"/>
      <c r="J649" s="28"/>
      <c r="ALT649" s="4"/>
      <c r="ALU649" s="4"/>
      <c r="ALV649" s="4"/>
      <c r="ALW649" s="4"/>
      <c r="ALX649" s="4"/>
      <c r="ALY649" s="4"/>
      <c r="ALZ649" s="4"/>
      <c r="AMA649" s="4"/>
      <c r="AMB649" s="4"/>
      <c r="AMC649" s="4"/>
      <c r="AMD649" s="4"/>
      <c r="AME649" s="4"/>
      <c r="AMF649" s="4"/>
      <c r="AMG649" s="4"/>
      <c r="AMH649" s="4"/>
      <c r="AMI649" s="4"/>
      <c r="AMJ649" s="4"/>
    </row>
    <row r="650" spans="1:1024" s="5" customFormat="1">
      <c r="A650" s="19"/>
      <c r="B650" s="20"/>
      <c r="C650" s="21"/>
      <c r="D650" s="40"/>
      <c r="E650" s="26"/>
      <c r="F650" s="42"/>
      <c r="G650" s="43"/>
      <c r="H650" s="26"/>
      <c r="I650" s="44"/>
      <c r="J650" s="28"/>
      <c r="ALT650" s="4"/>
      <c r="ALU650" s="4"/>
      <c r="ALV650" s="4"/>
      <c r="ALW650" s="4"/>
      <c r="ALX650" s="4"/>
      <c r="ALY650" s="4"/>
      <c r="ALZ650" s="4"/>
      <c r="AMA650" s="4"/>
      <c r="AMB650" s="4"/>
      <c r="AMC650" s="4"/>
      <c r="AMD650" s="4"/>
      <c r="AME650" s="4"/>
      <c r="AMF650" s="4"/>
      <c r="AMG650" s="4"/>
      <c r="AMH650" s="4"/>
      <c r="AMI650" s="4"/>
      <c r="AMJ650" s="4"/>
    </row>
    <row r="651" spans="1:1024" s="5" customFormat="1">
      <c r="A651" s="19"/>
      <c r="B651" s="20"/>
      <c r="C651" s="21"/>
      <c r="D651" s="40"/>
      <c r="E651" s="26"/>
      <c r="F651" s="42"/>
      <c r="G651" s="43"/>
      <c r="H651" s="26"/>
      <c r="I651" s="44"/>
      <c r="J651" s="28"/>
      <c r="ALT651" s="4"/>
      <c r="ALU651" s="4"/>
      <c r="ALV651" s="4"/>
      <c r="ALW651" s="4"/>
      <c r="ALX651" s="4"/>
      <c r="ALY651" s="4"/>
      <c r="ALZ651" s="4"/>
      <c r="AMA651" s="4"/>
      <c r="AMB651" s="4"/>
      <c r="AMC651" s="4"/>
      <c r="AMD651" s="4"/>
      <c r="AME651" s="4"/>
      <c r="AMF651" s="4"/>
      <c r="AMG651" s="4"/>
      <c r="AMH651" s="4"/>
      <c r="AMI651" s="4"/>
      <c r="AMJ651" s="4"/>
    </row>
    <row r="652" spans="1:1024" s="5" customFormat="1">
      <c r="A652" s="19"/>
      <c r="B652" s="20"/>
      <c r="C652" s="21"/>
      <c r="D652" s="40"/>
      <c r="E652" s="26"/>
      <c r="F652" s="42"/>
      <c r="G652" s="43"/>
      <c r="H652" s="26"/>
      <c r="I652" s="44"/>
      <c r="J652" s="28"/>
      <c r="ALT652" s="4"/>
      <c r="ALU652" s="4"/>
      <c r="ALV652" s="4"/>
      <c r="ALW652" s="4"/>
      <c r="ALX652" s="4"/>
      <c r="ALY652" s="4"/>
      <c r="ALZ652" s="4"/>
      <c r="AMA652" s="4"/>
      <c r="AMB652" s="4"/>
      <c r="AMC652" s="4"/>
      <c r="AMD652" s="4"/>
      <c r="AME652" s="4"/>
      <c r="AMF652" s="4"/>
      <c r="AMG652" s="4"/>
      <c r="AMH652" s="4"/>
      <c r="AMI652" s="4"/>
      <c r="AMJ652" s="4"/>
    </row>
    <row r="653" spans="1:1024" s="5" customFormat="1">
      <c r="A653" s="19"/>
      <c r="B653" s="20"/>
      <c r="C653" s="21"/>
      <c r="D653" s="40"/>
      <c r="E653" s="26"/>
      <c r="F653" s="42"/>
      <c r="G653" s="43"/>
      <c r="H653" s="26"/>
      <c r="I653" s="44"/>
      <c r="J653" s="28"/>
      <c r="ALT653" s="4"/>
      <c r="ALU653" s="4"/>
      <c r="ALV653" s="4"/>
      <c r="ALW653" s="4"/>
      <c r="ALX653" s="4"/>
      <c r="ALY653" s="4"/>
      <c r="ALZ653" s="4"/>
      <c r="AMA653" s="4"/>
      <c r="AMB653" s="4"/>
      <c r="AMC653" s="4"/>
      <c r="AMD653" s="4"/>
      <c r="AME653" s="4"/>
      <c r="AMF653" s="4"/>
      <c r="AMG653" s="4"/>
      <c r="AMH653" s="4"/>
      <c r="AMI653" s="4"/>
      <c r="AMJ653" s="4"/>
    </row>
    <row r="654" spans="1:1024" s="5" customFormat="1">
      <c r="A654" s="19"/>
      <c r="B654" s="20"/>
      <c r="C654" s="21"/>
      <c r="D654" s="40"/>
      <c r="E654" s="26"/>
      <c r="F654" s="42"/>
      <c r="G654" s="43"/>
      <c r="H654" s="26"/>
      <c r="I654" s="44"/>
      <c r="J654" s="28"/>
      <c r="ALT654" s="4"/>
      <c r="ALU654" s="4"/>
      <c r="ALV654" s="4"/>
      <c r="ALW654" s="4"/>
      <c r="ALX654" s="4"/>
      <c r="ALY654" s="4"/>
      <c r="ALZ654" s="4"/>
      <c r="AMA654" s="4"/>
      <c r="AMB654" s="4"/>
      <c r="AMC654" s="4"/>
      <c r="AMD654" s="4"/>
      <c r="AME654" s="4"/>
      <c r="AMF654" s="4"/>
      <c r="AMG654" s="4"/>
      <c r="AMH654" s="4"/>
      <c r="AMI654" s="4"/>
      <c r="AMJ654" s="4"/>
    </row>
    <row r="655" spans="1:1024" s="5" customFormat="1">
      <c r="A655" s="19"/>
      <c r="B655" s="20"/>
      <c r="C655" s="21"/>
      <c r="D655" s="40"/>
      <c r="E655" s="26"/>
      <c r="F655" s="42"/>
      <c r="G655" s="43"/>
      <c r="H655" s="26"/>
      <c r="I655" s="44"/>
      <c r="J655" s="28"/>
      <c r="ALT655" s="4"/>
      <c r="ALU655" s="4"/>
      <c r="ALV655" s="4"/>
      <c r="ALW655" s="4"/>
      <c r="ALX655" s="4"/>
      <c r="ALY655" s="4"/>
      <c r="ALZ655" s="4"/>
      <c r="AMA655" s="4"/>
      <c r="AMB655" s="4"/>
      <c r="AMC655" s="4"/>
      <c r="AMD655" s="4"/>
      <c r="AME655" s="4"/>
      <c r="AMF655" s="4"/>
      <c r="AMG655" s="4"/>
      <c r="AMH655" s="4"/>
      <c r="AMI655" s="4"/>
      <c r="AMJ655" s="4"/>
    </row>
    <row r="656" spans="1:1024" s="5" customFormat="1">
      <c r="A656" s="19"/>
      <c r="B656" s="20"/>
      <c r="C656" s="21"/>
      <c r="D656" s="40"/>
      <c r="E656" s="26"/>
      <c r="F656" s="42"/>
      <c r="G656" s="43"/>
      <c r="H656" s="26"/>
      <c r="I656" s="44"/>
      <c r="J656" s="28"/>
      <c r="ALT656" s="4"/>
      <c r="ALU656" s="4"/>
      <c r="ALV656" s="4"/>
      <c r="ALW656" s="4"/>
      <c r="ALX656" s="4"/>
      <c r="ALY656" s="4"/>
      <c r="ALZ656" s="4"/>
      <c r="AMA656" s="4"/>
      <c r="AMB656" s="4"/>
      <c r="AMC656" s="4"/>
      <c r="AMD656" s="4"/>
      <c r="AME656" s="4"/>
      <c r="AMF656" s="4"/>
      <c r="AMG656" s="4"/>
      <c r="AMH656" s="4"/>
      <c r="AMI656" s="4"/>
      <c r="AMJ656" s="4"/>
    </row>
    <row r="657" spans="1:1024" s="5" customFormat="1">
      <c r="A657" s="19"/>
      <c r="B657" s="20"/>
      <c r="C657" s="21"/>
      <c r="D657" s="40"/>
      <c r="E657" s="26"/>
      <c r="F657" s="42"/>
      <c r="G657" s="43"/>
      <c r="H657" s="26"/>
      <c r="I657" s="44"/>
      <c r="J657" s="28"/>
      <c r="ALT657" s="4"/>
      <c r="ALU657" s="4"/>
      <c r="ALV657" s="4"/>
      <c r="ALW657" s="4"/>
      <c r="ALX657" s="4"/>
      <c r="ALY657" s="4"/>
      <c r="ALZ657" s="4"/>
      <c r="AMA657" s="4"/>
      <c r="AMB657" s="4"/>
      <c r="AMC657" s="4"/>
      <c r="AMD657" s="4"/>
      <c r="AME657" s="4"/>
      <c r="AMF657" s="4"/>
      <c r="AMG657" s="4"/>
      <c r="AMH657" s="4"/>
      <c r="AMI657" s="4"/>
      <c r="AMJ657" s="4"/>
    </row>
    <row r="658" spans="1:1024" s="5" customFormat="1">
      <c r="A658" s="19"/>
      <c r="B658" s="20"/>
      <c r="C658" s="21"/>
      <c r="D658" s="40"/>
      <c r="E658" s="26"/>
      <c r="F658" s="42"/>
      <c r="G658" s="43"/>
      <c r="H658" s="26"/>
      <c r="I658" s="44"/>
      <c r="J658" s="28"/>
      <c r="ALT658" s="4"/>
      <c r="ALU658" s="4"/>
      <c r="ALV658" s="4"/>
      <c r="ALW658" s="4"/>
      <c r="ALX658" s="4"/>
      <c r="ALY658" s="4"/>
      <c r="ALZ658" s="4"/>
      <c r="AMA658" s="4"/>
      <c r="AMB658" s="4"/>
      <c r="AMC658" s="4"/>
      <c r="AMD658" s="4"/>
      <c r="AME658" s="4"/>
      <c r="AMF658" s="4"/>
      <c r="AMG658" s="4"/>
      <c r="AMH658" s="4"/>
      <c r="AMI658" s="4"/>
      <c r="AMJ658" s="4"/>
    </row>
    <row r="659" spans="1:1024" s="5" customFormat="1">
      <c r="A659" s="19"/>
      <c r="B659" s="20"/>
      <c r="C659" s="21"/>
      <c r="D659" s="40"/>
      <c r="E659" s="26"/>
      <c r="F659" s="42"/>
      <c r="G659" s="43"/>
      <c r="H659" s="26"/>
      <c r="I659" s="44"/>
      <c r="J659" s="28"/>
      <c r="ALT659" s="4"/>
      <c r="ALU659" s="4"/>
      <c r="ALV659" s="4"/>
      <c r="ALW659" s="4"/>
      <c r="ALX659" s="4"/>
      <c r="ALY659" s="4"/>
      <c r="ALZ659" s="4"/>
      <c r="AMA659" s="4"/>
      <c r="AMB659" s="4"/>
      <c r="AMC659" s="4"/>
      <c r="AMD659" s="4"/>
      <c r="AME659" s="4"/>
      <c r="AMF659" s="4"/>
      <c r="AMG659" s="4"/>
      <c r="AMH659" s="4"/>
      <c r="AMI659" s="4"/>
      <c r="AMJ659" s="4"/>
    </row>
    <row r="660" spans="1:1024" s="5" customFormat="1">
      <c r="A660" s="19"/>
      <c r="B660" s="20"/>
      <c r="C660" s="21"/>
      <c r="D660" s="40"/>
      <c r="E660" s="26"/>
      <c r="F660" s="42"/>
      <c r="G660" s="43"/>
      <c r="H660" s="26"/>
      <c r="I660" s="44"/>
      <c r="J660" s="28"/>
      <c r="ALT660" s="4"/>
      <c r="ALU660" s="4"/>
      <c r="ALV660" s="4"/>
      <c r="ALW660" s="4"/>
      <c r="ALX660" s="4"/>
      <c r="ALY660" s="4"/>
      <c r="ALZ660" s="4"/>
      <c r="AMA660" s="4"/>
      <c r="AMB660" s="4"/>
      <c r="AMC660" s="4"/>
      <c r="AMD660" s="4"/>
      <c r="AME660" s="4"/>
      <c r="AMF660" s="4"/>
      <c r="AMG660" s="4"/>
      <c r="AMH660" s="4"/>
      <c r="AMI660" s="4"/>
      <c r="AMJ660" s="4"/>
    </row>
    <row r="661" spans="1:1024" s="5" customFormat="1">
      <c r="A661" s="19"/>
      <c r="B661" s="20"/>
      <c r="C661" s="21"/>
      <c r="D661" s="40"/>
      <c r="E661" s="26"/>
      <c r="F661" s="42"/>
      <c r="G661" s="43"/>
      <c r="H661" s="26"/>
      <c r="I661" s="44"/>
      <c r="J661" s="28"/>
      <c r="ALT661" s="4"/>
      <c r="ALU661" s="4"/>
      <c r="ALV661" s="4"/>
      <c r="ALW661" s="4"/>
      <c r="ALX661" s="4"/>
      <c r="ALY661" s="4"/>
      <c r="ALZ661" s="4"/>
      <c r="AMA661" s="4"/>
      <c r="AMB661" s="4"/>
      <c r="AMC661" s="4"/>
      <c r="AMD661" s="4"/>
      <c r="AME661" s="4"/>
      <c r="AMF661" s="4"/>
      <c r="AMG661" s="4"/>
      <c r="AMH661" s="4"/>
      <c r="AMI661" s="4"/>
      <c r="AMJ661" s="4"/>
    </row>
    <row r="662" spans="1:1024" s="5" customFormat="1">
      <c r="A662" s="19"/>
      <c r="B662" s="20"/>
      <c r="C662" s="21"/>
      <c r="D662" s="40"/>
      <c r="E662" s="26"/>
      <c r="F662" s="42"/>
      <c r="G662" s="43"/>
      <c r="H662" s="26"/>
      <c r="I662" s="44"/>
      <c r="J662" s="28"/>
      <c r="ALT662" s="4"/>
      <c r="ALU662" s="4"/>
      <c r="ALV662" s="4"/>
      <c r="ALW662" s="4"/>
      <c r="ALX662" s="4"/>
      <c r="ALY662" s="4"/>
      <c r="ALZ662" s="4"/>
      <c r="AMA662" s="4"/>
      <c r="AMB662" s="4"/>
      <c r="AMC662" s="4"/>
      <c r="AMD662" s="4"/>
      <c r="AME662" s="4"/>
      <c r="AMF662" s="4"/>
      <c r="AMG662" s="4"/>
      <c r="AMH662" s="4"/>
      <c r="AMI662" s="4"/>
      <c r="AMJ662" s="4"/>
    </row>
    <row r="663" spans="1:1024" s="5" customFormat="1">
      <c r="A663" s="19"/>
      <c r="B663" s="20"/>
      <c r="C663" s="21"/>
      <c r="D663" s="40"/>
      <c r="E663" s="26"/>
      <c r="F663" s="42"/>
      <c r="G663" s="43"/>
      <c r="H663" s="26"/>
      <c r="I663" s="44"/>
      <c r="J663" s="28"/>
      <c r="ALT663" s="4"/>
      <c r="ALU663" s="4"/>
      <c r="ALV663" s="4"/>
      <c r="ALW663" s="4"/>
      <c r="ALX663" s="4"/>
      <c r="ALY663" s="4"/>
      <c r="ALZ663" s="4"/>
      <c r="AMA663" s="4"/>
      <c r="AMB663" s="4"/>
      <c r="AMC663" s="4"/>
      <c r="AMD663" s="4"/>
      <c r="AME663" s="4"/>
      <c r="AMF663" s="4"/>
      <c r="AMG663" s="4"/>
      <c r="AMH663" s="4"/>
      <c r="AMI663" s="4"/>
      <c r="AMJ663" s="4"/>
    </row>
    <row r="664" spans="1:1024" s="5" customFormat="1">
      <c r="A664" s="19"/>
      <c r="B664" s="20"/>
      <c r="C664" s="21"/>
      <c r="D664" s="40"/>
      <c r="E664" s="26"/>
      <c r="F664" s="42"/>
      <c r="G664" s="43"/>
      <c r="H664" s="26"/>
      <c r="I664" s="44"/>
      <c r="J664" s="28"/>
      <c r="ALT664" s="4"/>
      <c r="ALU664" s="4"/>
      <c r="ALV664" s="4"/>
      <c r="ALW664" s="4"/>
      <c r="ALX664" s="4"/>
      <c r="ALY664" s="4"/>
      <c r="ALZ664" s="4"/>
      <c r="AMA664" s="4"/>
      <c r="AMB664" s="4"/>
      <c r="AMC664" s="4"/>
      <c r="AMD664" s="4"/>
      <c r="AME664" s="4"/>
      <c r="AMF664" s="4"/>
      <c r="AMG664" s="4"/>
      <c r="AMH664" s="4"/>
      <c r="AMI664" s="4"/>
      <c r="AMJ664" s="4"/>
    </row>
    <row r="665" spans="1:1024" s="5" customFormat="1">
      <c r="A665" s="19"/>
      <c r="B665" s="20"/>
      <c r="C665" s="21"/>
      <c r="D665" s="40"/>
      <c r="E665" s="26"/>
      <c r="F665" s="42"/>
      <c r="G665" s="43"/>
      <c r="H665" s="26"/>
      <c r="I665" s="44"/>
      <c r="J665" s="28"/>
      <c r="ALT665" s="4"/>
      <c r="ALU665" s="4"/>
      <c r="ALV665" s="4"/>
      <c r="ALW665" s="4"/>
      <c r="ALX665" s="4"/>
      <c r="ALY665" s="4"/>
      <c r="ALZ665" s="4"/>
      <c r="AMA665" s="4"/>
      <c r="AMB665" s="4"/>
      <c r="AMC665" s="4"/>
      <c r="AMD665" s="4"/>
      <c r="AME665" s="4"/>
      <c r="AMF665" s="4"/>
      <c r="AMG665" s="4"/>
      <c r="AMH665" s="4"/>
      <c r="AMI665" s="4"/>
      <c r="AMJ665" s="4"/>
    </row>
    <row r="666" spans="1:1024" s="5" customFormat="1">
      <c r="A666" s="19"/>
      <c r="B666" s="20"/>
      <c r="C666" s="21"/>
      <c r="D666" s="40"/>
      <c r="E666" s="26"/>
      <c r="F666" s="42"/>
      <c r="G666" s="43"/>
      <c r="H666" s="26"/>
      <c r="I666" s="44"/>
      <c r="J666" s="28"/>
      <c r="ALT666" s="4"/>
      <c r="ALU666" s="4"/>
      <c r="ALV666" s="4"/>
      <c r="ALW666" s="4"/>
      <c r="ALX666" s="4"/>
      <c r="ALY666" s="4"/>
      <c r="ALZ666" s="4"/>
      <c r="AMA666" s="4"/>
      <c r="AMB666" s="4"/>
      <c r="AMC666" s="4"/>
      <c r="AMD666" s="4"/>
      <c r="AME666" s="4"/>
      <c r="AMF666" s="4"/>
      <c r="AMG666" s="4"/>
      <c r="AMH666" s="4"/>
      <c r="AMI666" s="4"/>
      <c r="AMJ666" s="4"/>
    </row>
    <row r="667" spans="1:1024" s="5" customFormat="1">
      <c r="A667" s="19"/>
      <c r="B667" s="20"/>
      <c r="C667" s="21"/>
      <c r="D667" s="40"/>
      <c r="E667" s="26"/>
      <c r="F667" s="42"/>
      <c r="G667" s="43"/>
      <c r="H667" s="26"/>
      <c r="I667" s="44"/>
      <c r="J667" s="28"/>
      <c r="ALT667" s="4"/>
      <c r="ALU667" s="4"/>
      <c r="ALV667" s="4"/>
      <c r="ALW667" s="4"/>
      <c r="ALX667" s="4"/>
      <c r="ALY667" s="4"/>
      <c r="ALZ667" s="4"/>
      <c r="AMA667" s="4"/>
      <c r="AMB667" s="4"/>
      <c r="AMC667" s="4"/>
      <c r="AMD667" s="4"/>
      <c r="AME667" s="4"/>
      <c r="AMF667" s="4"/>
      <c r="AMG667" s="4"/>
      <c r="AMH667" s="4"/>
      <c r="AMI667" s="4"/>
      <c r="AMJ667" s="4"/>
    </row>
    <row r="668" spans="1:1024" s="5" customFormat="1">
      <c r="A668" s="19"/>
      <c r="B668" s="20"/>
      <c r="C668" s="21"/>
      <c r="D668" s="40"/>
      <c r="E668" s="26"/>
      <c r="F668" s="42"/>
      <c r="G668" s="43"/>
      <c r="H668" s="26"/>
      <c r="I668" s="44"/>
      <c r="J668" s="28"/>
      <c r="ALT668" s="4"/>
      <c r="ALU668" s="4"/>
      <c r="ALV668" s="4"/>
      <c r="ALW668" s="4"/>
      <c r="ALX668" s="4"/>
      <c r="ALY668" s="4"/>
      <c r="ALZ668" s="4"/>
      <c r="AMA668" s="4"/>
      <c r="AMB668" s="4"/>
      <c r="AMC668" s="4"/>
      <c r="AMD668" s="4"/>
      <c r="AME668" s="4"/>
      <c r="AMF668" s="4"/>
      <c r="AMG668" s="4"/>
      <c r="AMH668" s="4"/>
      <c r="AMI668" s="4"/>
      <c r="AMJ668" s="4"/>
    </row>
    <row r="669" spans="1:1024" s="5" customFormat="1">
      <c r="A669" s="19"/>
      <c r="B669" s="20"/>
      <c r="C669" s="21"/>
      <c r="D669" s="40"/>
      <c r="E669" s="26"/>
      <c r="F669" s="42"/>
      <c r="G669" s="43"/>
      <c r="H669" s="26"/>
      <c r="I669" s="44"/>
      <c r="J669" s="28"/>
      <c r="ALT669" s="4"/>
      <c r="ALU669" s="4"/>
      <c r="ALV669" s="4"/>
      <c r="ALW669" s="4"/>
      <c r="ALX669" s="4"/>
      <c r="ALY669" s="4"/>
      <c r="ALZ669" s="4"/>
      <c r="AMA669" s="4"/>
      <c r="AMB669" s="4"/>
      <c r="AMC669" s="4"/>
      <c r="AMD669" s="4"/>
      <c r="AME669" s="4"/>
      <c r="AMF669" s="4"/>
      <c r="AMG669" s="4"/>
      <c r="AMH669" s="4"/>
      <c r="AMI669" s="4"/>
      <c r="AMJ669" s="4"/>
    </row>
    <row r="670" spans="1:1024" s="5" customFormat="1">
      <c r="A670" s="19"/>
      <c r="B670" s="20"/>
      <c r="C670" s="21"/>
      <c r="D670" s="40"/>
      <c r="E670" s="26"/>
      <c r="F670" s="42"/>
      <c r="G670" s="43"/>
      <c r="H670" s="26"/>
      <c r="I670" s="44"/>
      <c r="J670" s="28"/>
      <c r="ALT670" s="4"/>
      <c r="ALU670" s="4"/>
      <c r="ALV670" s="4"/>
      <c r="ALW670" s="4"/>
      <c r="ALX670" s="4"/>
      <c r="ALY670" s="4"/>
      <c r="ALZ670" s="4"/>
      <c r="AMA670" s="4"/>
      <c r="AMB670" s="4"/>
      <c r="AMC670" s="4"/>
      <c r="AMD670" s="4"/>
      <c r="AME670" s="4"/>
      <c r="AMF670" s="4"/>
      <c r="AMG670" s="4"/>
      <c r="AMH670" s="4"/>
      <c r="AMI670" s="4"/>
      <c r="AMJ670" s="4"/>
    </row>
    <row r="671" spans="1:1024" s="5" customFormat="1">
      <c r="A671" s="19"/>
      <c r="B671" s="20"/>
      <c r="C671" s="21"/>
      <c r="D671" s="40"/>
      <c r="E671" s="26"/>
      <c r="F671" s="42"/>
      <c r="G671" s="43"/>
      <c r="H671" s="26"/>
      <c r="I671" s="44"/>
      <c r="J671" s="28"/>
      <c r="ALT671" s="4"/>
      <c r="ALU671" s="4"/>
      <c r="ALV671" s="4"/>
      <c r="ALW671" s="4"/>
      <c r="ALX671" s="4"/>
      <c r="ALY671" s="4"/>
      <c r="ALZ671" s="4"/>
      <c r="AMA671" s="4"/>
      <c r="AMB671" s="4"/>
      <c r="AMC671" s="4"/>
      <c r="AMD671" s="4"/>
      <c r="AME671" s="4"/>
      <c r="AMF671" s="4"/>
      <c r="AMG671" s="4"/>
      <c r="AMH671" s="4"/>
      <c r="AMI671" s="4"/>
      <c r="AMJ671" s="4"/>
    </row>
    <row r="672" spans="1:1024" s="5" customFormat="1">
      <c r="A672" s="19"/>
      <c r="B672" s="20"/>
      <c r="C672" s="21"/>
      <c r="D672" s="40"/>
      <c r="E672" s="26"/>
      <c r="F672" s="42"/>
      <c r="G672" s="43"/>
      <c r="H672" s="26"/>
      <c r="I672" s="44"/>
      <c r="J672" s="28"/>
      <c r="ALT672" s="4"/>
      <c r="ALU672" s="4"/>
      <c r="ALV672" s="4"/>
      <c r="ALW672" s="4"/>
      <c r="ALX672" s="4"/>
      <c r="ALY672" s="4"/>
      <c r="ALZ672" s="4"/>
      <c r="AMA672" s="4"/>
      <c r="AMB672" s="4"/>
      <c r="AMC672" s="4"/>
      <c r="AMD672" s="4"/>
      <c r="AME672" s="4"/>
      <c r="AMF672" s="4"/>
      <c r="AMG672" s="4"/>
      <c r="AMH672" s="4"/>
      <c r="AMI672" s="4"/>
      <c r="AMJ672" s="4"/>
    </row>
    <row r="673" spans="1:1024" s="5" customFormat="1">
      <c r="A673" s="19"/>
      <c r="B673" s="20"/>
      <c r="C673" s="21"/>
      <c r="D673" s="40"/>
      <c r="E673" s="26"/>
      <c r="F673" s="42"/>
      <c r="G673" s="43"/>
      <c r="H673" s="26"/>
      <c r="I673" s="44"/>
      <c r="J673" s="28"/>
      <c r="ALT673" s="4"/>
      <c r="ALU673" s="4"/>
      <c r="ALV673" s="4"/>
      <c r="ALW673" s="4"/>
      <c r="ALX673" s="4"/>
      <c r="ALY673" s="4"/>
      <c r="ALZ673" s="4"/>
      <c r="AMA673" s="4"/>
      <c r="AMB673" s="4"/>
      <c r="AMC673" s="4"/>
      <c r="AMD673" s="4"/>
      <c r="AME673" s="4"/>
      <c r="AMF673" s="4"/>
      <c r="AMG673" s="4"/>
      <c r="AMH673" s="4"/>
      <c r="AMI673" s="4"/>
      <c r="AMJ673" s="4"/>
    </row>
    <row r="674" spans="1:1024" s="5" customFormat="1">
      <c r="A674" s="19"/>
      <c r="B674" s="20"/>
      <c r="C674" s="21"/>
      <c r="D674" s="40"/>
      <c r="E674" s="26"/>
      <c r="F674" s="42"/>
      <c r="G674" s="43"/>
      <c r="H674" s="26"/>
      <c r="I674" s="44"/>
      <c r="J674" s="28"/>
      <c r="ALT674" s="4"/>
      <c r="ALU674" s="4"/>
      <c r="ALV674" s="4"/>
      <c r="ALW674" s="4"/>
      <c r="ALX674" s="4"/>
      <c r="ALY674" s="4"/>
      <c r="ALZ674" s="4"/>
      <c r="AMA674" s="4"/>
      <c r="AMB674" s="4"/>
      <c r="AMC674" s="4"/>
      <c r="AMD674" s="4"/>
      <c r="AME674" s="4"/>
      <c r="AMF674" s="4"/>
      <c r="AMG674" s="4"/>
      <c r="AMH674" s="4"/>
      <c r="AMI674" s="4"/>
      <c r="AMJ674" s="4"/>
    </row>
    <row r="675" spans="1:1024" s="5" customFormat="1">
      <c r="A675" s="19"/>
      <c r="B675" s="20"/>
      <c r="C675" s="21"/>
      <c r="D675" s="40"/>
      <c r="E675" s="26"/>
      <c r="F675" s="42"/>
      <c r="G675" s="43"/>
      <c r="H675" s="26"/>
      <c r="I675" s="44"/>
      <c r="J675" s="28"/>
      <c r="ALT675" s="4"/>
      <c r="ALU675" s="4"/>
      <c r="ALV675" s="4"/>
      <c r="ALW675" s="4"/>
      <c r="ALX675" s="4"/>
      <c r="ALY675" s="4"/>
      <c r="ALZ675" s="4"/>
      <c r="AMA675" s="4"/>
      <c r="AMB675" s="4"/>
      <c r="AMC675" s="4"/>
      <c r="AMD675" s="4"/>
      <c r="AME675" s="4"/>
      <c r="AMF675" s="4"/>
      <c r="AMG675" s="4"/>
      <c r="AMH675" s="4"/>
      <c r="AMI675" s="4"/>
      <c r="AMJ675" s="4"/>
    </row>
    <row r="676" spans="1:1024" s="5" customFormat="1">
      <c r="A676" s="19"/>
      <c r="B676" s="20"/>
      <c r="C676" s="21"/>
      <c r="D676" s="40"/>
      <c r="E676" s="26"/>
      <c r="F676" s="42"/>
      <c r="G676" s="43"/>
      <c r="H676" s="26"/>
      <c r="I676" s="44"/>
      <c r="J676" s="28"/>
      <c r="ALT676" s="4"/>
      <c r="ALU676" s="4"/>
      <c r="ALV676" s="4"/>
      <c r="ALW676" s="4"/>
      <c r="ALX676" s="4"/>
      <c r="ALY676" s="4"/>
      <c r="ALZ676" s="4"/>
      <c r="AMA676" s="4"/>
      <c r="AMB676" s="4"/>
      <c r="AMC676" s="4"/>
      <c r="AMD676" s="4"/>
      <c r="AME676" s="4"/>
      <c r="AMF676" s="4"/>
      <c r="AMG676" s="4"/>
      <c r="AMH676" s="4"/>
      <c r="AMI676" s="4"/>
      <c r="AMJ676" s="4"/>
    </row>
    <row r="677" spans="1:1024" s="5" customFormat="1">
      <c r="A677" s="19"/>
      <c r="B677" s="20"/>
      <c r="C677" s="21"/>
      <c r="D677" s="40"/>
      <c r="E677" s="26"/>
      <c r="F677" s="42"/>
      <c r="G677" s="43"/>
      <c r="H677" s="26"/>
      <c r="I677" s="44"/>
      <c r="J677" s="28"/>
      <c r="ALT677" s="4"/>
      <c r="ALU677" s="4"/>
      <c r="ALV677" s="4"/>
      <c r="ALW677" s="4"/>
      <c r="ALX677" s="4"/>
      <c r="ALY677" s="4"/>
      <c r="ALZ677" s="4"/>
      <c r="AMA677" s="4"/>
      <c r="AMB677" s="4"/>
      <c r="AMC677" s="4"/>
      <c r="AMD677" s="4"/>
      <c r="AME677" s="4"/>
      <c r="AMF677" s="4"/>
      <c r="AMG677" s="4"/>
      <c r="AMH677" s="4"/>
      <c r="AMI677" s="4"/>
      <c r="AMJ677" s="4"/>
    </row>
    <row r="678" spans="1:1024" s="5" customFormat="1">
      <c r="A678" s="19"/>
      <c r="B678" s="20"/>
      <c r="C678" s="21"/>
      <c r="D678" s="40"/>
      <c r="E678" s="26"/>
      <c r="F678" s="42"/>
      <c r="G678" s="43"/>
      <c r="H678" s="26"/>
      <c r="I678" s="44"/>
      <c r="J678" s="28"/>
      <c r="ALT678" s="4"/>
      <c r="ALU678" s="4"/>
      <c r="ALV678" s="4"/>
      <c r="ALW678" s="4"/>
      <c r="ALX678" s="4"/>
      <c r="ALY678" s="4"/>
      <c r="ALZ678" s="4"/>
      <c r="AMA678" s="4"/>
      <c r="AMB678" s="4"/>
      <c r="AMC678" s="4"/>
      <c r="AMD678" s="4"/>
      <c r="AME678" s="4"/>
      <c r="AMF678" s="4"/>
      <c r="AMG678" s="4"/>
      <c r="AMH678" s="4"/>
      <c r="AMI678" s="4"/>
      <c r="AMJ678" s="4"/>
    </row>
    <row r="679" spans="1:1024" s="5" customFormat="1">
      <c r="A679" s="19"/>
      <c r="B679" s="20"/>
      <c r="C679" s="21"/>
      <c r="D679" s="40"/>
      <c r="E679" s="26"/>
      <c r="F679" s="42"/>
      <c r="G679" s="43"/>
      <c r="H679" s="26"/>
      <c r="I679" s="44"/>
      <c r="J679" s="28"/>
      <c r="ALT679" s="4"/>
      <c r="ALU679" s="4"/>
      <c r="ALV679" s="4"/>
      <c r="ALW679" s="4"/>
      <c r="ALX679" s="4"/>
      <c r="ALY679" s="4"/>
      <c r="ALZ679" s="4"/>
      <c r="AMA679" s="4"/>
      <c r="AMB679" s="4"/>
      <c r="AMC679" s="4"/>
      <c r="AMD679" s="4"/>
      <c r="AME679" s="4"/>
      <c r="AMF679" s="4"/>
      <c r="AMG679" s="4"/>
      <c r="AMH679" s="4"/>
      <c r="AMI679" s="4"/>
      <c r="AMJ679" s="4"/>
    </row>
    <row r="680" spans="1:1024" s="5" customFormat="1">
      <c r="A680" s="19"/>
      <c r="B680" s="20"/>
      <c r="C680" s="21"/>
      <c r="D680" s="40"/>
      <c r="E680" s="26"/>
      <c r="F680" s="42"/>
      <c r="G680" s="43"/>
      <c r="H680" s="26"/>
      <c r="I680" s="44"/>
      <c r="J680" s="28"/>
      <c r="ALT680" s="4"/>
      <c r="ALU680" s="4"/>
      <c r="ALV680" s="4"/>
      <c r="ALW680" s="4"/>
      <c r="ALX680" s="4"/>
      <c r="ALY680" s="4"/>
      <c r="ALZ680" s="4"/>
      <c r="AMA680" s="4"/>
      <c r="AMB680" s="4"/>
      <c r="AMC680" s="4"/>
      <c r="AMD680" s="4"/>
      <c r="AME680" s="4"/>
      <c r="AMF680" s="4"/>
      <c r="AMG680" s="4"/>
      <c r="AMH680" s="4"/>
      <c r="AMI680" s="4"/>
      <c r="AMJ680" s="4"/>
    </row>
    <row r="681" spans="1:1024" s="5" customFormat="1">
      <c r="A681" s="19"/>
      <c r="B681" s="20"/>
      <c r="C681" s="21"/>
      <c r="D681" s="40"/>
      <c r="E681" s="26"/>
      <c r="F681" s="42"/>
      <c r="G681" s="43"/>
      <c r="H681" s="26"/>
      <c r="I681" s="44"/>
      <c r="J681" s="28"/>
      <c r="ALT681" s="4"/>
      <c r="ALU681" s="4"/>
      <c r="ALV681" s="4"/>
      <c r="ALW681" s="4"/>
      <c r="ALX681" s="4"/>
      <c r="ALY681" s="4"/>
      <c r="ALZ681" s="4"/>
      <c r="AMA681" s="4"/>
      <c r="AMB681" s="4"/>
      <c r="AMC681" s="4"/>
      <c r="AMD681" s="4"/>
      <c r="AME681" s="4"/>
      <c r="AMF681" s="4"/>
      <c r="AMG681" s="4"/>
      <c r="AMH681" s="4"/>
      <c r="AMI681" s="4"/>
      <c r="AMJ681" s="4"/>
    </row>
    <row r="682" spans="1:1024" s="5" customFormat="1">
      <c r="A682" s="19"/>
      <c r="B682" s="20"/>
      <c r="C682" s="21"/>
      <c r="D682" s="40"/>
      <c r="E682" s="26"/>
      <c r="F682" s="42"/>
      <c r="G682" s="43"/>
      <c r="H682" s="26"/>
      <c r="I682" s="44"/>
      <c r="J682" s="28"/>
      <c r="ALT682" s="4"/>
      <c r="ALU682" s="4"/>
      <c r="ALV682" s="4"/>
      <c r="ALW682" s="4"/>
      <c r="ALX682" s="4"/>
      <c r="ALY682" s="4"/>
      <c r="ALZ682" s="4"/>
      <c r="AMA682" s="4"/>
      <c r="AMB682" s="4"/>
      <c r="AMC682" s="4"/>
      <c r="AMD682" s="4"/>
      <c r="AME682" s="4"/>
      <c r="AMF682" s="4"/>
      <c r="AMG682" s="4"/>
      <c r="AMH682" s="4"/>
      <c r="AMI682" s="4"/>
      <c r="AMJ682" s="4"/>
    </row>
    <row r="683" spans="1:1024" s="5" customFormat="1">
      <c r="A683" s="19"/>
      <c r="B683" s="20"/>
      <c r="C683" s="21"/>
      <c r="D683" s="40"/>
      <c r="E683" s="26"/>
      <c r="F683" s="42"/>
      <c r="G683" s="43"/>
      <c r="H683" s="26"/>
      <c r="I683" s="44"/>
      <c r="J683" s="28"/>
      <c r="ALT683" s="4"/>
      <c r="ALU683" s="4"/>
      <c r="ALV683" s="4"/>
      <c r="ALW683" s="4"/>
      <c r="ALX683" s="4"/>
      <c r="ALY683" s="4"/>
      <c r="ALZ683" s="4"/>
      <c r="AMA683" s="4"/>
      <c r="AMB683" s="4"/>
      <c r="AMC683" s="4"/>
      <c r="AMD683" s="4"/>
      <c r="AME683" s="4"/>
      <c r="AMF683" s="4"/>
      <c r="AMG683" s="4"/>
      <c r="AMH683" s="4"/>
      <c r="AMI683" s="4"/>
      <c r="AMJ683" s="4"/>
    </row>
    <row r="684" spans="1:1024" s="5" customFormat="1">
      <c r="A684" s="19"/>
      <c r="B684" s="20"/>
      <c r="C684" s="21"/>
      <c r="D684" s="40"/>
      <c r="E684" s="26"/>
      <c r="F684" s="42"/>
      <c r="G684" s="43"/>
      <c r="H684" s="26"/>
      <c r="I684" s="44"/>
      <c r="J684" s="28"/>
      <c r="ALT684" s="4"/>
      <c r="ALU684" s="4"/>
      <c r="ALV684" s="4"/>
      <c r="ALW684" s="4"/>
      <c r="ALX684" s="4"/>
      <c r="ALY684" s="4"/>
      <c r="ALZ684" s="4"/>
      <c r="AMA684" s="4"/>
      <c r="AMB684" s="4"/>
      <c r="AMC684" s="4"/>
      <c r="AMD684" s="4"/>
      <c r="AME684" s="4"/>
      <c r="AMF684" s="4"/>
      <c r="AMG684" s="4"/>
      <c r="AMH684" s="4"/>
      <c r="AMI684" s="4"/>
      <c r="AMJ684" s="4"/>
    </row>
    <row r="685" spans="1:1024" s="5" customFormat="1">
      <c r="A685" s="19"/>
      <c r="B685" s="20"/>
      <c r="C685" s="21"/>
      <c r="D685" s="40"/>
      <c r="E685" s="26"/>
      <c r="F685" s="42"/>
      <c r="G685" s="43"/>
      <c r="H685" s="26"/>
      <c r="I685" s="44"/>
      <c r="J685" s="28"/>
      <c r="ALT685" s="4"/>
      <c r="ALU685" s="4"/>
      <c r="ALV685" s="4"/>
      <c r="ALW685" s="4"/>
      <c r="ALX685" s="4"/>
      <c r="ALY685" s="4"/>
      <c r="ALZ685" s="4"/>
      <c r="AMA685" s="4"/>
      <c r="AMB685" s="4"/>
      <c r="AMC685" s="4"/>
      <c r="AMD685" s="4"/>
      <c r="AME685" s="4"/>
      <c r="AMF685" s="4"/>
      <c r="AMG685" s="4"/>
      <c r="AMH685" s="4"/>
      <c r="AMI685" s="4"/>
      <c r="AMJ685" s="4"/>
    </row>
    <row r="686" spans="1:1024" s="5" customFormat="1">
      <c r="A686" s="19"/>
      <c r="B686" s="20"/>
      <c r="C686" s="21"/>
      <c r="D686" s="40"/>
      <c r="E686" s="26"/>
      <c r="F686" s="42"/>
      <c r="G686" s="43"/>
      <c r="H686" s="26"/>
      <c r="I686" s="44"/>
      <c r="J686" s="28"/>
      <c r="ALT686" s="4"/>
      <c r="ALU686" s="4"/>
      <c r="ALV686" s="4"/>
      <c r="ALW686" s="4"/>
      <c r="ALX686" s="4"/>
      <c r="ALY686" s="4"/>
      <c r="ALZ686" s="4"/>
      <c r="AMA686" s="4"/>
      <c r="AMB686" s="4"/>
      <c r="AMC686" s="4"/>
      <c r="AMD686" s="4"/>
      <c r="AME686" s="4"/>
      <c r="AMF686" s="4"/>
      <c r="AMG686" s="4"/>
      <c r="AMH686" s="4"/>
      <c r="AMI686" s="4"/>
      <c r="AMJ686" s="4"/>
    </row>
    <row r="687" spans="1:1024" s="5" customFormat="1">
      <c r="A687" s="19"/>
      <c r="B687" s="20"/>
      <c r="C687" s="21"/>
      <c r="D687" s="40"/>
      <c r="E687" s="26"/>
      <c r="F687" s="42"/>
      <c r="G687" s="43"/>
      <c r="H687" s="26"/>
      <c r="I687" s="44"/>
      <c r="J687" s="28"/>
      <c r="ALT687" s="4"/>
      <c r="ALU687" s="4"/>
      <c r="ALV687" s="4"/>
      <c r="ALW687" s="4"/>
      <c r="ALX687" s="4"/>
      <c r="ALY687" s="4"/>
      <c r="ALZ687" s="4"/>
      <c r="AMA687" s="4"/>
      <c r="AMB687" s="4"/>
      <c r="AMC687" s="4"/>
      <c r="AMD687" s="4"/>
      <c r="AME687" s="4"/>
      <c r="AMF687" s="4"/>
      <c r="AMG687" s="4"/>
      <c r="AMH687" s="4"/>
      <c r="AMI687" s="4"/>
      <c r="AMJ687" s="4"/>
    </row>
    <row r="688" spans="1:1024" s="5" customFormat="1">
      <c r="A688" s="19"/>
      <c r="B688" s="20"/>
      <c r="C688" s="21"/>
      <c r="D688" s="40"/>
      <c r="E688" s="26"/>
      <c r="F688" s="42"/>
      <c r="G688" s="43"/>
      <c r="H688" s="26"/>
      <c r="I688" s="44"/>
      <c r="J688" s="28"/>
      <c r="ALT688" s="4"/>
      <c r="ALU688" s="4"/>
      <c r="ALV688" s="4"/>
      <c r="ALW688" s="4"/>
      <c r="ALX688" s="4"/>
      <c r="ALY688" s="4"/>
      <c r="ALZ688" s="4"/>
      <c r="AMA688" s="4"/>
      <c r="AMB688" s="4"/>
      <c r="AMC688" s="4"/>
      <c r="AMD688" s="4"/>
      <c r="AME688" s="4"/>
      <c r="AMF688" s="4"/>
      <c r="AMG688" s="4"/>
      <c r="AMH688" s="4"/>
      <c r="AMI688" s="4"/>
      <c r="AMJ688" s="4"/>
    </row>
    <row r="689" spans="1:1024" s="5" customFormat="1">
      <c r="A689" s="19"/>
      <c r="B689" s="20"/>
      <c r="C689" s="21"/>
      <c r="D689" s="40"/>
      <c r="E689" s="26"/>
      <c r="F689" s="42"/>
      <c r="G689" s="43"/>
      <c r="H689" s="26"/>
      <c r="I689" s="44"/>
      <c r="J689" s="28"/>
      <c r="ALT689" s="4"/>
      <c r="ALU689" s="4"/>
      <c r="ALV689" s="4"/>
      <c r="ALW689" s="4"/>
      <c r="ALX689" s="4"/>
      <c r="ALY689" s="4"/>
      <c r="ALZ689" s="4"/>
      <c r="AMA689" s="4"/>
      <c r="AMB689" s="4"/>
      <c r="AMC689" s="4"/>
      <c r="AMD689" s="4"/>
      <c r="AME689" s="4"/>
      <c r="AMF689" s="4"/>
      <c r="AMG689" s="4"/>
      <c r="AMH689" s="4"/>
      <c r="AMI689" s="4"/>
      <c r="AMJ689" s="4"/>
    </row>
    <row r="690" spans="1:1024" s="5" customFormat="1">
      <c r="A690" s="19"/>
      <c r="B690" s="20"/>
      <c r="C690" s="21"/>
      <c r="D690" s="40"/>
      <c r="E690" s="26"/>
      <c r="F690" s="42"/>
      <c r="G690" s="43"/>
      <c r="H690" s="26"/>
      <c r="I690" s="44"/>
      <c r="J690" s="28"/>
      <c r="ALT690" s="4"/>
      <c r="ALU690" s="4"/>
      <c r="ALV690" s="4"/>
      <c r="ALW690" s="4"/>
      <c r="ALX690" s="4"/>
      <c r="ALY690" s="4"/>
      <c r="ALZ690" s="4"/>
      <c r="AMA690" s="4"/>
      <c r="AMB690" s="4"/>
      <c r="AMC690" s="4"/>
      <c r="AMD690" s="4"/>
      <c r="AME690" s="4"/>
      <c r="AMF690" s="4"/>
      <c r="AMG690" s="4"/>
      <c r="AMH690" s="4"/>
      <c r="AMI690" s="4"/>
      <c r="AMJ690" s="4"/>
    </row>
    <row r="691" spans="1:1024" s="5" customFormat="1">
      <c r="A691" s="19"/>
      <c r="B691" s="20"/>
      <c r="C691" s="21"/>
      <c r="D691" s="40"/>
      <c r="E691" s="26"/>
      <c r="F691" s="42"/>
      <c r="G691" s="43"/>
      <c r="H691" s="26"/>
      <c r="I691" s="44"/>
      <c r="J691" s="28"/>
      <c r="ALT691" s="4"/>
      <c r="ALU691" s="4"/>
      <c r="ALV691" s="4"/>
      <c r="ALW691" s="4"/>
      <c r="ALX691" s="4"/>
      <c r="ALY691" s="4"/>
      <c r="ALZ691" s="4"/>
      <c r="AMA691" s="4"/>
      <c r="AMB691" s="4"/>
      <c r="AMC691" s="4"/>
      <c r="AMD691" s="4"/>
      <c r="AME691" s="4"/>
      <c r="AMF691" s="4"/>
      <c r="AMG691" s="4"/>
      <c r="AMH691" s="4"/>
      <c r="AMI691" s="4"/>
      <c r="AMJ691" s="4"/>
    </row>
    <row r="692" spans="1:1024" s="5" customFormat="1">
      <c r="A692" s="19"/>
      <c r="B692" s="20"/>
      <c r="C692" s="21"/>
      <c r="D692" s="40"/>
      <c r="E692" s="26"/>
      <c r="F692" s="42"/>
      <c r="G692" s="43"/>
      <c r="H692" s="26"/>
      <c r="I692" s="44"/>
      <c r="J692" s="28"/>
      <c r="ALT692" s="4"/>
      <c r="ALU692" s="4"/>
      <c r="ALV692" s="4"/>
      <c r="ALW692" s="4"/>
      <c r="ALX692" s="4"/>
      <c r="ALY692" s="4"/>
      <c r="ALZ692" s="4"/>
      <c r="AMA692" s="4"/>
      <c r="AMB692" s="4"/>
      <c r="AMC692" s="4"/>
      <c r="AMD692" s="4"/>
      <c r="AME692" s="4"/>
      <c r="AMF692" s="4"/>
      <c r="AMG692" s="4"/>
      <c r="AMH692" s="4"/>
      <c r="AMI692" s="4"/>
      <c r="AMJ692" s="4"/>
    </row>
    <row r="693" spans="1:1024" s="5" customFormat="1">
      <c r="A693" s="19"/>
      <c r="B693" s="20"/>
      <c r="C693" s="21"/>
      <c r="D693" s="40"/>
      <c r="E693" s="26"/>
      <c r="F693" s="42"/>
      <c r="G693" s="43"/>
      <c r="H693" s="26"/>
      <c r="I693" s="44"/>
      <c r="J693" s="28"/>
      <c r="ALT693" s="4"/>
      <c r="ALU693" s="4"/>
      <c r="ALV693" s="4"/>
      <c r="ALW693" s="4"/>
      <c r="ALX693" s="4"/>
      <c r="ALY693" s="4"/>
      <c r="ALZ693" s="4"/>
      <c r="AMA693" s="4"/>
      <c r="AMB693" s="4"/>
      <c r="AMC693" s="4"/>
      <c r="AMD693" s="4"/>
      <c r="AME693" s="4"/>
      <c r="AMF693" s="4"/>
      <c r="AMG693" s="4"/>
      <c r="AMH693" s="4"/>
      <c r="AMI693" s="4"/>
      <c r="AMJ693" s="4"/>
    </row>
    <row r="694" spans="1:1024" s="5" customFormat="1">
      <c r="A694" s="19"/>
      <c r="B694" s="20"/>
      <c r="C694" s="21"/>
      <c r="D694" s="40"/>
      <c r="E694" s="26"/>
      <c r="F694" s="42"/>
      <c r="G694" s="43"/>
      <c r="H694" s="26"/>
      <c r="I694" s="44"/>
      <c r="J694" s="28"/>
      <c r="ALT694" s="4"/>
      <c r="ALU694" s="4"/>
      <c r="ALV694" s="4"/>
      <c r="ALW694" s="4"/>
      <c r="ALX694" s="4"/>
      <c r="ALY694" s="4"/>
      <c r="ALZ694" s="4"/>
      <c r="AMA694" s="4"/>
      <c r="AMB694" s="4"/>
      <c r="AMC694" s="4"/>
      <c r="AMD694" s="4"/>
      <c r="AME694" s="4"/>
      <c r="AMF694" s="4"/>
      <c r="AMG694" s="4"/>
      <c r="AMH694" s="4"/>
      <c r="AMI694" s="4"/>
      <c r="AMJ694" s="4"/>
    </row>
    <row r="695" spans="1:1024" s="5" customFormat="1">
      <c r="A695" s="19"/>
      <c r="B695" s="20"/>
      <c r="C695" s="21"/>
      <c r="D695" s="40"/>
      <c r="E695" s="26"/>
      <c r="F695" s="42"/>
      <c r="G695" s="43"/>
      <c r="H695" s="26"/>
      <c r="I695" s="44"/>
      <c r="J695" s="28"/>
      <c r="ALT695" s="4"/>
      <c r="ALU695" s="4"/>
      <c r="ALV695" s="4"/>
      <c r="ALW695" s="4"/>
      <c r="ALX695" s="4"/>
      <c r="ALY695" s="4"/>
      <c r="ALZ695" s="4"/>
      <c r="AMA695" s="4"/>
      <c r="AMB695" s="4"/>
      <c r="AMC695" s="4"/>
      <c r="AMD695" s="4"/>
      <c r="AME695" s="4"/>
      <c r="AMF695" s="4"/>
      <c r="AMG695" s="4"/>
      <c r="AMH695" s="4"/>
      <c r="AMI695" s="4"/>
      <c r="AMJ695" s="4"/>
    </row>
    <row r="696" spans="1:1024" s="5" customFormat="1">
      <c r="A696" s="19"/>
      <c r="B696" s="20"/>
      <c r="C696" s="21"/>
      <c r="D696" s="40"/>
      <c r="E696" s="26"/>
      <c r="F696" s="42"/>
      <c r="G696" s="43"/>
      <c r="H696" s="26"/>
      <c r="I696" s="44"/>
      <c r="J696" s="28"/>
      <c r="ALT696" s="4"/>
      <c r="ALU696" s="4"/>
      <c r="ALV696" s="4"/>
      <c r="ALW696" s="4"/>
      <c r="ALX696" s="4"/>
      <c r="ALY696" s="4"/>
      <c r="ALZ696" s="4"/>
      <c r="AMA696" s="4"/>
      <c r="AMB696" s="4"/>
      <c r="AMC696" s="4"/>
      <c r="AMD696" s="4"/>
      <c r="AME696" s="4"/>
      <c r="AMF696" s="4"/>
      <c r="AMG696" s="4"/>
      <c r="AMH696" s="4"/>
      <c r="AMI696" s="4"/>
      <c r="AMJ696" s="4"/>
    </row>
    <row r="697" spans="1:1024" s="5" customFormat="1">
      <c r="A697" s="19"/>
      <c r="B697" s="20"/>
      <c r="C697" s="21"/>
      <c r="D697" s="40"/>
      <c r="E697" s="26"/>
      <c r="F697" s="42"/>
      <c r="G697" s="43"/>
      <c r="H697" s="26"/>
      <c r="I697" s="44"/>
      <c r="J697" s="28"/>
      <c r="ALT697" s="4"/>
      <c r="ALU697" s="4"/>
      <c r="ALV697" s="4"/>
      <c r="ALW697" s="4"/>
      <c r="ALX697" s="4"/>
      <c r="ALY697" s="4"/>
      <c r="ALZ697" s="4"/>
      <c r="AMA697" s="4"/>
      <c r="AMB697" s="4"/>
      <c r="AMC697" s="4"/>
      <c r="AMD697" s="4"/>
      <c r="AME697" s="4"/>
      <c r="AMF697" s="4"/>
      <c r="AMG697" s="4"/>
      <c r="AMH697" s="4"/>
      <c r="AMI697" s="4"/>
      <c r="AMJ697" s="4"/>
    </row>
    <row r="698" spans="1:1024" s="5" customFormat="1">
      <c r="A698" s="19"/>
      <c r="B698" s="20"/>
      <c r="C698" s="21"/>
      <c r="D698" s="40"/>
      <c r="E698" s="26"/>
      <c r="F698" s="42"/>
      <c r="G698" s="43"/>
      <c r="H698" s="26"/>
      <c r="I698" s="44"/>
      <c r="J698" s="28"/>
      <c r="ALT698" s="4"/>
      <c r="ALU698" s="4"/>
      <c r="ALV698" s="4"/>
      <c r="ALW698" s="4"/>
      <c r="ALX698" s="4"/>
      <c r="ALY698" s="4"/>
      <c r="ALZ698" s="4"/>
      <c r="AMA698" s="4"/>
      <c r="AMB698" s="4"/>
      <c r="AMC698" s="4"/>
      <c r="AMD698" s="4"/>
      <c r="AME698" s="4"/>
      <c r="AMF698" s="4"/>
      <c r="AMG698" s="4"/>
      <c r="AMH698" s="4"/>
      <c r="AMI698" s="4"/>
      <c r="AMJ698" s="4"/>
    </row>
    <row r="699" spans="1:1024" s="5" customFormat="1">
      <c r="A699" s="19"/>
      <c r="B699" s="20"/>
      <c r="C699" s="21"/>
      <c r="D699" s="40"/>
      <c r="E699" s="26"/>
      <c r="F699" s="42"/>
      <c r="G699" s="43"/>
      <c r="H699" s="26"/>
      <c r="I699" s="44"/>
      <c r="J699" s="28"/>
      <c r="ALT699" s="4"/>
      <c r="ALU699" s="4"/>
      <c r="ALV699" s="4"/>
      <c r="ALW699" s="4"/>
      <c r="ALX699" s="4"/>
      <c r="ALY699" s="4"/>
      <c r="ALZ699" s="4"/>
      <c r="AMA699" s="4"/>
      <c r="AMB699" s="4"/>
      <c r="AMC699" s="4"/>
      <c r="AMD699" s="4"/>
      <c r="AME699" s="4"/>
      <c r="AMF699" s="4"/>
      <c r="AMG699" s="4"/>
      <c r="AMH699" s="4"/>
      <c r="AMI699" s="4"/>
      <c r="AMJ699" s="4"/>
    </row>
    <row r="700" spans="1:1024" s="5" customFormat="1">
      <c r="A700" s="19"/>
      <c r="B700" s="20"/>
      <c r="C700" s="21"/>
      <c r="D700" s="40"/>
      <c r="E700" s="26"/>
      <c r="F700" s="42"/>
      <c r="G700" s="43"/>
      <c r="H700" s="26"/>
      <c r="I700" s="44"/>
      <c r="J700" s="28"/>
      <c r="ALT700" s="4"/>
      <c r="ALU700" s="4"/>
      <c r="ALV700" s="4"/>
      <c r="ALW700" s="4"/>
      <c r="ALX700" s="4"/>
      <c r="ALY700" s="4"/>
      <c r="ALZ700" s="4"/>
      <c r="AMA700" s="4"/>
      <c r="AMB700" s="4"/>
      <c r="AMC700" s="4"/>
      <c r="AMD700" s="4"/>
      <c r="AME700" s="4"/>
      <c r="AMF700" s="4"/>
      <c r="AMG700" s="4"/>
      <c r="AMH700" s="4"/>
      <c r="AMI700" s="4"/>
      <c r="AMJ700" s="4"/>
    </row>
    <row r="701" spans="1:1024" s="5" customFormat="1">
      <c r="A701" s="19"/>
      <c r="B701" s="20"/>
      <c r="C701" s="21"/>
      <c r="D701" s="40"/>
      <c r="E701" s="26"/>
      <c r="F701" s="42"/>
      <c r="G701" s="43"/>
      <c r="H701" s="26"/>
      <c r="I701" s="44"/>
      <c r="J701" s="28"/>
      <c r="ALT701" s="4"/>
      <c r="ALU701" s="4"/>
      <c r="ALV701" s="4"/>
      <c r="ALW701" s="4"/>
      <c r="ALX701" s="4"/>
      <c r="ALY701" s="4"/>
      <c r="ALZ701" s="4"/>
      <c r="AMA701" s="4"/>
      <c r="AMB701" s="4"/>
      <c r="AMC701" s="4"/>
      <c r="AMD701" s="4"/>
      <c r="AME701" s="4"/>
      <c r="AMF701" s="4"/>
      <c r="AMG701" s="4"/>
      <c r="AMH701" s="4"/>
      <c r="AMI701" s="4"/>
      <c r="AMJ701" s="4"/>
    </row>
    <row r="702" spans="1:1024" s="5" customFormat="1">
      <c r="A702" s="19"/>
      <c r="B702" s="20"/>
      <c r="C702" s="21"/>
      <c r="D702" s="40"/>
      <c r="E702" s="26"/>
      <c r="F702" s="42"/>
      <c r="G702" s="43"/>
      <c r="H702" s="26"/>
      <c r="I702" s="44"/>
      <c r="J702" s="28"/>
      <c r="ALT702" s="4"/>
      <c r="ALU702" s="4"/>
      <c r="ALV702" s="4"/>
      <c r="ALW702" s="4"/>
      <c r="ALX702" s="4"/>
      <c r="ALY702" s="4"/>
      <c r="ALZ702" s="4"/>
      <c r="AMA702" s="4"/>
      <c r="AMB702" s="4"/>
      <c r="AMC702" s="4"/>
      <c r="AMD702" s="4"/>
      <c r="AME702" s="4"/>
      <c r="AMF702" s="4"/>
      <c r="AMG702" s="4"/>
      <c r="AMH702" s="4"/>
      <c r="AMI702" s="4"/>
      <c r="AMJ702" s="4"/>
    </row>
    <row r="703" spans="1:1024" s="5" customFormat="1">
      <c r="A703" s="19"/>
      <c r="B703" s="20"/>
      <c r="C703" s="21"/>
      <c r="D703" s="40"/>
      <c r="E703" s="26"/>
      <c r="F703" s="42"/>
      <c r="G703" s="43"/>
      <c r="H703" s="26"/>
      <c r="I703" s="44"/>
      <c r="J703" s="28"/>
      <c r="ALT703" s="4"/>
      <c r="ALU703" s="4"/>
      <c r="ALV703" s="4"/>
      <c r="ALW703" s="4"/>
      <c r="ALX703" s="4"/>
      <c r="ALY703" s="4"/>
      <c r="ALZ703" s="4"/>
      <c r="AMA703" s="4"/>
      <c r="AMB703" s="4"/>
      <c r="AMC703" s="4"/>
      <c r="AMD703" s="4"/>
      <c r="AME703" s="4"/>
      <c r="AMF703" s="4"/>
      <c r="AMG703" s="4"/>
      <c r="AMH703" s="4"/>
      <c r="AMI703" s="4"/>
      <c r="AMJ703" s="4"/>
    </row>
    <row r="704" spans="1:1024" s="5" customFormat="1">
      <c r="A704" s="19"/>
      <c r="B704" s="20"/>
      <c r="C704" s="21"/>
      <c r="D704" s="40"/>
      <c r="E704" s="26"/>
      <c r="F704" s="42"/>
      <c r="G704" s="43"/>
      <c r="H704" s="26"/>
      <c r="I704" s="44"/>
      <c r="J704" s="28"/>
      <c r="ALT704" s="4"/>
      <c r="ALU704" s="4"/>
      <c r="ALV704" s="4"/>
      <c r="ALW704" s="4"/>
      <c r="ALX704" s="4"/>
      <c r="ALY704" s="4"/>
      <c r="ALZ704" s="4"/>
      <c r="AMA704" s="4"/>
      <c r="AMB704" s="4"/>
      <c r="AMC704" s="4"/>
      <c r="AMD704" s="4"/>
      <c r="AME704" s="4"/>
      <c r="AMF704" s="4"/>
      <c r="AMG704" s="4"/>
      <c r="AMH704" s="4"/>
      <c r="AMI704" s="4"/>
      <c r="AMJ704" s="4"/>
    </row>
    <row r="705" spans="1:1024" s="5" customFormat="1">
      <c r="A705" s="19"/>
      <c r="B705" s="20"/>
      <c r="C705" s="21"/>
      <c r="D705" s="40"/>
      <c r="E705" s="26"/>
      <c r="F705" s="42"/>
      <c r="G705" s="43"/>
      <c r="H705" s="26"/>
      <c r="I705" s="44"/>
      <c r="J705" s="28"/>
      <c r="ALT705" s="4"/>
      <c r="ALU705" s="4"/>
      <c r="ALV705" s="4"/>
      <c r="ALW705" s="4"/>
      <c r="ALX705" s="4"/>
      <c r="ALY705" s="4"/>
      <c r="ALZ705" s="4"/>
      <c r="AMA705" s="4"/>
      <c r="AMB705" s="4"/>
      <c r="AMC705" s="4"/>
      <c r="AMD705" s="4"/>
      <c r="AME705" s="4"/>
      <c r="AMF705" s="4"/>
      <c r="AMG705" s="4"/>
      <c r="AMH705" s="4"/>
      <c r="AMI705" s="4"/>
      <c r="AMJ705" s="4"/>
    </row>
    <row r="706" spans="1:1024" s="5" customFormat="1">
      <c r="A706" s="19"/>
      <c r="B706" s="20"/>
      <c r="C706" s="21"/>
      <c r="D706" s="40"/>
      <c r="E706" s="26"/>
      <c r="F706" s="42"/>
      <c r="G706" s="43"/>
      <c r="H706" s="26"/>
      <c r="I706" s="44"/>
      <c r="J706" s="28"/>
      <c r="ALT706" s="4"/>
      <c r="ALU706" s="4"/>
      <c r="ALV706" s="4"/>
      <c r="ALW706" s="4"/>
      <c r="ALX706" s="4"/>
      <c r="ALY706" s="4"/>
      <c r="ALZ706" s="4"/>
      <c r="AMA706" s="4"/>
      <c r="AMB706" s="4"/>
      <c r="AMC706" s="4"/>
      <c r="AMD706" s="4"/>
      <c r="AME706" s="4"/>
      <c r="AMF706" s="4"/>
      <c r="AMG706" s="4"/>
      <c r="AMH706" s="4"/>
      <c r="AMI706" s="4"/>
      <c r="AMJ706" s="4"/>
    </row>
    <row r="707" spans="1:1024" s="5" customFormat="1">
      <c r="A707" s="19"/>
      <c r="B707" s="20"/>
      <c r="C707" s="21"/>
      <c r="D707" s="40"/>
      <c r="E707" s="26"/>
      <c r="F707" s="42"/>
      <c r="G707" s="43"/>
      <c r="H707" s="26"/>
      <c r="I707" s="44"/>
      <c r="J707" s="28"/>
      <c r="ALT707" s="4"/>
      <c r="ALU707" s="4"/>
      <c r="ALV707" s="4"/>
      <c r="ALW707" s="4"/>
      <c r="ALX707" s="4"/>
      <c r="ALY707" s="4"/>
      <c r="ALZ707" s="4"/>
      <c r="AMA707" s="4"/>
      <c r="AMB707" s="4"/>
      <c r="AMC707" s="4"/>
      <c r="AMD707" s="4"/>
      <c r="AME707" s="4"/>
      <c r="AMF707" s="4"/>
      <c r="AMG707" s="4"/>
      <c r="AMH707" s="4"/>
      <c r="AMI707" s="4"/>
      <c r="AMJ707" s="4"/>
    </row>
    <row r="708" spans="1:1024" s="5" customFormat="1">
      <c r="A708" s="19"/>
      <c r="B708" s="20"/>
      <c r="C708" s="21"/>
      <c r="D708" s="40"/>
      <c r="E708" s="26"/>
      <c r="F708" s="42"/>
      <c r="G708" s="43"/>
      <c r="H708" s="26"/>
      <c r="I708" s="44"/>
      <c r="J708" s="28"/>
      <c r="ALT708" s="4"/>
      <c r="ALU708" s="4"/>
      <c r="ALV708" s="4"/>
      <c r="ALW708" s="4"/>
      <c r="ALX708" s="4"/>
      <c r="ALY708" s="4"/>
      <c r="ALZ708" s="4"/>
      <c r="AMA708" s="4"/>
      <c r="AMB708" s="4"/>
      <c r="AMC708" s="4"/>
      <c r="AMD708" s="4"/>
      <c r="AME708" s="4"/>
      <c r="AMF708" s="4"/>
      <c r="AMG708" s="4"/>
      <c r="AMH708" s="4"/>
      <c r="AMI708" s="4"/>
      <c r="AMJ708" s="4"/>
    </row>
    <row r="709" spans="1:1024" s="5" customFormat="1">
      <c r="A709" s="19"/>
      <c r="B709" s="20"/>
      <c r="C709" s="21"/>
      <c r="D709" s="40"/>
      <c r="E709" s="26"/>
      <c r="F709" s="42"/>
      <c r="G709" s="43"/>
      <c r="H709" s="26"/>
      <c r="I709" s="44"/>
      <c r="J709" s="28"/>
      <c r="ALT709" s="4"/>
      <c r="ALU709" s="4"/>
      <c r="ALV709" s="4"/>
      <c r="ALW709" s="4"/>
      <c r="ALX709" s="4"/>
      <c r="ALY709" s="4"/>
      <c r="ALZ709" s="4"/>
      <c r="AMA709" s="4"/>
      <c r="AMB709" s="4"/>
      <c r="AMC709" s="4"/>
      <c r="AMD709" s="4"/>
      <c r="AME709" s="4"/>
      <c r="AMF709" s="4"/>
      <c r="AMG709" s="4"/>
      <c r="AMH709" s="4"/>
      <c r="AMI709" s="4"/>
      <c r="AMJ709" s="4"/>
    </row>
    <row r="710" spans="1:1024" s="5" customFormat="1">
      <c r="A710" s="19"/>
      <c r="B710" s="20"/>
      <c r="C710" s="21"/>
      <c r="D710" s="40"/>
      <c r="E710" s="26"/>
      <c r="F710" s="42"/>
      <c r="G710" s="43"/>
      <c r="H710" s="26"/>
      <c r="I710" s="44"/>
      <c r="J710" s="28"/>
      <c r="ALT710" s="4"/>
      <c r="ALU710" s="4"/>
      <c r="ALV710" s="4"/>
      <c r="ALW710" s="4"/>
      <c r="ALX710" s="4"/>
      <c r="ALY710" s="4"/>
      <c r="ALZ710" s="4"/>
      <c r="AMA710" s="4"/>
      <c r="AMB710" s="4"/>
      <c r="AMC710" s="4"/>
      <c r="AMD710" s="4"/>
      <c r="AME710" s="4"/>
      <c r="AMF710" s="4"/>
      <c r="AMG710" s="4"/>
      <c r="AMH710" s="4"/>
      <c r="AMI710" s="4"/>
      <c r="AMJ710" s="4"/>
    </row>
    <row r="711" spans="1:1024" s="5" customFormat="1">
      <c r="A711" s="19"/>
      <c r="B711" s="20"/>
      <c r="C711" s="21"/>
      <c r="D711" s="40"/>
      <c r="E711" s="26"/>
      <c r="F711" s="42"/>
      <c r="G711" s="43"/>
      <c r="H711" s="26"/>
      <c r="I711" s="44"/>
      <c r="J711" s="28"/>
      <c r="ALT711" s="4"/>
      <c r="ALU711" s="4"/>
      <c r="ALV711" s="4"/>
      <c r="ALW711" s="4"/>
      <c r="ALX711" s="4"/>
      <c r="ALY711" s="4"/>
      <c r="ALZ711" s="4"/>
      <c r="AMA711" s="4"/>
      <c r="AMB711" s="4"/>
      <c r="AMC711" s="4"/>
      <c r="AMD711" s="4"/>
      <c r="AME711" s="4"/>
      <c r="AMF711" s="4"/>
      <c r="AMG711" s="4"/>
      <c r="AMH711" s="4"/>
      <c r="AMI711" s="4"/>
      <c r="AMJ711" s="4"/>
    </row>
    <row r="712" spans="1:1024" s="5" customFormat="1">
      <c r="A712" s="19"/>
      <c r="B712" s="20"/>
      <c r="C712" s="21"/>
      <c r="D712" s="40"/>
      <c r="E712" s="26"/>
      <c r="F712" s="42"/>
      <c r="G712" s="43"/>
      <c r="H712" s="26"/>
      <c r="I712" s="44"/>
      <c r="J712" s="28"/>
      <c r="ALT712" s="4"/>
      <c r="ALU712" s="4"/>
      <c r="ALV712" s="4"/>
      <c r="ALW712" s="4"/>
      <c r="ALX712" s="4"/>
      <c r="ALY712" s="4"/>
      <c r="ALZ712" s="4"/>
      <c r="AMA712" s="4"/>
      <c r="AMB712" s="4"/>
      <c r="AMC712" s="4"/>
      <c r="AMD712" s="4"/>
      <c r="AME712" s="4"/>
      <c r="AMF712" s="4"/>
      <c r="AMG712" s="4"/>
      <c r="AMH712" s="4"/>
      <c r="AMI712" s="4"/>
      <c r="AMJ712" s="4"/>
    </row>
    <row r="713" spans="1:1024" s="5" customFormat="1">
      <c r="A713" s="19"/>
      <c r="B713" s="20"/>
      <c r="C713" s="21"/>
      <c r="D713" s="40"/>
      <c r="E713" s="26"/>
      <c r="F713" s="42"/>
      <c r="G713" s="43"/>
      <c r="H713" s="26"/>
      <c r="I713" s="44"/>
      <c r="J713" s="28"/>
      <c r="ALT713" s="4"/>
      <c r="ALU713" s="4"/>
      <c r="ALV713" s="4"/>
      <c r="ALW713" s="4"/>
      <c r="ALX713" s="4"/>
      <c r="ALY713" s="4"/>
      <c r="ALZ713" s="4"/>
      <c r="AMA713" s="4"/>
      <c r="AMB713" s="4"/>
      <c r="AMC713" s="4"/>
      <c r="AMD713" s="4"/>
      <c r="AME713" s="4"/>
      <c r="AMF713" s="4"/>
      <c r="AMG713" s="4"/>
      <c r="AMH713" s="4"/>
      <c r="AMI713" s="4"/>
      <c r="AMJ713" s="4"/>
    </row>
    <row r="714" spans="1:1024" s="5" customFormat="1">
      <c r="A714" s="19"/>
      <c r="B714" s="20"/>
      <c r="C714" s="21"/>
      <c r="D714" s="40"/>
      <c r="E714" s="26"/>
      <c r="F714" s="42"/>
      <c r="G714" s="43"/>
      <c r="H714" s="26"/>
      <c r="I714" s="44"/>
      <c r="J714" s="28"/>
      <c r="ALT714" s="4"/>
      <c r="ALU714" s="4"/>
      <c r="ALV714" s="4"/>
      <c r="ALW714" s="4"/>
      <c r="ALX714" s="4"/>
      <c r="ALY714" s="4"/>
      <c r="ALZ714" s="4"/>
      <c r="AMA714" s="4"/>
      <c r="AMB714" s="4"/>
      <c r="AMC714" s="4"/>
      <c r="AMD714" s="4"/>
      <c r="AME714" s="4"/>
      <c r="AMF714" s="4"/>
      <c r="AMG714" s="4"/>
      <c r="AMH714" s="4"/>
      <c r="AMI714" s="4"/>
      <c r="AMJ714" s="4"/>
    </row>
    <row r="715" spans="1:1024" s="5" customFormat="1">
      <c r="A715" s="19"/>
      <c r="B715" s="20"/>
      <c r="C715" s="21"/>
      <c r="D715" s="40"/>
      <c r="E715" s="26"/>
      <c r="F715" s="42"/>
      <c r="G715" s="43"/>
      <c r="H715" s="26"/>
      <c r="I715" s="44"/>
      <c r="J715" s="28"/>
      <c r="ALT715" s="4"/>
      <c r="ALU715" s="4"/>
      <c r="ALV715" s="4"/>
      <c r="ALW715" s="4"/>
      <c r="ALX715" s="4"/>
      <c r="ALY715" s="4"/>
      <c r="ALZ715" s="4"/>
      <c r="AMA715" s="4"/>
      <c r="AMB715" s="4"/>
      <c r="AMC715" s="4"/>
      <c r="AMD715" s="4"/>
      <c r="AME715" s="4"/>
      <c r="AMF715" s="4"/>
      <c r="AMG715" s="4"/>
      <c r="AMH715" s="4"/>
      <c r="AMI715" s="4"/>
      <c r="AMJ715" s="4"/>
    </row>
    <row r="716" spans="1:1024" s="5" customFormat="1">
      <c r="A716" s="19"/>
      <c r="B716" s="20"/>
      <c r="C716" s="21"/>
      <c r="D716" s="40"/>
      <c r="E716" s="26"/>
      <c r="F716" s="42"/>
      <c r="G716" s="43"/>
      <c r="H716" s="26"/>
      <c r="I716" s="44"/>
      <c r="J716" s="28"/>
      <c r="ALT716" s="4"/>
      <c r="ALU716" s="4"/>
      <c r="ALV716" s="4"/>
      <c r="ALW716" s="4"/>
      <c r="ALX716" s="4"/>
      <c r="ALY716" s="4"/>
      <c r="ALZ716" s="4"/>
      <c r="AMA716" s="4"/>
      <c r="AMB716" s="4"/>
      <c r="AMC716" s="4"/>
      <c r="AMD716" s="4"/>
      <c r="AME716" s="4"/>
      <c r="AMF716" s="4"/>
      <c r="AMG716" s="4"/>
      <c r="AMH716" s="4"/>
      <c r="AMI716" s="4"/>
      <c r="AMJ716" s="4"/>
    </row>
    <row r="717" spans="1:1024" s="5" customFormat="1">
      <c r="A717" s="19"/>
      <c r="B717" s="20"/>
      <c r="C717" s="21"/>
      <c r="D717" s="40"/>
      <c r="E717" s="26"/>
      <c r="F717" s="42"/>
      <c r="G717" s="43"/>
      <c r="H717" s="26"/>
      <c r="I717" s="44"/>
      <c r="J717" s="28"/>
      <c r="ALT717" s="4"/>
      <c r="ALU717" s="4"/>
      <c r="ALV717" s="4"/>
      <c r="ALW717" s="4"/>
      <c r="ALX717" s="4"/>
      <c r="ALY717" s="4"/>
      <c r="ALZ717" s="4"/>
      <c r="AMA717" s="4"/>
      <c r="AMB717" s="4"/>
      <c r="AMC717" s="4"/>
      <c r="AMD717" s="4"/>
      <c r="AME717" s="4"/>
      <c r="AMF717" s="4"/>
      <c r="AMG717" s="4"/>
      <c r="AMH717" s="4"/>
      <c r="AMI717" s="4"/>
      <c r="AMJ717" s="4"/>
    </row>
    <row r="718" spans="1:1024" s="5" customFormat="1">
      <c r="A718" s="19"/>
      <c r="B718" s="20"/>
      <c r="C718" s="21"/>
      <c r="D718" s="40"/>
      <c r="E718" s="26"/>
      <c r="F718" s="42"/>
      <c r="G718" s="43"/>
      <c r="H718" s="26"/>
      <c r="I718" s="44"/>
      <c r="J718" s="28"/>
      <c r="ALT718" s="4"/>
      <c r="ALU718" s="4"/>
      <c r="ALV718" s="4"/>
      <c r="ALW718" s="4"/>
      <c r="ALX718" s="4"/>
      <c r="ALY718" s="4"/>
      <c r="ALZ718" s="4"/>
      <c r="AMA718" s="4"/>
      <c r="AMB718" s="4"/>
      <c r="AMC718" s="4"/>
      <c r="AMD718" s="4"/>
      <c r="AME718" s="4"/>
      <c r="AMF718" s="4"/>
      <c r="AMG718" s="4"/>
      <c r="AMH718" s="4"/>
      <c r="AMI718" s="4"/>
      <c r="AMJ718" s="4"/>
    </row>
    <row r="719" spans="1:1024" s="5" customFormat="1">
      <c r="A719" s="19"/>
      <c r="B719" s="20"/>
      <c r="C719" s="21"/>
      <c r="D719" s="40"/>
      <c r="E719" s="26"/>
      <c r="F719" s="42"/>
      <c r="G719" s="43"/>
      <c r="H719" s="26"/>
      <c r="I719" s="44"/>
      <c r="J719" s="28"/>
      <c r="ALT719" s="4"/>
      <c r="ALU719" s="4"/>
      <c r="ALV719" s="4"/>
      <c r="ALW719" s="4"/>
      <c r="ALX719" s="4"/>
      <c r="ALY719" s="4"/>
      <c r="ALZ719" s="4"/>
      <c r="AMA719" s="4"/>
      <c r="AMB719" s="4"/>
      <c r="AMC719" s="4"/>
      <c r="AMD719" s="4"/>
      <c r="AME719" s="4"/>
      <c r="AMF719" s="4"/>
      <c r="AMG719" s="4"/>
      <c r="AMH719" s="4"/>
      <c r="AMI719" s="4"/>
      <c r="AMJ719" s="4"/>
    </row>
    <row r="720" spans="1:1024" s="5" customFormat="1">
      <c r="A720" s="19"/>
      <c r="B720" s="20"/>
      <c r="C720" s="21"/>
      <c r="D720" s="40"/>
      <c r="E720" s="26"/>
      <c r="F720" s="42"/>
      <c r="G720" s="43"/>
      <c r="H720" s="26"/>
      <c r="I720" s="44"/>
      <c r="J720" s="28"/>
      <c r="ALT720" s="4"/>
      <c r="ALU720" s="4"/>
      <c r="ALV720" s="4"/>
      <c r="ALW720" s="4"/>
      <c r="ALX720" s="4"/>
      <c r="ALY720" s="4"/>
      <c r="ALZ720" s="4"/>
      <c r="AMA720" s="4"/>
      <c r="AMB720" s="4"/>
      <c r="AMC720" s="4"/>
      <c r="AMD720" s="4"/>
      <c r="AME720" s="4"/>
      <c r="AMF720" s="4"/>
      <c r="AMG720" s="4"/>
      <c r="AMH720" s="4"/>
      <c r="AMI720" s="4"/>
      <c r="AMJ720" s="4"/>
    </row>
    <row r="721" spans="1:1024" s="5" customFormat="1">
      <c r="A721" s="19"/>
      <c r="B721" s="20"/>
      <c r="C721" s="21"/>
      <c r="D721" s="40"/>
      <c r="E721" s="26"/>
      <c r="F721" s="42"/>
      <c r="G721" s="43"/>
      <c r="H721" s="26"/>
      <c r="I721" s="44"/>
      <c r="J721" s="28"/>
      <c r="ALT721" s="4"/>
      <c r="ALU721" s="4"/>
      <c r="ALV721" s="4"/>
      <c r="ALW721" s="4"/>
      <c r="ALX721" s="4"/>
      <c r="ALY721" s="4"/>
      <c r="ALZ721" s="4"/>
      <c r="AMA721" s="4"/>
      <c r="AMB721" s="4"/>
      <c r="AMC721" s="4"/>
      <c r="AMD721" s="4"/>
      <c r="AME721" s="4"/>
      <c r="AMF721" s="4"/>
      <c r="AMG721" s="4"/>
      <c r="AMH721" s="4"/>
      <c r="AMI721" s="4"/>
      <c r="AMJ721" s="4"/>
    </row>
    <row r="722" spans="1:1024" s="5" customFormat="1">
      <c r="A722" s="19"/>
      <c r="B722" s="20"/>
      <c r="C722" s="21"/>
      <c r="D722" s="40"/>
      <c r="E722" s="26"/>
      <c r="F722" s="42"/>
      <c r="G722" s="43"/>
      <c r="H722" s="26"/>
      <c r="I722" s="44"/>
      <c r="J722" s="28"/>
      <c r="ALT722" s="4"/>
      <c r="ALU722" s="4"/>
      <c r="ALV722" s="4"/>
      <c r="ALW722" s="4"/>
      <c r="ALX722" s="4"/>
      <c r="ALY722" s="4"/>
      <c r="ALZ722" s="4"/>
      <c r="AMA722" s="4"/>
      <c r="AMB722" s="4"/>
      <c r="AMC722" s="4"/>
      <c r="AMD722" s="4"/>
      <c r="AME722" s="4"/>
      <c r="AMF722" s="4"/>
      <c r="AMG722" s="4"/>
      <c r="AMH722" s="4"/>
      <c r="AMI722" s="4"/>
      <c r="AMJ722" s="4"/>
    </row>
    <row r="723" spans="1:1024" s="5" customFormat="1">
      <c r="A723" s="19"/>
      <c r="B723" s="20"/>
      <c r="C723" s="21"/>
      <c r="D723" s="40"/>
      <c r="E723" s="26"/>
      <c r="F723" s="42"/>
      <c r="G723" s="43"/>
      <c r="H723" s="26"/>
      <c r="I723" s="44"/>
      <c r="J723" s="28"/>
      <c r="ALT723" s="4"/>
      <c r="ALU723" s="4"/>
      <c r="ALV723" s="4"/>
      <c r="ALW723" s="4"/>
      <c r="ALX723" s="4"/>
      <c r="ALY723" s="4"/>
      <c r="ALZ723" s="4"/>
      <c r="AMA723" s="4"/>
      <c r="AMB723" s="4"/>
      <c r="AMC723" s="4"/>
      <c r="AMD723" s="4"/>
      <c r="AME723" s="4"/>
      <c r="AMF723" s="4"/>
      <c r="AMG723" s="4"/>
      <c r="AMH723" s="4"/>
      <c r="AMI723" s="4"/>
      <c r="AMJ723" s="4"/>
    </row>
    <row r="724" spans="1:1024" s="5" customFormat="1">
      <c r="A724" s="19"/>
      <c r="B724" s="20"/>
      <c r="C724" s="21"/>
      <c r="D724" s="40"/>
      <c r="E724" s="26"/>
      <c r="F724" s="42"/>
      <c r="G724" s="43"/>
      <c r="H724" s="26"/>
      <c r="I724" s="44"/>
      <c r="J724" s="28"/>
      <c r="ALT724" s="4"/>
      <c r="ALU724" s="4"/>
      <c r="ALV724" s="4"/>
      <c r="ALW724" s="4"/>
      <c r="ALX724" s="4"/>
      <c r="ALY724" s="4"/>
      <c r="ALZ724" s="4"/>
      <c r="AMA724" s="4"/>
      <c r="AMB724" s="4"/>
      <c r="AMC724" s="4"/>
      <c r="AMD724" s="4"/>
      <c r="AME724" s="4"/>
      <c r="AMF724" s="4"/>
      <c r="AMG724" s="4"/>
      <c r="AMH724" s="4"/>
      <c r="AMI724" s="4"/>
      <c r="AMJ724" s="4"/>
    </row>
    <row r="725" spans="1:1024" s="5" customFormat="1">
      <c r="A725" s="19"/>
      <c r="B725" s="20"/>
      <c r="C725" s="21"/>
      <c r="D725" s="40"/>
      <c r="E725" s="26"/>
      <c r="F725" s="42"/>
      <c r="G725" s="43"/>
      <c r="H725" s="26"/>
      <c r="I725" s="44"/>
      <c r="J725" s="28"/>
      <c r="ALT725" s="4"/>
      <c r="ALU725" s="4"/>
      <c r="ALV725" s="4"/>
      <c r="ALW725" s="4"/>
      <c r="ALX725" s="4"/>
      <c r="ALY725" s="4"/>
      <c r="ALZ725" s="4"/>
      <c r="AMA725" s="4"/>
      <c r="AMB725" s="4"/>
      <c r="AMC725" s="4"/>
      <c r="AMD725" s="4"/>
      <c r="AME725" s="4"/>
      <c r="AMF725" s="4"/>
      <c r="AMG725" s="4"/>
      <c r="AMH725" s="4"/>
      <c r="AMI725" s="4"/>
      <c r="AMJ725" s="4"/>
    </row>
    <row r="726" spans="1:1024" s="5" customFormat="1">
      <c r="A726" s="19"/>
      <c r="B726" s="20"/>
      <c r="C726" s="21"/>
      <c r="D726" s="40"/>
      <c r="E726" s="26"/>
      <c r="F726" s="42"/>
      <c r="G726" s="43"/>
      <c r="H726" s="26"/>
      <c r="I726" s="44"/>
      <c r="J726" s="28"/>
      <c r="ALT726" s="4"/>
      <c r="ALU726" s="4"/>
      <c r="ALV726" s="4"/>
      <c r="ALW726" s="4"/>
      <c r="ALX726" s="4"/>
      <c r="ALY726" s="4"/>
      <c r="ALZ726" s="4"/>
      <c r="AMA726" s="4"/>
      <c r="AMB726" s="4"/>
      <c r="AMC726" s="4"/>
      <c r="AMD726" s="4"/>
      <c r="AME726" s="4"/>
      <c r="AMF726" s="4"/>
      <c r="AMG726" s="4"/>
      <c r="AMH726" s="4"/>
      <c r="AMI726" s="4"/>
      <c r="AMJ726" s="4"/>
    </row>
    <row r="727" spans="1:1024" s="5" customFormat="1">
      <c r="A727" s="19"/>
      <c r="B727" s="20"/>
      <c r="C727" s="21"/>
      <c r="D727" s="40"/>
      <c r="E727" s="26"/>
      <c r="F727" s="42"/>
      <c r="G727" s="43"/>
      <c r="H727" s="26"/>
      <c r="I727" s="44"/>
      <c r="J727" s="28"/>
      <c r="ALT727" s="4"/>
      <c r="ALU727" s="4"/>
      <c r="ALV727" s="4"/>
      <c r="ALW727" s="4"/>
      <c r="ALX727" s="4"/>
      <c r="ALY727" s="4"/>
      <c r="ALZ727" s="4"/>
      <c r="AMA727" s="4"/>
      <c r="AMB727" s="4"/>
      <c r="AMC727" s="4"/>
      <c r="AMD727" s="4"/>
      <c r="AME727" s="4"/>
      <c r="AMF727" s="4"/>
      <c r="AMG727" s="4"/>
      <c r="AMH727" s="4"/>
      <c r="AMI727" s="4"/>
      <c r="AMJ727" s="4"/>
    </row>
    <row r="728" spans="1:1024" s="5" customFormat="1">
      <c r="A728" s="19"/>
      <c r="B728" s="20"/>
      <c r="C728" s="21"/>
      <c r="D728" s="40"/>
      <c r="E728" s="26"/>
      <c r="F728" s="42"/>
      <c r="G728" s="43"/>
      <c r="H728" s="26"/>
      <c r="I728" s="44"/>
      <c r="J728" s="28"/>
      <c r="ALT728" s="4"/>
      <c r="ALU728" s="4"/>
      <c r="ALV728" s="4"/>
      <c r="ALW728" s="4"/>
      <c r="ALX728" s="4"/>
      <c r="ALY728" s="4"/>
      <c r="ALZ728" s="4"/>
      <c r="AMA728" s="4"/>
      <c r="AMB728" s="4"/>
      <c r="AMC728" s="4"/>
      <c r="AMD728" s="4"/>
      <c r="AME728" s="4"/>
      <c r="AMF728" s="4"/>
      <c r="AMG728" s="4"/>
      <c r="AMH728" s="4"/>
      <c r="AMI728" s="4"/>
      <c r="AMJ728" s="4"/>
    </row>
    <row r="729" spans="1:1024" s="5" customFormat="1">
      <c r="A729" s="19"/>
      <c r="B729" s="20"/>
      <c r="C729" s="21"/>
      <c r="D729" s="40"/>
      <c r="E729" s="26"/>
      <c r="F729" s="42"/>
      <c r="G729" s="43"/>
      <c r="H729" s="26"/>
      <c r="I729" s="44"/>
      <c r="J729" s="28"/>
      <c r="ALT729" s="4"/>
      <c r="ALU729" s="4"/>
      <c r="ALV729" s="4"/>
      <c r="ALW729" s="4"/>
      <c r="ALX729" s="4"/>
      <c r="ALY729" s="4"/>
      <c r="ALZ729" s="4"/>
      <c r="AMA729" s="4"/>
      <c r="AMB729" s="4"/>
      <c r="AMC729" s="4"/>
      <c r="AMD729" s="4"/>
      <c r="AME729" s="4"/>
      <c r="AMF729" s="4"/>
      <c r="AMG729" s="4"/>
      <c r="AMH729" s="4"/>
      <c r="AMI729" s="4"/>
      <c r="AMJ729" s="4"/>
    </row>
    <row r="730" spans="1:1024" s="5" customFormat="1">
      <c r="A730" s="19"/>
      <c r="B730" s="20"/>
      <c r="C730" s="21"/>
      <c r="D730" s="40"/>
      <c r="E730" s="26"/>
      <c r="F730" s="42"/>
      <c r="G730" s="43"/>
      <c r="H730" s="26"/>
      <c r="I730" s="44"/>
      <c r="J730" s="28"/>
      <c r="ALT730" s="4"/>
      <c r="ALU730" s="4"/>
      <c r="ALV730" s="4"/>
      <c r="ALW730" s="4"/>
      <c r="ALX730" s="4"/>
      <c r="ALY730" s="4"/>
      <c r="ALZ730" s="4"/>
      <c r="AMA730" s="4"/>
      <c r="AMB730" s="4"/>
      <c r="AMC730" s="4"/>
      <c r="AMD730" s="4"/>
      <c r="AME730" s="4"/>
      <c r="AMF730" s="4"/>
      <c r="AMG730" s="4"/>
      <c r="AMH730" s="4"/>
      <c r="AMI730" s="4"/>
      <c r="AMJ730" s="4"/>
    </row>
    <row r="731" spans="1:1024" s="5" customFormat="1">
      <c r="A731" s="19"/>
      <c r="B731" s="20"/>
      <c r="C731" s="21"/>
      <c r="D731" s="40"/>
      <c r="E731" s="26"/>
      <c r="F731" s="42"/>
      <c r="G731" s="43"/>
      <c r="H731" s="26"/>
      <c r="I731" s="44"/>
      <c r="J731" s="28"/>
      <c r="ALT731" s="4"/>
      <c r="ALU731" s="4"/>
      <c r="ALV731" s="4"/>
      <c r="ALW731" s="4"/>
      <c r="ALX731" s="4"/>
      <c r="ALY731" s="4"/>
      <c r="ALZ731" s="4"/>
      <c r="AMA731" s="4"/>
      <c r="AMB731" s="4"/>
      <c r="AMC731" s="4"/>
      <c r="AMD731" s="4"/>
      <c r="AME731" s="4"/>
      <c r="AMF731" s="4"/>
      <c r="AMG731" s="4"/>
      <c r="AMH731" s="4"/>
      <c r="AMI731" s="4"/>
      <c r="AMJ731" s="4"/>
    </row>
    <row r="732" spans="1:1024" s="5" customFormat="1">
      <c r="A732" s="19"/>
      <c r="B732" s="20"/>
      <c r="C732" s="21"/>
      <c r="D732" s="40"/>
      <c r="E732" s="26"/>
      <c r="F732" s="42"/>
      <c r="G732" s="43"/>
      <c r="H732" s="26"/>
      <c r="I732" s="44"/>
      <c r="J732" s="28"/>
      <c r="ALT732" s="4"/>
      <c r="ALU732" s="4"/>
      <c r="ALV732" s="4"/>
      <c r="ALW732" s="4"/>
      <c r="ALX732" s="4"/>
      <c r="ALY732" s="4"/>
      <c r="ALZ732" s="4"/>
      <c r="AMA732" s="4"/>
      <c r="AMB732" s="4"/>
      <c r="AMC732" s="4"/>
      <c r="AMD732" s="4"/>
      <c r="AME732" s="4"/>
      <c r="AMF732" s="4"/>
      <c r="AMG732" s="4"/>
      <c r="AMH732" s="4"/>
      <c r="AMI732" s="4"/>
      <c r="AMJ732" s="4"/>
    </row>
    <row r="733" spans="1:1024" s="5" customFormat="1">
      <c r="A733" s="19"/>
      <c r="B733" s="20"/>
      <c r="C733" s="21"/>
      <c r="D733" s="40"/>
      <c r="E733" s="26"/>
      <c r="F733" s="42"/>
      <c r="G733" s="43"/>
      <c r="H733" s="26"/>
      <c r="I733" s="44"/>
      <c r="J733" s="28"/>
      <c r="ALT733" s="4"/>
      <c r="ALU733" s="4"/>
      <c r="ALV733" s="4"/>
      <c r="ALW733" s="4"/>
      <c r="ALX733" s="4"/>
      <c r="ALY733" s="4"/>
      <c r="ALZ733" s="4"/>
      <c r="AMA733" s="4"/>
      <c r="AMB733" s="4"/>
      <c r="AMC733" s="4"/>
      <c r="AMD733" s="4"/>
      <c r="AME733" s="4"/>
      <c r="AMF733" s="4"/>
      <c r="AMG733" s="4"/>
      <c r="AMH733" s="4"/>
      <c r="AMI733" s="4"/>
      <c r="AMJ733" s="4"/>
    </row>
    <row r="734" spans="1:1024" s="5" customFormat="1">
      <c r="A734" s="19"/>
      <c r="B734" s="20"/>
      <c r="C734" s="21"/>
      <c r="D734" s="40"/>
      <c r="E734" s="26"/>
      <c r="F734" s="42"/>
      <c r="G734" s="43"/>
      <c r="H734" s="26"/>
      <c r="I734" s="44"/>
      <c r="J734" s="28"/>
      <c r="ALT734" s="4"/>
      <c r="ALU734" s="4"/>
      <c r="ALV734" s="4"/>
      <c r="ALW734" s="4"/>
      <c r="ALX734" s="4"/>
      <c r="ALY734" s="4"/>
      <c r="ALZ734" s="4"/>
      <c r="AMA734" s="4"/>
      <c r="AMB734" s="4"/>
      <c r="AMC734" s="4"/>
      <c r="AMD734" s="4"/>
      <c r="AME734" s="4"/>
      <c r="AMF734" s="4"/>
      <c r="AMG734" s="4"/>
      <c r="AMH734" s="4"/>
      <c r="AMI734" s="4"/>
      <c r="AMJ734" s="4"/>
    </row>
    <row r="735" spans="1:1024" s="5" customFormat="1">
      <c r="A735" s="19"/>
      <c r="B735" s="20"/>
      <c r="C735" s="21"/>
      <c r="D735" s="40"/>
      <c r="E735" s="26"/>
      <c r="F735" s="42"/>
      <c r="G735" s="43"/>
      <c r="H735" s="26"/>
      <c r="I735" s="44"/>
      <c r="J735" s="28"/>
      <c r="ALT735" s="4"/>
      <c r="ALU735" s="4"/>
      <c r="ALV735" s="4"/>
      <c r="ALW735" s="4"/>
      <c r="ALX735" s="4"/>
      <c r="ALY735" s="4"/>
      <c r="ALZ735" s="4"/>
      <c r="AMA735" s="4"/>
      <c r="AMB735" s="4"/>
      <c r="AMC735" s="4"/>
      <c r="AMD735" s="4"/>
      <c r="AME735" s="4"/>
      <c r="AMF735" s="4"/>
      <c r="AMG735" s="4"/>
      <c r="AMH735" s="4"/>
      <c r="AMI735" s="4"/>
      <c r="AMJ735" s="4"/>
    </row>
    <row r="736" spans="1:1024" s="5" customFormat="1">
      <c r="A736" s="19"/>
      <c r="B736" s="20"/>
      <c r="C736" s="21"/>
      <c r="D736" s="40"/>
      <c r="E736" s="26"/>
      <c r="F736" s="42"/>
      <c r="G736" s="43"/>
      <c r="H736" s="26"/>
      <c r="I736" s="44"/>
      <c r="J736" s="28"/>
      <c r="ALT736" s="4"/>
      <c r="ALU736" s="4"/>
      <c r="ALV736" s="4"/>
      <c r="ALW736" s="4"/>
      <c r="ALX736" s="4"/>
      <c r="ALY736" s="4"/>
      <c r="ALZ736" s="4"/>
      <c r="AMA736" s="4"/>
      <c r="AMB736" s="4"/>
      <c r="AMC736" s="4"/>
      <c r="AMD736" s="4"/>
      <c r="AME736" s="4"/>
      <c r="AMF736" s="4"/>
      <c r="AMG736" s="4"/>
      <c r="AMH736" s="4"/>
      <c r="AMI736" s="4"/>
      <c r="AMJ736" s="4"/>
    </row>
    <row r="737" spans="1:1024" s="5" customFormat="1">
      <c r="A737" s="19"/>
      <c r="B737" s="20"/>
      <c r="C737" s="21"/>
      <c r="D737" s="40"/>
      <c r="E737" s="26"/>
      <c r="F737" s="42"/>
      <c r="G737" s="43"/>
      <c r="H737" s="26"/>
      <c r="I737" s="44"/>
      <c r="J737" s="28"/>
      <c r="ALT737" s="4"/>
      <c r="ALU737" s="4"/>
      <c r="ALV737" s="4"/>
      <c r="ALW737" s="4"/>
      <c r="ALX737" s="4"/>
      <c r="ALY737" s="4"/>
      <c r="ALZ737" s="4"/>
      <c r="AMA737" s="4"/>
      <c r="AMB737" s="4"/>
      <c r="AMC737" s="4"/>
      <c r="AMD737" s="4"/>
      <c r="AME737" s="4"/>
      <c r="AMF737" s="4"/>
      <c r="AMG737" s="4"/>
      <c r="AMH737" s="4"/>
      <c r="AMI737" s="4"/>
      <c r="AMJ737" s="4"/>
    </row>
    <row r="738" spans="1:1024" s="5" customFormat="1">
      <c r="A738" s="19"/>
      <c r="B738" s="20"/>
      <c r="C738" s="21"/>
      <c r="D738" s="40"/>
      <c r="E738" s="26"/>
      <c r="F738" s="42"/>
      <c r="G738" s="43"/>
      <c r="H738" s="26"/>
      <c r="I738" s="44"/>
      <c r="J738" s="28"/>
      <c r="ALT738" s="4"/>
      <c r="ALU738" s="4"/>
      <c r="ALV738" s="4"/>
      <c r="ALW738" s="4"/>
      <c r="ALX738" s="4"/>
      <c r="ALY738" s="4"/>
      <c r="ALZ738" s="4"/>
      <c r="AMA738" s="4"/>
      <c r="AMB738" s="4"/>
      <c r="AMC738" s="4"/>
      <c r="AMD738" s="4"/>
      <c r="AME738" s="4"/>
      <c r="AMF738" s="4"/>
      <c r="AMG738" s="4"/>
      <c r="AMH738" s="4"/>
      <c r="AMI738" s="4"/>
      <c r="AMJ738" s="4"/>
    </row>
    <row r="739" spans="1:1024" s="5" customFormat="1">
      <c r="A739" s="19"/>
      <c r="B739" s="20"/>
      <c r="C739" s="21"/>
      <c r="D739" s="40"/>
      <c r="E739" s="26"/>
      <c r="F739" s="42"/>
      <c r="G739" s="43"/>
      <c r="H739" s="26"/>
      <c r="I739" s="44"/>
      <c r="J739" s="28"/>
      <c r="ALT739" s="4"/>
      <c r="ALU739" s="4"/>
      <c r="ALV739" s="4"/>
      <c r="ALW739" s="4"/>
      <c r="ALX739" s="4"/>
      <c r="ALY739" s="4"/>
      <c r="ALZ739" s="4"/>
      <c r="AMA739" s="4"/>
      <c r="AMB739" s="4"/>
      <c r="AMC739" s="4"/>
      <c r="AMD739" s="4"/>
      <c r="AME739" s="4"/>
      <c r="AMF739" s="4"/>
      <c r="AMG739" s="4"/>
      <c r="AMH739" s="4"/>
      <c r="AMI739" s="4"/>
      <c r="AMJ739" s="4"/>
    </row>
    <row r="740" spans="1:1024" s="5" customFormat="1">
      <c r="A740" s="19"/>
      <c r="B740" s="20"/>
      <c r="C740" s="21"/>
      <c r="D740" s="40"/>
      <c r="E740" s="26"/>
      <c r="F740" s="42"/>
      <c r="G740" s="43"/>
      <c r="H740" s="26"/>
      <c r="I740" s="44"/>
      <c r="J740" s="28"/>
      <c r="ALT740" s="4"/>
      <c r="ALU740" s="4"/>
      <c r="ALV740" s="4"/>
      <c r="ALW740" s="4"/>
      <c r="ALX740" s="4"/>
      <c r="ALY740" s="4"/>
      <c r="ALZ740" s="4"/>
      <c r="AMA740" s="4"/>
      <c r="AMB740" s="4"/>
      <c r="AMC740" s="4"/>
      <c r="AMD740" s="4"/>
      <c r="AME740" s="4"/>
      <c r="AMF740" s="4"/>
      <c r="AMG740" s="4"/>
      <c r="AMH740" s="4"/>
      <c r="AMI740" s="4"/>
      <c r="AMJ740" s="4"/>
    </row>
    <row r="741" spans="1:1024" s="5" customFormat="1">
      <c r="A741" s="19"/>
      <c r="B741" s="20"/>
      <c r="C741" s="21"/>
      <c r="D741" s="40"/>
      <c r="E741" s="26"/>
      <c r="F741" s="42"/>
      <c r="G741" s="43"/>
      <c r="H741" s="26"/>
      <c r="I741" s="44"/>
      <c r="J741" s="28"/>
      <c r="ALT741" s="4"/>
      <c r="ALU741" s="4"/>
      <c r="ALV741" s="4"/>
      <c r="ALW741" s="4"/>
      <c r="ALX741" s="4"/>
      <c r="ALY741" s="4"/>
      <c r="ALZ741" s="4"/>
      <c r="AMA741" s="4"/>
      <c r="AMB741" s="4"/>
      <c r="AMC741" s="4"/>
      <c r="AMD741" s="4"/>
      <c r="AME741" s="4"/>
      <c r="AMF741" s="4"/>
      <c r="AMG741" s="4"/>
      <c r="AMH741" s="4"/>
      <c r="AMI741" s="4"/>
      <c r="AMJ741" s="4"/>
    </row>
    <row r="742" spans="1:1024" s="5" customFormat="1">
      <c r="A742" s="19"/>
      <c r="B742" s="20"/>
      <c r="C742" s="21"/>
      <c r="D742" s="40"/>
      <c r="E742" s="26"/>
      <c r="F742" s="42"/>
      <c r="G742" s="43"/>
      <c r="H742" s="26"/>
      <c r="I742" s="44"/>
      <c r="J742" s="28"/>
      <c r="ALT742" s="4"/>
      <c r="ALU742" s="4"/>
      <c r="ALV742" s="4"/>
      <c r="ALW742" s="4"/>
      <c r="ALX742" s="4"/>
      <c r="ALY742" s="4"/>
      <c r="ALZ742" s="4"/>
      <c r="AMA742" s="4"/>
      <c r="AMB742" s="4"/>
      <c r="AMC742" s="4"/>
      <c r="AMD742" s="4"/>
      <c r="AME742" s="4"/>
      <c r="AMF742" s="4"/>
      <c r="AMG742" s="4"/>
      <c r="AMH742" s="4"/>
      <c r="AMI742" s="4"/>
      <c r="AMJ742" s="4"/>
    </row>
    <row r="743" spans="1:1024" s="5" customFormat="1">
      <c r="A743" s="19"/>
      <c r="B743" s="20"/>
      <c r="C743" s="21"/>
      <c r="D743" s="40"/>
      <c r="E743" s="26"/>
      <c r="F743" s="42"/>
      <c r="G743" s="43"/>
      <c r="H743" s="26"/>
      <c r="I743" s="44"/>
      <c r="J743" s="28"/>
      <c r="ALT743" s="4"/>
      <c r="ALU743" s="4"/>
      <c r="ALV743" s="4"/>
      <c r="ALW743" s="4"/>
      <c r="ALX743" s="4"/>
      <c r="ALY743" s="4"/>
      <c r="ALZ743" s="4"/>
      <c r="AMA743" s="4"/>
      <c r="AMB743" s="4"/>
      <c r="AMC743" s="4"/>
      <c r="AMD743" s="4"/>
      <c r="AME743" s="4"/>
      <c r="AMF743" s="4"/>
      <c r="AMG743" s="4"/>
      <c r="AMH743" s="4"/>
      <c r="AMI743" s="4"/>
      <c r="AMJ743" s="4"/>
    </row>
    <row r="744" spans="1:1024" s="5" customFormat="1">
      <c r="A744" s="19"/>
      <c r="B744" s="20"/>
      <c r="C744" s="21"/>
      <c r="D744" s="40"/>
      <c r="E744" s="26"/>
      <c r="F744" s="42"/>
      <c r="G744" s="43"/>
      <c r="H744" s="26"/>
      <c r="I744" s="44"/>
      <c r="J744" s="28"/>
      <c r="ALT744" s="4"/>
      <c r="ALU744" s="4"/>
      <c r="ALV744" s="4"/>
      <c r="ALW744" s="4"/>
      <c r="ALX744" s="4"/>
      <c r="ALY744" s="4"/>
      <c r="ALZ744" s="4"/>
      <c r="AMA744" s="4"/>
      <c r="AMB744" s="4"/>
      <c r="AMC744" s="4"/>
      <c r="AMD744" s="4"/>
      <c r="AME744" s="4"/>
      <c r="AMF744" s="4"/>
      <c r="AMG744" s="4"/>
      <c r="AMH744" s="4"/>
      <c r="AMI744" s="4"/>
      <c r="AMJ744" s="4"/>
    </row>
    <row r="745" spans="1:1024" s="5" customFormat="1">
      <c r="A745" s="19"/>
      <c r="B745" s="20"/>
      <c r="C745" s="21"/>
      <c r="D745" s="40"/>
      <c r="E745" s="26"/>
      <c r="F745" s="42"/>
      <c r="G745" s="43"/>
      <c r="H745" s="26"/>
      <c r="I745" s="44"/>
      <c r="J745" s="28"/>
      <c r="ALT745" s="4"/>
      <c r="ALU745" s="4"/>
      <c r="ALV745" s="4"/>
      <c r="ALW745" s="4"/>
      <c r="ALX745" s="4"/>
      <c r="ALY745" s="4"/>
      <c r="ALZ745" s="4"/>
      <c r="AMA745" s="4"/>
      <c r="AMB745" s="4"/>
      <c r="AMC745" s="4"/>
      <c r="AMD745" s="4"/>
      <c r="AME745" s="4"/>
      <c r="AMF745" s="4"/>
      <c r="AMG745" s="4"/>
      <c r="AMH745" s="4"/>
      <c r="AMI745" s="4"/>
      <c r="AMJ745" s="4"/>
    </row>
    <row r="746" spans="1:1024" s="5" customFormat="1">
      <c r="A746" s="19"/>
      <c r="B746" s="20"/>
      <c r="C746" s="21"/>
      <c r="D746" s="40"/>
      <c r="E746" s="26"/>
      <c r="F746" s="42"/>
      <c r="G746" s="43"/>
      <c r="H746" s="26"/>
      <c r="I746" s="44"/>
      <c r="J746" s="28"/>
      <c r="ALT746" s="4"/>
      <c r="ALU746" s="4"/>
      <c r="ALV746" s="4"/>
      <c r="ALW746" s="4"/>
      <c r="ALX746" s="4"/>
      <c r="ALY746" s="4"/>
      <c r="ALZ746" s="4"/>
      <c r="AMA746" s="4"/>
      <c r="AMB746" s="4"/>
      <c r="AMC746" s="4"/>
      <c r="AMD746" s="4"/>
      <c r="AME746" s="4"/>
      <c r="AMF746" s="4"/>
      <c r="AMG746" s="4"/>
      <c r="AMH746" s="4"/>
      <c r="AMI746" s="4"/>
      <c r="AMJ746" s="4"/>
    </row>
    <row r="747" spans="1:1024" s="5" customFormat="1">
      <c r="A747" s="19"/>
      <c r="B747" s="20"/>
      <c r="C747" s="21"/>
      <c r="D747" s="40"/>
      <c r="E747" s="26"/>
      <c r="F747" s="42"/>
      <c r="G747" s="43"/>
      <c r="H747" s="26"/>
      <c r="I747" s="44"/>
      <c r="J747" s="28"/>
      <c r="ALT747" s="4"/>
      <c r="ALU747" s="4"/>
      <c r="ALV747" s="4"/>
      <c r="ALW747" s="4"/>
      <c r="ALX747" s="4"/>
      <c r="ALY747" s="4"/>
      <c r="ALZ747" s="4"/>
      <c r="AMA747" s="4"/>
      <c r="AMB747" s="4"/>
      <c r="AMC747" s="4"/>
      <c r="AMD747" s="4"/>
      <c r="AME747" s="4"/>
      <c r="AMF747" s="4"/>
      <c r="AMG747" s="4"/>
      <c r="AMH747" s="4"/>
      <c r="AMI747" s="4"/>
      <c r="AMJ747" s="4"/>
    </row>
    <row r="748" spans="1:1024" s="5" customFormat="1">
      <c r="A748" s="19"/>
      <c r="B748" s="20"/>
      <c r="C748" s="21"/>
      <c r="D748" s="40"/>
      <c r="E748" s="26"/>
      <c r="F748" s="42"/>
      <c r="G748" s="43"/>
      <c r="H748" s="26"/>
      <c r="I748" s="44"/>
      <c r="J748" s="28"/>
      <c r="ALT748" s="4"/>
      <c r="ALU748" s="4"/>
      <c r="ALV748" s="4"/>
      <c r="ALW748" s="4"/>
      <c r="ALX748" s="4"/>
      <c r="ALY748" s="4"/>
      <c r="ALZ748" s="4"/>
      <c r="AMA748" s="4"/>
      <c r="AMB748" s="4"/>
      <c r="AMC748" s="4"/>
      <c r="AMD748" s="4"/>
      <c r="AME748" s="4"/>
      <c r="AMF748" s="4"/>
      <c r="AMG748" s="4"/>
      <c r="AMH748" s="4"/>
      <c r="AMI748" s="4"/>
      <c r="AMJ748" s="4"/>
    </row>
    <row r="749" spans="1:1024" s="5" customFormat="1">
      <c r="A749" s="19"/>
      <c r="B749" s="20"/>
      <c r="C749" s="21"/>
      <c r="D749" s="40"/>
      <c r="E749" s="26"/>
      <c r="F749" s="42"/>
      <c r="G749" s="43"/>
      <c r="H749" s="26"/>
      <c r="I749" s="44"/>
      <c r="J749" s="28"/>
      <c r="ALT749" s="4"/>
      <c r="ALU749" s="4"/>
      <c r="ALV749" s="4"/>
      <c r="ALW749" s="4"/>
      <c r="ALX749" s="4"/>
      <c r="ALY749" s="4"/>
      <c r="ALZ749" s="4"/>
      <c r="AMA749" s="4"/>
      <c r="AMB749" s="4"/>
      <c r="AMC749" s="4"/>
      <c r="AMD749" s="4"/>
      <c r="AME749" s="4"/>
      <c r="AMF749" s="4"/>
      <c r="AMG749" s="4"/>
      <c r="AMH749" s="4"/>
      <c r="AMI749" s="4"/>
      <c r="AMJ749" s="4"/>
    </row>
    <row r="750" spans="1:1024" s="5" customFormat="1">
      <c r="A750" s="19"/>
      <c r="B750" s="20"/>
      <c r="C750" s="21"/>
      <c r="D750" s="40"/>
      <c r="E750" s="26"/>
      <c r="F750" s="42"/>
      <c r="G750" s="43"/>
      <c r="H750" s="26"/>
      <c r="I750" s="44"/>
      <c r="J750" s="28"/>
      <c r="ALT750" s="4"/>
      <c r="ALU750" s="4"/>
      <c r="ALV750" s="4"/>
      <c r="ALW750" s="4"/>
      <c r="ALX750" s="4"/>
      <c r="ALY750" s="4"/>
      <c r="ALZ750" s="4"/>
      <c r="AMA750" s="4"/>
      <c r="AMB750" s="4"/>
      <c r="AMC750" s="4"/>
      <c r="AMD750" s="4"/>
      <c r="AME750" s="4"/>
      <c r="AMF750" s="4"/>
      <c r="AMG750" s="4"/>
      <c r="AMH750" s="4"/>
      <c r="AMI750" s="4"/>
      <c r="AMJ750" s="4"/>
    </row>
    <row r="751" spans="1:1024" s="5" customFormat="1">
      <c r="A751" s="19"/>
      <c r="B751" s="20"/>
      <c r="C751" s="21"/>
      <c r="D751" s="40"/>
      <c r="E751" s="26"/>
      <c r="F751" s="42"/>
      <c r="G751" s="43"/>
      <c r="H751" s="26"/>
      <c r="I751" s="44"/>
      <c r="J751" s="28"/>
      <c r="ALT751" s="4"/>
      <c r="ALU751" s="4"/>
      <c r="ALV751" s="4"/>
      <c r="ALW751" s="4"/>
      <c r="ALX751" s="4"/>
      <c r="ALY751" s="4"/>
      <c r="ALZ751" s="4"/>
      <c r="AMA751" s="4"/>
      <c r="AMB751" s="4"/>
      <c r="AMC751" s="4"/>
      <c r="AMD751" s="4"/>
      <c r="AME751" s="4"/>
      <c r="AMF751" s="4"/>
      <c r="AMG751" s="4"/>
      <c r="AMH751" s="4"/>
      <c r="AMI751" s="4"/>
      <c r="AMJ751" s="4"/>
    </row>
    <row r="752" spans="1:1024" s="5" customFormat="1">
      <c r="A752" s="19"/>
      <c r="B752" s="20"/>
      <c r="C752" s="21"/>
      <c r="D752" s="40"/>
      <c r="E752" s="26"/>
      <c r="F752" s="42"/>
      <c r="G752" s="43"/>
      <c r="H752" s="26"/>
      <c r="I752" s="44"/>
      <c r="J752" s="28"/>
      <c r="ALT752" s="4"/>
      <c r="ALU752" s="4"/>
      <c r="ALV752" s="4"/>
      <c r="ALW752" s="4"/>
      <c r="ALX752" s="4"/>
      <c r="ALY752" s="4"/>
      <c r="ALZ752" s="4"/>
      <c r="AMA752" s="4"/>
      <c r="AMB752" s="4"/>
      <c r="AMC752" s="4"/>
      <c r="AMD752" s="4"/>
      <c r="AME752" s="4"/>
      <c r="AMF752" s="4"/>
      <c r="AMG752" s="4"/>
      <c r="AMH752" s="4"/>
      <c r="AMI752" s="4"/>
      <c r="AMJ752" s="4"/>
    </row>
    <row r="753" spans="1:1024" s="5" customFormat="1">
      <c r="A753" s="19"/>
      <c r="B753" s="20"/>
      <c r="C753" s="21"/>
      <c r="D753" s="40"/>
      <c r="E753" s="26"/>
      <c r="F753" s="42"/>
      <c r="G753" s="43"/>
      <c r="H753" s="26"/>
      <c r="I753" s="44"/>
      <c r="J753" s="28"/>
      <c r="ALT753" s="4"/>
      <c r="ALU753" s="4"/>
      <c r="ALV753" s="4"/>
      <c r="ALW753" s="4"/>
      <c r="ALX753" s="4"/>
      <c r="ALY753" s="4"/>
      <c r="ALZ753" s="4"/>
      <c r="AMA753" s="4"/>
      <c r="AMB753" s="4"/>
      <c r="AMC753" s="4"/>
      <c r="AMD753" s="4"/>
      <c r="AME753" s="4"/>
      <c r="AMF753" s="4"/>
      <c r="AMG753" s="4"/>
      <c r="AMH753" s="4"/>
      <c r="AMI753" s="4"/>
      <c r="AMJ753" s="4"/>
    </row>
    <row r="754" spans="1:1024" s="5" customFormat="1">
      <c r="A754" s="19"/>
      <c r="B754" s="20"/>
      <c r="C754" s="21"/>
      <c r="D754" s="40"/>
      <c r="E754" s="26"/>
      <c r="F754" s="42"/>
      <c r="G754" s="43"/>
      <c r="H754" s="26"/>
      <c r="I754" s="44"/>
      <c r="J754" s="28"/>
      <c r="ALT754" s="4"/>
      <c r="ALU754" s="4"/>
      <c r="ALV754" s="4"/>
      <c r="ALW754" s="4"/>
      <c r="ALX754" s="4"/>
      <c r="ALY754" s="4"/>
      <c r="ALZ754" s="4"/>
      <c r="AMA754" s="4"/>
      <c r="AMB754" s="4"/>
      <c r="AMC754" s="4"/>
      <c r="AMD754" s="4"/>
      <c r="AME754" s="4"/>
      <c r="AMF754" s="4"/>
      <c r="AMG754" s="4"/>
      <c r="AMH754" s="4"/>
      <c r="AMI754" s="4"/>
      <c r="AMJ754" s="4"/>
    </row>
    <row r="755" spans="1:1024" s="5" customFormat="1">
      <c r="A755" s="19"/>
      <c r="B755" s="20"/>
      <c r="C755" s="21"/>
      <c r="D755" s="40"/>
      <c r="E755" s="26"/>
      <c r="F755" s="42"/>
      <c r="G755" s="43"/>
      <c r="H755" s="26"/>
      <c r="I755" s="44"/>
      <c r="J755" s="28"/>
      <c r="ALT755" s="4"/>
      <c r="ALU755" s="4"/>
      <c r="ALV755" s="4"/>
      <c r="ALW755" s="4"/>
      <c r="ALX755" s="4"/>
      <c r="ALY755" s="4"/>
      <c r="ALZ755" s="4"/>
      <c r="AMA755" s="4"/>
      <c r="AMB755" s="4"/>
      <c r="AMC755" s="4"/>
      <c r="AMD755" s="4"/>
      <c r="AME755" s="4"/>
      <c r="AMF755" s="4"/>
      <c r="AMG755" s="4"/>
      <c r="AMH755" s="4"/>
      <c r="AMI755" s="4"/>
      <c r="AMJ755" s="4"/>
    </row>
    <row r="756" spans="1:1024" s="5" customFormat="1">
      <c r="A756" s="19"/>
      <c r="B756" s="20"/>
      <c r="C756" s="21"/>
      <c r="D756" s="40"/>
      <c r="E756" s="26"/>
      <c r="F756" s="42"/>
      <c r="G756" s="43"/>
      <c r="H756" s="26"/>
      <c r="I756" s="44"/>
      <c r="J756" s="28"/>
      <c r="ALT756" s="4"/>
      <c r="ALU756" s="4"/>
      <c r="ALV756" s="4"/>
      <c r="ALW756" s="4"/>
      <c r="ALX756" s="4"/>
      <c r="ALY756" s="4"/>
      <c r="ALZ756" s="4"/>
      <c r="AMA756" s="4"/>
      <c r="AMB756" s="4"/>
      <c r="AMC756" s="4"/>
      <c r="AMD756" s="4"/>
      <c r="AME756" s="4"/>
      <c r="AMF756" s="4"/>
      <c r="AMG756" s="4"/>
      <c r="AMH756" s="4"/>
      <c r="AMI756" s="4"/>
      <c r="AMJ756" s="4"/>
    </row>
    <row r="757" spans="1:1024" s="5" customFormat="1">
      <c r="A757" s="19"/>
      <c r="B757" s="20"/>
      <c r="C757" s="21"/>
      <c r="D757" s="40"/>
      <c r="E757" s="26"/>
      <c r="F757" s="42"/>
      <c r="G757" s="43"/>
      <c r="H757" s="26"/>
      <c r="I757" s="44"/>
      <c r="J757" s="28"/>
      <c r="ALT757" s="4"/>
      <c r="ALU757" s="4"/>
      <c r="ALV757" s="4"/>
      <c r="ALW757" s="4"/>
      <c r="ALX757" s="4"/>
      <c r="ALY757" s="4"/>
      <c r="ALZ757" s="4"/>
      <c r="AMA757" s="4"/>
      <c r="AMB757" s="4"/>
      <c r="AMC757" s="4"/>
      <c r="AMD757" s="4"/>
      <c r="AME757" s="4"/>
      <c r="AMF757" s="4"/>
      <c r="AMG757" s="4"/>
      <c r="AMH757" s="4"/>
      <c r="AMI757" s="4"/>
      <c r="AMJ757" s="4"/>
    </row>
    <row r="758" spans="1:1024" s="5" customFormat="1">
      <c r="A758" s="19"/>
      <c r="B758" s="20"/>
      <c r="C758" s="21"/>
      <c r="D758" s="40"/>
      <c r="E758" s="26"/>
      <c r="F758" s="42"/>
      <c r="G758" s="43"/>
      <c r="H758" s="26"/>
      <c r="I758" s="44"/>
      <c r="J758" s="28"/>
      <c r="ALT758" s="4"/>
      <c r="ALU758" s="4"/>
      <c r="ALV758" s="4"/>
      <c r="ALW758" s="4"/>
      <c r="ALX758" s="4"/>
      <c r="ALY758" s="4"/>
      <c r="ALZ758" s="4"/>
      <c r="AMA758" s="4"/>
      <c r="AMB758" s="4"/>
      <c r="AMC758" s="4"/>
      <c r="AMD758" s="4"/>
      <c r="AME758" s="4"/>
      <c r="AMF758" s="4"/>
      <c r="AMG758" s="4"/>
      <c r="AMH758" s="4"/>
      <c r="AMI758" s="4"/>
      <c r="AMJ758" s="4"/>
    </row>
    <row r="759" spans="1:1024" s="5" customFormat="1">
      <c r="A759" s="19"/>
      <c r="B759" s="20"/>
      <c r="C759" s="21"/>
      <c r="D759" s="40"/>
      <c r="E759" s="26"/>
      <c r="F759" s="42"/>
      <c r="G759" s="43"/>
      <c r="H759" s="26"/>
      <c r="I759" s="44"/>
      <c r="J759" s="28"/>
      <c r="ALT759" s="4"/>
      <c r="ALU759" s="4"/>
      <c r="ALV759" s="4"/>
      <c r="ALW759" s="4"/>
      <c r="ALX759" s="4"/>
      <c r="ALY759" s="4"/>
      <c r="ALZ759" s="4"/>
      <c r="AMA759" s="4"/>
      <c r="AMB759" s="4"/>
      <c r="AMC759" s="4"/>
      <c r="AMD759" s="4"/>
      <c r="AME759" s="4"/>
      <c r="AMF759" s="4"/>
      <c r="AMG759" s="4"/>
      <c r="AMH759" s="4"/>
      <c r="AMI759" s="4"/>
      <c r="AMJ759" s="4"/>
    </row>
    <row r="760" spans="1:1024" s="5" customFormat="1">
      <c r="A760" s="19"/>
      <c r="B760" s="20"/>
      <c r="C760" s="21"/>
      <c r="D760" s="40"/>
      <c r="E760" s="26"/>
      <c r="F760" s="42"/>
      <c r="G760" s="43"/>
      <c r="H760" s="26"/>
      <c r="I760" s="44"/>
      <c r="J760" s="28"/>
      <c r="ALT760" s="4"/>
      <c r="ALU760" s="4"/>
      <c r="ALV760" s="4"/>
      <c r="ALW760" s="4"/>
      <c r="ALX760" s="4"/>
      <c r="ALY760" s="4"/>
      <c r="ALZ760" s="4"/>
      <c r="AMA760" s="4"/>
      <c r="AMB760" s="4"/>
      <c r="AMC760" s="4"/>
      <c r="AMD760" s="4"/>
      <c r="AME760" s="4"/>
      <c r="AMF760" s="4"/>
      <c r="AMG760" s="4"/>
      <c r="AMH760" s="4"/>
      <c r="AMI760" s="4"/>
      <c r="AMJ760" s="4"/>
    </row>
    <row r="761" spans="1:1024" s="5" customFormat="1">
      <c r="A761" s="19"/>
      <c r="B761" s="20"/>
      <c r="C761" s="21"/>
      <c r="D761" s="40"/>
      <c r="E761" s="26"/>
      <c r="F761" s="42"/>
      <c r="G761" s="43"/>
      <c r="H761" s="26"/>
      <c r="I761" s="44"/>
      <c r="J761" s="28"/>
      <c r="ALT761" s="4"/>
      <c r="ALU761" s="4"/>
      <c r="ALV761" s="4"/>
      <c r="ALW761" s="4"/>
      <c r="ALX761" s="4"/>
      <c r="ALY761" s="4"/>
      <c r="ALZ761" s="4"/>
      <c r="AMA761" s="4"/>
      <c r="AMB761" s="4"/>
      <c r="AMC761" s="4"/>
      <c r="AMD761" s="4"/>
      <c r="AME761" s="4"/>
      <c r="AMF761" s="4"/>
      <c r="AMG761" s="4"/>
      <c r="AMH761" s="4"/>
      <c r="AMI761" s="4"/>
      <c r="AMJ761" s="4"/>
    </row>
    <row r="762" spans="1:1024" s="5" customFormat="1">
      <c r="A762" s="19"/>
      <c r="B762" s="20"/>
      <c r="C762" s="21"/>
      <c r="D762" s="40"/>
      <c r="E762" s="26"/>
      <c r="F762" s="42"/>
      <c r="G762" s="43"/>
      <c r="H762" s="26"/>
      <c r="I762" s="44"/>
      <c r="J762" s="28"/>
      <c r="ALT762" s="4"/>
      <c r="ALU762" s="4"/>
      <c r="ALV762" s="4"/>
      <c r="ALW762" s="4"/>
      <c r="ALX762" s="4"/>
      <c r="ALY762" s="4"/>
      <c r="ALZ762" s="4"/>
      <c r="AMA762" s="4"/>
      <c r="AMB762" s="4"/>
      <c r="AMC762" s="4"/>
      <c r="AMD762" s="4"/>
      <c r="AME762" s="4"/>
      <c r="AMF762" s="4"/>
      <c r="AMG762" s="4"/>
      <c r="AMH762" s="4"/>
      <c r="AMI762" s="4"/>
      <c r="AMJ762" s="4"/>
    </row>
    <row r="763" spans="1:1024" s="5" customFormat="1">
      <c r="A763" s="19"/>
      <c r="B763" s="20"/>
      <c r="C763" s="21"/>
      <c r="D763" s="40"/>
      <c r="E763" s="26"/>
      <c r="F763" s="42"/>
      <c r="G763" s="43"/>
      <c r="H763" s="26"/>
      <c r="I763" s="44"/>
      <c r="J763" s="28"/>
      <c r="ALT763" s="4"/>
      <c r="ALU763" s="4"/>
      <c r="ALV763" s="4"/>
      <c r="ALW763" s="4"/>
      <c r="ALX763" s="4"/>
      <c r="ALY763" s="4"/>
      <c r="ALZ763" s="4"/>
      <c r="AMA763" s="4"/>
      <c r="AMB763" s="4"/>
      <c r="AMC763" s="4"/>
      <c r="AMD763" s="4"/>
      <c r="AME763" s="4"/>
      <c r="AMF763" s="4"/>
      <c r="AMG763" s="4"/>
      <c r="AMH763" s="4"/>
      <c r="AMI763" s="4"/>
      <c r="AMJ763" s="4"/>
    </row>
    <row r="764" spans="1:1024" s="5" customFormat="1">
      <c r="A764" s="19"/>
      <c r="B764" s="20"/>
      <c r="C764" s="21"/>
      <c r="D764" s="40"/>
      <c r="E764" s="26"/>
      <c r="F764" s="42"/>
      <c r="G764" s="43"/>
      <c r="H764" s="26"/>
      <c r="I764" s="44"/>
      <c r="J764" s="28"/>
      <c r="ALT764" s="4"/>
      <c r="ALU764" s="4"/>
      <c r="ALV764" s="4"/>
      <c r="ALW764" s="4"/>
      <c r="ALX764" s="4"/>
      <c r="ALY764" s="4"/>
      <c r="ALZ764" s="4"/>
      <c r="AMA764" s="4"/>
      <c r="AMB764" s="4"/>
      <c r="AMC764" s="4"/>
      <c r="AMD764" s="4"/>
      <c r="AME764" s="4"/>
      <c r="AMF764" s="4"/>
      <c r="AMG764" s="4"/>
      <c r="AMH764" s="4"/>
      <c r="AMI764" s="4"/>
      <c r="AMJ764" s="4"/>
    </row>
    <row r="765" spans="1:1024" s="5" customFormat="1">
      <c r="A765" s="19"/>
      <c r="B765" s="20"/>
      <c r="C765" s="21"/>
      <c r="D765" s="40"/>
      <c r="E765" s="26"/>
      <c r="F765" s="42"/>
      <c r="G765" s="43"/>
      <c r="H765" s="26"/>
      <c r="I765" s="44"/>
      <c r="J765" s="28"/>
      <c r="ALT765" s="4"/>
      <c r="ALU765" s="4"/>
      <c r="ALV765" s="4"/>
      <c r="ALW765" s="4"/>
      <c r="ALX765" s="4"/>
      <c r="ALY765" s="4"/>
      <c r="ALZ765" s="4"/>
      <c r="AMA765" s="4"/>
      <c r="AMB765" s="4"/>
      <c r="AMC765" s="4"/>
      <c r="AMD765" s="4"/>
      <c r="AME765" s="4"/>
      <c r="AMF765" s="4"/>
      <c r="AMG765" s="4"/>
      <c r="AMH765" s="4"/>
      <c r="AMI765" s="4"/>
      <c r="AMJ765" s="4"/>
    </row>
    <row r="766" spans="1:1024" s="5" customFormat="1">
      <c r="A766" s="19"/>
      <c r="B766" s="20"/>
      <c r="C766" s="21"/>
      <c r="D766" s="40"/>
      <c r="E766" s="26"/>
      <c r="F766" s="42"/>
      <c r="G766" s="43"/>
      <c r="H766" s="26"/>
      <c r="I766" s="44"/>
      <c r="J766" s="28"/>
      <c r="ALT766" s="4"/>
      <c r="ALU766" s="4"/>
      <c r="ALV766" s="4"/>
      <c r="ALW766" s="4"/>
      <c r="ALX766" s="4"/>
      <c r="ALY766" s="4"/>
      <c r="ALZ766" s="4"/>
      <c r="AMA766" s="4"/>
      <c r="AMB766" s="4"/>
      <c r="AMC766" s="4"/>
      <c r="AMD766" s="4"/>
      <c r="AME766" s="4"/>
      <c r="AMF766" s="4"/>
      <c r="AMG766" s="4"/>
      <c r="AMH766" s="4"/>
      <c r="AMI766" s="4"/>
      <c r="AMJ766" s="4"/>
    </row>
    <row r="767" spans="1:1024" s="5" customFormat="1">
      <c r="A767" s="19"/>
      <c r="B767" s="20"/>
      <c r="C767" s="21"/>
      <c r="D767" s="40"/>
      <c r="E767" s="26"/>
      <c r="F767" s="42"/>
      <c r="G767" s="43"/>
      <c r="H767" s="26"/>
      <c r="I767" s="44"/>
      <c r="J767" s="28"/>
      <c r="ALT767" s="4"/>
      <c r="ALU767" s="4"/>
      <c r="ALV767" s="4"/>
      <c r="ALW767" s="4"/>
      <c r="ALX767" s="4"/>
      <c r="ALY767" s="4"/>
      <c r="ALZ767" s="4"/>
      <c r="AMA767" s="4"/>
      <c r="AMB767" s="4"/>
      <c r="AMC767" s="4"/>
      <c r="AMD767" s="4"/>
      <c r="AME767" s="4"/>
      <c r="AMF767" s="4"/>
      <c r="AMG767" s="4"/>
      <c r="AMH767" s="4"/>
      <c r="AMI767" s="4"/>
      <c r="AMJ767" s="4"/>
    </row>
    <row r="768" spans="1:1024" s="5" customFormat="1">
      <c r="A768" s="19"/>
      <c r="B768" s="20"/>
      <c r="C768" s="21"/>
      <c r="D768" s="40"/>
      <c r="E768" s="26"/>
      <c r="F768" s="42"/>
      <c r="G768" s="43"/>
      <c r="H768" s="26"/>
      <c r="I768" s="44"/>
      <c r="J768" s="28"/>
      <c r="ALT768" s="4"/>
      <c r="ALU768" s="4"/>
      <c r="ALV768" s="4"/>
      <c r="ALW768" s="4"/>
      <c r="ALX768" s="4"/>
      <c r="ALY768" s="4"/>
      <c r="ALZ768" s="4"/>
      <c r="AMA768" s="4"/>
      <c r="AMB768" s="4"/>
      <c r="AMC768" s="4"/>
      <c r="AMD768" s="4"/>
      <c r="AME768" s="4"/>
      <c r="AMF768" s="4"/>
      <c r="AMG768" s="4"/>
      <c r="AMH768" s="4"/>
      <c r="AMI768" s="4"/>
      <c r="AMJ768" s="4"/>
    </row>
    <row r="769" spans="1:1024" s="5" customFormat="1">
      <c r="A769" s="19"/>
      <c r="B769" s="20"/>
      <c r="C769" s="21"/>
      <c r="D769" s="40"/>
      <c r="E769" s="26"/>
      <c r="F769" s="42"/>
      <c r="G769" s="43"/>
      <c r="H769" s="26"/>
      <c r="I769" s="44"/>
      <c r="J769" s="28"/>
      <c r="ALT769" s="4"/>
      <c r="ALU769" s="4"/>
      <c r="ALV769" s="4"/>
      <c r="ALW769" s="4"/>
      <c r="ALX769" s="4"/>
      <c r="ALY769" s="4"/>
      <c r="ALZ769" s="4"/>
      <c r="AMA769" s="4"/>
      <c r="AMB769" s="4"/>
      <c r="AMC769" s="4"/>
      <c r="AMD769" s="4"/>
      <c r="AME769" s="4"/>
      <c r="AMF769" s="4"/>
      <c r="AMG769" s="4"/>
      <c r="AMH769" s="4"/>
      <c r="AMI769" s="4"/>
      <c r="AMJ769" s="4"/>
    </row>
    <row r="770" spans="1:1024" s="5" customFormat="1">
      <c r="A770" s="19"/>
      <c r="B770" s="20"/>
      <c r="C770" s="21"/>
      <c r="D770" s="40"/>
      <c r="E770" s="26"/>
      <c r="F770" s="42"/>
      <c r="G770" s="43"/>
      <c r="H770" s="26"/>
      <c r="I770" s="44"/>
      <c r="J770" s="28"/>
      <c r="ALT770" s="4"/>
      <c r="ALU770" s="4"/>
      <c r="ALV770" s="4"/>
      <c r="ALW770" s="4"/>
      <c r="ALX770" s="4"/>
      <c r="ALY770" s="4"/>
      <c r="ALZ770" s="4"/>
      <c r="AMA770" s="4"/>
      <c r="AMB770" s="4"/>
      <c r="AMC770" s="4"/>
      <c r="AMD770" s="4"/>
      <c r="AME770" s="4"/>
      <c r="AMF770" s="4"/>
      <c r="AMG770" s="4"/>
      <c r="AMH770" s="4"/>
      <c r="AMI770" s="4"/>
      <c r="AMJ770" s="4"/>
    </row>
    <row r="771" spans="1:1024" s="5" customFormat="1">
      <c r="A771" s="19"/>
      <c r="B771" s="20"/>
      <c r="C771" s="21"/>
      <c r="D771" s="40"/>
      <c r="E771" s="26"/>
      <c r="F771" s="42"/>
      <c r="G771" s="43"/>
      <c r="H771" s="26"/>
      <c r="I771" s="44"/>
      <c r="J771" s="28"/>
      <c r="ALT771" s="4"/>
      <c r="ALU771" s="4"/>
      <c r="ALV771" s="4"/>
      <c r="ALW771" s="4"/>
      <c r="ALX771" s="4"/>
      <c r="ALY771" s="4"/>
      <c r="ALZ771" s="4"/>
      <c r="AMA771" s="4"/>
      <c r="AMB771" s="4"/>
      <c r="AMC771" s="4"/>
      <c r="AMD771" s="4"/>
      <c r="AME771" s="4"/>
      <c r="AMF771" s="4"/>
      <c r="AMG771" s="4"/>
      <c r="AMH771" s="4"/>
      <c r="AMI771" s="4"/>
      <c r="AMJ771" s="4"/>
    </row>
    <row r="772" spans="1:1024" s="5" customFormat="1">
      <c r="A772" s="19"/>
      <c r="B772" s="20"/>
      <c r="C772" s="21"/>
      <c r="D772" s="40"/>
      <c r="E772" s="26"/>
      <c r="F772" s="42"/>
      <c r="G772" s="43"/>
      <c r="H772" s="26"/>
      <c r="I772" s="44"/>
      <c r="J772" s="28"/>
      <c r="ALT772" s="4"/>
      <c r="ALU772" s="4"/>
      <c r="ALV772" s="4"/>
      <c r="ALW772" s="4"/>
      <c r="ALX772" s="4"/>
      <c r="ALY772" s="4"/>
      <c r="ALZ772" s="4"/>
      <c r="AMA772" s="4"/>
      <c r="AMB772" s="4"/>
      <c r="AMC772" s="4"/>
      <c r="AMD772" s="4"/>
      <c r="AME772" s="4"/>
      <c r="AMF772" s="4"/>
      <c r="AMG772" s="4"/>
      <c r="AMH772" s="4"/>
      <c r="AMI772" s="4"/>
      <c r="AMJ772" s="4"/>
    </row>
    <row r="773" spans="1:1024" s="5" customFormat="1">
      <c r="A773" s="19"/>
      <c r="B773" s="20"/>
      <c r="C773" s="21"/>
      <c r="D773" s="40"/>
      <c r="E773" s="26"/>
      <c r="F773" s="42"/>
      <c r="G773" s="43"/>
      <c r="H773" s="26"/>
      <c r="I773" s="44"/>
      <c r="J773" s="28"/>
      <c r="ALT773" s="4"/>
      <c r="ALU773" s="4"/>
      <c r="ALV773" s="4"/>
      <c r="ALW773" s="4"/>
      <c r="ALX773" s="4"/>
      <c r="ALY773" s="4"/>
      <c r="ALZ773" s="4"/>
      <c r="AMA773" s="4"/>
      <c r="AMB773" s="4"/>
      <c r="AMC773" s="4"/>
      <c r="AMD773" s="4"/>
      <c r="AME773" s="4"/>
      <c r="AMF773" s="4"/>
      <c r="AMG773" s="4"/>
      <c r="AMH773" s="4"/>
      <c r="AMI773" s="4"/>
      <c r="AMJ773" s="4"/>
    </row>
    <row r="774" spans="1:1024" s="5" customFormat="1">
      <c r="A774" s="19"/>
      <c r="B774" s="20"/>
      <c r="C774" s="21"/>
      <c r="D774" s="40"/>
      <c r="E774" s="26"/>
      <c r="F774" s="42"/>
      <c r="G774" s="43"/>
      <c r="H774" s="26"/>
      <c r="I774" s="44"/>
      <c r="J774" s="28"/>
      <c r="ALT774" s="4"/>
      <c r="ALU774" s="4"/>
      <c r="ALV774" s="4"/>
      <c r="ALW774" s="4"/>
      <c r="ALX774" s="4"/>
      <c r="ALY774" s="4"/>
      <c r="ALZ774" s="4"/>
      <c r="AMA774" s="4"/>
      <c r="AMB774" s="4"/>
      <c r="AMC774" s="4"/>
      <c r="AMD774" s="4"/>
      <c r="AME774" s="4"/>
      <c r="AMF774" s="4"/>
      <c r="AMG774" s="4"/>
      <c r="AMH774" s="4"/>
      <c r="AMI774" s="4"/>
      <c r="AMJ774" s="4"/>
    </row>
    <row r="775" spans="1:1024" s="5" customFormat="1">
      <c r="A775" s="19"/>
      <c r="B775" s="20"/>
      <c r="C775" s="21"/>
      <c r="D775" s="40"/>
      <c r="E775" s="26"/>
      <c r="F775" s="42"/>
      <c r="G775" s="43"/>
      <c r="H775" s="26"/>
      <c r="I775" s="44"/>
      <c r="J775" s="28"/>
      <c r="ALT775" s="4"/>
      <c r="ALU775" s="4"/>
      <c r="ALV775" s="4"/>
      <c r="ALW775" s="4"/>
      <c r="ALX775" s="4"/>
      <c r="ALY775" s="4"/>
      <c r="ALZ775" s="4"/>
      <c r="AMA775" s="4"/>
      <c r="AMB775" s="4"/>
      <c r="AMC775" s="4"/>
      <c r="AMD775" s="4"/>
      <c r="AME775" s="4"/>
      <c r="AMF775" s="4"/>
      <c r="AMG775" s="4"/>
      <c r="AMH775" s="4"/>
      <c r="AMI775" s="4"/>
      <c r="AMJ775" s="4"/>
    </row>
    <row r="776" spans="1:1024" s="5" customFormat="1">
      <c r="A776" s="19"/>
      <c r="B776" s="20"/>
      <c r="C776" s="21"/>
      <c r="D776" s="40"/>
      <c r="E776" s="26"/>
      <c r="F776" s="42"/>
      <c r="G776" s="43"/>
      <c r="H776" s="26"/>
      <c r="I776" s="44"/>
      <c r="J776" s="28"/>
      <c r="ALT776" s="4"/>
      <c r="ALU776" s="4"/>
      <c r="ALV776" s="4"/>
      <c r="ALW776" s="4"/>
      <c r="ALX776" s="4"/>
      <c r="ALY776" s="4"/>
      <c r="ALZ776" s="4"/>
      <c r="AMA776" s="4"/>
      <c r="AMB776" s="4"/>
      <c r="AMC776" s="4"/>
      <c r="AMD776" s="4"/>
      <c r="AME776" s="4"/>
      <c r="AMF776" s="4"/>
      <c r="AMG776" s="4"/>
      <c r="AMH776" s="4"/>
      <c r="AMI776" s="4"/>
      <c r="AMJ776" s="4"/>
    </row>
    <row r="777" spans="1:1024" s="5" customFormat="1">
      <c r="A777" s="19"/>
      <c r="B777" s="20"/>
      <c r="C777" s="21"/>
      <c r="D777" s="40"/>
      <c r="E777" s="26"/>
      <c r="F777" s="42"/>
      <c r="G777" s="43"/>
      <c r="H777" s="26"/>
      <c r="I777" s="44"/>
      <c r="J777" s="28"/>
      <c r="ALT777" s="4"/>
      <c r="ALU777" s="4"/>
      <c r="ALV777" s="4"/>
      <c r="ALW777" s="4"/>
      <c r="ALX777" s="4"/>
      <c r="ALY777" s="4"/>
      <c r="ALZ777" s="4"/>
      <c r="AMA777" s="4"/>
      <c r="AMB777" s="4"/>
      <c r="AMC777" s="4"/>
      <c r="AMD777" s="4"/>
      <c r="AME777" s="4"/>
      <c r="AMF777" s="4"/>
      <c r="AMG777" s="4"/>
      <c r="AMH777" s="4"/>
      <c r="AMI777" s="4"/>
      <c r="AMJ777" s="4"/>
    </row>
    <row r="778" spans="1:1024" s="5" customFormat="1">
      <c r="A778" s="19"/>
      <c r="B778" s="20"/>
      <c r="C778" s="21"/>
      <c r="D778" s="40"/>
      <c r="E778" s="26"/>
      <c r="F778" s="42"/>
      <c r="G778" s="43"/>
      <c r="H778" s="26"/>
      <c r="I778" s="44"/>
      <c r="J778" s="28"/>
      <c r="ALT778" s="4"/>
      <c r="ALU778" s="4"/>
      <c r="ALV778" s="4"/>
      <c r="ALW778" s="4"/>
      <c r="ALX778" s="4"/>
      <c r="ALY778" s="4"/>
      <c r="ALZ778" s="4"/>
      <c r="AMA778" s="4"/>
      <c r="AMB778" s="4"/>
      <c r="AMC778" s="4"/>
      <c r="AMD778" s="4"/>
      <c r="AME778" s="4"/>
      <c r="AMF778" s="4"/>
      <c r="AMG778" s="4"/>
      <c r="AMH778" s="4"/>
      <c r="AMI778" s="4"/>
      <c r="AMJ778" s="4"/>
    </row>
    <row r="779" spans="1:1024" s="5" customFormat="1">
      <c r="A779" s="19"/>
      <c r="B779" s="20"/>
      <c r="C779" s="21"/>
      <c r="D779" s="40"/>
      <c r="E779" s="26"/>
      <c r="F779" s="42"/>
      <c r="G779" s="43"/>
      <c r="H779" s="26"/>
      <c r="I779" s="44"/>
      <c r="J779" s="28"/>
      <c r="ALT779" s="4"/>
      <c r="ALU779" s="4"/>
      <c r="ALV779" s="4"/>
      <c r="ALW779" s="4"/>
      <c r="ALX779" s="4"/>
      <c r="ALY779" s="4"/>
      <c r="ALZ779" s="4"/>
      <c r="AMA779" s="4"/>
      <c r="AMB779" s="4"/>
      <c r="AMC779" s="4"/>
      <c r="AMD779" s="4"/>
      <c r="AME779" s="4"/>
      <c r="AMF779" s="4"/>
      <c r="AMG779" s="4"/>
      <c r="AMH779" s="4"/>
      <c r="AMI779" s="4"/>
      <c r="AMJ779" s="4"/>
    </row>
    <row r="780" spans="1:1024" s="5" customFormat="1">
      <c r="A780" s="19"/>
      <c r="B780" s="20"/>
      <c r="C780" s="21"/>
      <c r="D780" s="40"/>
      <c r="E780" s="26"/>
      <c r="F780" s="42"/>
      <c r="G780" s="43"/>
      <c r="H780" s="26"/>
      <c r="I780" s="44"/>
      <c r="J780" s="28"/>
      <c r="ALT780" s="4"/>
      <c r="ALU780" s="4"/>
      <c r="ALV780" s="4"/>
      <c r="ALW780" s="4"/>
      <c r="ALX780" s="4"/>
      <c r="ALY780" s="4"/>
      <c r="ALZ780" s="4"/>
      <c r="AMA780" s="4"/>
      <c r="AMB780" s="4"/>
      <c r="AMC780" s="4"/>
      <c r="AMD780" s="4"/>
      <c r="AME780" s="4"/>
      <c r="AMF780" s="4"/>
      <c r="AMG780" s="4"/>
      <c r="AMH780" s="4"/>
      <c r="AMI780" s="4"/>
      <c r="AMJ780" s="4"/>
    </row>
    <row r="781" spans="1:1024" s="5" customFormat="1">
      <c r="A781" s="19"/>
      <c r="B781" s="20"/>
      <c r="C781" s="21"/>
      <c r="D781" s="40"/>
      <c r="E781" s="26"/>
      <c r="F781" s="42"/>
      <c r="G781" s="43"/>
      <c r="H781" s="26"/>
      <c r="I781" s="44"/>
      <c r="J781" s="28"/>
      <c r="ALT781" s="4"/>
      <c r="ALU781" s="4"/>
      <c r="ALV781" s="4"/>
      <c r="ALW781" s="4"/>
      <c r="ALX781" s="4"/>
      <c r="ALY781" s="4"/>
      <c r="ALZ781" s="4"/>
      <c r="AMA781" s="4"/>
      <c r="AMB781" s="4"/>
      <c r="AMC781" s="4"/>
      <c r="AMD781" s="4"/>
      <c r="AME781" s="4"/>
      <c r="AMF781" s="4"/>
      <c r="AMG781" s="4"/>
      <c r="AMH781" s="4"/>
      <c r="AMI781" s="4"/>
      <c r="AMJ781" s="4"/>
    </row>
    <row r="782" spans="1:1024" s="5" customFormat="1">
      <c r="A782" s="19"/>
      <c r="B782" s="20"/>
      <c r="C782" s="21"/>
      <c r="D782" s="40"/>
      <c r="E782" s="26"/>
      <c r="F782" s="42"/>
      <c r="G782" s="43"/>
      <c r="H782" s="26"/>
      <c r="I782" s="44"/>
      <c r="J782" s="28"/>
      <c r="ALT782" s="4"/>
      <c r="ALU782" s="4"/>
      <c r="ALV782" s="4"/>
      <c r="ALW782" s="4"/>
      <c r="ALX782" s="4"/>
      <c r="ALY782" s="4"/>
      <c r="ALZ782" s="4"/>
      <c r="AMA782" s="4"/>
      <c r="AMB782" s="4"/>
      <c r="AMC782" s="4"/>
      <c r="AMD782" s="4"/>
      <c r="AME782" s="4"/>
      <c r="AMF782" s="4"/>
      <c r="AMG782" s="4"/>
      <c r="AMH782" s="4"/>
      <c r="AMI782" s="4"/>
      <c r="AMJ782" s="4"/>
    </row>
    <row r="783" spans="1:1024" s="5" customFormat="1">
      <c r="A783" s="19"/>
      <c r="B783" s="20"/>
      <c r="C783" s="21"/>
      <c r="D783" s="40"/>
      <c r="E783" s="26"/>
      <c r="F783" s="42"/>
      <c r="G783" s="43"/>
      <c r="H783" s="26"/>
      <c r="I783" s="44"/>
      <c r="J783" s="28"/>
      <c r="ALT783" s="4"/>
      <c r="ALU783" s="4"/>
      <c r="ALV783" s="4"/>
      <c r="ALW783" s="4"/>
      <c r="ALX783" s="4"/>
      <c r="ALY783" s="4"/>
      <c r="ALZ783" s="4"/>
      <c r="AMA783" s="4"/>
      <c r="AMB783" s="4"/>
      <c r="AMC783" s="4"/>
      <c r="AMD783" s="4"/>
      <c r="AME783" s="4"/>
      <c r="AMF783" s="4"/>
      <c r="AMG783" s="4"/>
      <c r="AMH783" s="4"/>
      <c r="AMI783" s="4"/>
      <c r="AMJ783" s="4"/>
    </row>
    <row r="784" spans="1:1024" s="5" customFormat="1">
      <c r="A784" s="19"/>
      <c r="B784" s="20"/>
      <c r="C784" s="21"/>
      <c r="D784" s="40"/>
      <c r="E784" s="26"/>
      <c r="F784" s="42"/>
      <c r="G784" s="43"/>
      <c r="H784" s="26"/>
      <c r="I784" s="44"/>
      <c r="J784" s="28"/>
      <c r="ALT784" s="4"/>
      <c r="ALU784" s="4"/>
      <c r="ALV784" s="4"/>
      <c r="ALW784" s="4"/>
      <c r="ALX784" s="4"/>
      <c r="ALY784" s="4"/>
      <c r="ALZ784" s="4"/>
      <c r="AMA784" s="4"/>
      <c r="AMB784" s="4"/>
      <c r="AMC784" s="4"/>
      <c r="AMD784" s="4"/>
      <c r="AME784" s="4"/>
      <c r="AMF784" s="4"/>
      <c r="AMG784" s="4"/>
      <c r="AMH784" s="4"/>
      <c r="AMI784" s="4"/>
      <c r="AMJ784" s="4"/>
    </row>
    <row r="785" spans="1:1024" s="5" customFormat="1">
      <c r="A785" s="19"/>
      <c r="B785" s="20"/>
      <c r="C785" s="21"/>
      <c r="D785" s="40"/>
      <c r="E785" s="26"/>
      <c r="F785" s="42"/>
      <c r="G785" s="43"/>
      <c r="H785" s="26"/>
      <c r="I785" s="44"/>
      <c r="J785" s="28"/>
      <c r="ALT785" s="4"/>
      <c r="ALU785" s="4"/>
      <c r="ALV785" s="4"/>
      <c r="ALW785" s="4"/>
      <c r="ALX785" s="4"/>
      <c r="ALY785" s="4"/>
      <c r="ALZ785" s="4"/>
      <c r="AMA785" s="4"/>
      <c r="AMB785" s="4"/>
      <c r="AMC785" s="4"/>
      <c r="AMD785" s="4"/>
      <c r="AME785" s="4"/>
      <c r="AMF785" s="4"/>
      <c r="AMG785" s="4"/>
      <c r="AMH785" s="4"/>
      <c r="AMI785" s="4"/>
      <c r="AMJ785" s="4"/>
    </row>
    <row r="786" spans="1:1024" s="5" customFormat="1">
      <c r="A786" s="19"/>
      <c r="B786" s="20"/>
      <c r="C786" s="21"/>
      <c r="D786" s="40"/>
      <c r="E786" s="26"/>
      <c r="F786" s="42"/>
      <c r="G786" s="43"/>
      <c r="H786" s="26"/>
      <c r="I786" s="44"/>
      <c r="J786" s="28"/>
      <c r="ALT786" s="4"/>
      <c r="ALU786" s="4"/>
      <c r="ALV786" s="4"/>
      <c r="ALW786" s="4"/>
      <c r="ALX786" s="4"/>
      <c r="ALY786" s="4"/>
      <c r="ALZ786" s="4"/>
      <c r="AMA786" s="4"/>
      <c r="AMB786" s="4"/>
      <c r="AMC786" s="4"/>
      <c r="AMD786" s="4"/>
      <c r="AME786" s="4"/>
      <c r="AMF786" s="4"/>
      <c r="AMG786" s="4"/>
      <c r="AMH786" s="4"/>
      <c r="AMI786" s="4"/>
      <c r="AMJ786" s="4"/>
    </row>
    <row r="787" spans="1:1024" s="5" customFormat="1">
      <c r="A787" s="19"/>
      <c r="B787" s="20"/>
      <c r="C787" s="21"/>
      <c r="D787" s="40"/>
      <c r="E787" s="26"/>
      <c r="F787" s="42"/>
      <c r="G787" s="43"/>
      <c r="H787" s="26"/>
      <c r="I787" s="44"/>
      <c r="J787" s="28"/>
      <c r="ALT787" s="4"/>
      <c r="ALU787" s="4"/>
      <c r="ALV787" s="4"/>
      <c r="ALW787" s="4"/>
      <c r="ALX787" s="4"/>
      <c r="ALY787" s="4"/>
      <c r="ALZ787" s="4"/>
      <c r="AMA787" s="4"/>
      <c r="AMB787" s="4"/>
      <c r="AMC787" s="4"/>
      <c r="AMD787" s="4"/>
      <c r="AME787" s="4"/>
      <c r="AMF787" s="4"/>
      <c r="AMG787" s="4"/>
      <c r="AMH787" s="4"/>
      <c r="AMI787" s="4"/>
      <c r="AMJ787" s="4"/>
    </row>
    <row r="788" spans="1:1024" s="5" customFormat="1">
      <c r="A788" s="19"/>
      <c r="B788" s="20"/>
      <c r="C788" s="21"/>
      <c r="D788" s="40"/>
      <c r="E788" s="26"/>
      <c r="F788" s="42"/>
      <c r="G788" s="43"/>
      <c r="H788" s="26"/>
      <c r="I788" s="44"/>
      <c r="J788" s="28"/>
      <c r="ALT788" s="4"/>
      <c r="ALU788" s="4"/>
      <c r="ALV788" s="4"/>
      <c r="ALW788" s="4"/>
      <c r="ALX788" s="4"/>
      <c r="ALY788" s="4"/>
      <c r="ALZ788" s="4"/>
      <c r="AMA788" s="4"/>
      <c r="AMB788" s="4"/>
      <c r="AMC788" s="4"/>
      <c r="AMD788" s="4"/>
      <c r="AME788" s="4"/>
      <c r="AMF788" s="4"/>
      <c r="AMG788" s="4"/>
      <c r="AMH788" s="4"/>
      <c r="AMI788" s="4"/>
      <c r="AMJ788" s="4"/>
    </row>
    <row r="789" spans="1:1024" s="5" customFormat="1">
      <c r="A789" s="19"/>
      <c r="B789" s="20"/>
      <c r="C789" s="21"/>
      <c r="D789" s="40"/>
      <c r="E789" s="26"/>
      <c r="F789" s="42"/>
      <c r="G789" s="43"/>
      <c r="H789" s="26"/>
      <c r="I789" s="44"/>
      <c r="J789" s="28"/>
      <c r="ALT789" s="4"/>
      <c r="ALU789" s="4"/>
      <c r="ALV789" s="4"/>
      <c r="ALW789" s="4"/>
      <c r="ALX789" s="4"/>
      <c r="ALY789" s="4"/>
      <c r="ALZ789" s="4"/>
      <c r="AMA789" s="4"/>
      <c r="AMB789" s="4"/>
      <c r="AMC789" s="4"/>
      <c r="AMD789" s="4"/>
      <c r="AME789" s="4"/>
      <c r="AMF789" s="4"/>
      <c r="AMG789" s="4"/>
      <c r="AMH789" s="4"/>
      <c r="AMI789" s="4"/>
      <c r="AMJ789" s="4"/>
    </row>
    <row r="790" spans="1:1024" s="5" customFormat="1">
      <c r="A790" s="19"/>
      <c r="B790" s="20"/>
      <c r="C790" s="21"/>
      <c r="D790" s="40"/>
      <c r="E790" s="26"/>
      <c r="F790" s="42"/>
      <c r="G790" s="43"/>
      <c r="H790" s="26"/>
      <c r="I790" s="44"/>
      <c r="J790" s="28"/>
      <c r="ALT790" s="4"/>
      <c r="ALU790" s="4"/>
      <c r="ALV790" s="4"/>
      <c r="ALW790" s="4"/>
      <c r="ALX790" s="4"/>
      <c r="ALY790" s="4"/>
      <c r="ALZ790" s="4"/>
      <c r="AMA790" s="4"/>
      <c r="AMB790" s="4"/>
      <c r="AMC790" s="4"/>
      <c r="AMD790" s="4"/>
      <c r="AME790" s="4"/>
      <c r="AMF790" s="4"/>
      <c r="AMG790" s="4"/>
      <c r="AMH790" s="4"/>
      <c r="AMI790" s="4"/>
      <c r="AMJ790" s="4"/>
    </row>
    <row r="791" spans="1:1024" s="5" customFormat="1">
      <c r="A791" s="19"/>
      <c r="B791" s="20"/>
      <c r="C791" s="21"/>
      <c r="D791" s="40"/>
      <c r="E791" s="26"/>
      <c r="F791" s="42"/>
      <c r="G791" s="43"/>
      <c r="H791" s="26"/>
      <c r="I791" s="44"/>
      <c r="J791" s="28"/>
      <c r="ALT791" s="4"/>
      <c r="ALU791" s="4"/>
      <c r="ALV791" s="4"/>
      <c r="ALW791" s="4"/>
      <c r="ALX791" s="4"/>
      <c r="ALY791" s="4"/>
      <c r="ALZ791" s="4"/>
      <c r="AMA791" s="4"/>
      <c r="AMB791" s="4"/>
      <c r="AMC791" s="4"/>
      <c r="AMD791" s="4"/>
      <c r="AME791" s="4"/>
      <c r="AMF791" s="4"/>
      <c r="AMG791" s="4"/>
      <c r="AMH791" s="4"/>
      <c r="AMI791" s="4"/>
      <c r="AMJ791" s="4"/>
    </row>
    <row r="792" spans="1:1024" s="5" customFormat="1">
      <c r="A792" s="19"/>
      <c r="B792" s="20"/>
      <c r="C792" s="21"/>
      <c r="D792" s="40"/>
      <c r="E792" s="26"/>
      <c r="F792" s="42"/>
      <c r="G792" s="43"/>
      <c r="H792" s="26"/>
      <c r="I792" s="44"/>
      <c r="J792" s="28"/>
      <c r="ALT792" s="4"/>
      <c r="ALU792" s="4"/>
      <c r="ALV792" s="4"/>
      <c r="ALW792" s="4"/>
      <c r="ALX792" s="4"/>
      <c r="ALY792" s="4"/>
      <c r="ALZ792" s="4"/>
      <c r="AMA792" s="4"/>
      <c r="AMB792" s="4"/>
      <c r="AMC792" s="4"/>
      <c r="AMD792" s="4"/>
      <c r="AME792" s="4"/>
      <c r="AMF792" s="4"/>
      <c r="AMG792" s="4"/>
      <c r="AMH792" s="4"/>
      <c r="AMI792" s="4"/>
      <c r="AMJ792" s="4"/>
    </row>
    <row r="793" spans="1:1024" s="5" customFormat="1">
      <c r="A793" s="19"/>
      <c r="B793" s="20"/>
      <c r="C793" s="21"/>
      <c r="D793" s="40"/>
      <c r="E793" s="26"/>
      <c r="F793" s="42"/>
      <c r="G793" s="43"/>
      <c r="H793" s="26"/>
      <c r="I793" s="44"/>
      <c r="J793" s="28"/>
      <c r="ALT793" s="4"/>
      <c r="ALU793" s="4"/>
      <c r="ALV793" s="4"/>
      <c r="ALW793" s="4"/>
      <c r="ALX793" s="4"/>
      <c r="ALY793" s="4"/>
      <c r="ALZ793" s="4"/>
      <c r="AMA793" s="4"/>
      <c r="AMB793" s="4"/>
      <c r="AMC793" s="4"/>
      <c r="AMD793" s="4"/>
      <c r="AME793" s="4"/>
      <c r="AMF793" s="4"/>
      <c r="AMG793" s="4"/>
      <c r="AMH793" s="4"/>
      <c r="AMI793" s="4"/>
      <c r="AMJ793" s="4"/>
    </row>
    <row r="794" spans="1:1024" s="5" customFormat="1">
      <c r="A794" s="19"/>
      <c r="B794" s="20"/>
      <c r="C794" s="21"/>
      <c r="D794" s="40"/>
      <c r="E794" s="26"/>
      <c r="F794" s="42"/>
      <c r="G794" s="43"/>
      <c r="H794" s="26"/>
      <c r="I794" s="44"/>
      <c r="J794" s="28"/>
      <c r="ALT794" s="4"/>
      <c r="ALU794" s="4"/>
      <c r="ALV794" s="4"/>
      <c r="ALW794" s="4"/>
      <c r="ALX794" s="4"/>
      <c r="ALY794" s="4"/>
      <c r="ALZ794" s="4"/>
      <c r="AMA794" s="4"/>
      <c r="AMB794" s="4"/>
      <c r="AMC794" s="4"/>
      <c r="AMD794" s="4"/>
      <c r="AME794" s="4"/>
      <c r="AMF794" s="4"/>
      <c r="AMG794" s="4"/>
      <c r="AMH794" s="4"/>
      <c r="AMI794" s="4"/>
      <c r="AMJ794" s="4"/>
    </row>
    <row r="795" spans="1:1024" s="5" customFormat="1">
      <c r="A795" s="19"/>
      <c r="B795" s="20"/>
      <c r="C795" s="21"/>
      <c r="D795" s="40"/>
      <c r="E795" s="26"/>
      <c r="F795" s="42"/>
      <c r="G795" s="43"/>
      <c r="H795" s="26"/>
      <c r="I795" s="44"/>
      <c r="J795" s="28"/>
      <c r="ALT795" s="4"/>
      <c r="ALU795" s="4"/>
      <c r="ALV795" s="4"/>
      <c r="ALW795" s="4"/>
      <c r="ALX795" s="4"/>
      <c r="ALY795" s="4"/>
      <c r="ALZ795" s="4"/>
      <c r="AMA795" s="4"/>
      <c r="AMB795" s="4"/>
      <c r="AMC795" s="4"/>
      <c r="AMD795" s="4"/>
      <c r="AME795" s="4"/>
      <c r="AMF795" s="4"/>
      <c r="AMG795" s="4"/>
      <c r="AMH795" s="4"/>
      <c r="AMI795" s="4"/>
      <c r="AMJ795" s="4"/>
    </row>
    <row r="796" spans="1:1024" s="5" customFormat="1">
      <c r="A796" s="19"/>
      <c r="B796" s="20"/>
      <c r="C796" s="21"/>
      <c r="D796" s="40"/>
      <c r="E796" s="26"/>
      <c r="F796" s="42"/>
      <c r="G796" s="43"/>
      <c r="H796" s="26"/>
      <c r="I796" s="44"/>
      <c r="J796" s="28"/>
      <c r="ALT796" s="4"/>
      <c r="ALU796" s="4"/>
      <c r="ALV796" s="4"/>
      <c r="ALW796" s="4"/>
      <c r="ALX796" s="4"/>
      <c r="ALY796" s="4"/>
      <c r="ALZ796" s="4"/>
      <c r="AMA796" s="4"/>
      <c r="AMB796" s="4"/>
      <c r="AMC796" s="4"/>
      <c r="AMD796" s="4"/>
      <c r="AME796" s="4"/>
      <c r="AMF796" s="4"/>
      <c r="AMG796" s="4"/>
      <c r="AMH796" s="4"/>
      <c r="AMI796" s="4"/>
      <c r="AMJ796" s="4"/>
    </row>
    <row r="797" spans="1:1024" s="5" customFormat="1">
      <c r="A797" s="19"/>
      <c r="B797" s="20"/>
      <c r="C797" s="21"/>
      <c r="D797" s="40"/>
      <c r="E797" s="26"/>
      <c r="F797" s="42"/>
      <c r="G797" s="43"/>
      <c r="H797" s="26"/>
      <c r="I797" s="44"/>
      <c r="J797" s="28"/>
      <c r="ALT797" s="4"/>
      <c r="ALU797" s="4"/>
      <c r="ALV797" s="4"/>
      <c r="ALW797" s="4"/>
      <c r="ALX797" s="4"/>
      <c r="ALY797" s="4"/>
      <c r="ALZ797" s="4"/>
      <c r="AMA797" s="4"/>
      <c r="AMB797" s="4"/>
      <c r="AMC797" s="4"/>
      <c r="AMD797" s="4"/>
      <c r="AME797" s="4"/>
      <c r="AMF797" s="4"/>
      <c r="AMG797" s="4"/>
      <c r="AMH797" s="4"/>
      <c r="AMI797" s="4"/>
      <c r="AMJ797" s="4"/>
    </row>
    <row r="798" spans="1:1024" s="5" customFormat="1">
      <c r="A798" s="19"/>
      <c r="B798" s="20"/>
      <c r="C798" s="21"/>
      <c r="D798" s="40"/>
      <c r="E798" s="26"/>
      <c r="F798" s="42"/>
      <c r="G798" s="43"/>
      <c r="H798" s="26"/>
      <c r="I798" s="44"/>
      <c r="J798" s="28"/>
      <c r="ALT798" s="4"/>
      <c r="ALU798" s="4"/>
      <c r="ALV798" s="4"/>
      <c r="ALW798" s="4"/>
      <c r="ALX798" s="4"/>
      <c r="ALY798" s="4"/>
      <c r="ALZ798" s="4"/>
      <c r="AMA798" s="4"/>
      <c r="AMB798" s="4"/>
      <c r="AMC798" s="4"/>
      <c r="AMD798" s="4"/>
      <c r="AME798" s="4"/>
      <c r="AMF798" s="4"/>
      <c r="AMG798" s="4"/>
      <c r="AMH798" s="4"/>
      <c r="AMI798" s="4"/>
      <c r="AMJ798" s="4"/>
    </row>
    <row r="799" spans="1:1024" s="5" customFormat="1">
      <c r="A799" s="19"/>
      <c r="B799" s="20"/>
      <c r="C799" s="21"/>
      <c r="D799" s="40"/>
      <c r="E799" s="26"/>
      <c r="F799" s="42"/>
      <c r="G799" s="43"/>
      <c r="H799" s="26"/>
      <c r="I799" s="44"/>
      <c r="J799" s="28"/>
      <c r="ALT799" s="4"/>
      <c r="ALU799" s="4"/>
      <c r="ALV799" s="4"/>
      <c r="ALW799" s="4"/>
      <c r="ALX799" s="4"/>
      <c r="ALY799" s="4"/>
      <c r="ALZ799" s="4"/>
      <c r="AMA799" s="4"/>
      <c r="AMB799" s="4"/>
      <c r="AMC799" s="4"/>
      <c r="AMD799" s="4"/>
      <c r="AME799" s="4"/>
      <c r="AMF799" s="4"/>
      <c r="AMG799" s="4"/>
      <c r="AMH799" s="4"/>
      <c r="AMI799" s="4"/>
      <c r="AMJ799" s="4"/>
    </row>
    <row r="800" spans="1:1024" s="5" customFormat="1">
      <c r="A800" s="19"/>
      <c r="B800" s="20"/>
      <c r="C800" s="21"/>
      <c r="D800" s="40"/>
      <c r="E800" s="26"/>
      <c r="F800" s="42"/>
      <c r="G800" s="43"/>
      <c r="H800" s="26"/>
      <c r="I800" s="44"/>
      <c r="J800" s="28"/>
      <c r="ALT800" s="4"/>
      <c r="ALU800" s="4"/>
      <c r="ALV800" s="4"/>
      <c r="ALW800" s="4"/>
      <c r="ALX800" s="4"/>
      <c r="ALY800" s="4"/>
      <c r="ALZ800" s="4"/>
      <c r="AMA800" s="4"/>
      <c r="AMB800" s="4"/>
      <c r="AMC800" s="4"/>
      <c r="AMD800" s="4"/>
      <c r="AME800" s="4"/>
      <c r="AMF800" s="4"/>
      <c r="AMG800" s="4"/>
      <c r="AMH800" s="4"/>
      <c r="AMI800" s="4"/>
      <c r="AMJ800" s="4"/>
    </row>
    <row r="801" spans="1:1024" s="5" customFormat="1">
      <c r="A801" s="19"/>
      <c r="B801" s="20"/>
      <c r="C801" s="21"/>
      <c r="D801" s="40"/>
      <c r="E801" s="26"/>
      <c r="F801" s="42"/>
      <c r="G801" s="43"/>
      <c r="H801" s="26"/>
      <c r="I801" s="44"/>
      <c r="J801" s="28"/>
      <c r="ALT801" s="4"/>
      <c r="ALU801" s="4"/>
      <c r="ALV801" s="4"/>
      <c r="ALW801" s="4"/>
      <c r="ALX801" s="4"/>
      <c r="ALY801" s="4"/>
      <c r="ALZ801" s="4"/>
      <c r="AMA801" s="4"/>
      <c r="AMB801" s="4"/>
      <c r="AMC801" s="4"/>
      <c r="AMD801" s="4"/>
      <c r="AME801" s="4"/>
      <c r="AMF801" s="4"/>
      <c r="AMG801" s="4"/>
      <c r="AMH801" s="4"/>
      <c r="AMI801" s="4"/>
      <c r="AMJ801" s="4"/>
    </row>
    <row r="802" spans="1:1024" s="5" customFormat="1">
      <c r="A802" s="19"/>
      <c r="B802" s="20"/>
      <c r="C802" s="21"/>
      <c r="D802" s="40"/>
      <c r="E802" s="26"/>
      <c r="F802" s="42"/>
      <c r="G802" s="43"/>
      <c r="H802" s="26"/>
      <c r="I802" s="44"/>
      <c r="J802" s="28"/>
      <c r="ALT802" s="4"/>
      <c r="ALU802" s="4"/>
      <c r="ALV802" s="4"/>
      <c r="ALW802" s="4"/>
      <c r="ALX802" s="4"/>
      <c r="ALY802" s="4"/>
      <c r="ALZ802" s="4"/>
      <c r="AMA802" s="4"/>
      <c r="AMB802" s="4"/>
      <c r="AMC802" s="4"/>
      <c r="AMD802" s="4"/>
      <c r="AME802" s="4"/>
      <c r="AMF802" s="4"/>
      <c r="AMG802" s="4"/>
      <c r="AMH802" s="4"/>
      <c r="AMI802" s="4"/>
      <c r="AMJ802" s="4"/>
    </row>
    <row r="803" spans="1:1024" s="5" customFormat="1">
      <c r="A803" s="19"/>
      <c r="B803" s="20"/>
      <c r="C803" s="21"/>
      <c r="D803" s="40"/>
      <c r="E803" s="26"/>
      <c r="F803" s="42"/>
      <c r="G803" s="43"/>
      <c r="H803" s="26"/>
      <c r="I803" s="44"/>
      <c r="J803" s="28"/>
      <c r="ALT803" s="4"/>
      <c r="ALU803" s="4"/>
      <c r="ALV803" s="4"/>
      <c r="ALW803" s="4"/>
      <c r="ALX803" s="4"/>
      <c r="ALY803" s="4"/>
      <c r="ALZ803" s="4"/>
      <c r="AMA803" s="4"/>
      <c r="AMB803" s="4"/>
      <c r="AMC803" s="4"/>
      <c r="AMD803" s="4"/>
      <c r="AME803" s="4"/>
      <c r="AMF803" s="4"/>
      <c r="AMG803" s="4"/>
      <c r="AMH803" s="4"/>
      <c r="AMI803" s="4"/>
      <c r="AMJ803" s="4"/>
    </row>
    <row r="804" spans="1:1024" s="5" customFormat="1">
      <c r="A804" s="19"/>
      <c r="B804" s="20"/>
      <c r="C804" s="21"/>
      <c r="D804" s="40"/>
      <c r="E804" s="26"/>
      <c r="F804" s="42"/>
      <c r="G804" s="43"/>
      <c r="H804" s="26"/>
      <c r="I804" s="44"/>
      <c r="J804" s="28"/>
      <c r="ALT804" s="4"/>
      <c r="ALU804" s="4"/>
      <c r="ALV804" s="4"/>
      <c r="ALW804" s="4"/>
      <c r="ALX804" s="4"/>
      <c r="ALY804" s="4"/>
      <c r="ALZ804" s="4"/>
      <c r="AMA804" s="4"/>
      <c r="AMB804" s="4"/>
      <c r="AMC804" s="4"/>
      <c r="AMD804" s="4"/>
      <c r="AME804" s="4"/>
      <c r="AMF804" s="4"/>
      <c r="AMG804" s="4"/>
      <c r="AMH804" s="4"/>
      <c r="AMI804" s="4"/>
      <c r="AMJ804" s="4"/>
    </row>
    <row r="805" spans="1:1024" s="5" customFormat="1">
      <c r="A805" s="19"/>
      <c r="B805" s="20"/>
      <c r="C805" s="21"/>
      <c r="D805" s="40"/>
      <c r="E805" s="26"/>
      <c r="F805" s="42"/>
      <c r="G805" s="43"/>
      <c r="H805" s="26"/>
      <c r="I805" s="44"/>
      <c r="J805" s="28"/>
      <c r="ALT805" s="4"/>
      <c r="ALU805" s="4"/>
      <c r="ALV805" s="4"/>
      <c r="ALW805" s="4"/>
      <c r="ALX805" s="4"/>
      <c r="ALY805" s="4"/>
      <c r="ALZ805" s="4"/>
      <c r="AMA805" s="4"/>
      <c r="AMB805" s="4"/>
      <c r="AMC805" s="4"/>
      <c r="AMD805" s="4"/>
      <c r="AME805" s="4"/>
      <c r="AMF805" s="4"/>
      <c r="AMG805" s="4"/>
      <c r="AMH805" s="4"/>
      <c r="AMI805" s="4"/>
      <c r="AMJ805" s="4"/>
    </row>
    <row r="806" spans="1:1024" s="5" customFormat="1">
      <c r="A806" s="19"/>
      <c r="B806" s="20"/>
      <c r="C806" s="21"/>
      <c r="D806" s="40"/>
      <c r="E806" s="26"/>
      <c r="F806" s="42"/>
      <c r="G806" s="43"/>
      <c r="H806" s="26"/>
      <c r="I806" s="44"/>
      <c r="J806" s="28"/>
      <c r="ALT806" s="4"/>
      <c r="ALU806" s="4"/>
      <c r="ALV806" s="4"/>
      <c r="ALW806" s="4"/>
      <c r="ALX806" s="4"/>
      <c r="ALY806" s="4"/>
      <c r="ALZ806" s="4"/>
      <c r="AMA806" s="4"/>
      <c r="AMB806" s="4"/>
      <c r="AMC806" s="4"/>
      <c r="AMD806" s="4"/>
      <c r="AME806" s="4"/>
      <c r="AMF806" s="4"/>
      <c r="AMG806" s="4"/>
      <c r="AMH806" s="4"/>
      <c r="AMI806" s="4"/>
      <c r="AMJ806" s="4"/>
    </row>
    <row r="807" spans="1:1024" s="5" customFormat="1">
      <c r="A807" s="19"/>
      <c r="B807" s="20"/>
      <c r="C807" s="21"/>
      <c r="D807" s="40"/>
      <c r="E807" s="26"/>
      <c r="F807" s="42"/>
      <c r="G807" s="43"/>
      <c r="H807" s="26"/>
      <c r="I807" s="44"/>
      <c r="J807" s="28"/>
      <c r="ALT807" s="4"/>
      <c r="ALU807" s="4"/>
      <c r="ALV807" s="4"/>
      <c r="ALW807" s="4"/>
      <c r="ALX807" s="4"/>
      <c r="ALY807" s="4"/>
      <c r="ALZ807" s="4"/>
      <c r="AMA807" s="4"/>
      <c r="AMB807" s="4"/>
      <c r="AMC807" s="4"/>
      <c r="AMD807" s="4"/>
      <c r="AME807" s="4"/>
      <c r="AMF807" s="4"/>
      <c r="AMG807" s="4"/>
      <c r="AMH807" s="4"/>
      <c r="AMI807" s="4"/>
      <c r="AMJ807" s="4"/>
    </row>
    <row r="808" spans="1:1024" s="5" customFormat="1">
      <c r="A808" s="19"/>
      <c r="B808" s="20"/>
      <c r="C808" s="21"/>
      <c r="D808" s="40"/>
      <c r="E808" s="26"/>
      <c r="F808" s="42"/>
      <c r="G808" s="43"/>
      <c r="H808" s="26"/>
      <c r="I808" s="44"/>
      <c r="J808" s="28"/>
      <c r="ALT808" s="4"/>
      <c r="ALU808" s="4"/>
      <c r="ALV808" s="4"/>
      <c r="ALW808" s="4"/>
      <c r="ALX808" s="4"/>
      <c r="ALY808" s="4"/>
      <c r="ALZ808" s="4"/>
      <c r="AMA808" s="4"/>
      <c r="AMB808" s="4"/>
      <c r="AMC808" s="4"/>
      <c r="AMD808" s="4"/>
      <c r="AME808" s="4"/>
      <c r="AMF808" s="4"/>
      <c r="AMG808" s="4"/>
      <c r="AMH808" s="4"/>
      <c r="AMI808" s="4"/>
      <c r="AMJ808" s="4"/>
    </row>
    <row r="809" spans="1:1024" s="5" customFormat="1">
      <c r="A809" s="19"/>
      <c r="B809" s="20"/>
      <c r="C809" s="21"/>
      <c r="D809" s="40"/>
      <c r="E809" s="26"/>
      <c r="F809" s="42"/>
      <c r="G809" s="43"/>
      <c r="H809" s="26"/>
      <c r="I809" s="44"/>
      <c r="J809" s="28"/>
      <c r="ALT809" s="4"/>
      <c r="ALU809" s="4"/>
      <c r="ALV809" s="4"/>
      <c r="ALW809" s="4"/>
      <c r="ALX809" s="4"/>
      <c r="ALY809" s="4"/>
      <c r="ALZ809" s="4"/>
      <c r="AMA809" s="4"/>
      <c r="AMB809" s="4"/>
      <c r="AMC809" s="4"/>
      <c r="AMD809" s="4"/>
      <c r="AME809" s="4"/>
      <c r="AMF809" s="4"/>
      <c r="AMG809" s="4"/>
      <c r="AMH809" s="4"/>
      <c r="AMI809" s="4"/>
      <c r="AMJ809" s="4"/>
    </row>
    <row r="810" spans="1:1024" s="5" customFormat="1">
      <c r="A810" s="19"/>
      <c r="B810" s="20"/>
      <c r="C810" s="21"/>
      <c r="D810" s="40"/>
      <c r="E810" s="26"/>
      <c r="F810" s="42"/>
      <c r="G810" s="43"/>
      <c r="H810" s="26"/>
      <c r="I810" s="44"/>
      <c r="J810" s="28"/>
      <c r="ALT810" s="4"/>
      <c r="ALU810" s="4"/>
      <c r="ALV810" s="4"/>
      <c r="ALW810" s="4"/>
      <c r="ALX810" s="4"/>
      <c r="ALY810" s="4"/>
      <c r="ALZ810" s="4"/>
      <c r="AMA810" s="4"/>
      <c r="AMB810" s="4"/>
      <c r="AMC810" s="4"/>
      <c r="AMD810" s="4"/>
      <c r="AME810" s="4"/>
      <c r="AMF810" s="4"/>
      <c r="AMG810" s="4"/>
      <c r="AMH810" s="4"/>
      <c r="AMI810" s="4"/>
      <c r="AMJ810" s="4"/>
    </row>
    <row r="811" spans="1:1024" s="5" customFormat="1">
      <c r="A811" s="19"/>
      <c r="B811" s="20"/>
      <c r="C811" s="21"/>
      <c r="D811" s="40"/>
      <c r="E811" s="26"/>
      <c r="F811" s="42"/>
      <c r="G811" s="43"/>
      <c r="H811" s="26"/>
      <c r="I811" s="44"/>
      <c r="J811" s="28"/>
      <c r="ALT811" s="4"/>
      <c r="ALU811" s="4"/>
      <c r="ALV811" s="4"/>
      <c r="ALW811" s="4"/>
      <c r="ALX811" s="4"/>
      <c r="ALY811" s="4"/>
      <c r="ALZ811" s="4"/>
      <c r="AMA811" s="4"/>
      <c r="AMB811" s="4"/>
      <c r="AMC811" s="4"/>
      <c r="AMD811" s="4"/>
      <c r="AME811" s="4"/>
      <c r="AMF811" s="4"/>
      <c r="AMG811" s="4"/>
      <c r="AMH811" s="4"/>
      <c r="AMI811" s="4"/>
      <c r="AMJ811" s="4"/>
    </row>
    <row r="812" spans="1:1024" s="5" customFormat="1">
      <c r="A812" s="19"/>
      <c r="B812" s="20"/>
      <c r="C812" s="21"/>
      <c r="D812" s="40"/>
      <c r="E812" s="26"/>
      <c r="F812" s="42"/>
      <c r="G812" s="43"/>
      <c r="H812" s="26"/>
      <c r="I812" s="44"/>
      <c r="J812" s="28"/>
      <c r="ALT812" s="4"/>
      <c r="ALU812" s="4"/>
      <c r="ALV812" s="4"/>
      <c r="ALW812" s="4"/>
      <c r="ALX812" s="4"/>
      <c r="ALY812" s="4"/>
      <c r="ALZ812" s="4"/>
      <c r="AMA812" s="4"/>
      <c r="AMB812" s="4"/>
      <c r="AMC812" s="4"/>
      <c r="AMD812" s="4"/>
      <c r="AME812" s="4"/>
      <c r="AMF812" s="4"/>
      <c r="AMG812" s="4"/>
      <c r="AMH812" s="4"/>
      <c r="AMI812" s="4"/>
      <c r="AMJ812" s="4"/>
    </row>
    <row r="813" spans="1:1024" s="5" customFormat="1">
      <c r="A813" s="19"/>
      <c r="B813" s="20"/>
      <c r="C813" s="21"/>
      <c r="D813" s="40"/>
      <c r="E813" s="26"/>
      <c r="F813" s="42"/>
      <c r="G813" s="43"/>
      <c r="H813" s="26"/>
      <c r="I813" s="44"/>
      <c r="J813" s="28"/>
      <c r="ALT813" s="4"/>
      <c r="ALU813" s="4"/>
      <c r="ALV813" s="4"/>
      <c r="ALW813" s="4"/>
      <c r="ALX813" s="4"/>
      <c r="ALY813" s="4"/>
      <c r="ALZ813" s="4"/>
      <c r="AMA813" s="4"/>
      <c r="AMB813" s="4"/>
      <c r="AMC813" s="4"/>
      <c r="AMD813" s="4"/>
      <c r="AME813" s="4"/>
      <c r="AMF813" s="4"/>
      <c r="AMG813" s="4"/>
      <c r="AMH813" s="4"/>
      <c r="AMI813" s="4"/>
      <c r="AMJ813" s="4"/>
    </row>
    <row r="814" spans="1:1024" s="5" customFormat="1">
      <c r="A814" s="19"/>
      <c r="B814" s="20"/>
      <c r="C814" s="21"/>
      <c r="D814" s="40"/>
      <c r="E814" s="26"/>
      <c r="F814" s="42"/>
      <c r="G814" s="43"/>
      <c r="H814" s="26"/>
      <c r="I814" s="44"/>
      <c r="J814" s="28"/>
      <c r="ALT814" s="4"/>
      <c r="ALU814" s="4"/>
      <c r="ALV814" s="4"/>
      <c r="ALW814" s="4"/>
      <c r="ALX814" s="4"/>
      <c r="ALY814" s="4"/>
      <c r="ALZ814" s="4"/>
      <c r="AMA814" s="4"/>
      <c r="AMB814" s="4"/>
      <c r="AMC814" s="4"/>
      <c r="AMD814" s="4"/>
      <c r="AME814" s="4"/>
      <c r="AMF814" s="4"/>
      <c r="AMG814" s="4"/>
      <c r="AMH814" s="4"/>
      <c r="AMI814" s="4"/>
      <c r="AMJ814" s="4"/>
    </row>
    <row r="815" spans="1:1024" s="5" customFormat="1">
      <c r="A815" s="19"/>
      <c r="B815" s="20"/>
      <c r="C815" s="21"/>
      <c r="D815" s="40"/>
      <c r="E815" s="26"/>
      <c r="F815" s="42"/>
      <c r="G815" s="43"/>
      <c r="H815" s="26"/>
      <c r="I815" s="44"/>
      <c r="J815" s="28"/>
      <c r="ALT815" s="4"/>
      <c r="ALU815" s="4"/>
      <c r="ALV815" s="4"/>
      <c r="ALW815" s="4"/>
      <c r="ALX815" s="4"/>
      <c r="ALY815" s="4"/>
      <c r="ALZ815" s="4"/>
      <c r="AMA815" s="4"/>
      <c r="AMB815" s="4"/>
      <c r="AMC815" s="4"/>
      <c r="AMD815" s="4"/>
      <c r="AME815" s="4"/>
      <c r="AMF815" s="4"/>
      <c r="AMG815" s="4"/>
      <c r="AMH815" s="4"/>
      <c r="AMI815" s="4"/>
      <c r="AMJ815" s="4"/>
    </row>
    <row r="816" spans="1:1024" s="5" customFormat="1">
      <c r="A816" s="19"/>
      <c r="B816" s="20"/>
      <c r="C816" s="21"/>
      <c r="D816" s="40"/>
      <c r="E816" s="26"/>
      <c r="F816" s="42"/>
      <c r="G816" s="43"/>
      <c r="H816" s="26"/>
      <c r="I816" s="44"/>
      <c r="J816" s="28"/>
      <c r="ALT816" s="4"/>
      <c r="ALU816" s="4"/>
      <c r="ALV816" s="4"/>
      <c r="ALW816" s="4"/>
      <c r="ALX816" s="4"/>
      <c r="ALY816" s="4"/>
      <c r="ALZ816" s="4"/>
      <c r="AMA816" s="4"/>
      <c r="AMB816" s="4"/>
      <c r="AMC816" s="4"/>
      <c r="AMD816" s="4"/>
      <c r="AME816" s="4"/>
      <c r="AMF816" s="4"/>
      <c r="AMG816" s="4"/>
      <c r="AMH816" s="4"/>
      <c r="AMI816" s="4"/>
      <c r="AMJ816" s="4"/>
    </row>
    <row r="817" spans="1:1024" s="5" customFormat="1">
      <c r="A817" s="19"/>
      <c r="B817" s="20"/>
      <c r="C817" s="21"/>
      <c r="D817" s="40"/>
      <c r="E817" s="26"/>
      <c r="F817" s="42"/>
      <c r="G817" s="43"/>
      <c r="H817" s="26"/>
      <c r="I817" s="44"/>
      <c r="J817" s="28"/>
      <c r="ALT817" s="4"/>
      <c r="ALU817" s="4"/>
      <c r="ALV817" s="4"/>
      <c r="ALW817" s="4"/>
      <c r="ALX817" s="4"/>
      <c r="ALY817" s="4"/>
      <c r="ALZ817" s="4"/>
      <c r="AMA817" s="4"/>
      <c r="AMB817" s="4"/>
      <c r="AMC817" s="4"/>
      <c r="AMD817" s="4"/>
      <c r="AME817" s="4"/>
      <c r="AMF817" s="4"/>
      <c r="AMG817" s="4"/>
      <c r="AMH817" s="4"/>
      <c r="AMI817" s="4"/>
      <c r="AMJ817" s="4"/>
    </row>
    <row r="818" spans="1:1024" s="5" customFormat="1">
      <c r="A818" s="19"/>
      <c r="B818" s="20"/>
      <c r="C818" s="21"/>
      <c r="D818" s="40"/>
      <c r="E818" s="26"/>
      <c r="F818" s="42"/>
      <c r="G818" s="43"/>
      <c r="H818" s="26"/>
      <c r="I818" s="44"/>
      <c r="J818" s="28"/>
      <c r="ALT818" s="4"/>
      <c r="ALU818" s="4"/>
      <c r="ALV818" s="4"/>
      <c r="ALW818" s="4"/>
      <c r="ALX818" s="4"/>
      <c r="ALY818" s="4"/>
      <c r="ALZ818" s="4"/>
      <c r="AMA818" s="4"/>
      <c r="AMB818" s="4"/>
      <c r="AMC818" s="4"/>
      <c r="AMD818" s="4"/>
      <c r="AME818" s="4"/>
      <c r="AMF818" s="4"/>
      <c r="AMG818" s="4"/>
      <c r="AMH818" s="4"/>
      <c r="AMI818" s="4"/>
      <c r="AMJ818" s="4"/>
    </row>
    <row r="819" spans="1:1024" s="5" customFormat="1">
      <c r="A819" s="19"/>
      <c r="B819" s="20"/>
      <c r="C819" s="21"/>
      <c r="D819" s="40"/>
      <c r="E819" s="26"/>
      <c r="F819" s="42"/>
      <c r="G819" s="43"/>
      <c r="H819" s="26"/>
      <c r="I819" s="44"/>
      <c r="J819" s="28"/>
      <c r="ALT819" s="4"/>
      <c r="ALU819" s="4"/>
      <c r="ALV819" s="4"/>
      <c r="ALW819" s="4"/>
      <c r="ALX819" s="4"/>
      <c r="ALY819" s="4"/>
      <c r="ALZ819" s="4"/>
      <c r="AMA819" s="4"/>
      <c r="AMB819" s="4"/>
      <c r="AMC819" s="4"/>
      <c r="AMD819" s="4"/>
      <c r="AME819" s="4"/>
      <c r="AMF819" s="4"/>
      <c r="AMG819" s="4"/>
      <c r="AMH819" s="4"/>
      <c r="AMI819" s="4"/>
      <c r="AMJ819" s="4"/>
    </row>
    <row r="820" spans="1:1024" s="5" customFormat="1">
      <c r="A820" s="19"/>
      <c r="B820" s="20"/>
      <c r="C820" s="21"/>
      <c r="D820" s="40"/>
      <c r="E820" s="26"/>
      <c r="F820" s="42"/>
      <c r="G820" s="43"/>
      <c r="H820" s="26"/>
      <c r="I820" s="44"/>
      <c r="J820" s="28"/>
      <c r="ALT820" s="4"/>
      <c r="ALU820" s="4"/>
      <c r="ALV820" s="4"/>
      <c r="ALW820" s="4"/>
      <c r="ALX820" s="4"/>
      <c r="ALY820" s="4"/>
      <c r="ALZ820" s="4"/>
      <c r="AMA820" s="4"/>
      <c r="AMB820" s="4"/>
      <c r="AMC820" s="4"/>
      <c r="AMD820" s="4"/>
      <c r="AME820" s="4"/>
      <c r="AMF820" s="4"/>
      <c r="AMG820" s="4"/>
      <c r="AMH820" s="4"/>
      <c r="AMI820" s="4"/>
      <c r="AMJ820" s="4"/>
    </row>
    <row r="821" spans="1:1024" s="5" customFormat="1">
      <c r="A821" s="19"/>
      <c r="B821" s="20"/>
      <c r="C821" s="21"/>
      <c r="D821" s="40"/>
      <c r="E821" s="26"/>
      <c r="F821" s="42"/>
      <c r="G821" s="43"/>
      <c r="H821" s="26"/>
      <c r="I821" s="44"/>
      <c r="J821" s="28"/>
      <c r="ALT821" s="4"/>
      <c r="ALU821" s="4"/>
      <c r="ALV821" s="4"/>
      <c r="ALW821" s="4"/>
      <c r="ALX821" s="4"/>
      <c r="ALY821" s="4"/>
      <c r="ALZ821" s="4"/>
      <c r="AMA821" s="4"/>
      <c r="AMB821" s="4"/>
      <c r="AMC821" s="4"/>
      <c r="AMD821" s="4"/>
      <c r="AME821" s="4"/>
      <c r="AMF821" s="4"/>
      <c r="AMG821" s="4"/>
      <c r="AMH821" s="4"/>
      <c r="AMI821" s="4"/>
      <c r="AMJ821" s="4"/>
    </row>
    <row r="822" spans="1:1024" s="5" customFormat="1">
      <c r="A822" s="19"/>
      <c r="B822" s="20"/>
      <c r="C822" s="21"/>
      <c r="D822" s="40"/>
      <c r="E822" s="26"/>
      <c r="F822" s="42"/>
      <c r="G822" s="43"/>
      <c r="H822" s="26"/>
      <c r="I822" s="44"/>
      <c r="J822" s="28"/>
      <c r="ALT822" s="4"/>
      <c r="ALU822" s="4"/>
      <c r="ALV822" s="4"/>
      <c r="ALW822" s="4"/>
      <c r="ALX822" s="4"/>
      <c r="ALY822" s="4"/>
      <c r="ALZ822" s="4"/>
      <c r="AMA822" s="4"/>
      <c r="AMB822" s="4"/>
      <c r="AMC822" s="4"/>
      <c r="AMD822" s="4"/>
      <c r="AME822" s="4"/>
      <c r="AMF822" s="4"/>
      <c r="AMG822" s="4"/>
      <c r="AMH822" s="4"/>
      <c r="AMI822" s="4"/>
      <c r="AMJ822" s="4"/>
    </row>
    <row r="823" spans="1:1024" s="5" customFormat="1">
      <c r="A823" s="19"/>
      <c r="B823" s="20"/>
      <c r="C823" s="21"/>
      <c r="D823" s="40"/>
      <c r="E823" s="26"/>
      <c r="F823" s="42"/>
      <c r="G823" s="43"/>
      <c r="H823" s="26"/>
      <c r="I823" s="44"/>
      <c r="J823" s="28"/>
      <c r="ALT823" s="4"/>
      <c r="ALU823" s="4"/>
      <c r="ALV823" s="4"/>
      <c r="ALW823" s="4"/>
      <c r="ALX823" s="4"/>
      <c r="ALY823" s="4"/>
      <c r="ALZ823" s="4"/>
      <c r="AMA823" s="4"/>
      <c r="AMB823" s="4"/>
      <c r="AMC823" s="4"/>
      <c r="AMD823" s="4"/>
      <c r="AME823" s="4"/>
      <c r="AMF823" s="4"/>
      <c r="AMG823" s="4"/>
      <c r="AMH823" s="4"/>
      <c r="AMI823" s="4"/>
      <c r="AMJ823" s="4"/>
    </row>
    <row r="824" spans="1:1024" s="5" customFormat="1">
      <c r="A824" s="19"/>
      <c r="B824" s="20"/>
      <c r="C824" s="21"/>
      <c r="D824" s="40"/>
      <c r="E824" s="26"/>
      <c r="F824" s="42"/>
      <c r="G824" s="43"/>
      <c r="H824" s="26"/>
      <c r="I824" s="44"/>
      <c r="J824" s="28"/>
      <c r="ALT824" s="4"/>
      <c r="ALU824" s="4"/>
      <c r="ALV824" s="4"/>
      <c r="ALW824" s="4"/>
      <c r="ALX824" s="4"/>
      <c r="ALY824" s="4"/>
      <c r="ALZ824" s="4"/>
      <c r="AMA824" s="4"/>
      <c r="AMB824" s="4"/>
      <c r="AMC824" s="4"/>
      <c r="AMD824" s="4"/>
      <c r="AME824" s="4"/>
      <c r="AMF824" s="4"/>
      <c r="AMG824" s="4"/>
      <c r="AMH824" s="4"/>
      <c r="AMI824" s="4"/>
      <c r="AMJ824" s="4"/>
    </row>
    <row r="825" spans="1:1024" s="5" customFormat="1">
      <c r="A825" s="19"/>
      <c r="B825" s="20"/>
      <c r="C825" s="21"/>
      <c r="D825" s="40"/>
      <c r="E825" s="26"/>
      <c r="F825" s="42"/>
      <c r="G825" s="43"/>
      <c r="H825" s="26"/>
      <c r="I825" s="44"/>
      <c r="J825" s="28"/>
      <c r="ALT825" s="4"/>
      <c r="ALU825" s="4"/>
      <c r="ALV825" s="4"/>
      <c r="ALW825" s="4"/>
      <c r="ALX825" s="4"/>
      <c r="ALY825" s="4"/>
      <c r="ALZ825" s="4"/>
      <c r="AMA825" s="4"/>
      <c r="AMB825" s="4"/>
      <c r="AMC825" s="4"/>
      <c r="AMD825" s="4"/>
      <c r="AME825" s="4"/>
      <c r="AMF825" s="4"/>
      <c r="AMG825" s="4"/>
      <c r="AMH825" s="4"/>
      <c r="AMI825" s="4"/>
      <c r="AMJ825" s="4"/>
    </row>
    <row r="826" spans="1:1024" s="5" customFormat="1">
      <c r="A826" s="19"/>
      <c r="B826" s="20"/>
      <c r="C826" s="21"/>
      <c r="D826" s="40"/>
      <c r="E826" s="26"/>
      <c r="F826" s="42"/>
      <c r="G826" s="43"/>
      <c r="H826" s="26"/>
      <c r="I826" s="44"/>
      <c r="J826" s="28"/>
      <c r="ALT826" s="4"/>
      <c r="ALU826" s="4"/>
      <c r="ALV826" s="4"/>
      <c r="ALW826" s="4"/>
      <c r="ALX826" s="4"/>
      <c r="ALY826" s="4"/>
      <c r="ALZ826" s="4"/>
      <c r="AMA826" s="4"/>
      <c r="AMB826" s="4"/>
      <c r="AMC826" s="4"/>
      <c r="AMD826" s="4"/>
      <c r="AME826" s="4"/>
      <c r="AMF826" s="4"/>
      <c r="AMG826" s="4"/>
      <c r="AMH826" s="4"/>
      <c r="AMI826" s="4"/>
      <c r="AMJ826" s="4"/>
    </row>
    <row r="827" spans="1:1024" s="5" customFormat="1">
      <c r="A827" s="19"/>
      <c r="B827" s="20"/>
      <c r="C827" s="21"/>
      <c r="D827" s="40"/>
      <c r="E827" s="26"/>
      <c r="F827" s="42"/>
      <c r="G827" s="43"/>
      <c r="H827" s="26"/>
      <c r="I827" s="44"/>
      <c r="J827" s="28"/>
      <c r="ALT827" s="4"/>
      <c r="ALU827" s="4"/>
      <c r="ALV827" s="4"/>
      <c r="ALW827" s="4"/>
      <c r="ALX827" s="4"/>
      <c r="ALY827" s="4"/>
      <c r="ALZ827" s="4"/>
      <c r="AMA827" s="4"/>
      <c r="AMB827" s="4"/>
      <c r="AMC827" s="4"/>
      <c r="AMD827" s="4"/>
      <c r="AME827" s="4"/>
      <c r="AMF827" s="4"/>
      <c r="AMG827" s="4"/>
      <c r="AMH827" s="4"/>
      <c r="AMI827" s="4"/>
      <c r="AMJ827" s="4"/>
    </row>
    <row r="828" spans="1:1024" s="5" customFormat="1">
      <c r="A828" s="19"/>
      <c r="B828" s="20"/>
      <c r="C828" s="21"/>
      <c r="D828" s="40"/>
      <c r="E828" s="26"/>
      <c r="F828" s="42"/>
      <c r="G828" s="43"/>
      <c r="H828" s="26"/>
      <c r="I828" s="44"/>
      <c r="J828" s="28"/>
      <c r="ALT828" s="4"/>
      <c r="ALU828" s="4"/>
      <c r="ALV828" s="4"/>
      <c r="ALW828" s="4"/>
      <c r="ALX828" s="4"/>
      <c r="ALY828" s="4"/>
      <c r="ALZ828" s="4"/>
      <c r="AMA828" s="4"/>
      <c r="AMB828" s="4"/>
      <c r="AMC828" s="4"/>
      <c r="AMD828" s="4"/>
      <c r="AME828" s="4"/>
      <c r="AMF828" s="4"/>
      <c r="AMG828" s="4"/>
      <c r="AMH828" s="4"/>
      <c r="AMI828" s="4"/>
      <c r="AMJ828" s="4"/>
    </row>
    <row r="829" spans="1:1024" s="5" customFormat="1">
      <c r="A829" s="19"/>
      <c r="B829" s="20"/>
      <c r="C829" s="21"/>
      <c r="D829" s="40"/>
      <c r="E829" s="26"/>
      <c r="F829" s="42"/>
      <c r="G829" s="43"/>
      <c r="H829" s="26"/>
      <c r="I829" s="44"/>
      <c r="J829" s="28"/>
      <c r="ALT829" s="4"/>
      <c r="ALU829" s="4"/>
      <c r="ALV829" s="4"/>
      <c r="ALW829" s="4"/>
      <c r="ALX829" s="4"/>
      <c r="ALY829" s="4"/>
      <c r="ALZ829" s="4"/>
      <c r="AMA829" s="4"/>
      <c r="AMB829" s="4"/>
      <c r="AMC829" s="4"/>
      <c r="AMD829" s="4"/>
      <c r="AME829" s="4"/>
      <c r="AMF829" s="4"/>
      <c r="AMG829" s="4"/>
      <c r="AMH829" s="4"/>
      <c r="AMI829" s="4"/>
      <c r="AMJ829" s="4"/>
    </row>
    <row r="830" spans="1:1024" s="5" customFormat="1">
      <c r="A830" s="19"/>
      <c r="B830" s="20"/>
      <c r="C830" s="21"/>
      <c r="D830" s="40"/>
      <c r="E830" s="26"/>
      <c r="F830" s="42"/>
      <c r="G830" s="43"/>
      <c r="H830" s="26"/>
      <c r="I830" s="44"/>
      <c r="J830" s="28"/>
      <c r="ALT830" s="4"/>
      <c r="ALU830" s="4"/>
      <c r="ALV830" s="4"/>
      <c r="ALW830" s="4"/>
      <c r="ALX830" s="4"/>
      <c r="ALY830" s="4"/>
      <c r="ALZ830" s="4"/>
      <c r="AMA830" s="4"/>
      <c r="AMB830" s="4"/>
      <c r="AMC830" s="4"/>
      <c r="AMD830" s="4"/>
      <c r="AME830" s="4"/>
      <c r="AMF830" s="4"/>
      <c r="AMG830" s="4"/>
      <c r="AMH830" s="4"/>
      <c r="AMI830" s="4"/>
      <c r="AMJ830" s="4"/>
    </row>
    <row r="831" spans="1:1024" s="5" customFormat="1">
      <c r="A831" s="19"/>
      <c r="B831" s="20"/>
      <c r="C831" s="21"/>
      <c r="D831" s="40"/>
      <c r="E831" s="26"/>
      <c r="F831" s="42"/>
      <c r="G831" s="43"/>
      <c r="H831" s="26"/>
      <c r="I831" s="44"/>
      <c r="J831" s="28"/>
      <c r="ALT831" s="4"/>
      <c r="ALU831" s="4"/>
      <c r="ALV831" s="4"/>
      <c r="ALW831" s="4"/>
      <c r="ALX831" s="4"/>
      <c r="ALY831" s="4"/>
      <c r="ALZ831" s="4"/>
      <c r="AMA831" s="4"/>
      <c r="AMB831" s="4"/>
      <c r="AMC831" s="4"/>
      <c r="AMD831" s="4"/>
      <c r="AME831" s="4"/>
      <c r="AMF831" s="4"/>
      <c r="AMG831" s="4"/>
      <c r="AMH831" s="4"/>
      <c r="AMI831" s="4"/>
      <c r="AMJ831" s="4"/>
    </row>
    <row r="832" spans="1:1024" s="5" customFormat="1">
      <c r="A832" s="19"/>
      <c r="B832" s="20"/>
      <c r="C832" s="21"/>
      <c r="D832" s="40"/>
      <c r="E832" s="26"/>
      <c r="F832" s="42"/>
      <c r="G832" s="43"/>
      <c r="H832" s="26"/>
      <c r="I832" s="44"/>
      <c r="J832" s="28"/>
      <c r="ALT832" s="4"/>
      <c r="ALU832" s="4"/>
      <c r="ALV832" s="4"/>
      <c r="ALW832" s="4"/>
      <c r="ALX832" s="4"/>
      <c r="ALY832" s="4"/>
      <c r="ALZ832" s="4"/>
      <c r="AMA832" s="4"/>
      <c r="AMB832" s="4"/>
      <c r="AMC832" s="4"/>
      <c r="AMD832" s="4"/>
      <c r="AME832" s="4"/>
      <c r="AMF832" s="4"/>
      <c r="AMG832" s="4"/>
      <c r="AMH832" s="4"/>
      <c r="AMI832" s="4"/>
      <c r="AMJ832" s="4"/>
    </row>
    <row r="833" spans="1:1024" s="5" customFormat="1">
      <c r="A833" s="19"/>
      <c r="B833" s="20"/>
      <c r="C833" s="21"/>
      <c r="D833" s="40"/>
      <c r="E833" s="26"/>
      <c r="F833" s="42"/>
      <c r="G833" s="43"/>
      <c r="H833" s="26"/>
      <c r="I833" s="44"/>
      <c r="J833" s="28"/>
      <c r="ALT833" s="4"/>
      <c r="ALU833" s="4"/>
      <c r="ALV833" s="4"/>
      <c r="ALW833" s="4"/>
      <c r="ALX833" s="4"/>
      <c r="ALY833" s="4"/>
      <c r="ALZ833" s="4"/>
      <c r="AMA833" s="4"/>
      <c r="AMB833" s="4"/>
      <c r="AMC833" s="4"/>
      <c r="AMD833" s="4"/>
      <c r="AME833" s="4"/>
      <c r="AMF833" s="4"/>
      <c r="AMG833" s="4"/>
      <c r="AMH833" s="4"/>
      <c r="AMI833" s="4"/>
      <c r="AMJ833" s="4"/>
    </row>
    <row r="834" spans="1:1024" s="5" customFormat="1">
      <c r="A834" s="19"/>
      <c r="B834" s="20"/>
      <c r="C834" s="21"/>
      <c r="D834" s="40"/>
      <c r="E834" s="26"/>
      <c r="F834" s="42"/>
      <c r="G834" s="43"/>
      <c r="H834" s="26"/>
      <c r="I834" s="44"/>
      <c r="J834" s="28"/>
      <c r="ALT834" s="4"/>
      <c r="ALU834" s="4"/>
      <c r="ALV834" s="4"/>
      <c r="ALW834" s="4"/>
      <c r="ALX834" s="4"/>
      <c r="ALY834" s="4"/>
      <c r="ALZ834" s="4"/>
      <c r="AMA834" s="4"/>
      <c r="AMB834" s="4"/>
      <c r="AMC834" s="4"/>
      <c r="AMD834" s="4"/>
      <c r="AME834" s="4"/>
      <c r="AMF834" s="4"/>
      <c r="AMG834" s="4"/>
      <c r="AMH834" s="4"/>
      <c r="AMI834" s="4"/>
      <c r="AMJ834" s="4"/>
    </row>
    <row r="835" spans="1:1024" s="5" customFormat="1">
      <c r="A835" s="19"/>
      <c r="B835" s="20"/>
      <c r="C835" s="21"/>
      <c r="D835" s="40"/>
      <c r="E835" s="26"/>
      <c r="F835" s="42"/>
      <c r="G835" s="43"/>
      <c r="H835" s="26"/>
      <c r="I835" s="44"/>
      <c r="J835" s="28"/>
      <c r="ALT835" s="4"/>
      <c r="ALU835" s="4"/>
      <c r="ALV835" s="4"/>
      <c r="ALW835" s="4"/>
      <c r="ALX835" s="4"/>
      <c r="ALY835" s="4"/>
      <c r="ALZ835" s="4"/>
      <c r="AMA835" s="4"/>
      <c r="AMB835" s="4"/>
      <c r="AMC835" s="4"/>
      <c r="AMD835" s="4"/>
      <c r="AME835" s="4"/>
      <c r="AMF835" s="4"/>
      <c r="AMG835" s="4"/>
      <c r="AMH835" s="4"/>
      <c r="AMI835" s="4"/>
      <c r="AMJ835" s="4"/>
    </row>
    <row r="836" spans="1:1024" s="5" customFormat="1">
      <c r="A836" s="19"/>
      <c r="B836" s="20"/>
      <c r="C836" s="21"/>
      <c r="D836" s="40"/>
      <c r="E836" s="26"/>
      <c r="F836" s="42"/>
      <c r="G836" s="43"/>
      <c r="H836" s="26"/>
      <c r="I836" s="44"/>
      <c r="J836" s="28"/>
      <c r="ALT836" s="4"/>
      <c r="ALU836" s="4"/>
      <c r="ALV836" s="4"/>
      <c r="ALW836" s="4"/>
      <c r="ALX836" s="4"/>
      <c r="ALY836" s="4"/>
      <c r="ALZ836" s="4"/>
      <c r="AMA836" s="4"/>
      <c r="AMB836" s="4"/>
      <c r="AMC836" s="4"/>
      <c r="AMD836" s="4"/>
      <c r="AME836" s="4"/>
      <c r="AMF836" s="4"/>
      <c r="AMG836" s="4"/>
      <c r="AMH836" s="4"/>
      <c r="AMI836" s="4"/>
      <c r="AMJ836" s="4"/>
    </row>
    <row r="837" spans="1:1024" s="5" customFormat="1">
      <c r="A837" s="19"/>
      <c r="B837" s="20"/>
      <c r="C837" s="21"/>
      <c r="D837" s="40"/>
      <c r="E837" s="26"/>
      <c r="F837" s="42"/>
      <c r="G837" s="43"/>
      <c r="H837" s="26"/>
      <c r="I837" s="44"/>
      <c r="J837" s="28"/>
      <c r="ALT837" s="4"/>
      <c r="ALU837" s="4"/>
      <c r="ALV837" s="4"/>
      <c r="ALW837" s="4"/>
      <c r="ALX837" s="4"/>
      <c r="ALY837" s="4"/>
      <c r="ALZ837" s="4"/>
      <c r="AMA837" s="4"/>
      <c r="AMB837" s="4"/>
      <c r="AMC837" s="4"/>
      <c r="AMD837" s="4"/>
      <c r="AME837" s="4"/>
      <c r="AMF837" s="4"/>
      <c r="AMG837" s="4"/>
      <c r="AMH837" s="4"/>
      <c r="AMI837" s="4"/>
      <c r="AMJ837" s="4"/>
    </row>
    <row r="838" spans="1:1024" s="5" customFormat="1">
      <c r="A838" s="19"/>
      <c r="B838" s="20"/>
      <c r="C838" s="21"/>
      <c r="D838" s="40"/>
      <c r="E838" s="26"/>
      <c r="F838" s="42"/>
      <c r="G838" s="43"/>
      <c r="H838" s="26"/>
      <c r="I838" s="44"/>
      <c r="J838" s="28"/>
      <c r="ALT838" s="4"/>
      <c r="ALU838" s="4"/>
      <c r="ALV838" s="4"/>
      <c r="ALW838" s="4"/>
      <c r="ALX838" s="4"/>
      <c r="ALY838" s="4"/>
      <c r="ALZ838" s="4"/>
      <c r="AMA838" s="4"/>
      <c r="AMB838" s="4"/>
      <c r="AMC838" s="4"/>
      <c r="AMD838" s="4"/>
      <c r="AME838" s="4"/>
      <c r="AMF838" s="4"/>
      <c r="AMG838" s="4"/>
      <c r="AMH838" s="4"/>
      <c r="AMI838" s="4"/>
      <c r="AMJ838" s="4"/>
    </row>
    <row r="839" spans="1:1024" s="5" customFormat="1">
      <c r="A839" s="19"/>
      <c r="B839" s="20"/>
      <c r="C839" s="21"/>
      <c r="D839" s="40"/>
      <c r="E839" s="26"/>
      <c r="F839" s="42"/>
      <c r="G839" s="43"/>
      <c r="H839" s="26"/>
      <c r="I839" s="44"/>
      <c r="J839" s="28"/>
      <c r="ALT839" s="4"/>
      <c r="ALU839" s="4"/>
      <c r="ALV839" s="4"/>
      <c r="ALW839" s="4"/>
      <c r="ALX839" s="4"/>
      <c r="ALY839" s="4"/>
      <c r="ALZ839" s="4"/>
      <c r="AMA839" s="4"/>
      <c r="AMB839" s="4"/>
      <c r="AMC839" s="4"/>
      <c r="AMD839" s="4"/>
      <c r="AME839" s="4"/>
      <c r="AMF839" s="4"/>
      <c r="AMG839" s="4"/>
      <c r="AMH839" s="4"/>
      <c r="AMI839" s="4"/>
      <c r="AMJ839" s="4"/>
    </row>
    <row r="840" spans="1:1024" s="5" customFormat="1">
      <c r="A840" s="19"/>
      <c r="B840" s="20"/>
      <c r="C840" s="21"/>
      <c r="D840" s="40"/>
      <c r="E840" s="26"/>
      <c r="F840" s="42"/>
      <c r="G840" s="43"/>
      <c r="H840" s="26"/>
      <c r="I840" s="44"/>
      <c r="J840" s="28"/>
      <c r="ALT840" s="4"/>
      <c r="ALU840" s="4"/>
      <c r="ALV840" s="4"/>
      <c r="ALW840" s="4"/>
      <c r="ALX840" s="4"/>
      <c r="ALY840" s="4"/>
      <c r="ALZ840" s="4"/>
      <c r="AMA840" s="4"/>
      <c r="AMB840" s="4"/>
      <c r="AMC840" s="4"/>
      <c r="AMD840" s="4"/>
      <c r="AME840" s="4"/>
      <c r="AMF840" s="4"/>
      <c r="AMG840" s="4"/>
      <c r="AMH840" s="4"/>
      <c r="AMI840" s="4"/>
      <c r="AMJ840" s="4"/>
    </row>
    <row r="841" spans="1:1024" s="5" customFormat="1">
      <c r="A841" s="19"/>
      <c r="B841" s="20"/>
      <c r="C841" s="21"/>
      <c r="D841" s="40"/>
      <c r="E841" s="26"/>
      <c r="F841" s="42"/>
      <c r="G841" s="43"/>
      <c r="H841" s="26"/>
      <c r="I841" s="44"/>
      <c r="J841" s="28"/>
      <c r="ALT841" s="4"/>
      <c r="ALU841" s="4"/>
      <c r="ALV841" s="4"/>
      <c r="ALW841" s="4"/>
      <c r="ALX841" s="4"/>
      <c r="ALY841" s="4"/>
      <c r="ALZ841" s="4"/>
      <c r="AMA841" s="4"/>
      <c r="AMB841" s="4"/>
      <c r="AMC841" s="4"/>
      <c r="AMD841" s="4"/>
      <c r="AME841" s="4"/>
      <c r="AMF841" s="4"/>
      <c r="AMG841" s="4"/>
      <c r="AMH841" s="4"/>
      <c r="AMI841" s="4"/>
      <c r="AMJ841" s="4"/>
    </row>
    <row r="842" spans="1:1024" s="5" customFormat="1">
      <c r="A842" s="19"/>
      <c r="B842" s="20"/>
      <c r="C842" s="21"/>
      <c r="D842" s="40"/>
      <c r="E842" s="26"/>
      <c r="F842" s="42"/>
      <c r="G842" s="43"/>
      <c r="H842" s="26"/>
      <c r="I842" s="44"/>
      <c r="J842" s="28"/>
      <c r="ALT842" s="4"/>
      <c r="ALU842" s="4"/>
      <c r="ALV842" s="4"/>
      <c r="ALW842" s="4"/>
      <c r="ALX842" s="4"/>
      <c r="ALY842" s="4"/>
      <c r="ALZ842" s="4"/>
      <c r="AMA842" s="4"/>
      <c r="AMB842" s="4"/>
      <c r="AMC842" s="4"/>
      <c r="AMD842" s="4"/>
      <c r="AME842" s="4"/>
      <c r="AMF842" s="4"/>
      <c r="AMG842" s="4"/>
      <c r="AMH842" s="4"/>
      <c r="AMI842" s="4"/>
      <c r="AMJ842" s="4"/>
    </row>
    <row r="843" spans="1:1024" s="5" customFormat="1">
      <c r="A843" s="19"/>
      <c r="B843" s="20"/>
      <c r="C843" s="21"/>
      <c r="D843" s="40"/>
      <c r="E843" s="26"/>
      <c r="F843" s="42"/>
      <c r="G843" s="43"/>
      <c r="H843" s="26"/>
      <c r="I843" s="44"/>
      <c r="J843" s="28"/>
      <c r="ALT843" s="4"/>
      <c r="ALU843" s="4"/>
      <c r="ALV843" s="4"/>
      <c r="ALW843" s="4"/>
      <c r="ALX843" s="4"/>
      <c r="ALY843" s="4"/>
      <c r="ALZ843" s="4"/>
      <c r="AMA843" s="4"/>
      <c r="AMB843" s="4"/>
      <c r="AMC843" s="4"/>
      <c r="AMD843" s="4"/>
      <c r="AME843" s="4"/>
      <c r="AMF843" s="4"/>
      <c r="AMG843" s="4"/>
      <c r="AMH843" s="4"/>
      <c r="AMI843" s="4"/>
      <c r="AMJ843" s="4"/>
    </row>
    <row r="844" spans="1:1024" s="5" customFormat="1">
      <c r="A844" s="19"/>
      <c r="B844" s="20"/>
      <c r="C844" s="21"/>
      <c r="D844" s="40"/>
      <c r="E844" s="26"/>
      <c r="F844" s="42"/>
      <c r="G844" s="43"/>
      <c r="H844" s="26"/>
      <c r="I844" s="44"/>
      <c r="J844" s="28"/>
      <c r="ALT844" s="4"/>
      <c r="ALU844" s="4"/>
      <c r="ALV844" s="4"/>
      <c r="ALW844" s="4"/>
      <c r="ALX844" s="4"/>
      <c r="ALY844" s="4"/>
      <c r="ALZ844" s="4"/>
      <c r="AMA844" s="4"/>
      <c r="AMB844" s="4"/>
      <c r="AMC844" s="4"/>
      <c r="AMD844" s="4"/>
      <c r="AME844" s="4"/>
      <c r="AMF844" s="4"/>
      <c r="AMG844" s="4"/>
      <c r="AMH844" s="4"/>
      <c r="AMI844" s="4"/>
      <c r="AMJ844" s="4"/>
    </row>
    <row r="845" spans="1:1024" s="5" customFormat="1">
      <c r="A845" s="19"/>
      <c r="B845" s="20"/>
      <c r="C845" s="21"/>
      <c r="D845" s="40"/>
      <c r="E845" s="26"/>
      <c r="F845" s="42"/>
      <c r="G845" s="43"/>
      <c r="H845" s="26"/>
      <c r="I845" s="44"/>
      <c r="J845" s="28"/>
      <c r="ALT845" s="4"/>
      <c r="ALU845" s="4"/>
      <c r="ALV845" s="4"/>
      <c r="ALW845" s="4"/>
      <c r="ALX845" s="4"/>
      <c r="ALY845" s="4"/>
      <c r="ALZ845" s="4"/>
      <c r="AMA845" s="4"/>
      <c r="AMB845" s="4"/>
      <c r="AMC845" s="4"/>
      <c r="AMD845" s="4"/>
      <c r="AME845" s="4"/>
      <c r="AMF845" s="4"/>
      <c r="AMG845" s="4"/>
      <c r="AMH845" s="4"/>
      <c r="AMI845" s="4"/>
      <c r="AMJ845" s="4"/>
    </row>
    <row r="846" spans="1:1024" s="5" customFormat="1">
      <c r="A846" s="19"/>
      <c r="B846" s="20"/>
      <c r="C846" s="21"/>
      <c r="D846" s="40"/>
      <c r="E846" s="26"/>
      <c r="F846" s="42"/>
      <c r="G846" s="43"/>
      <c r="H846" s="26"/>
      <c r="I846" s="44"/>
      <c r="J846" s="28"/>
      <c r="ALT846" s="4"/>
      <c r="ALU846" s="4"/>
      <c r="ALV846" s="4"/>
      <c r="ALW846" s="4"/>
      <c r="ALX846" s="4"/>
      <c r="ALY846" s="4"/>
      <c r="ALZ846" s="4"/>
      <c r="AMA846" s="4"/>
      <c r="AMB846" s="4"/>
      <c r="AMC846" s="4"/>
      <c r="AMD846" s="4"/>
      <c r="AME846" s="4"/>
      <c r="AMF846" s="4"/>
      <c r="AMG846" s="4"/>
      <c r="AMH846" s="4"/>
      <c r="AMI846" s="4"/>
      <c r="AMJ846" s="4"/>
    </row>
    <row r="847" spans="1:1024" s="5" customFormat="1">
      <c r="A847" s="19"/>
      <c r="B847" s="20"/>
      <c r="C847" s="21"/>
      <c r="D847" s="40"/>
      <c r="E847" s="26"/>
      <c r="F847" s="42"/>
      <c r="G847" s="43"/>
      <c r="H847" s="26"/>
      <c r="I847" s="44"/>
      <c r="J847" s="28"/>
      <c r="ALT847" s="4"/>
      <c r="ALU847" s="4"/>
      <c r="ALV847" s="4"/>
      <c r="ALW847" s="4"/>
      <c r="ALX847" s="4"/>
      <c r="ALY847" s="4"/>
      <c r="ALZ847" s="4"/>
      <c r="AMA847" s="4"/>
      <c r="AMB847" s="4"/>
      <c r="AMC847" s="4"/>
      <c r="AMD847" s="4"/>
      <c r="AME847" s="4"/>
      <c r="AMF847" s="4"/>
      <c r="AMG847" s="4"/>
      <c r="AMH847" s="4"/>
      <c r="AMI847" s="4"/>
      <c r="AMJ847" s="4"/>
    </row>
    <row r="848" spans="1:1024" s="5" customFormat="1">
      <c r="A848" s="19"/>
      <c r="B848" s="20"/>
      <c r="C848" s="21"/>
      <c r="D848" s="40"/>
      <c r="E848" s="26"/>
      <c r="F848" s="42"/>
      <c r="G848" s="43"/>
      <c r="H848" s="26"/>
      <c r="I848" s="44"/>
      <c r="J848" s="28"/>
      <c r="ALT848" s="4"/>
      <c r="ALU848" s="4"/>
      <c r="ALV848" s="4"/>
      <c r="ALW848" s="4"/>
      <c r="ALX848" s="4"/>
      <c r="ALY848" s="4"/>
      <c r="ALZ848" s="4"/>
      <c r="AMA848" s="4"/>
      <c r="AMB848" s="4"/>
      <c r="AMC848" s="4"/>
      <c r="AMD848" s="4"/>
      <c r="AME848" s="4"/>
      <c r="AMF848" s="4"/>
      <c r="AMG848" s="4"/>
      <c r="AMH848" s="4"/>
      <c r="AMI848" s="4"/>
      <c r="AMJ848" s="4"/>
    </row>
    <row r="849" spans="1:1024" s="5" customFormat="1">
      <c r="A849" s="19"/>
      <c r="B849" s="20"/>
      <c r="C849" s="21"/>
      <c r="D849" s="40"/>
      <c r="E849" s="26"/>
      <c r="F849" s="42"/>
      <c r="G849" s="43"/>
      <c r="H849" s="26"/>
      <c r="I849" s="44"/>
      <c r="J849" s="28"/>
      <c r="ALT849" s="4"/>
      <c r="ALU849" s="4"/>
      <c r="ALV849" s="4"/>
      <c r="ALW849" s="4"/>
      <c r="ALX849" s="4"/>
      <c r="ALY849" s="4"/>
      <c r="ALZ849" s="4"/>
      <c r="AMA849" s="4"/>
      <c r="AMB849" s="4"/>
      <c r="AMC849" s="4"/>
      <c r="AMD849" s="4"/>
      <c r="AME849" s="4"/>
      <c r="AMF849" s="4"/>
      <c r="AMG849" s="4"/>
      <c r="AMH849" s="4"/>
      <c r="AMI849" s="4"/>
      <c r="AMJ849" s="4"/>
    </row>
    <row r="850" spans="1:1024" s="5" customFormat="1">
      <c r="A850" s="19"/>
      <c r="B850" s="20"/>
      <c r="C850" s="21"/>
      <c r="D850" s="40"/>
      <c r="E850" s="26"/>
      <c r="F850" s="42"/>
      <c r="G850" s="43"/>
      <c r="H850" s="26"/>
      <c r="I850" s="44"/>
      <c r="J850" s="28"/>
      <c r="ALT850" s="4"/>
      <c r="ALU850" s="4"/>
      <c r="ALV850" s="4"/>
      <c r="ALW850" s="4"/>
      <c r="ALX850" s="4"/>
      <c r="ALY850" s="4"/>
      <c r="ALZ850" s="4"/>
      <c r="AMA850" s="4"/>
      <c r="AMB850" s="4"/>
      <c r="AMC850" s="4"/>
      <c r="AMD850" s="4"/>
      <c r="AME850" s="4"/>
      <c r="AMF850" s="4"/>
      <c r="AMG850" s="4"/>
      <c r="AMH850" s="4"/>
      <c r="AMI850" s="4"/>
      <c r="AMJ850" s="4"/>
    </row>
    <row r="851" spans="1:1024" s="5" customFormat="1">
      <c r="A851" s="19"/>
      <c r="B851" s="20"/>
      <c r="C851" s="21"/>
      <c r="D851" s="40"/>
      <c r="E851" s="26"/>
      <c r="F851" s="42"/>
      <c r="G851" s="43"/>
      <c r="H851" s="26"/>
      <c r="I851" s="44"/>
      <c r="J851" s="28"/>
      <c r="ALT851" s="4"/>
      <c r="ALU851" s="4"/>
      <c r="ALV851" s="4"/>
      <c r="ALW851" s="4"/>
      <c r="ALX851" s="4"/>
      <c r="ALY851" s="4"/>
      <c r="ALZ851" s="4"/>
      <c r="AMA851" s="4"/>
      <c r="AMB851" s="4"/>
      <c r="AMC851" s="4"/>
      <c r="AMD851" s="4"/>
      <c r="AME851" s="4"/>
      <c r="AMF851" s="4"/>
      <c r="AMG851" s="4"/>
      <c r="AMH851" s="4"/>
      <c r="AMI851" s="4"/>
      <c r="AMJ851" s="4"/>
    </row>
    <row r="852" spans="1:1024" s="5" customFormat="1">
      <c r="A852" s="19"/>
      <c r="B852" s="20"/>
      <c r="C852" s="21"/>
      <c r="D852" s="40"/>
      <c r="E852" s="26"/>
      <c r="F852" s="42"/>
      <c r="G852" s="43"/>
      <c r="H852" s="26"/>
      <c r="I852" s="44"/>
      <c r="J852" s="28"/>
      <c r="ALT852" s="4"/>
      <c r="ALU852" s="4"/>
      <c r="ALV852" s="4"/>
      <c r="ALW852" s="4"/>
      <c r="ALX852" s="4"/>
      <c r="ALY852" s="4"/>
      <c r="ALZ852" s="4"/>
      <c r="AMA852" s="4"/>
      <c r="AMB852" s="4"/>
      <c r="AMC852" s="4"/>
      <c r="AMD852" s="4"/>
      <c r="AME852" s="4"/>
      <c r="AMF852" s="4"/>
      <c r="AMG852" s="4"/>
      <c r="AMH852" s="4"/>
      <c r="AMI852" s="4"/>
      <c r="AMJ852" s="4"/>
    </row>
    <row r="853" spans="1:1024" s="5" customFormat="1">
      <c r="A853" s="19"/>
      <c r="B853" s="20"/>
      <c r="C853" s="21"/>
      <c r="D853" s="40"/>
      <c r="E853" s="26"/>
      <c r="F853" s="42"/>
      <c r="G853" s="43"/>
      <c r="H853" s="26"/>
      <c r="I853" s="44"/>
      <c r="J853" s="28"/>
      <c r="ALT853" s="4"/>
      <c r="ALU853" s="4"/>
      <c r="ALV853" s="4"/>
      <c r="ALW853" s="4"/>
      <c r="ALX853" s="4"/>
      <c r="ALY853" s="4"/>
      <c r="ALZ853" s="4"/>
      <c r="AMA853" s="4"/>
      <c r="AMB853" s="4"/>
      <c r="AMC853" s="4"/>
      <c r="AMD853" s="4"/>
      <c r="AME853" s="4"/>
      <c r="AMF853" s="4"/>
      <c r="AMG853" s="4"/>
      <c r="AMH853" s="4"/>
      <c r="AMI853" s="4"/>
      <c r="AMJ853" s="4"/>
    </row>
    <row r="854" spans="1:1024" s="5" customFormat="1">
      <c r="A854" s="19"/>
      <c r="B854" s="20"/>
      <c r="C854" s="21"/>
      <c r="D854" s="40"/>
      <c r="E854" s="26"/>
      <c r="F854" s="42"/>
      <c r="G854" s="43"/>
      <c r="H854" s="26"/>
      <c r="I854" s="44"/>
      <c r="J854" s="28"/>
      <c r="ALT854" s="4"/>
      <c r="ALU854" s="4"/>
      <c r="ALV854" s="4"/>
      <c r="ALW854" s="4"/>
      <c r="ALX854" s="4"/>
      <c r="ALY854" s="4"/>
      <c r="ALZ854" s="4"/>
      <c r="AMA854" s="4"/>
      <c r="AMB854" s="4"/>
      <c r="AMC854" s="4"/>
      <c r="AMD854" s="4"/>
      <c r="AME854" s="4"/>
      <c r="AMF854" s="4"/>
      <c r="AMG854" s="4"/>
      <c r="AMH854" s="4"/>
      <c r="AMI854" s="4"/>
      <c r="AMJ854" s="4"/>
    </row>
    <row r="855" spans="1:1024" s="5" customFormat="1">
      <c r="A855" s="19"/>
      <c r="B855" s="20"/>
      <c r="C855" s="21"/>
      <c r="D855" s="40"/>
      <c r="E855" s="26"/>
      <c r="F855" s="42"/>
      <c r="G855" s="43"/>
      <c r="H855" s="26"/>
      <c r="I855" s="44"/>
      <c r="J855" s="28"/>
      <c r="ALT855" s="4"/>
      <c r="ALU855" s="4"/>
      <c r="ALV855" s="4"/>
      <c r="ALW855" s="4"/>
      <c r="ALX855" s="4"/>
      <c r="ALY855" s="4"/>
      <c r="ALZ855" s="4"/>
      <c r="AMA855" s="4"/>
      <c r="AMB855" s="4"/>
      <c r="AMC855" s="4"/>
      <c r="AMD855" s="4"/>
      <c r="AME855" s="4"/>
      <c r="AMF855" s="4"/>
      <c r="AMG855" s="4"/>
      <c r="AMH855" s="4"/>
      <c r="AMI855" s="4"/>
      <c r="AMJ855" s="4"/>
    </row>
    <row r="856" spans="1:1024" s="5" customFormat="1">
      <c r="A856" s="19"/>
      <c r="B856" s="20"/>
      <c r="C856" s="21"/>
      <c r="D856" s="40"/>
      <c r="E856" s="26"/>
      <c r="F856" s="42"/>
      <c r="G856" s="43"/>
      <c r="H856" s="26"/>
      <c r="I856" s="44"/>
      <c r="J856" s="28"/>
      <c r="ALT856" s="4"/>
      <c r="ALU856" s="4"/>
      <c r="ALV856" s="4"/>
      <c r="ALW856" s="4"/>
      <c r="ALX856" s="4"/>
      <c r="ALY856" s="4"/>
      <c r="ALZ856" s="4"/>
      <c r="AMA856" s="4"/>
      <c r="AMB856" s="4"/>
      <c r="AMC856" s="4"/>
      <c r="AMD856" s="4"/>
      <c r="AME856" s="4"/>
      <c r="AMF856" s="4"/>
      <c r="AMG856" s="4"/>
      <c r="AMH856" s="4"/>
      <c r="AMI856" s="4"/>
      <c r="AMJ856" s="4"/>
    </row>
    <row r="857" spans="1:1024" s="5" customFormat="1">
      <c r="A857" s="19"/>
      <c r="B857" s="20"/>
      <c r="C857" s="21"/>
      <c r="D857" s="40"/>
      <c r="E857" s="26"/>
      <c r="F857" s="42"/>
      <c r="G857" s="43"/>
      <c r="H857" s="26"/>
      <c r="I857" s="44"/>
      <c r="J857" s="28"/>
      <c r="ALT857" s="4"/>
      <c r="ALU857" s="4"/>
      <c r="ALV857" s="4"/>
      <c r="ALW857" s="4"/>
      <c r="ALX857" s="4"/>
      <c r="ALY857" s="4"/>
      <c r="ALZ857" s="4"/>
      <c r="AMA857" s="4"/>
      <c r="AMB857" s="4"/>
      <c r="AMC857" s="4"/>
      <c r="AMD857" s="4"/>
      <c r="AME857" s="4"/>
      <c r="AMF857" s="4"/>
      <c r="AMG857" s="4"/>
      <c r="AMH857" s="4"/>
      <c r="AMI857" s="4"/>
      <c r="AMJ857" s="4"/>
    </row>
    <row r="858" spans="1:1024" s="5" customFormat="1">
      <c r="A858" s="19"/>
      <c r="B858" s="20"/>
      <c r="C858" s="21"/>
      <c r="D858" s="40"/>
      <c r="E858" s="26"/>
      <c r="F858" s="42"/>
      <c r="G858" s="43"/>
      <c r="H858" s="26"/>
      <c r="I858" s="44"/>
      <c r="J858" s="28"/>
      <c r="ALT858" s="4"/>
      <c r="ALU858" s="4"/>
      <c r="ALV858" s="4"/>
      <c r="ALW858" s="4"/>
      <c r="ALX858" s="4"/>
      <c r="ALY858" s="4"/>
      <c r="ALZ858" s="4"/>
      <c r="AMA858" s="4"/>
      <c r="AMB858" s="4"/>
      <c r="AMC858" s="4"/>
      <c r="AMD858" s="4"/>
      <c r="AME858" s="4"/>
      <c r="AMF858" s="4"/>
      <c r="AMG858" s="4"/>
      <c r="AMH858" s="4"/>
      <c r="AMI858" s="4"/>
      <c r="AMJ858" s="4"/>
    </row>
    <row r="859" spans="1:1024" s="5" customFormat="1">
      <c r="A859" s="19"/>
      <c r="B859" s="20"/>
      <c r="C859" s="21"/>
      <c r="D859" s="40"/>
      <c r="E859" s="26"/>
      <c r="F859" s="42"/>
      <c r="G859" s="43"/>
      <c r="H859" s="26"/>
      <c r="I859" s="44"/>
      <c r="J859" s="28"/>
      <c r="ALT859" s="4"/>
      <c r="ALU859" s="4"/>
      <c r="ALV859" s="4"/>
      <c r="ALW859" s="4"/>
      <c r="ALX859" s="4"/>
      <c r="ALY859" s="4"/>
      <c r="ALZ859" s="4"/>
      <c r="AMA859" s="4"/>
      <c r="AMB859" s="4"/>
      <c r="AMC859" s="4"/>
      <c r="AMD859" s="4"/>
      <c r="AME859" s="4"/>
      <c r="AMF859" s="4"/>
      <c r="AMG859" s="4"/>
      <c r="AMH859" s="4"/>
      <c r="AMI859" s="4"/>
      <c r="AMJ859" s="4"/>
    </row>
    <row r="860" spans="1:1024" s="5" customFormat="1">
      <c r="A860" s="19"/>
      <c r="B860" s="20"/>
      <c r="C860" s="21"/>
      <c r="D860" s="40"/>
      <c r="E860" s="26"/>
      <c r="F860" s="42"/>
      <c r="G860" s="43"/>
      <c r="H860" s="26"/>
      <c r="I860" s="44"/>
      <c r="J860" s="28"/>
      <c r="ALT860" s="4"/>
      <c r="ALU860" s="4"/>
      <c r="ALV860" s="4"/>
      <c r="ALW860" s="4"/>
      <c r="ALX860" s="4"/>
      <c r="ALY860" s="4"/>
      <c r="ALZ860" s="4"/>
      <c r="AMA860" s="4"/>
      <c r="AMB860" s="4"/>
      <c r="AMC860" s="4"/>
      <c r="AMD860" s="4"/>
      <c r="AME860" s="4"/>
      <c r="AMF860" s="4"/>
      <c r="AMG860" s="4"/>
      <c r="AMH860" s="4"/>
      <c r="AMI860" s="4"/>
      <c r="AMJ860" s="4"/>
    </row>
    <row r="861" spans="1:1024" s="5" customFormat="1">
      <c r="A861" s="19"/>
      <c r="B861" s="20"/>
      <c r="C861" s="21"/>
      <c r="D861" s="40"/>
      <c r="E861" s="26"/>
      <c r="F861" s="42"/>
      <c r="G861" s="43"/>
      <c r="H861" s="26"/>
      <c r="I861" s="44"/>
      <c r="J861" s="28"/>
      <c r="ALT861" s="4"/>
      <c r="ALU861" s="4"/>
      <c r="ALV861" s="4"/>
      <c r="ALW861" s="4"/>
      <c r="ALX861" s="4"/>
      <c r="ALY861" s="4"/>
      <c r="ALZ861" s="4"/>
      <c r="AMA861" s="4"/>
      <c r="AMB861" s="4"/>
      <c r="AMC861" s="4"/>
      <c r="AMD861" s="4"/>
      <c r="AME861" s="4"/>
      <c r="AMF861" s="4"/>
      <c r="AMG861" s="4"/>
      <c r="AMH861" s="4"/>
      <c r="AMI861" s="4"/>
      <c r="AMJ861" s="4"/>
    </row>
    <row r="862" spans="1:1024" s="5" customFormat="1">
      <c r="A862" s="19"/>
      <c r="B862" s="20"/>
      <c r="C862" s="21"/>
      <c r="D862" s="40"/>
      <c r="E862" s="26"/>
      <c r="F862" s="42"/>
      <c r="G862" s="43"/>
      <c r="H862" s="26"/>
      <c r="I862" s="44"/>
      <c r="J862" s="28"/>
      <c r="ALT862" s="4"/>
      <c r="ALU862" s="4"/>
      <c r="ALV862" s="4"/>
      <c r="ALW862" s="4"/>
      <c r="ALX862" s="4"/>
      <c r="ALY862" s="4"/>
      <c r="ALZ862" s="4"/>
      <c r="AMA862" s="4"/>
      <c r="AMB862" s="4"/>
      <c r="AMC862" s="4"/>
      <c r="AMD862" s="4"/>
      <c r="AME862" s="4"/>
      <c r="AMF862" s="4"/>
      <c r="AMG862" s="4"/>
      <c r="AMH862" s="4"/>
      <c r="AMI862" s="4"/>
      <c r="AMJ862" s="4"/>
    </row>
    <row r="863" spans="1:1024" s="5" customFormat="1">
      <c r="A863" s="19"/>
      <c r="B863" s="20"/>
      <c r="C863" s="21"/>
      <c r="D863" s="40"/>
      <c r="E863" s="26"/>
      <c r="F863" s="42"/>
      <c r="G863" s="43"/>
      <c r="H863" s="26"/>
      <c r="I863" s="44"/>
      <c r="J863" s="28"/>
      <c r="ALT863" s="4"/>
      <c r="ALU863" s="4"/>
      <c r="ALV863" s="4"/>
      <c r="ALW863" s="4"/>
      <c r="ALX863" s="4"/>
      <c r="ALY863" s="4"/>
      <c r="ALZ863" s="4"/>
      <c r="AMA863" s="4"/>
      <c r="AMB863" s="4"/>
      <c r="AMC863" s="4"/>
      <c r="AMD863" s="4"/>
      <c r="AME863" s="4"/>
      <c r="AMF863" s="4"/>
      <c r="AMG863" s="4"/>
      <c r="AMH863" s="4"/>
      <c r="AMI863" s="4"/>
      <c r="AMJ863" s="4"/>
    </row>
    <row r="864" spans="1:1024" s="5" customFormat="1">
      <c r="A864" s="19"/>
      <c r="B864" s="20"/>
      <c r="C864" s="21"/>
      <c r="D864" s="40"/>
      <c r="E864" s="26"/>
      <c r="F864" s="42"/>
      <c r="G864" s="43"/>
      <c r="H864" s="26"/>
      <c r="I864" s="44"/>
      <c r="J864" s="28"/>
      <c r="ALT864" s="4"/>
      <c r="ALU864" s="4"/>
      <c r="ALV864" s="4"/>
      <c r="ALW864" s="4"/>
      <c r="ALX864" s="4"/>
      <c r="ALY864" s="4"/>
      <c r="ALZ864" s="4"/>
      <c r="AMA864" s="4"/>
      <c r="AMB864" s="4"/>
      <c r="AMC864" s="4"/>
      <c r="AMD864" s="4"/>
      <c r="AME864" s="4"/>
      <c r="AMF864" s="4"/>
      <c r="AMG864" s="4"/>
      <c r="AMH864" s="4"/>
      <c r="AMI864" s="4"/>
      <c r="AMJ864" s="4"/>
    </row>
    <row r="865" spans="1:1024" s="5" customFormat="1">
      <c r="A865" s="19"/>
      <c r="B865" s="20"/>
      <c r="C865" s="21"/>
      <c r="D865" s="40"/>
      <c r="E865" s="26"/>
      <c r="F865" s="42"/>
      <c r="G865" s="43"/>
      <c r="H865" s="26"/>
      <c r="I865" s="44"/>
      <c r="J865" s="28"/>
      <c r="ALT865" s="4"/>
      <c r="ALU865" s="4"/>
      <c r="ALV865" s="4"/>
      <c r="ALW865" s="4"/>
      <c r="ALX865" s="4"/>
      <c r="ALY865" s="4"/>
      <c r="ALZ865" s="4"/>
      <c r="AMA865" s="4"/>
      <c r="AMB865" s="4"/>
      <c r="AMC865" s="4"/>
      <c r="AMD865" s="4"/>
      <c r="AME865" s="4"/>
      <c r="AMF865" s="4"/>
      <c r="AMG865" s="4"/>
      <c r="AMH865" s="4"/>
      <c r="AMI865" s="4"/>
      <c r="AMJ865" s="4"/>
    </row>
    <row r="866" spans="1:1024" s="5" customFormat="1">
      <c r="A866" s="19"/>
      <c r="B866" s="20"/>
      <c r="C866" s="21"/>
      <c r="D866" s="40"/>
      <c r="E866" s="26"/>
      <c r="F866" s="42"/>
      <c r="G866" s="43"/>
      <c r="H866" s="26"/>
      <c r="I866" s="44"/>
      <c r="J866" s="28"/>
      <c r="ALT866" s="4"/>
      <c r="ALU866" s="4"/>
      <c r="ALV866" s="4"/>
      <c r="ALW866" s="4"/>
      <c r="ALX866" s="4"/>
      <c r="ALY866" s="4"/>
      <c r="ALZ866" s="4"/>
      <c r="AMA866" s="4"/>
      <c r="AMB866" s="4"/>
      <c r="AMC866" s="4"/>
      <c r="AMD866" s="4"/>
      <c r="AME866" s="4"/>
      <c r="AMF866" s="4"/>
      <c r="AMG866" s="4"/>
      <c r="AMH866" s="4"/>
      <c r="AMI866" s="4"/>
      <c r="AMJ866" s="4"/>
    </row>
    <row r="867" spans="1:1024" s="5" customFormat="1">
      <c r="A867" s="19"/>
      <c r="B867" s="20"/>
      <c r="C867" s="21"/>
      <c r="D867" s="40"/>
      <c r="E867" s="26"/>
      <c r="F867" s="42"/>
      <c r="G867" s="43"/>
      <c r="H867" s="26"/>
      <c r="I867" s="44"/>
      <c r="J867" s="28"/>
      <c r="ALT867" s="4"/>
      <c r="ALU867" s="4"/>
      <c r="ALV867" s="4"/>
      <c r="ALW867" s="4"/>
      <c r="ALX867" s="4"/>
      <c r="ALY867" s="4"/>
      <c r="ALZ867" s="4"/>
      <c r="AMA867" s="4"/>
      <c r="AMB867" s="4"/>
      <c r="AMC867" s="4"/>
      <c r="AMD867" s="4"/>
      <c r="AME867" s="4"/>
      <c r="AMF867" s="4"/>
      <c r="AMG867" s="4"/>
      <c r="AMH867" s="4"/>
      <c r="AMI867" s="4"/>
      <c r="AMJ867" s="4"/>
    </row>
    <row r="868" spans="1:1024" s="5" customFormat="1">
      <c r="A868" s="19"/>
      <c r="B868" s="20"/>
      <c r="C868" s="21"/>
      <c r="D868" s="40"/>
      <c r="E868" s="26"/>
      <c r="F868" s="42"/>
      <c r="G868" s="43"/>
      <c r="H868" s="26"/>
      <c r="I868" s="44"/>
      <c r="J868" s="28"/>
      <c r="ALT868" s="4"/>
      <c r="ALU868" s="4"/>
      <c r="ALV868" s="4"/>
      <c r="ALW868" s="4"/>
      <c r="ALX868" s="4"/>
      <c r="ALY868" s="4"/>
      <c r="ALZ868" s="4"/>
      <c r="AMA868" s="4"/>
      <c r="AMB868" s="4"/>
      <c r="AMC868" s="4"/>
      <c r="AMD868" s="4"/>
      <c r="AME868" s="4"/>
      <c r="AMF868" s="4"/>
      <c r="AMG868" s="4"/>
      <c r="AMH868" s="4"/>
      <c r="AMI868" s="4"/>
      <c r="AMJ868" s="4"/>
    </row>
    <row r="869" spans="1:1024" s="5" customFormat="1">
      <c r="A869" s="19"/>
      <c r="B869" s="20"/>
      <c r="C869" s="21"/>
      <c r="D869" s="40"/>
      <c r="E869" s="26"/>
      <c r="F869" s="42"/>
      <c r="G869" s="43"/>
      <c r="H869" s="26"/>
      <c r="I869" s="44"/>
      <c r="J869" s="28"/>
      <c r="ALT869" s="4"/>
      <c r="ALU869" s="4"/>
      <c r="ALV869" s="4"/>
      <c r="ALW869" s="4"/>
      <c r="ALX869" s="4"/>
      <c r="ALY869" s="4"/>
      <c r="ALZ869" s="4"/>
      <c r="AMA869" s="4"/>
      <c r="AMB869" s="4"/>
      <c r="AMC869" s="4"/>
      <c r="AMD869" s="4"/>
      <c r="AME869" s="4"/>
      <c r="AMF869" s="4"/>
      <c r="AMG869" s="4"/>
      <c r="AMH869" s="4"/>
      <c r="AMI869" s="4"/>
      <c r="AMJ869" s="4"/>
    </row>
    <row r="870" spans="1:1024" s="5" customFormat="1">
      <c r="A870" s="19"/>
      <c r="B870" s="20"/>
      <c r="C870" s="21"/>
      <c r="D870" s="40"/>
      <c r="E870" s="26"/>
      <c r="F870" s="42"/>
      <c r="G870" s="43"/>
      <c r="H870" s="26"/>
      <c r="I870" s="44"/>
      <c r="J870" s="28"/>
      <c r="ALT870" s="4"/>
      <c r="ALU870" s="4"/>
      <c r="ALV870" s="4"/>
      <c r="ALW870" s="4"/>
      <c r="ALX870" s="4"/>
      <c r="ALY870" s="4"/>
      <c r="ALZ870" s="4"/>
      <c r="AMA870" s="4"/>
      <c r="AMB870" s="4"/>
      <c r="AMC870" s="4"/>
      <c r="AMD870" s="4"/>
      <c r="AME870" s="4"/>
      <c r="AMF870" s="4"/>
      <c r="AMG870" s="4"/>
      <c r="AMH870" s="4"/>
      <c r="AMI870" s="4"/>
      <c r="AMJ870" s="4"/>
    </row>
    <row r="871" spans="1:1024" s="5" customFormat="1">
      <c r="A871" s="19"/>
      <c r="B871" s="20"/>
      <c r="C871" s="21"/>
      <c r="D871" s="40"/>
      <c r="E871" s="26"/>
      <c r="F871" s="42"/>
      <c r="G871" s="43"/>
      <c r="H871" s="26"/>
      <c r="I871" s="44"/>
      <c r="J871" s="28"/>
      <c r="ALT871" s="4"/>
      <c r="ALU871" s="4"/>
      <c r="ALV871" s="4"/>
      <c r="ALW871" s="4"/>
      <c r="ALX871" s="4"/>
      <c r="ALY871" s="4"/>
      <c r="ALZ871" s="4"/>
      <c r="AMA871" s="4"/>
      <c r="AMB871" s="4"/>
      <c r="AMC871" s="4"/>
      <c r="AMD871" s="4"/>
      <c r="AME871" s="4"/>
      <c r="AMF871" s="4"/>
      <c r="AMG871" s="4"/>
      <c r="AMH871" s="4"/>
      <c r="AMI871" s="4"/>
      <c r="AMJ871" s="4"/>
    </row>
    <row r="872" spans="1:1024" s="5" customFormat="1">
      <c r="A872" s="19"/>
      <c r="B872" s="20"/>
      <c r="C872" s="21"/>
      <c r="D872" s="40"/>
      <c r="E872" s="26"/>
      <c r="F872" s="42"/>
      <c r="G872" s="43"/>
      <c r="H872" s="26"/>
      <c r="I872" s="44"/>
      <c r="J872" s="28"/>
      <c r="ALT872" s="4"/>
      <c r="ALU872" s="4"/>
      <c r="ALV872" s="4"/>
      <c r="ALW872" s="4"/>
      <c r="ALX872" s="4"/>
      <c r="ALY872" s="4"/>
      <c r="ALZ872" s="4"/>
      <c r="AMA872" s="4"/>
      <c r="AMB872" s="4"/>
      <c r="AMC872" s="4"/>
      <c r="AMD872" s="4"/>
      <c r="AME872" s="4"/>
      <c r="AMF872" s="4"/>
      <c r="AMG872" s="4"/>
      <c r="AMH872" s="4"/>
      <c r="AMI872" s="4"/>
      <c r="AMJ872" s="4"/>
    </row>
    <row r="873" spans="1:1024" s="5" customFormat="1">
      <c r="A873" s="19"/>
      <c r="B873" s="20"/>
      <c r="C873" s="21"/>
      <c r="D873" s="40"/>
      <c r="E873" s="26"/>
      <c r="F873" s="42"/>
      <c r="G873" s="43"/>
      <c r="H873" s="26"/>
      <c r="I873" s="44"/>
      <c r="J873" s="28"/>
      <c r="ALT873" s="4"/>
      <c r="ALU873" s="4"/>
      <c r="ALV873" s="4"/>
      <c r="ALW873" s="4"/>
      <c r="ALX873" s="4"/>
      <c r="ALY873" s="4"/>
      <c r="ALZ873" s="4"/>
      <c r="AMA873" s="4"/>
      <c r="AMB873" s="4"/>
      <c r="AMC873" s="4"/>
      <c r="AMD873" s="4"/>
      <c r="AME873" s="4"/>
      <c r="AMF873" s="4"/>
      <c r="AMG873" s="4"/>
      <c r="AMH873" s="4"/>
      <c r="AMI873" s="4"/>
      <c r="AMJ873" s="4"/>
    </row>
    <row r="874" spans="1:1024" s="5" customFormat="1">
      <c r="A874" s="19"/>
      <c r="B874" s="20"/>
      <c r="C874" s="21"/>
      <c r="D874" s="40"/>
      <c r="E874" s="26"/>
      <c r="F874" s="42"/>
      <c r="G874" s="43"/>
      <c r="H874" s="26"/>
      <c r="I874" s="44"/>
      <c r="J874" s="28"/>
      <c r="ALT874" s="4"/>
      <c r="ALU874" s="4"/>
      <c r="ALV874" s="4"/>
      <c r="ALW874" s="4"/>
      <c r="ALX874" s="4"/>
      <c r="ALY874" s="4"/>
      <c r="ALZ874" s="4"/>
      <c r="AMA874" s="4"/>
      <c r="AMB874" s="4"/>
      <c r="AMC874" s="4"/>
      <c r="AMD874" s="4"/>
      <c r="AME874" s="4"/>
      <c r="AMF874" s="4"/>
      <c r="AMG874" s="4"/>
      <c r="AMH874" s="4"/>
      <c r="AMI874" s="4"/>
      <c r="AMJ874" s="4"/>
    </row>
    <row r="875" spans="1:1024" s="5" customFormat="1">
      <c r="A875" s="19"/>
      <c r="B875" s="20"/>
      <c r="C875" s="21"/>
      <c r="D875" s="40"/>
      <c r="E875" s="26"/>
      <c r="F875" s="42"/>
      <c r="G875" s="43"/>
      <c r="H875" s="26"/>
      <c r="I875" s="44"/>
      <c r="J875" s="28"/>
      <c r="ALT875" s="4"/>
      <c r="ALU875" s="4"/>
      <c r="ALV875" s="4"/>
      <c r="ALW875" s="4"/>
      <c r="ALX875" s="4"/>
      <c r="ALY875" s="4"/>
      <c r="ALZ875" s="4"/>
      <c r="AMA875" s="4"/>
      <c r="AMB875" s="4"/>
      <c r="AMC875" s="4"/>
      <c r="AMD875" s="4"/>
      <c r="AME875" s="4"/>
      <c r="AMF875" s="4"/>
      <c r="AMG875" s="4"/>
      <c r="AMH875" s="4"/>
      <c r="AMI875" s="4"/>
      <c r="AMJ875" s="4"/>
    </row>
    <row r="876" spans="1:1024" s="5" customFormat="1">
      <c r="A876" s="19"/>
      <c r="B876" s="20"/>
      <c r="C876" s="21"/>
      <c r="D876" s="40"/>
      <c r="E876" s="26"/>
      <c r="F876" s="42"/>
      <c r="G876" s="43"/>
      <c r="H876" s="26"/>
      <c r="I876" s="44"/>
      <c r="J876" s="28"/>
      <c r="ALT876" s="4"/>
      <c r="ALU876" s="4"/>
      <c r="ALV876" s="4"/>
      <c r="ALW876" s="4"/>
      <c r="ALX876" s="4"/>
      <c r="ALY876" s="4"/>
      <c r="ALZ876" s="4"/>
      <c r="AMA876" s="4"/>
      <c r="AMB876" s="4"/>
      <c r="AMC876" s="4"/>
      <c r="AMD876" s="4"/>
      <c r="AME876" s="4"/>
      <c r="AMF876" s="4"/>
      <c r="AMG876" s="4"/>
      <c r="AMH876" s="4"/>
      <c r="AMI876" s="4"/>
      <c r="AMJ876" s="4"/>
    </row>
    <row r="877" spans="1:1024" s="5" customFormat="1">
      <c r="A877" s="19"/>
      <c r="B877" s="20"/>
      <c r="C877" s="21"/>
      <c r="D877" s="40"/>
      <c r="E877" s="26"/>
      <c r="F877" s="42"/>
      <c r="G877" s="43"/>
      <c r="H877" s="26"/>
      <c r="I877" s="44"/>
      <c r="J877" s="28"/>
      <c r="ALT877" s="4"/>
      <c r="ALU877" s="4"/>
      <c r="ALV877" s="4"/>
      <c r="ALW877" s="4"/>
      <c r="ALX877" s="4"/>
      <c r="ALY877" s="4"/>
      <c r="ALZ877" s="4"/>
      <c r="AMA877" s="4"/>
      <c r="AMB877" s="4"/>
      <c r="AMC877" s="4"/>
      <c r="AMD877" s="4"/>
      <c r="AME877" s="4"/>
      <c r="AMF877" s="4"/>
      <c r="AMG877" s="4"/>
      <c r="AMH877" s="4"/>
      <c r="AMI877" s="4"/>
      <c r="AMJ877" s="4"/>
    </row>
    <row r="878" spans="1:1024" s="5" customFormat="1">
      <c r="A878" s="19"/>
      <c r="B878" s="20"/>
      <c r="C878" s="21"/>
      <c r="D878" s="40"/>
      <c r="E878" s="26"/>
      <c r="F878" s="42"/>
      <c r="G878" s="43"/>
      <c r="H878" s="26"/>
      <c r="I878" s="44"/>
      <c r="J878" s="28"/>
      <c r="ALT878" s="4"/>
      <c r="ALU878" s="4"/>
      <c r="ALV878" s="4"/>
      <c r="ALW878" s="4"/>
      <c r="ALX878" s="4"/>
      <c r="ALY878" s="4"/>
      <c r="ALZ878" s="4"/>
      <c r="AMA878" s="4"/>
      <c r="AMB878" s="4"/>
      <c r="AMC878" s="4"/>
      <c r="AMD878" s="4"/>
      <c r="AME878" s="4"/>
      <c r="AMF878" s="4"/>
      <c r="AMG878" s="4"/>
      <c r="AMH878" s="4"/>
      <c r="AMI878" s="4"/>
      <c r="AMJ878" s="4"/>
    </row>
    <row r="879" spans="1:1024" s="5" customFormat="1">
      <c r="A879" s="19"/>
      <c r="B879" s="20"/>
      <c r="C879" s="21"/>
      <c r="D879" s="40"/>
      <c r="E879" s="26"/>
      <c r="F879" s="42"/>
      <c r="G879" s="43"/>
      <c r="H879" s="26"/>
      <c r="I879" s="44"/>
      <c r="J879" s="28"/>
      <c r="ALT879" s="4"/>
      <c r="ALU879" s="4"/>
      <c r="ALV879" s="4"/>
      <c r="ALW879" s="4"/>
      <c r="ALX879" s="4"/>
      <c r="ALY879" s="4"/>
      <c r="ALZ879" s="4"/>
      <c r="AMA879" s="4"/>
      <c r="AMB879" s="4"/>
      <c r="AMC879" s="4"/>
      <c r="AMD879" s="4"/>
      <c r="AME879" s="4"/>
      <c r="AMF879" s="4"/>
      <c r="AMG879" s="4"/>
      <c r="AMH879" s="4"/>
      <c r="AMI879" s="4"/>
      <c r="AMJ879" s="4"/>
    </row>
    <row r="880" spans="1:1024" s="5" customFormat="1">
      <c r="A880" s="19"/>
      <c r="B880" s="20"/>
      <c r="C880" s="21"/>
      <c r="D880" s="40"/>
      <c r="E880" s="26"/>
      <c r="F880" s="42"/>
      <c r="G880" s="43"/>
      <c r="H880" s="26"/>
      <c r="I880" s="44"/>
      <c r="J880" s="28"/>
      <c r="ALT880" s="4"/>
      <c r="ALU880" s="4"/>
      <c r="ALV880" s="4"/>
      <c r="ALW880" s="4"/>
      <c r="ALX880" s="4"/>
      <c r="ALY880" s="4"/>
      <c r="ALZ880" s="4"/>
      <c r="AMA880" s="4"/>
      <c r="AMB880" s="4"/>
      <c r="AMC880" s="4"/>
      <c r="AMD880" s="4"/>
      <c r="AME880" s="4"/>
      <c r="AMF880" s="4"/>
      <c r="AMG880" s="4"/>
      <c r="AMH880" s="4"/>
      <c r="AMI880" s="4"/>
      <c r="AMJ880" s="4"/>
    </row>
    <row r="881" spans="1:1024" s="5" customFormat="1">
      <c r="A881" s="19"/>
      <c r="B881" s="20"/>
      <c r="C881" s="21"/>
      <c r="D881" s="40"/>
      <c r="E881" s="26"/>
      <c r="F881" s="42"/>
      <c r="G881" s="43"/>
      <c r="H881" s="26"/>
      <c r="I881" s="44"/>
      <c r="J881" s="28"/>
      <c r="ALT881" s="4"/>
      <c r="ALU881" s="4"/>
      <c r="ALV881" s="4"/>
      <c r="ALW881" s="4"/>
      <c r="ALX881" s="4"/>
      <c r="ALY881" s="4"/>
      <c r="ALZ881" s="4"/>
      <c r="AMA881" s="4"/>
      <c r="AMB881" s="4"/>
      <c r="AMC881" s="4"/>
      <c r="AMD881" s="4"/>
      <c r="AME881" s="4"/>
      <c r="AMF881" s="4"/>
      <c r="AMG881" s="4"/>
      <c r="AMH881" s="4"/>
      <c r="AMI881" s="4"/>
      <c r="AMJ881" s="4"/>
    </row>
    <row r="882" spans="1:1024" s="5" customFormat="1">
      <c r="A882" s="19"/>
      <c r="B882" s="20"/>
      <c r="C882" s="21"/>
      <c r="D882" s="40"/>
      <c r="E882" s="26"/>
      <c r="F882" s="42"/>
      <c r="G882" s="43"/>
      <c r="H882" s="26"/>
      <c r="I882" s="44"/>
      <c r="J882" s="28"/>
      <c r="ALT882" s="4"/>
      <c r="ALU882" s="4"/>
      <c r="ALV882" s="4"/>
      <c r="ALW882" s="4"/>
      <c r="ALX882" s="4"/>
      <c r="ALY882" s="4"/>
      <c r="ALZ882" s="4"/>
      <c r="AMA882" s="4"/>
      <c r="AMB882" s="4"/>
      <c r="AMC882" s="4"/>
      <c r="AMD882" s="4"/>
      <c r="AME882" s="4"/>
      <c r="AMF882" s="4"/>
      <c r="AMG882" s="4"/>
      <c r="AMH882" s="4"/>
      <c r="AMI882" s="4"/>
      <c r="AMJ882" s="4"/>
    </row>
    <row r="883" spans="1:1024" s="5" customFormat="1">
      <c r="A883" s="19"/>
      <c r="B883" s="20"/>
      <c r="C883" s="21"/>
      <c r="D883" s="40"/>
      <c r="E883" s="26"/>
      <c r="F883" s="42"/>
      <c r="G883" s="43"/>
      <c r="H883" s="26"/>
      <c r="I883" s="44"/>
      <c r="J883" s="28"/>
      <c r="ALT883" s="4"/>
      <c r="ALU883" s="4"/>
      <c r="ALV883" s="4"/>
      <c r="ALW883" s="4"/>
      <c r="ALX883" s="4"/>
      <c r="ALY883" s="4"/>
      <c r="ALZ883" s="4"/>
      <c r="AMA883" s="4"/>
      <c r="AMB883" s="4"/>
      <c r="AMC883" s="4"/>
      <c r="AMD883" s="4"/>
      <c r="AME883" s="4"/>
      <c r="AMF883" s="4"/>
      <c r="AMG883" s="4"/>
      <c r="AMH883" s="4"/>
      <c r="AMI883" s="4"/>
      <c r="AMJ883" s="4"/>
    </row>
    <row r="884" spans="1:1024" s="5" customFormat="1">
      <c r="A884" s="19"/>
      <c r="B884" s="20"/>
      <c r="C884" s="21"/>
      <c r="D884" s="40"/>
      <c r="E884" s="26"/>
      <c r="F884" s="42"/>
      <c r="G884" s="43"/>
      <c r="H884" s="26"/>
      <c r="I884" s="44"/>
      <c r="J884" s="28"/>
      <c r="ALT884" s="4"/>
      <c r="ALU884" s="4"/>
      <c r="ALV884" s="4"/>
      <c r="ALW884" s="4"/>
      <c r="ALX884" s="4"/>
      <c r="ALY884" s="4"/>
      <c r="ALZ884" s="4"/>
      <c r="AMA884" s="4"/>
      <c r="AMB884" s="4"/>
      <c r="AMC884" s="4"/>
      <c r="AMD884" s="4"/>
      <c r="AME884" s="4"/>
      <c r="AMF884" s="4"/>
      <c r="AMG884" s="4"/>
      <c r="AMH884" s="4"/>
      <c r="AMI884" s="4"/>
      <c r="AMJ884" s="4"/>
    </row>
    <row r="885" spans="1:1024" s="5" customFormat="1">
      <c r="A885" s="19"/>
      <c r="B885" s="20"/>
      <c r="C885" s="21"/>
      <c r="D885" s="40"/>
      <c r="E885" s="26"/>
      <c r="F885" s="42"/>
      <c r="G885" s="43"/>
      <c r="H885" s="26"/>
      <c r="I885" s="44"/>
      <c r="J885" s="28"/>
      <c r="ALT885" s="4"/>
      <c r="ALU885" s="4"/>
      <c r="ALV885" s="4"/>
      <c r="ALW885" s="4"/>
      <c r="ALX885" s="4"/>
      <c r="ALY885" s="4"/>
      <c r="ALZ885" s="4"/>
      <c r="AMA885" s="4"/>
      <c r="AMB885" s="4"/>
      <c r="AMC885" s="4"/>
      <c r="AMD885" s="4"/>
      <c r="AME885" s="4"/>
      <c r="AMF885" s="4"/>
      <c r="AMG885" s="4"/>
      <c r="AMH885" s="4"/>
      <c r="AMI885" s="4"/>
      <c r="AMJ885" s="4"/>
    </row>
    <row r="886" spans="1:1024" s="5" customFormat="1">
      <c r="A886" s="19"/>
      <c r="B886" s="20"/>
      <c r="C886" s="21"/>
      <c r="D886" s="40"/>
      <c r="E886" s="26"/>
      <c r="F886" s="42"/>
      <c r="G886" s="43"/>
      <c r="H886" s="26"/>
      <c r="I886" s="44"/>
      <c r="J886" s="28"/>
      <c r="ALT886" s="4"/>
      <c r="ALU886" s="4"/>
      <c r="ALV886" s="4"/>
      <c r="ALW886" s="4"/>
      <c r="ALX886" s="4"/>
      <c r="ALY886" s="4"/>
      <c r="ALZ886" s="4"/>
      <c r="AMA886" s="4"/>
      <c r="AMB886" s="4"/>
      <c r="AMC886" s="4"/>
      <c r="AMD886" s="4"/>
      <c r="AME886" s="4"/>
      <c r="AMF886" s="4"/>
      <c r="AMG886" s="4"/>
      <c r="AMH886" s="4"/>
      <c r="AMI886" s="4"/>
      <c r="AMJ886" s="4"/>
    </row>
    <row r="887" spans="1:1024" s="5" customFormat="1">
      <c r="A887" s="19"/>
      <c r="B887" s="20"/>
      <c r="C887" s="21"/>
      <c r="D887" s="40"/>
      <c r="E887" s="26"/>
      <c r="F887" s="42"/>
      <c r="G887" s="43"/>
      <c r="H887" s="26"/>
      <c r="I887" s="44"/>
      <c r="J887" s="28"/>
      <c r="ALT887" s="4"/>
      <c r="ALU887" s="4"/>
      <c r="ALV887" s="4"/>
      <c r="ALW887" s="4"/>
      <c r="ALX887" s="4"/>
      <c r="ALY887" s="4"/>
      <c r="ALZ887" s="4"/>
      <c r="AMA887" s="4"/>
      <c r="AMB887" s="4"/>
      <c r="AMC887" s="4"/>
      <c r="AMD887" s="4"/>
      <c r="AME887" s="4"/>
      <c r="AMF887" s="4"/>
      <c r="AMG887" s="4"/>
      <c r="AMH887" s="4"/>
      <c r="AMI887" s="4"/>
      <c r="AMJ887" s="4"/>
    </row>
    <row r="888" spans="1:1024" s="5" customFormat="1">
      <c r="A888" s="19"/>
      <c r="B888" s="20"/>
      <c r="C888" s="21"/>
      <c r="D888" s="40"/>
      <c r="E888" s="26"/>
      <c r="F888" s="42"/>
      <c r="G888" s="43"/>
      <c r="H888" s="26"/>
      <c r="I888" s="44"/>
      <c r="J888" s="28"/>
      <c r="ALT888" s="4"/>
      <c r="ALU888" s="4"/>
      <c r="ALV888" s="4"/>
      <c r="ALW888" s="4"/>
      <c r="ALX888" s="4"/>
      <c r="ALY888" s="4"/>
      <c r="ALZ888" s="4"/>
      <c r="AMA888" s="4"/>
      <c r="AMB888" s="4"/>
      <c r="AMC888" s="4"/>
      <c r="AMD888" s="4"/>
      <c r="AME888" s="4"/>
      <c r="AMF888" s="4"/>
      <c r="AMG888" s="4"/>
      <c r="AMH888" s="4"/>
      <c r="AMI888" s="4"/>
      <c r="AMJ888" s="4"/>
    </row>
    <row r="889" spans="1:1024" s="5" customFormat="1">
      <c r="A889" s="19"/>
      <c r="B889" s="20"/>
      <c r="C889" s="21"/>
      <c r="D889" s="40"/>
      <c r="E889" s="26"/>
      <c r="F889" s="42"/>
      <c r="G889" s="43"/>
      <c r="H889" s="26"/>
      <c r="I889" s="44"/>
      <c r="J889" s="28"/>
      <c r="ALT889" s="4"/>
      <c r="ALU889" s="4"/>
      <c r="ALV889" s="4"/>
      <c r="ALW889" s="4"/>
      <c r="ALX889" s="4"/>
      <c r="ALY889" s="4"/>
      <c r="ALZ889" s="4"/>
      <c r="AMA889" s="4"/>
      <c r="AMB889" s="4"/>
      <c r="AMC889" s="4"/>
      <c r="AMD889" s="4"/>
      <c r="AME889" s="4"/>
      <c r="AMF889" s="4"/>
      <c r="AMG889" s="4"/>
      <c r="AMH889" s="4"/>
      <c r="AMI889" s="4"/>
      <c r="AMJ889" s="4"/>
    </row>
    <row r="890" spans="1:1024" s="5" customFormat="1">
      <c r="A890" s="19"/>
      <c r="B890" s="20"/>
      <c r="C890" s="21"/>
      <c r="D890" s="40"/>
      <c r="E890" s="26"/>
      <c r="F890" s="42"/>
      <c r="G890" s="43"/>
      <c r="H890" s="26"/>
      <c r="I890" s="44"/>
      <c r="J890" s="28"/>
      <c r="ALT890" s="4"/>
      <c r="ALU890" s="4"/>
      <c r="ALV890" s="4"/>
      <c r="ALW890" s="4"/>
      <c r="ALX890" s="4"/>
      <c r="ALY890" s="4"/>
      <c r="ALZ890" s="4"/>
      <c r="AMA890" s="4"/>
      <c r="AMB890" s="4"/>
      <c r="AMC890" s="4"/>
      <c r="AMD890" s="4"/>
      <c r="AME890" s="4"/>
      <c r="AMF890" s="4"/>
      <c r="AMG890" s="4"/>
      <c r="AMH890" s="4"/>
      <c r="AMI890" s="4"/>
      <c r="AMJ890" s="4"/>
    </row>
    <row r="891" spans="1:1024" s="5" customFormat="1">
      <c r="A891" s="19"/>
      <c r="B891" s="20"/>
      <c r="C891" s="21"/>
      <c r="D891" s="40"/>
      <c r="E891" s="26"/>
      <c r="F891" s="42"/>
      <c r="G891" s="43"/>
      <c r="H891" s="26"/>
      <c r="I891" s="44"/>
      <c r="J891" s="28"/>
      <c r="ALT891" s="4"/>
      <c r="ALU891" s="4"/>
      <c r="ALV891" s="4"/>
      <c r="ALW891" s="4"/>
      <c r="ALX891" s="4"/>
      <c r="ALY891" s="4"/>
      <c r="ALZ891" s="4"/>
      <c r="AMA891" s="4"/>
      <c r="AMB891" s="4"/>
      <c r="AMC891" s="4"/>
      <c r="AMD891" s="4"/>
      <c r="AME891" s="4"/>
      <c r="AMF891" s="4"/>
      <c r="AMG891" s="4"/>
      <c r="AMH891" s="4"/>
      <c r="AMI891" s="4"/>
      <c r="AMJ891" s="4"/>
    </row>
    <row r="892" spans="1:1024" s="5" customFormat="1">
      <c r="A892" s="19"/>
      <c r="B892" s="20"/>
      <c r="C892" s="21"/>
      <c r="D892" s="40"/>
      <c r="E892" s="26"/>
      <c r="F892" s="42"/>
      <c r="G892" s="43"/>
      <c r="H892" s="26"/>
      <c r="I892" s="44"/>
      <c r="J892" s="28"/>
      <c r="ALT892" s="4"/>
      <c r="ALU892" s="4"/>
      <c r="ALV892" s="4"/>
      <c r="ALW892" s="4"/>
      <c r="ALX892" s="4"/>
      <c r="ALY892" s="4"/>
      <c r="ALZ892" s="4"/>
      <c r="AMA892" s="4"/>
      <c r="AMB892" s="4"/>
      <c r="AMC892" s="4"/>
      <c r="AMD892" s="4"/>
      <c r="AME892" s="4"/>
      <c r="AMF892" s="4"/>
      <c r="AMG892" s="4"/>
      <c r="AMH892" s="4"/>
      <c r="AMI892" s="4"/>
      <c r="AMJ892" s="4"/>
    </row>
    <row r="893" spans="1:1024" s="5" customFormat="1">
      <c r="A893" s="19"/>
      <c r="B893" s="20"/>
      <c r="C893" s="21"/>
      <c r="D893" s="40"/>
      <c r="E893" s="26"/>
      <c r="F893" s="42"/>
      <c r="G893" s="43"/>
      <c r="H893" s="26"/>
      <c r="I893" s="44"/>
      <c r="J893" s="28"/>
      <c r="ALT893" s="4"/>
      <c r="ALU893" s="4"/>
      <c r="ALV893" s="4"/>
      <c r="ALW893" s="4"/>
      <c r="ALX893" s="4"/>
      <c r="ALY893" s="4"/>
      <c r="ALZ893" s="4"/>
      <c r="AMA893" s="4"/>
      <c r="AMB893" s="4"/>
      <c r="AMC893" s="4"/>
      <c r="AMD893" s="4"/>
      <c r="AME893" s="4"/>
      <c r="AMF893" s="4"/>
      <c r="AMG893" s="4"/>
      <c r="AMH893" s="4"/>
      <c r="AMI893" s="4"/>
      <c r="AMJ893" s="4"/>
    </row>
    <row r="894" spans="1:1024" s="5" customFormat="1">
      <c r="A894" s="19"/>
      <c r="B894" s="20"/>
      <c r="C894" s="21"/>
      <c r="D894" s="40"/>
      <c r="E894" s="26"/>
      <c r="F894" s="42"/>
      <c r="G894" s="43"/>
      <c r="H894" s="26"/>
      <c r="I894" s="44"/>
      <c r="J894" s="28"/>
      <c r="ALT894" s="4"/>
      <c r="ALU894" s="4"/>
      <c r="ALV894" s="4"/>
      <c r="ALW894" s="4"/>
      <c r="ALX894" s="4"/>
      <c r="ALY894" s="4"/>
      <c r="ALZ894" s="4"/>
      <c r="AMA894" s="4"/>
      <c r="AMB894" s="4"/>
      <c r="AMC894" s="4"/>
      <c r="AMD894" s="4"/>
      <c r="AME894" s="4"/>
      <c r="AMF894" s="4"/>
      <c r="AMG894" s="4"/>
      <c r="AMH894" s="4"/>
      <c r="AMI894" s="4"/>
      <c r="AMJ894" s="4"/>
    </row>
    <row r="895" spans="1:1024" s="5" customFormat="1">
      <c r="A895" s="19"/>
      <c r="B895" s="20"/>
      <c r="C895" s="21"/>
      <c r="D895" s="40"/>
      <c r="E895" s="26"/>
      <c r="F895" s="42"/>
      <c r="G895" s="43"/>
      <c r="H895" s="26"/>
      <c r="I895" s="44"/>
      <c r="J895" s="28"/>
      <c r="ALT895" s="4"/>
      <c r="ALU895" s="4"/>
      <c r="ALV895" s="4"/>
      <c r="ALW895" s="4"/>
      <c r="ALX895" s="4"/>
      <c r="ALY895" s="4"/>
      <c r="ALZ895" s="4"/>
      <c r="AMA895" s="4"/>
      <c r="AMB895" s="4"/>
      <c r="AMC895" s="4"/>
      <c r="AMD895" s="4"/>
      <c r="AME895" s="4"/>
      <c r="AMF895" s="4"/>
      <c r="AMG895" s="4"/>
      <c r="AMH895" s="4"/>
      <c r="AMI895" s="4"/>
      <c r="AMJ895" s="4"/>
    </row>
    <row r="896" spans="1:1024" s="5" customFormat="1">
      <c r="A896" s="19"/>
      <c r="B896" s="20"/>
      <c r="C896" s="21"/>
      <c r="D896" s="40"/>
      <c r="E896" s="26"/>
      <c r="F896" s="42"/>
      <c r="G896" s="43"/>
      <c r="H896" s="26"/>
      <c r="I896" s="44"/>
      <c r="J896" s="28"/>
      <c r="ALT896" s="4"/>
      <c r="ALU896" s="4"/>
      <c r="ALV896" s="4"/>
      <c r="ALW896" s="4"/>
      <c r="ALX896" s="4"/>
      <c r="ALY896" s="4"/>
      <c r="ALZ896" s="4"/>
      <c r="AMA896" s="4"/>
      <c r="AMB896" s="4"/>
      <c r="AMC896" s="4"/>
      <c r="AMD896" s="4"/>
      <c r="AME896" s="4"/>
      <c r="AMF896" s="4"/>
      <c r="AMG896" s="4"/>
      <c r="AMH896" s="4"/>
      <c r="AMI896" s="4"/>
      <c r="AMJ896" s="4"/>
    </row>
    <row r="897" spans="1:1024" s="5" customFormat="1">
      <c r="A897" s="19"/>
      <c r="B897" s="20"/>
      <c r="C897" s="21"/>
      <c r="D897" s="40"/>
      <c r="E897" s="26"/>
      <c r="F897" s="42"/>
      <c r="G897" s="43"/>
      <c r="H897" s="26"/>
      <c r="I897" s="44"/>
      <c r="J897" s="28"/>
      <c r="ALT897" s="4"/>
      <c r="ALU897" s="4"/>
      <c r="ALV897" s="4"/>
      <c r="ALW897" s="4"/>
      <c r="ALX897" s="4"/>
      <c r="ALY897" s="4"/>
      <c r="ALZ897" s="4"/>
      <c r="AMA897" s="4"/>
      <c r="AMB897" s="4"/>
      <c r="AMC897" s="4"/>
      <c r="AMD897" s="4"/>
      <c r="AME897" s="4"/>
      <c r="AMF897" s="4"/>
      <c r="AMG897" s="4"/>
      <c r="AMH897" s="4"/>
      <c r="AMI897" s="4"/>
      <c r="AMJ897" s="4"/>
    </row>
    <row r="898" spans="1:1024" s="5" customFormat="1">
      <c r="A898" s="19"/>
      <c r="B898" s="20"/>
      <c r="C898" s="21"/>
      <c r="D898" s="40"/>
      <c r="E898" s="26"/>
      <c r="F898" s="42"/>
      <c r="G898" s="43"/>
      <c r="H898" s="26"/>
      <c r="I898" s="44"/>
      <c r="J898" s="28"/>
      <c r="ALT898" s="4"/>
      <c r="ALU898" s="4"/>
      <c r="ALV898" s="4"/>
      <c r="ALW898" s="4"/>
      <c r="ALX898" s="4"/>
      <c r="ALY898" s="4"/>
      <c r="ALZ898" s="4"/>
      <c r="AMA898" s="4"/>
      <c r="AMB898" s="4"/>
      <c r="AMC898" s="4"/>
      <c r="AMD898" s="4"/>
      <c r="AME898" s="4"/>
      <c r="AMF898" s="4"/>
      <c r="AMG898" s="4"/>
      <c r="AMH898" s="4"/>
      <c r="AMI898" s="4"/>
      <c r="AMJ898" s="4"/>
    </row>
    <row r="899" spans="1:1024" s="5" customFormat="1">
      <c r="A899" s="19"/>
      <c r="B899" s="20"/>
      <c r="C899" s="21"/>
      <c r="D899" s="40"/>
      <c r="E899" s="26"/>
      <c r="F899" s="42"/>
      <c r="G899" s="43"/>
      <c r="H899" s="26"/>
      <c r="I899" s="44"/>
      <c r="J899" s="28"/>
      <c r="ALT899" s="4"/>
      <c r="ALU899" s="4"/>
      <c r="ALV899" s="4"/>
      <c r="ALW899" s="4"/>
      <c r="ALX899" s="4"/>
      <c r="ALY899" s="4"/>
      <c r="ALZ899" s="4"/>
      <c r="AMA899" s="4"/>
      <c r="AMB899" s="4"/>
      <c r="AMC899" s="4"/>
      <c r="AMD899" s="4"/>
      <c r="AME899" s="4"/>
      <c r="AMF899" s="4"/>
      <c r="AMG899" s="4"/>
      <c r="AMH899" s="4"/>
      <c r="AMI899" s="4"/>
      <c r="AMJ899" s="4"/>
    </row>
    <row r="900" spans="1:1024" s="5" customFormat="1">
      <c r="A900" s="19"/>
      <c r="B900" s="20"/>
      <c r="C900" s="21"/>
      <c r="D900" s="40"/>
      <c r="E900" s="26"/>
      <c r="F900" s="42"/>
      <c r="G900" s="43"/>
      <c r="H900" s="26"/>
      <c r="I900" s="44"/>
      <c r="J900" s="28"/>
      <c r="ALT900" s="4"/>
      <c r="ALU900" s="4"/>
      <c r="ALV900" s="4"/>
      <c r="ALW900" s="4"/>
      <c r="ALX900" s="4"/>
      <c r="ALY900" s="4"/>
      <c r="ALZ900" s="4"/>
      <c r="AMA900" s="4"/>
      <c r="AMB900" s="4"/>
      <c r="AMC900" s="4"/>
      <c r="AMD900" s="4"/>
      <c r="AME900" s="4"/>
      <c r="AMF900" s="4"/>
      <c r="AMG900" s="4"/>
      <c r="AMH900" s="4"/>
      <c r="AMI900" s="4"/>
      <c r="AMJ900" s="4"/>
    </row>
    <row r="901" spans="1:1024" s="5" customFormat="1">
      <c r="A901" s="19"/>
      <c r="B901" s="20"/>
      <c r="C901" s="21"/>
      <c r="D901" s="40"/>
      <c r="E901" s="26"/>
      <c r="F901" s="42"/>
      <c r="G901" s="43"/>
      <c r="H901" s="26"/>
      <c r="I901" s="44"/>
      <c r="J901" s="28"/>
      <c r="ALT901" s="4"/>
      <c r="ALU901" s="4"/>
      <c r="ALV901" s="4"/>
      <c r="ALW901" s="4"/>
      <c r="ALX901" s="4"/>
      <c r="ALY901" s="4"/>
      <c r="ALZ901" s="4"/>
      <c r="AMA901" s="4"/>
      <c r="AMB901" s="4"/>
      <c r="AMC901" s="4"/>
      <c r="AMD901" s="4"/>
      <c r="AME901" s="4"/>
      <c r="AMF901" s="4"/>
      <c r="AMG901" s="4"/>
      <c r="AMH901" s="4"/>
      <c r="AMI901" s="4"/>
      <c r="AMJ901" s="4"/>
    </row>
    <row r="902" spans="1:1024" s="5" customFormat="1">
      <c r="A902" s="19"/>
      <c r="B902" s="20"/>
      <c r="C902" s="21"/>
      <c r="D902" s="40"/>
      <c r="E902" s="26"/>
      <c r="F902" s="42"/>
      <c r="G902" s="43"/>
      <c r="H902" s="26"/>
      <c r="I902" s="44"/>
      <c r="J902" s="28"/>
      <c r="ALT902" s="4"/>
      <c r="ALU902" s="4"/>
      <c r="ALV902" s="4"/>
      <c r="ALW902" s="4"/>
      <c r="ALX902" s="4"/>
      <c r="ALY902" s="4"/>
      <c r="ALZ902" s="4"/>
      <c r="AMA902" s="4"/>
      <c r="AMB902" s="4"/>
      <c r="AMC902" s="4"/>
      <c r="AMD902" s="4"/>
      <c r="AME902" s="4"/>
      <c r="AMF902" s="4"/>
      <c r="AMG902" s="4"/>
      <c r="AMH902" s="4"/>
      <c r="AMI902" s="4"/>
      <c r="AMJ902" s="4"/>
    </row>
    <row r="903" spans="1:1024" s="5" customFormat="1">
      <c r="A903" s="19"/>
      <c r="B903" s="20"/>
      <c r="C903" s="21"/>
      <c r="D903" s="40"/>
      <c r="E903" s="26"/>
      <c r="F903" s="42"/>
      <c r="G903" s="43"/>
      <c r="H903" s="26"/>
      <c r="I903" s="44"/>
      <c r="J903" s="28"/>
      <c r="ALT903" s="4"/>
      <c r="ALU903" s="4"/>
      <c r="ALV903" s="4"/>
      <c r="ALW903" s="4"/>
      <c r="ALX903" s="4"/>
      <c r="ALY903" s="4"/>
      <c r="ALZ903" s="4"/>
      <c r="AMA903" s="4"/>
      <c r="AMB903" s="4"/>
      <c r="AMC903" s="4"/>
      <c r="AMD903" s="4"/>
      <c r="AME903" s="4"/>
      <c r="AMF903" s="4"/>
      <c r="AMG903" s="4"/>
      <c r="AMH903" s="4"/>
      <c r="AMI903" s="4"/>
      <c r="AMJ903" s="4"/>
    </row>
    <row r="904" spans="1:1024" s="5" customFormat="1">
      <c r="A904" s="19"/>
      <c r="B904" s="20"/>
      <c r="C904" s="21"/>
      <c r="D904" s="40"/>
      <c r="E904" s="26"/>
      <c r="F904" s="42"/>
      <c r="G904" s="43"/>
      <c r="H904" s="26"/>
      <c r="I904" s="44"/>
      <c r="J904" s="28"/>
      <c r="ALT904" s="4"/>
      <c r="ALU904" s="4"/>
      <c r="ALV904" s="4"/>
      <c r="ALW904" s="4"/>
      <c r="ALX904" s="4"/>
      <c r="ALY904" s="4"/>
      <c r="ALZ904" s="4"/>
      <c r="AMA904" s="4"/>
      <c r="AMB904" s="4"/>
      <c r="AMC904" s="4"/>
      <c r="AMD904" s="4"/>
      <c r="AME904" s="4"/>
      <c r="AMF904" s="4"/>
      <c r="AMG904" s="4"/>
      <c r="AMH904" s="4"/>
      <c r="AMI904" s="4"/>
      <c r="AMJ904" s="4"/>
    </row>
    <row r="905" spans="1:1024" s="5" customFormat="1">
      <c r="A905" s="19"/>
      <c r="B905" s="20"/>
      <c r="C905" s="21"/>
      <c r="D905" s="40"/>
      <c r="E905" s="26"/>
      <c r="F905" s="42"/>
      <c r="G905" s="43"/>
      <c r="H905" s="26"/>
      <c r="I905" s="44"/>
      <c r="J905" s="28"/>
      <c r="ALT905" s="4"/>
      <c r="ALU905" s="4"/>
      <c r="ALV905" s="4"/>
      <c r="ALW905" s="4"/>
      <c r="ALX905" s="4"/>
      <c r="ALY905" s="4"/>
      <c r="ALZ905" s="4"/>
      <c r="AMA905" s="4"/>
      <c r="AMB905" s="4"/>
      <c r="AMC905" s="4"/>
      <c r="AMD905" s="4"/>
      <c r="AME905" s="4"/>
      <c r="AMF905" s="4"/>
      <c r="AMG905" s="4"/>
      <c r="AMH905" s="4"/>
      <c r="AMI905" s="4"/>
      <c r="AMJ905" s="4"/>
    </row>
    <row r="906" spans="1:1024" s="5" customFormat="1">
      <c r="A906" s="19"/>
      <c r="B906" s="20"/>
      <c r="C906" s="21"/>
      <c r="D906" s="40"/>
      <c r="E906" s="26"/>
      <c r="F906" s="42"/>
      <c r="G906" s="43"/>
      <c r="H906" s="26"/>
      <c r="I906" s="44"/>
      <c r="J906" s="28"/>
      <c r="ALT906" s="4"/>
      <c r="ALU906" s="4"/>
      <c r="ALV906" s="4"/>
      <c r="ALW906" s="4"/>
      <c r="ALX906" s="4"/>
      <c r="ALY906" s="4"/>
      <c r="ALZ906" s="4"/>
      <c r="AMA906" s="4"/>
      <c r="AMB906" s="4"/>
      <c r="AMC906" s="4"/>
      <c r="AMD906" s="4"/>
      <c r="AME906" s="4"/>
      <c r="AMF906" s="4"/>
      <c r="AMG906" s="4"/>
      <c r="AMH906" s="4"/>
      <c r="AMI906" s="4"/>
      <c r="AMJ906" s="4"/>
    </row>
    <row r="907" spans="1:1024" s="5" customFormat="1">
      <c r="A907" s="19"/>
      <c r="B907" s="20"/>
      <c r="C907" s="21"/>
      <c r="D907" s="40"/>
      <c r="E907" s="26"/>
      <c r="F907" s="42"/>
      <c r="G907" s="43"/>
      <c r="H907" s="26"/>
      <c r="I907" s="44"/>
      <c r="J907" s="28"/>
      <c r="ALT907" s="4"/>
      <c r="ALU907" s="4"/>
      <c r="ALV907" s="4"/>
      <c r="ALW907" s="4"/>
      <c r="ALX907" s="4"/>
      <c r="ALY907" s="4"/>
      <c r="ALZ907" s="4"/>
      <c r="AMA907" s="4"/>
      <c r="AMB907" s="4"/>
      <c r="AMC907" s="4"/>
      <c r="AMD907" s="4"/>
      <c r="AME907" s="4"/>
      <c r="AMF907" s="4"/>
      <c r="AMG907" s="4"/>
      <c r="AMH907" s="4"/>
      <c r="AMI907" s="4"/>
      <c r="AMJ907" s="4"/>
    </row>
    <row r="908" spans="1:1024" s="5" customFormat="1">
      <c r="A908" s="19"/>
      <c r="B908" s="20"/>
      <c r="C908" s="21"/>
      <c r="D908" s="40"/>
      <c r="E908" s="26"/>
      <c r="F908" s="42"/>
      <c r="G908" s="43"/>
      <c r="H908" s="26"/>
      <c r="I908" s="44"/>
      <c r="J908" s="28"/>
      <c r="ALT908" s="4"/>
      <c r="ALU908" s="4"/>
      <c r="ALV908" s="4"/>
      <c r="ALW908" s="4"/>
      <c r="ALX908" s="4"/>
      <c r="ALY908" s="4"/>
      <c r="ALZ908" s="4"/>
      <c r="AMA908" s="4"/>
      <c r="AMB908" s="4"/>
      <c r="AMC908" s="4"/>
      <c r="AMD908" s="4"/>
      <c r="AME908" s="4"/>
      <c r="AMF908" s="4"/>
      <c r="AMG908" s="4"/>
      <c r="AMH908" s="4"/>
      <c r="AMI908" s="4"/>
      <c r="AMJ908" s="4"/>
    </row>
    <row r="909" spans="1:1024" s="5" customFormat="1">
      <c r="A909" s="19"/>
      <c r="B909" s="20"/>
      <c r="C909" s="21"/>
      <c r="D909" s="40"/>
      <c r="E909" s="26"/>
      <c r="F909" s="42"/>
      <c r="G909" s="43"/>
      <c r="H909" s="26"/>
      <c r="I909" s="44"/>
      <c r="J909" s="28"/>
      <c r="ALT909" s="4"/>
      <c r="ALU909" s="4"/>
      <c r="ALV909" s="4"/>
      <c r="ALW909" s="4"/>
      <c r="ALX909" s="4"/>
      <c r="ALY909" s="4"/>
      <c r="ALZ909" s="4"/>
      <c r="AMA909" s="4"/>
      <c r="AMB909" s="4"/>
      <c r="AMC909" s="4"/>
      <c r="AMD909" s="4"/>
      <c r="AME909" s="4"/>
      <c r="AMF909" s="4"/>
      <c r="AMG909" s="4"/>
      <c r="AMH909" s="4"/>
      <c r="AMI909" s="4"/>
      <c r="AMJ909" s="4"/>
    </row>
    <row r="910" spans="1:1024" s="5" customFormat="1">
      <c r="A910" s="19"/>
      <c r="B910" s="20"/>
      <c r="C910" s="21"/>
      <c r="D910" s="40"/>
      <c r="E910" s="26"/>
      <c r="F910" s="42"/>
      <c r="G910" s="43"/>
      <c r="H910" s="26"/>
      <c r="I910" s="44"/>
      <c r="J910" s="28"/>
      <c r="ALT910" s="4"/>
      <c r="ALU910" s="4"/>
      <c r="ALV910" s="4"/>
      <c r="ALW910" s="4"/>
      <c r="ALX910" s="4"/>
      <c r="ALY910" s="4"/>
      <c r="ALZ910" s="4"/>
      <c r="AMA910" s="4"/>
      <c r="AMB910" s="4"/>
      <c r="AMC910" s="4"/>
      <c r="AMD910" s="4"/>
      <c r="AME910" s="4"/>
      <c r="AMF910" s="4"/>
      <c r="AMG910" s="4"/>
      <c r="AMH910" s="4"/>
      <c r="AMI910" s="4"/>
      <c r="AMJ910" s="4"/>
    </row>
    <row r="911" spans="1:1024" s="5" customFormat="1">
      <c r="A911" s="19"/>
      <c r="B911" s="20"/>
      <c r="C911" s="21"/>
      <c r="D911" s="40"/>
      <c r="E911" s="26"/>
      <c r="F911" s="42"/>
      <c r="G911" s="43"/>
      <c r="H911" s="26"/>
      <c r="I911" s="44"/>
      <c r="J911" s="28"/>
      <c r="ALT911" s="4"/>
      <c r="ALU911" s="4"/>
      <c r="ALV911" s="4"/>
      <c r="ALW911" s="4"/>
      <c r="ALX911" s="4"/>
      <c r="ALY911" s="4"/>
      <c r="ALZ911" s="4"/>
      <c r="AMA911" s="4"/>
      <c r="AMB911" s="4"/>
      <c r="AMC911" s="4"/>
      <c r="AMD911" s="4"/>
      <c r="AME911" s="4"/>
      <c r="AMF911" s="4"/>
      <c r="AMG911" s="4"/>
      <c r="AMH911" s="4"/>
      <c r="AMI911" s="4"/>
      <c r="AMJ911" s="4"/>
    </row>
    <row r="912" spans="1:1024" s="5" customFormat="1">
      <c r="A912" s="19"/>
      <c r="B912" s="20"/>
      <c r="C912" s="21"/>
      <c r="D912" s="40"/>
      <c r="E912" s="26"/>
      <c r="F912" s="42"/>
      <c r="G912" s="43"/>
      <c r="H912" s="26"/>
      <c r="I912" s="44"/>
      <c r="J912" s="28"/>
      <c r="ALT912" s="4"/>
      <c r="ALU912" s="4"/>
      <c r="ALV912" s="4"/>
      <c r="ALW912" s="4"/>
      <c r="ALX912" s="4"/>
      <c r="ALY912" s="4"/>
      <c r="ALZ912" s="4"/>
      <c r="AMA912" s="4"/>
      <c r="AMB912" s="4"/>
      <c r="AMC912" s="4"/>
      <c r="AMD912" s="4"/>
      <c r="AME912" s="4"/>
      <c r="AMF912" s="4"/>
      <c r="AMG912" s="4"/>
      <c r="AMH912" s="4"/>
      <c r="AMI912" s="4"/>
      <c r="AMJ912" s="4"/>
    </row>
    <row r="913" spans="1:1024" s="5" customFormat="1">
      <c r="A913" s="19"/>
      <c r="B913" s="20"/>
      <c r="C913" s="21"/>
      <c r="D913" s="40"/>
      <c r="E913" s="26"/>
      <c r="F913" s="42"/>
      <c r="G913" s="43"/>
      <c r="H913" s="26"/>
      <c r="I913" s="44"/>
      <c r="J913" s="28"/>
      <c r="ALT913" s="4"/>
      <c r="ALU913" s="4"/>
      <c r="ALV913" s="4"/>
      <c r="ALW913" s="4"/>
      <c r="ALX913" s="4"/>
      <c r="ALY913" s="4"/>
      <c r="ALZ913" s="4"/>
      <c r="AMA913" s="4"/>
      <c r="AMB913" s="4"/>
      <c r="AMC913" s="4"/>
      <c r="AMD913" s="4"/>
      <c r="AME913" s="4"/>
      <c r="AMF913" s="4"/>
      <c r="AMG913" s="4"/>
      <c r="AMH913" s="4"/>
      <c r="AMI913" s="4"/>
      <c r="AMJ913" s="4"/>
    </row>
    <row r="914" spans="1:1024" s="5" customFormat="1">
      <c r="A914" s="19"/>
      <c r="B914" s="20"/>
      <c r="C914" s="21"/>
      <c r="D914" s="40"/>
      <c r="E914" s="26"/>
      <c r="F914" s="42"/>
      <c r="G914" s="43"/>
      <c r="H914" s="26"/>
      <c r="I914" s="44"/>
      <c r="J914" s="28"/>
      <c r="ALT914" s="4"/>
      <c r="ALU914" s="4"/>
      <c r="ALV914" s="4"/>
      <c r="ALW914" s="4"/>
      <c r="ALX914" s="4"/>
      <c r="ALY914" s="4"/>
      <c r="ALZ914" s="4"/>
      <c r="AMA914" s="4"/>
      <c r="AMB914" s="4"/>
      <c r="AMC914" s="4"/>
      <c r="AMD914" s="4"/>
      <c r="AME914" s="4"/>
      <c r="AMF914" s="4"/>
      <c r="AMG914" s="4"/>
      <c r="AMH914" s="4"/>
      <c r="AMI914" s="4"/>
      <c r="AMJ914" s="4"/>
    </row>
    <row r="915" spans="1:1024" s="5" customFormat="1">
      <c r="A915" s="19"/>
      <c r="B915" s="20"/>
      <c r="C915" s="21"/>
      <c r="D915" s="40"/>
      <c r="E915" s="26"/>
      <c r="F915" s="42"/>
      <c r="G915" s="43"/>
      <c r="H915" s="26"/>
      <c r="I915" s="44"/>
      <c r="J915" s="28"/>
      <c r="ALT915" s="4"/>
      <c r="ALU915" s="4"/>
      <c r="ALV915" s="4"/>
      <c r="ALW915" s="4"/>
      <c r="ALX915" s="4"/>
      <c r="ALY915" s="4"/>
      <c r="ALZ915" s="4"/>
      <c r="AMA915" s="4"/>
      <c r="AMB915" s="4"/>
      <c r="AMC915" s="4"/>
      <c r="AMD915" s="4"/>
      <c r="AME915" s="4"/>
      <c r="AMF915" s="4"/>
      <c r="AMG915" s="4"/>
      <c r="AMH915" s="4"/>
      <c r="AMI915" s="4"/>
      <c r="AMJ915" s="4"/>
    </row>
    <row r="916" spans="1:1024" s="5" customFormat="1">
      <c r="A916" s="19"/>
      <c r="B916" s="20"/>
      <c r="C916" s="21"/>
      <c r="D916" s="40"/>
      <c r="E916" s="26"/>
      <c r="F916" s="42"/>
      <c r="G916" s="43"/>
      <c r="H916" s="26"/>
      <c r="I916" s="44"/>
      <c r="J916" s="28"/>
      <c r="ALT916" s="4"/>
      <c r="ALU916" s="4"/>
      <c r="ALV916" s="4"/>
      <c r="ALW916" s="4"/>
      <c r="ALX916" s="4"/>
      <c r="ALY916" s="4"/>
      <c r="ALZ916" s="4"/>
      <c r="AMA916" s="4"/>
      <c r="AMB916" s="4"/>
      <c r="AMC916" s="4"/>
      <c r="AMD916" s="4"/>
      <c r="AME916" s="4"/>
      <c r="AMF916" s="4"/>
      <c r="AMG916" s="4"/>
      <c r="AMH916" s="4"/>
      <c r="AMI916" s="4"/>
      <c r="AMJ916" s="4"/>
    </row>
    <row r="917" spans="1:1024" s="5" customFormat="1">
      <c r="A917" s="19"/>
      <c r="B917" s="20"/>
      <c r="C917" s="21"/>
      <c r="D917" s="40"/>
      <c r="E917" s="26"/>
      <c r="F917" s="42"/>
      <c r="G917" s="43"/>
      <c r="H917" s="26"/>
      <c r="I917" s="44"/>
      <c r="J917" s="28"/>
      <c r="ALT917" s="4"/>
      <c r="ALU917" s="4"/>
      <c r="ALV917" s="4"/>
      <c r="ALW917" s="4"/>
      <c r="ALX917" s="4"/>
      <c r="ALY917" s="4"/>
      <c r="ALZ917" s="4"/>
      <c r="AMA917" s="4"/>
      <c r="AMB917" s="4"/>
      <c r="AMC917" s="4"/>
      <c r="AMD917" s="4"/>
      <c r="AME917" s="4"/>
      <c r="AMF917" s="4"/>
      <c r="AMG917" s="4"/>
      <c r="AMH917" s="4"/>
      <c r="AMI917" s="4"/>
      <c r="AMJ917" s="4"/>
    </row>
    <row r="918" spans="1:1024" s="5" customFormat="1">
      <c r="A918" s="19"/>
      <c r="B918" s="20"/>
      <c r="C918" s="21"/>
      <c r="D918" s="40"/>
      <c r="E918" s="26"/>
      <c r="F918" s="42"/>
      <c r="G918" s="43"/>
      <c r="H918" s="26"/>
      <c r="I918" s="44"/>
      <c r="J918" s="28"/>
      <c r="ALT918" s="4"/>
      <c r="ALU918" s="4"/>
      <c r="ALV918" s="4"/>
      <c r="ALW918" s="4"/>
      <c r="ALX918" s="4"/>
      <c r="ALY918" s="4"/>
      <c r="ALZ918" s="4"/>
      <c r="AMA918" s="4"/>
      <c r="AMB918" s="4"/>
      <c r="AMC918" s="4"/>
      <c r="AMD918" s="4"/>
      <c r="AME918" s="4"/>
      <c r="AMF918" s="4"/>
      <c r="AMG918" s="4"/>
      <c r="AMH918" s="4"/>
      <c r="AMI918" s="4"/>
      <c r="AMJ918" s="4"/>
    </row>
    <row r="919" spans="1:1024" s="5" customFormat="1">
      <c r="A919" s="19"/>
      <c r="B919" s="20"/>
      <c r="C919" s="21"/>
      <c r="D919" s="40"/>
      <c r="E919" s="26"/>
      <c r="F919" s="42"/>
      <c r="G919" s="43"/>
      <c r="H919" s="26"/>
      <c r="I919" s="44"/>
      <c r="J919" s="28"/>
      <c r="ALT919" s="4"/>
      <c r="ALU919" s="4"/>
      <c r="ALV919" s="4"/>
      <c r="ALW919" s="4"/>
      <c r="ALX919" s="4"/>
      <c r="ALY919" s="4"/>
      <c r="ALZ919" s="4"/>
      <c r="AMA919" s="4"/>
      <c r="AMB919" s="4"/>
      <c r="AMC919" s="4"/>
      <c r="AMD919" s="4"/>
      <c r="AME919" s="4"/>
      <c r="AMF919" s="4"/>
      <c r="AMG919" s="4"/>
      <c r="AMH919" s="4"/>
      <c r="AMI919" s="4"/>
      <c r="AMJ919" s="4"/>
    </row>
    <row r="920" spans="1:1024" s="5" customFormat="1">
      <c r="A920" s="19"/>
      <c r="B920" s="20"/>
      <c r="C920" s="21"/>
      <c r="D920" s="40"/>
      <c r="E920" s="26"/>
      <c r="F920" s="42"/>
      <c r="G920" s="43"/>
      <c r="H920" s="26"/>
      <c r="I920" s="44"/>
      <c r="J920" s="28"/>
      <c r="ALT920" s="4"/>
      <c r="ALU920" s="4"/>
      <c r="ALV920" s="4"/>
      <c r="ALW920" s="4"/>
      <c r="ALX920" s="4"/>
      <c r="ALY920" s="4"/>
      <c r="ALZ920" s="4"/>
      <c r="AMA920" s="4"/>
      <c r="AMB920" s="4"/>
      <c r="AMC920" s="4"/>
      <c r="AMD920" s="4"/>
      <c r="AME920" s="4"/>
      <c r="AMF920" s="4"/>
      <c r="AMG920" s="4"/>
      <c r="AMH920" s="4"/>
      <c r="AMI920" s="4"/>
      <c r="AMJ920" s="4"/>
    </row>
    <row r="921" spans="1:1024" s="5" customFormat="1">
      <c r="A921" s="19"/>
      <c r="B921" s="20"/>
      <c r="C921" s="21"/>
      <c r="D921" s="40"/>
      <c r="E921" s="26"/>
      <c r="F921" s="42"/>
      <c r="G921" s="43"/>
      <c r="H921" s="26"/>
      <c r="I921" s="44"/>
      <c r="J921" s="28"/>
      <c r="ALT921" s="4"/>
      <c r="ALU921" s="4"/>
      <c r="ALV921" s="4"/>
      <c r="ALW921" s="4"/>
      <c r="ALX921" s="4"/>
      <c r="ALY921" s="4"/>
      <c r="ALZ921" s="4"/>
      <c r="AMA921" s="4"/>
      <c r="AMB921" s="4"/>
      <c r="AMC921" s="4"/>
      <c r="AMD921" s="4"/>
      <c r="AME921" s="4"/>
      <c r="AMF921" s="4"/>
      <c r="AMG921" s="4"/>
      <c r="AMH921" s="4"/>
      <c r="AMI921" s="4"/>
      <c r="AMJ921" s="4"/>
    </row>
    <row r="922" spans="1:1024" s="5" customFormat="1">
      <c r="A922" s="19"/>
      <c r="B922" s="20"/>
      <c r="C922" s="21"/>
      <c r="D922" s="40"/>
      <c r="E922" s="26"/>
      <c r="F922" s="42"/>
      <c r="G922" s="43"/>
      <c r="H922" s="26"/>
      <c r="I922" s="44"/>
      <c r="J922" s="28"/>
      <c r="ALT922" s="4"/>
      <c r="ALU922" s="4"/>
      <c r="ALV922" s="4"/>
      <c r="ALW922" s="4"/>
      <c r="ALX922" s="4"/>
      <c r="ALY922" s="4"/>
      <c r="ALZ922" s="4"/>
      <c r="AMA922" s="4"/>
      <c r="AMB922" s="4"/>
      <c r="AMC922" s="4"/>
      <c r="AMD922" s="4"/>
      <c r="AME922" s="4"/>
      <c r="AMF922" s="4"/>
      <c r="AMG922" s="4"/>
      <c r="AMH922" s="4"/>
      <c r="AMI922" s="4"/>
      <c r="AMJ922" s="4"/>
    </row>
    <row r="923" spans="1:1024" s="5" customFormat="1">
      <c r="A923" s="19"/>
      <c r="B923" s="20"/>
      <c r="C923" s="21"/>
      <c r="D923" s="40"/>
      <c r="E923" s="26"/>
      <c r="F923" s="42"/>
      <c r="G923" s="43"/>
      <c r="H923" s="26"/>
      <c r="I923" s="44"/>
      <c r="J923" s="28"/>
      <c r="ALT923" s="4"/>
      <c r="ALU923" s="4"/>
      <c r="ALV923" s="4"/>
      <c r="ALW923" s="4"/>
      <c r="ALX923" s="4"/>
      <c r="ALY923" s="4"/>
      <c r="ALZ923" s="4"/>
      <c r="AMA923" s="4"/>
      <c r="AMB923" s="4"/>
      <c r="AMC923" s="4"/>
      <c r="AMD923" s="4"/>
      <c r="AME923" s="4"/>
      <c r="AMF923" s="4"/>
      <c r="AMG923" s="4"/>
      <c r="AMH923" s="4"/>
      <c r="AMI923" s="4"/>
      <c r="AMJ923" s="4"/>
    </row>
    <row r="924" spans="1:1024" s="5" customFormat="1">
      <c r="A924" s="19"/>
      <c r="B924" s="20"/>
      <c r="C924" s="21"/>
      <c r="D924" s="40"/>
      <c r="E924" s="26"/>
      <c r="F924" s="42"/>
      <c r="G924" s="43"/>
      <c r="H924" s="26"/>
      <c r="I924" s="44"/>
      <c r="J924" s="28"/>
      <c r="ALT924" s="4"/>
      <c r="ALU924" s="4"/>
      <c r="ALV924" s="4"/>
      <c r="ALW924" s="4"/>
      <c r="ALX924" s="4"/>
      <c r="ALY924" s="4"/>
      <c r="ALZ924" s="4"/>
      <c r="AMA924" s="4"/>
      <c r="AMB924" s="4"/>
      <c r="AMC924" s="4"/>
      <c r="AMD924" s="4"/>
      <c r="AME924" s="4"/>
      <c r="AMF924" s="4"/>
      <c r="AMG924" s="4"/>
      <c r="AMH924" s="4"/>
      <c r="AMI924" s="4"/>
      <c r="AMJ924" s="4"/>
    </row>
    <row r="925" spans="1:1024" s="5" customFormat="1">
      <c r="A925" s="19"/>
      <c r="B925" s="20"/>
      <c r="C925" s="21"/>
      <c r="D925" s="40"/>
      <c r="E925" s="26"/>
      <c r="F925" s="42"/>
      <c r="G925" s="43"/>
      <c r="H925" s="26"/>
      <c r="I925" s="44"/>
      <c r="J925" s="28"/>
      <c r="ALT925" s="4"/>
      <c r="ALU925" s="4"/>
      <c r="ALV925" s="4"/>
      <c r="ALW925" s="4"/>
      <c r="ALX925" s="4"/>
      <c r="ALY925" s="4"/>
      <c r="ALZ925" s="4"/>
      <c r="AMA925" s="4"/>
      <c r="AMB925" s="4"/>
      <c r="AMC925" s="4"/>
      <c r="AMD925" s="4"/>
      <c r="AME925" s="4"/>
      <c r="AMF925" s="4"/>
      <c r="AMG925" s="4"/>
      <c r="AMH925" s="4"/>
      <c r="AMI925" s="4"/>
      <c r="AMJ925" s="4"/>
    </row>
    <row r="926" spans="1:1024" s="5" customFormat="1">
      <c r="A926" s="19"/>
      <c r="B926" s="20"/>
      <c r="C926" s="21"/>
      <c r="D926" s="40"/>
      <c r="E926" s="26"/>
      <c r="F926" s="42"/>
      <c r="G926" s="43"/>
      <c r="H926" s="26"/>
      <c r="I926" s="44"/>
      <c r="J926" s="28"/>
      <c r="ALT926" s="4"/>
      <c r="ALU926" s="4"/>
      <c r="ALV926" s="4"/>
      <c r="ALW926" s="4"/>
      <c r="ALX926" s="4"/>
      <c r="ALY926" s="4"/>
      <c r="ALZ926" s="4"/>
      <c r="AMA926" s="4"/>
      <c r="AMB926" s="4"/>
      <c r="AMC926" s="4"/>
      <c r="AMD926" s="4"/>
      <c r="AME926" s="4"/>
      <c r="AMF926" s="4"/>
      <c r="AMG926" s="4"/>
      <c r="AMH926" s="4"/>
      <c r="AMI926" s="4"/>
      <c r="AMJ926" s="4"/>
    </row>
    <row r="927" spans="1:1024" s="5" customFormat="1">
      <c r="A927" s="19"/>
      <c r="B927" s="20"/>
      <c r="C927" s="21"/>
      <c r="D927" s="40"/>
      <c r="E927" s="26"/>
      <c r="F927" s="42"/>
      <c r="G927" s="43"/>
      <c r="H927" s="26"/>
      <c r="I927" s="44"/>
      <c r="J927" s="28"/>
      <c r="ALT927" s="4"/>
      <c r="ALU927" s="4"/>
      <c r="ALV927" s="4"/>
      <c r="ALW927" s="4"/>
      <c r="ALX927" s="4"/>
      <c r="ALY927" s="4"/>
      <c r="ALZ927" s="4"/>
      <c r="AMA927" s="4"/>
      <c r="AMB927" s="4"/>
      <c r="AMC927" s="4"/>
      <c r="AMD927" s="4"/>
      <c r="AME927" s="4"/>
      <c r="AMF927" s="4"/>
      <c r="AMG927" s="4"/>
      <c r="AMH927" s="4"/>
      <c r="AMI927" s="4"/>
      <c r="AMJ927" s="4"/>
    </row>
    <row r="928" spans="1:1024" s="5" customFormat="1">
      <c r="A928" s="19"/>
      <c r="B928" s="20"/>
      <c r="C928" s="21"/>
      <c r="D928" s="40"/>
      <c r="E928" s="26"/>
      <c r="F928" s="42"/>
      <c r="G928" s="43"/>
      <c r="H928" s="26"/>
      <c r="I928" s="44"/>
      <c r="J928" s="28"/>
      <c r="ALT928" s="4"/>
      <c r="ALU928" s="4"/>
      <c r="ALV928" s="4"/>
      <c r="ALW928" s="4"/>
      <c r="ALX928" s="4"/>
      <c r="ALY928" s="4"/>
      <c r="ALZ928" s="4"/>
      <c r="AMA928" s="4"/>
      <c r="AMB928" s="4"/>
      <c r="AMC928" s="4"/>
      <c r="AMD928" s="4"/>
      <c r="AME928" s="4"/>
      <c r="AMF928" s="4"/>
      <c r="AMG928" s="4"/>
      <c r="AMH928" s="4"/>
      <c r="AMI928" s="4"/>
      <c r="AMJ928" s="4"/>
    </row>
    <row r="929" spans="1:1024" s="5" customFormat="1">
      <c r="A929" s="19"/>
      <c r="B929" s="20"/>
      <c r="C929" s="21"/>
      <c r="D929" s="40"/>
      <c r="E929" s="26"/>
      <c r="F929" s="42"/>
      <c r="G929" s="43"/>
      <c r="H929" s="26"/>
      <c r="I929" s="44"/>
      <c r="J929" s="28"/>
      <c r="ALT929" s="4"/>
      <c r="ALU929" s="4"/>
      <c r="ALV929" s="4"/>
      <c r="ALW929" s="4"/>
      <c r="ALX929" s="4"/>
      <c r="ALY929" s="4"/>
      <c r="ALZ929" s="4"/>
      <c r="AMA929" s="4"/>
      <c r="AMB929" s="4"/>
      <c r="AMC929" s="4"/>
      <c r="AMD929" s="4"/>
      <c r="AME929" s="4"/>
      <c r="AMF929" s="4"/>
      <c r="AMG929" s="4"/>
      <c r="AMH929" s="4"/>
      <c r="AMI929" s="4"/>
      <c r="AMJ929" s="4"/>
    </row>
    <row r="930" spans="1:1024" s="5" customFormat="1">
      <c r="A930" s="19"/>
      <c r="B930" s="20"/>
      <c r="C930" s="21"/>
      <c r="D930" s="40"/>
      <c r="E930" s="26"/>
      <c r="F930" s="42"/>
      <c r="G930" s="43"/>
      <c r="H930" s="26"/>
      <c r="I930" s="44"/>
      <c r="J930" s="28"/>
      <c r="ALT930" s="4"/>
      <c r="ALU930" s="4"/>
      <c r="ALV930" s="4"/>
      <c r="ALW930" s="4"/>
      <c r="ALX930" s="4"/>
      <c r="ALY930" s="4"/>
      <c r="ALZ930" s="4"/>
      <c r="AMA930" s="4"/>
      <c r="AMB930" s="4"/>
      <c r="AMC930" s="4"/>
      <c r="AMD930" s="4"/>
      <c r="AME930" s="4"/>
      <c r="AMF930" s="4"/>
      <c r="AMG930" s="4"/>
      <c r="AMH930" s="4"/>
      <c r="AMI930" s="4"/>
      <c r="AMJ930" s="4"/>
    </row>
    <row r="931" spans="1:1024" s="5" customFormat="1">
      <c r="A931" s="19"/>
      <c r="B931" s="20"/>
      <c r="C931" s="21"/>
      <c r="D931" s="40"/>
      <c r="E931" s="26"/>
      <c r="F931" s="42"/>
      <c r="G931" s="43"/>
      <c r="H931" s="26"/>
      <c r="I931" s="44"/>
      <c r="J931" s="28"/>
      <c r="ALT931" s="4"/>
      <c r="ALU931" s="4"/>
      <c r="ALV931" s="4"/>
      <c r="ALW931" s="4"/>
      <c r="ALX931" s="4"/>
      <c r="ALY931" s="4"/>
      <c r="ALZ931" s="4"/>
      <c r="AMA931" s="4"/>
      <c r="AMB931" s="4"/>
      <c r="AMC931" s="4"/>
      <c r="AMD931" s="4"/>
      <c r="AME931" s="4"/>
      <c r="AMF931" s="4"/>
      <c r="AMG931" s="4"/>
      <c r="AMH931" s="4"/>
      <c r="AMI931" s="4"/>
      <c r="AMJ931" s="4"/>
    </row>
    <row r="932" spans="1:1024" s="5" customFormat="1">
      <c r="A932" s="19"/>
      <c r="B932" s="20"/>
      <c r="C932" s="21"/>
      <c r="D932" s="40"/>
      <c r="E932" s="26"/>
      <c r="F932" s="42"/>
      <c r="G932" s="43"/>
      <c r="H932" s="26"/>
      <c r="I932" s="44"/>
      <c r="J932" s="28"/>
      <c r="ALT932" s="4"/>
      <c r="ALU932" s="4"/>
      <c r="ALV932" s="4"/>
      <c r="ALW932" s="4"/>
      <c r="ALX932" s="4"/>
      <c r="ALY932" s="4"/>
      <c r="ALZ932" s="4"/>
      <c r="AMA932" s="4"/>
      <c r="AMB932" s="4"/>
      <c r="AMC932" s="4"/>
      <c r="AMD932" s="4"/>
      <c r="AME932" s="4"/>
      <c r="AMF932" s="4"/>
      <c r="AMG932" s="4"/>
      <c r="AMH932" s="4"/>
      <c r="AMI932" s="4"/>
      <c r="AMJ932" s="4"/>
    </row>
    <row r="933" spans="1:1024" s="5" customFormat="1">
      <c r="A933" s="19"/>
      <c r="B933" s="20"/>
      <c r="C933" s="21"/>
      <c r="D933" s="40"/>
      <c r="E933" s="26"/>
      <c r="F933" s="42"/>
      <c r="G933" s="43"/>
      <c r="H933" s="26"/>
      <c r="I933" s="44"/>
      <c r="J933" s="28"/>
      <c r="ALT933" s="4"/>
      <c r="ALU933" s="4"/>
      <c r="ALV933" s="4"/>
      <c r="ALW933" s="4"/>
      <c r="ALX933" s="4"/>
      <c r="ALY933" s="4"/>
      <c r="ALZ933" s="4"/>
      <c r="AMA933" s="4"/>
      <c r="AMB933" s="4"/>
      <c r="AMC933" s="4"/>
      <c r="AMD933" s="4"/>
      <c r="AME933" s="4"/>
      <c r="AMF933" s="4"/>
      <c r="AMG933" s="4"/>
      <c r="AMH933" s="4"/>
      <c r="AMI933" s="4"/>
      <c r="AMJ933" s="4"/>
    </row>
    <row r="934" spans="1:1024" s="5" customFormat="1">
      <c r="A934" s="19"/>
      <c r="B934" s="20"/>
      <c r="C934" s="21"/>
      <c r="D934" s="40"/>
      <c r="E934" s="26"/>
      <c r="F934" s="42"/>
      <c r="G934" s="43"/>
      <c r="H934" s="26"/>
      <c r="I934" s="44"/>
      <c r="J934" s="28"/>
      <c r="ALT934" s="4"/>
      <c r="ALU934" s="4"/>
      <c r="ALV934" s="4"/>
      <c r="ALW934" s="4"/>
      <c r="ALX934" s="4"/>
      <c r="ALY934" s="4"/>
      <c r="ALZ934" s="4"/>
      <c r="AMA934" s="4"/>
      <c r="AMB934" s="4"/>
      <c r="AMC934" s="4"/>
      <c r="AMD934" s="4"/>
      <c r="AME934" s="4"/>
      <c r="AMF934" s="4"/>
      <c r="AMG934" s="4"/>
      <c r="AMH934" s="4"/>
      <c r="AMI934" s="4"/>
      <c r="AMJ934" s="4"/>
    </row>
    <row r="935" spans="1:1024" s="5" customFormat="1">
      <c r="A935" s="19"/>
      <c r="B935" s="20"/>
      <c r="C935" s="21"/>
      <c r="D935" s="40"/>
      <c r="E935" s="26"/>
      <c r="F935" s="42"/>
      <c r="G935" s="43"/>
      <c r="H935" s="26"/>
      <c r="I935" s="44"/>
      <c r="J935" s="28"/>
      <c r="ALT935" s="4"/>
      <c r="ALU935" s="4"/>
      <c r="ALV935" s="4"/>
      <c r="ALW935" s="4"/>
      <c r="ALX935" s="4"/>
      <c r="ALY935" s="4"/>
      <c r="ALZ935" s="4"/>
      <c r="AMA935" s="4"/>
      <c r="AMB935" s="4"/>
      <c r="AMC935" s="4"/>
      <c r="AMD935" s="4"/>
      <c r="AME935" s="4"/>
      <c r="AMF935" s="4"/>
      <c r="AMG935" s="4"/>
      <c r="AMH935" s="4"/>
      <c r="AMI935" s="4"/>
      <c r="AMJ935" s="4"/>
    </row>
    <row r="936" spans="1:1024" s="5" customFormat="1">
      <c r="A936" s="19"/>
      <c r="B936" s="20"/>
      <c r="C936" s="21"/>
      <c r="D936" s="40"/>
      <c r="E936" s="26"/>
      <c r="F936" s="42"/>
      <c r="G936" s="43"/>
      <c r="H936" s="26"/>
      <c r="I936" s="44"/>
      <c r="J936" s="28"/>
      <c r="ALT936" s="4"/>
      <c r="ALU936" s="4"/>
      <c r="ALV936" s="4"/>
      <c r="ALW936" s="4"/>
      <c r="ALX936" s="4"/>
      <c r="ALY936" s="4"/>
      <c r="ALZ936" s="4"/>
      <c r="AMA936" s="4"/>
      <c r="AMB936" s="4"/>
      <c r="AMC936" s="4"/>
      <c r="AMD936" s="4"/>
      <c r="AME936" s="4"/>
      <c r="AMF936" s="4"/>
      <c r="AMG936" s="4"/>
      <c r="AMH936" s="4"/>
      <c r="AMI936" s="4"/>
      <c r="AMJ936" s="4"/>
    </row>
    <row r="937" spans="1:1024" s="5" customFormat="1">
      <c r="A937" s="19"/>
      <c r="B937" s="20"/>
      <c r="C937" s="21"/>
      <c r="D937" s="40"/>
      <c r="E937" s="26"/>
      <c r="F937" s="42"/>
      <c r="G937" s="43"/>
      <c r="H937" s="26"/>
      <c r="I937" s="44"/>
      <c r="J937" s="28"/>
      <c r="ALT937" s="4"/>
      <c r="ALU937" s="4"/>
      <c r="ALV937" s="4"/>
      <c r="ALW937" s="4"/>
      <c r="ALX937" s="4"/>
      <c r="ALY937" s="4"/>
      <c r="ALZ937" s="4"/>
      <c r="AMA937" s="4"/>
      <c r="AMB937" s="4"/>
      <c r="AMC937" s="4"/>
      <c r="AMD937" s="4"/>
      <c r="AME937" s="4"/>
      <c r="AMF937" s="4"/>
      <c r="AMG937" s="4"/>
      <c r="AMH937" s="4"/>
      <c r="AMI937" s="4"/>
      <c r="AMJ937" s="4"/>
    </row>
    <row r="938" spans="1:1024" s="5" customFormat="1">
      <c r="A938" s="19"/>
      <c r="B938" s="20"/>
      <c r="C938" s="21"/>
      <c r="D938" s="40"/>
      <c r="E938" s="26"/>
      <c r="F938" s="42"/>
      <c r="G938" s="43"/>
      <c r="H938" s="26"/>
      <c r="I938" s="44"/>
      <c r="J938" s="28"/>
      <c r="ALT938" s="4"/>
      <c r="ALU938" s="4"/>
      <c r="ALV938" s="4"/>
      <c r="ALW938" s="4"/>
      <c r="ALX938" s="4"/>
      <c r="ALY938" s="4"/>
      <c r="ALZ938" s="4"/>
      <c r="AMA938" s="4"/>
      <c r="AMB938" s="4"/>
      <c r="AMC938" s="4"/>
      <c r="AMD938" s="4"/>
      <c r="AME938" s="4"/>
      <c r="AMF938" s="4"/>
      <c r="AMG938" s="4"/>
      <c r="AMH938" s="4"/>
      <c r="AMI938" s="4"/>
      <c r="AMJ938" s="4"/>
    </row>
    <row r="939" spans="1:1024" s="5" customFormat="1">
      <c r="A939" s="19"/>
      <c r="B939" s="20"/>
      <c r="C939" s="21"/>
      <c r="D939" s="40"/>
      <c r="E939" s="26"/>
      <c r="F939" s="42"/>
      <c r="G939" s="43"/>
      <c r="H939" s="26"/>
      <c r="I939" s="44"/>
      <c r="J939" s="28"/>
      <c r="ALT939" s="4"/>
      <c r="ALU939" s="4"/>
      <c r="ALV939" s="4"/>
      <c r="ALW939" s="4"/>
      <c r="ALX939" s="4"/>
      <c r="ALY939" s="4"/>
      <c r="ALZ939" s="4"/>
      <c r="AMA939" s="4"/>
      <c r="AMB939" s="4"/>
      <c r="AMC939" s="4"/>
      <c r="AMD939" s="4"/>
      <c r="AME939" s="4"/>
      <c r="AMF939" s="4"/>
      <c r="AMG939" s="4"/>
      <c r="AMH939" s="4"/>
      <c r="AMI939" s="4"/>
      <c r="AMJ939" s="4"/>
    </row>
    <row r="940" spans="1:1024" s="5" customFormat="1">
      <c r="A940" s="19"/>
      <c r="B940" s="20"/>
      <c r="C940" s="21"/>
      <c r="D940" s="40"/>
      <c r="E940" s="26"/>
      <c r="F940" s="42"/>
      <c r="G940" s="43"/>
      <c r="H940" s="26"/>
      <c r="I940" s="44"/>
      <c r="J940" s="28"/>
      <c r="ALT940" s="4"/>
      <c r="ALU940" s="4"/>
      <c r="ALV940" s="4"/>
      <c r="ALW940" s="4"/>
      <c r="ALX940" s="4"/>
      <c r="ALY940" s="4"/>
      <c r="ALZ940" s="4"/>
      <c r="AMA940" s="4"/>
      <c r="AMB940" s="4"/>
      <c r="AMC940" s="4"/>
      <c r="AMD940" s="4"/>
      <c r="AME940" s="4"/>
      <c r="AMF940" s="4"/>
      <c r="AMG940" s="4"/>
      <c r="AMH940" s="4"/>
      <c r="AMI940" s="4"/>
      <c r="AMJ940" s="4"/>
    </row>
    <row r="941" spans="1:1024" s="5" customFormat="1">
      <c r="A941" s="19"/>
      <c r="B941" s="20"/>
      <c r="C941" s="21"/>
      <c r="D941" s="40"/>
      <c r="E941" s="26"/>
      <c r="F941" s="42"/>
      <c r="G941" s="43"/>
      <c r="H941" s="26"/>
      <c r="I941" s="44"/>
      <c r="J941" s="28"/>
      <c r="ALT941" s="4"/>
      <c r="ALU941" s="4"/>
      <c r="ALV941" s="4"/>
      <c r="ALW941" s="4"/>
      <c r="ALX941" s="4"/>
      <c r="ALY941" s="4"/>
      <c r="ALZ941" s="4"/>
      <c r="AMA941" s="4"/>
      <c r="AMB941" s="4"/>
      <c r="AMC941" s="4"/>
      <c r="AMD941" s="4"/>
      <c r="AME941" s="4"/>
      <c r="AMF941" s="4"/>
      <c r="AMG941" s="4"/>
      <c r="AMH941" s="4"/>
      <c r="AMI941" s="4"/>
      <c r="AMJ941" s="4"/>
    </row>
    <row r="942" spans="1:1024" s="5" customFormat="1">
      <c r="A942" s="19"/>
      <c r="B942" s="20"/>
      <c r="C942" s="21"/>
      <c r="D942" s="40"/>
      <c r="E942" s="26"/>
      <c r="F942" s="42"/>
      <c r="G942" s="43"/>
      <c r="H942" s="26"/>
      <c r="I942" s="44"/>
      <c r="J942" s="28"/>
      <c r="ALT942" s="4"/>
      <c r="ALU942" s="4"/>
      <c r="ALV942" s="4"/>
      <c r="ALW942" s="4"/>
      <c r="ALX942" s="4"/>
      <c r="ALY942" s="4"/>
      <c r="ALZ942" s="4"/>
      <c r="AMA942" s="4"/>
      <c r="AMB942" s="4"/>
      <c r="AMC942" s="4"/>
      <c r="AMD942" s="4"/>
      <c r="AME942" s="4"/>
      <c r="AMF942" s="4"/>
      <c r="AMG942" s="4"/>
      <c r="AMH942" s="4"/>
      <c r="AMI942" s="4"/>
      <c r="AMJ942" s="4"/>
    </row>
    <row r="943" spans="1:1024" s="5" customFormat="1">
      <c r="A943" s="19"/>
      <c r="B943" s="20"/>
      <c r="C943" s="21"/>
      <c r="D943" s="40"/>
      <c r="E943" s="26"/>
      <c r="F943" s="42"/>
      <c r="G943" s="43"/>
      <c r="H943" s="26"/>
      <c r="I943" s="44"/>
      <c r="J943" s="28"/>
      <c r="ALT943" s="4"/>
      <c r="ALU943" s="4"/>
      <c r="ALV943" s="4"/>
      <c r="ALW943" s="4"/>
      <c r="ALX943" s="4"/>
      <c r="ALY943" s="4"/>
      <c r="ALZ943" s="4"/>
      <c r="AMA943" s="4"/>
      <c r="AMB943" s="4"/>
      <c r="AMC943" s="4"/>
      <c r="AMD943" s="4"/>
      <c r="AME943" s="4"/>
      <c r="AMF943" s="4"/>
      <c r="AMG943" s="4"/>
      <c r="AMH943" s="4"/>
      <c r="AMI943" s="4"/>
      <c r="AMJ943" s="4"/>
    </row>
    <row r="944" spans="1:1024" s="5" customFormat="1">
      <c r="A944" s="19"/>
      <c r="B944" s="20"/>
      <c r="C944" s="21"/>
      <c r="D944" s="40"/>
      <c r="E944" s="26"/>
      <c r="F944" s="42"/>
      <c r="G944" s="43"/>
      <c r="H944" s="26"/>
      <c r="I944" s="44"/>
      <c r="J944" s="28"/>
      <c r="ALT944" s="4"/>
      <c r="ALU944" s="4"/>
      <c r="ALV944" s="4"/>
      <c r="ALW944" s="4"/>
      <c r="ALX944" s="4"/>
      <c r="ALY944" s="4"/>
      <c r="ALZ944" s="4"/>
      <c r="AMA944" s="4"/>
      <c r="AMB944" s="4"/>
      <c r="AMC944" s="4"/>
      <c r="AMD944" s="4"/>
      <c r="AME944" s="4"/>
      <c r="AMF944" s="4"/>
      <c r="AMG944" s="4"/>
      <c r="AMH944" s="4"/>
      <c r="AMI944" s="4"/>
      <c r="AMJ944" s="4"/>
    </row>
    <row r="945" spans="1:1024" s="5" customFormat="1">
      <c r="A945" s="19"/>
      <c r="B945" s="20"/>
      <c r="C945" s="21"/>
      <c r="D945" s="40"/>
      <c r="E945" s="26"/>
      <c r="F945" s="42"/>
      <c r="G945" s="43"/>
      <c r="H945" s="26"/>
      <c r="I945" s="44"/>
      <c r="J945" s="28"/>
      <c r="ALT945" s="4"/>
      <c r="ALU945" s="4"/>
      <c r="ALV945" s="4"/>
      <c r="ALW945" s="4"/>
      <c r="ALX945" s="4"/>
      <c r="ALY945" s="4"/>
      <c r="ALZ945" s="4"/>
      <c r="AMA945" s="4"/>
      <c r="AMB945" s="4"/>
      <c r="AMC945" s="4"/>
      <c r="AMD945" s="4"/>
      <c r="AME945" s="4"/>
      <c r="AMF945" s="4"/>
      <c r="AMG945" s="4"/>
      <c r="AMH945" s="4"/>
      <c r="AMI945" s="4"/>
      <c r="AMJ945" s="4"/>
    </row>
    <row r="946" spans="1:1024" s="5" customFormat="1">
      <c r="A946" s="19"/>
      <c r="B946" s="20"/>
      <c r="C946" s="21"/>
      <c r="D946" s="40"/>
      <c r="E946" s="26"/>
      <c r="F946" s="42"/>
      <c r="G946" s="43"/>
      <c r="H946" s="26"/>
      <c r="I946" s="44"/>
      <c r="J946" s="28"/>
      <c r="ALT946" s="4"/>
      <c r="ALU946" s="4"/>
      <c r="ALV946" s="4"/>
      <c r="ALW946" s="4"/>
      <c r="ALX946" s="4"/>
      <c r="ALY946" s="4"/>
      <c r="ALZ946" s="4"/>
      <c r="AMA946" s="4"/>
      <c r="AMB946" s="4"/>
      <c r="AMC946" s="4"/>
      <c r="AMD946" s="4"/>
      <c r="AME946" s="4"/>
      <c r="AMF946" s="4"/>
      <c r="AMG946" s="4"/>
      <c r="AMH946" s="4"/>
      <c r="AMI946" s="4"/>
      <c r="AMJ946" s="4"/>
    </row>
    <row r="947" spans="1:1024" s="5" customFormat="1">
      <c r="A947" s="19"/>
      <c r="B947" s="20"/>
      <c r="C947" s="21"/>
      <c r="D947" s="40"/>
      <c r="E947" s="26"/>
      <c r="F947" s="42"/>
      <c r="G947" s="43"/>
      <c r="H947" s="26"/>
      <c r="I947" s="44"/>
      <c r="J947" s="28"/>
      <c r="ALT947" s="4"/>
      <c r="ALU947" s="4"/>
      <c r="ALV947" s="4"/>
      <c r="ALW947" s="4"/>
      <c r="ALX947" s="4"/>
      <c r="ALY947" s="4"/>
      <c r="ALZ947" s="4"/>
      <c r="AMA947" s="4"/>
      <c r="AMB947" s="4"/>
      <c r="AMC947" s="4"/>
      <c r="AMD947" s="4"/>
      <c r="AME947" s="4"/>
      <c r="AMF947" s="4"/>
      <c r="AMG947" s="4"/>
      <c r="AMH947" s="4"/>
      <c r="AMI947" s="4"/>
      <c r="AMJ947" s="4"/>
    </row>
    <row r="948" spans="1:1024" s="5" customFormat="1">
      <c r="A948" s="19"/>
      <c r="B948" s="20"/>
      <c r="C948" s="21"/>
      <c r="D948" s="40"/>
      <c r="E948" s="26"/>
      <c r="F948" s="42"/>
      <c r="G948" s="43"/>
      <c r="H948" s="26"/>
      <c r="I948" s="44"/>
      <c r="J948" s="28"/>
      <c r="ALT948" s="4"/>
      <c r="ALU948" s="4"/>
      <c r="ALV948" s="4"/>
      <c r="ALW948" s="4"/>
      <c r="ALX948" s="4"/>
      <c r="ALY948" s="4"/>
      <c r="ALZ948" s="4"/>
      <c r="AMA948" s="4"/>
      <c r="AMB948" s="4"/>
      <c r="AMC948" s="4"/>
      <c r="AMD948" s="4"/>
      <c r="AME948" s="4"/>
      <c r="AMF948" s="4"/>
      <c r="AMG948" s="4"/>
      <c r="AMH948" s="4"/>
      <c r="AMI948" s="4"/>
      <c r="AMJ948" s="4"/>
    </row>
    <row r="949" spans="1:1024" s="5" customFormat="1">
      <c r="A949" s="19"/>
      <c r="B949" s="20"/>
      <c r="C949" s="21"/>
      <c r="D949" s="40"/>
      <c r="E949" s="26"/>
      <c r="F949" s="42"/>
      <c r="G949" s="43"/>
      <c r="H949" s="26"/>
      <c r="I949" s="44"/>
      <c r="J949" s="28"/>
      <c r="ALT949" s="4"/>
      <c r="ALU949" s="4"/>
      <c r="ALV949" s="4"/>
      <c r="ALW949" s="4"/>
      <c r="ALX949" s="4"/>
      <c r="ALY949" s="4"/>
      <c r="ALZ949" s="4"/>
      <c r="AMA949" s="4"/>
      <c r="AMB949" s="4"/>
      <c r="AMC949" s="4"/>
      <c r="AMD949" s="4"/>
      <c r="AME949" s="4"/>
      <c r="AMF949" s="4"/>
      <c r="AMG949" s="4"/>
      <c r="AMH949" s="4"/>
      <c r="AMI949" s="4"/>
      <c r="AMJ949" s="4"/>
    </row>
    <row r="950" spans="1:1024" s="5" customFormat="1">
      <c r="A950" s="19"/>
      <c r="B950" s="20"/>
      <c r="C950" s="21"/>
      <c r="D950" s="40"/>
      <c r="E950" s="26"/>
      <c r="F950" s="42"/>
      <c r="G950" s="43"/>
      <c r="H950" s="26"/>
      <c r="I950" s="44"/>
      <c r="J950" s="28"/>
      <c r="ALT950" s="4"/>
      <c r="ALU950" s="4"/>
      <c r="ALV950" s="4"/>
      <c r="ALW950" s="4"/>
      <c r="ALX950" s="4"/>
      <c r="ALY950" s="4"/>
      <c r="ALZ950" s="4"/>
      <c r="AMA950" s="4"/>
      <c r="AMB950" s="4"/>
      <c r="AMC950" s="4"/>
      <c r="AMD950" s="4"/>
      <c r="AME950" s="4"/>
      <c r="AMF950" s="4"/>
      <c r="AMG950" s="4"/>
      <c r="AMH950" s="4"/>
      <c r="AMI950" s="4"/>
      <c r="AMJ950" s="4"/>
    </row>
    <row r="951" spans="1:1024" s="5" customFormat="1">
      <c r="A951" s="19"/>
      <c r="B951" s="20"/>
      <c r="C951" s="21"/>
      <c r="D951" s="40"/>
      <c r="E951" s="26"/>
      <c r="F951" s="42"/>
      <c r="G951" s="43"/>
      <c r="H951" s="26"/>
      <c r="I951" s="44"/>
      <c r="J951" s="28"/>
      <c r="ALT951" s="4"/>
      <c r="ALU951" s="4"/>
      <c r="ALV951" s="4"/>
      <c r="ALW951" s="4"/>
      <c r="ALX951" s="4"/>
      <c r="ALY951" s="4"/>
      <c r="ALZ951" s="4"/>
      <c r="AMA951" s="4"/>
      <c r="AMB951" s="4"/>
      <c r="AMC951" s="4"/>
      <c r="AMD951" s="4"/>
      <c r="AME951" s="4"/>
      <c r="AMF951" s="4"/>
      <c r="AMG951" s="4"/>
      <c r="AMH951" s="4"/>
      <c r="AMI951" s="4"/>
      <c r="AMJ951" s="4"/>
    </row>
    <row r="952" spans="1:1024" s="5" customFormat="1">
      <c r="A952" s="19"/>
      <c r="B952" s="20"/>
      <c r="C952" s="21"/>
      <c r="D952" s="40"/>
      <c r="E952" s="26"/>
      <c r="F952" s="42"/>
      <c r="G952" s="43"/>
      <c r="H952" s="26"/>
      <c r="I952" s="44"/>
      <c r="J952" s="28"/>
      <c r="ALT952" s="4"/>
      <c r="ALU952" s="4"/>
      <c r="ALV952" s="4"/>
      <c r="ALW952" s="4"/>
      <c r="ALX952" s="4"/>
      <c r="ALY952" s="4"/>
      <c r="ALZ952" s="4"/>
      <c r="AMA952" s="4"/>
      <c r="AMB952" s="4"/>
      <c r="AMC952" s="4"/>
      <c r="AMD952" s="4"/>
      <c r="AME952" s="4"/>
      <c r="AMF952" s="4"/>
      <c r="AMG952" s="4"/>
      <c r="AMH952" s="4"/>
      <c r="AMI952" s="4"/>
      <c r="AMJ952" s="4"/>
    </row>
    <row r="953" spans="1:1024" s="5" customFormat="1">
      <c r="A953" s="19"/>
      <c r="B953" s="20"/>
      <c r="C953" s="21"/>
      <c r="D953" s="40"/>
      <c r="E953" s="26"/>
      <c r="F953" s="42"/>
      <c r="G953" s="43"/>
      <c r="H953" s="26"/>
      <c r="I953" s="44"/>
      <c r="J953" s="28"/>
      <c r="ALT953" s="4"/>
      <c r="ALU953" s="4"/>
      <c r="ALV953" s="4"/>
      <c r="ALW953" s="4"/>
      <c r="ALX953" s="4"/>
      <c r="ALY953" s="4"/>
      <c r="ALZ953" s="4"/>
      <c r="AMA953" s="4"/>
      <c r="AMB953" s="4"/>
      <c r="AMC953" s="4"/>
      <c r="AMD953" s="4"/>
      <c r="AME953" s="4"/>
      <c r="AMF953" s="4"/>
      <c r="AMG953" s="4"/>
      <c r="AMH953" s="4"/>
      <c r="AMI953" s="4"/>
      <c r="AMJ953" s="4"/>
    </row>
    <row r="954" spans="1:1024" s="5" customFormat="1">
      <c r="A954" s="19"/>
      <c r="B954" s="20"/>
      <c r="C954" s="21"/>
      <c r="D954" s="40"/>
      <c r="E954" s="26"/>
      <c r="F954" s="42"/>
      <c r="G954" s="43"/>
      <c r="H954" s="26"/>
      <c r="I954" s="44"/>
      <c r="J954" s="28"/>
      <c r="ALT954" s="4"/>
      <c r="ALU954" s="4"/>
      <c r="ALV954" s="4"/>
      <c r="ALW954" s="4"/>
      <c r="ALX954" s="4"/>
      <c r="ALY954" s="4"/>
      <c r="ALZ954" s="4"/>
      <c r="AMA954" s="4"/>
      <c r="AMB954" s="4"/>
      <c r="AMC954" s="4"/>
      <c r="AMD954" s="4"/>
      <c r="AME954" s="4"/>
      <c r="AMF954" s="4"/>
      <c r="AMG954" s="4"/>
      <c r="AMH954" s="4"/>
      <c r="AMI954" s="4"/>
      <c r="AMJ954" s="4"/>
    </row>
    <row r="955" spans="1:1024" s="5" customFormat="1">
      <c r="A955" s="19"/>
      <c r="B955" s="20"/>
      <c r="C955" s="21"/>
      <c r="D955" s="40"/>
      <c r="E955" s="26"/>
      <c r="F955" s="42"/>
      <c r="G955" s="43"/>
      <c r="H955" s="26"/>
      <c r="I955" s="44"/>
      <c r="J955" s="28"/>
      <c r="ALT955" s="4"/>
      <c r="ALU955" s="4"/>
      <c r="ALV955" s="4"/>
      <c r="ALW955" s="4"/>
      <c r="ALX955" s="4"/>
      <c r="ALY955" s="4"/>
      <c r="ALZ955" s="4"/>
      <c r="AMA955" s="4"/>
      <c r="AMB955" s="4"/>
      <c r="AMC955" s="4"/>
      <c r="AMD955" s="4"/>
      <c r="AME955" s="4"/>
      <c r="AMF955" s="4"/>
      <c r="AMG955" s="4"/>
      <c r="AMH955" s="4"/>
      <c r="AMI955" s="4"/>
      <c r="AMJ955" s="4"/>
    </row>
    <row r="956" spans="1:1024" s="5" customFormat="1">
      <c r="A956" s="19"/>
      <c r="B956" s="20"/>
      <c r="C956" s="21"/>
      <c r="D956" s="40"/>
      <c r="E956" s="26"/>
      <c r="F956" s="42"/>
      <c r="G956" s="43"/>
      <c r="H956" s="26"/>
      <c r="I956" s="44"/>
      <c r="J956" s="28"/>
      <c r="ALT956" s="4"/>
      <c r="ALU956" s="4"/>
      <c r="ALV956" s="4"/>
      <c r="ALW956" s="4"/>
      <c r="ALX956" s="4"/>
      <c r="ALY956" s="4"/>
      <c r="ALZ956" s="4"/>
      <c r="AMA956" s="4"/>
      <c r="AMB956" s="4"/>
      <c r="AMC956" s="4"/>
      <c r="AMD956" s="4"/>
      <c r="AME956" s="4"/>
      <c r="AMF956" s="4"/>
      <c r="AMG956" s="4"/>
      <c r="AMH956" s="4"/>
      <c r="AMI956" s="4"/>
      <c r="AMJ956" s="4"/>
    </row>
    <row r="957" spans="1:1024" s="5" customFormat="1">
      <c r="A957" s="19"/>
      <c r="B957" s="20"/>
      <c r="C957" s="21"/>
      <c r="D957" s="40"/>
      <c r="E957" s="26"/>
      <c r="F957" s="42"/>
      <c r="G957" s="43"/>
      <c r="H957" s="26"/>
      <c r="I957" s="44"/>
      <c r="J957" s="28"/>
      <c r="ALT957" s="4"/>
      <c r="ALU957" s="4"/>
      <c r="ALV957" s="4"/>
      <c r="ALW957" s="4"/>
      <c r="ALX957" s="4"/>
      <c r="ALY957" s="4"/>
      <c r="ALZ957" s="4"/>
      <c r="AMA957" s="4"/>
      <c r="AMB957" s="4"/>
      <c r="AMC957" s="4"/>
      <c r="AMD957" s="4"/>
      <c r="AME957" s="4"/>
      <c r="AMF957" s="4"/>
      <c r="AMG957" s="4"/>
      <c r="AMH957" s="4"/>
      <c r="AMI957" s="4"/>
      <c r="AMJ957" s="4"/>
    </row>
    <row r="958" spans="1:1024" s="5" customFormat="1">
      <c r="A958" s="19"/>
      <c r="B958" s="20"/>
      <c r="C958" s="21"/>
      <c r="D958" s="40"/>
      <c r="E958" s="26"/>
      <c r="F958" s="42"/>
      <c r="G958" s="43"/>
      <c r="H958" s="26"/>
      <c r="I958" s="44"/>
      <c r="J958" s="28"/>
      <c r="ALT958" s="4"/>
      <c r="ALU958" s="4"/>
      <c r="ALV958" s="4"/>
      <c r="ALW958" s="4"/>
      <c r="ALX958" s="4"/>
      <c r="ALY958" s="4"/>
      <c r="ALZ958" s="4"/>
      <c r="AMA958" s="4"/>
      <c r="AMB958" s="4"/>
      <c r="AMC958" s="4"/>
      <c r="AMD958" s="4"/>
      <c r="AME958" s="4"/>
      <c r="AMF958" s="4"/>
      <c r="AMG958" s="4"/>
      <c r="AMH958" s="4"/>
      <c r="AMI958" s="4"/>
      <c r="AMJ958" s="4"/>
    </row>
    <row r="959" spans="1:1024" s="5" customFormat="1">
      <c r="A959" s="19"/>
      <c r="B959" s="20"/>
      <c r="C959" s="21"/>
      <c r="D959" s="40"/>
      <c r="E959" s="26"/>
      <c r="F959" s="42"/>
      <c r="G959" s="43"/>
      <c r="H959" s="26"/>
      <c r="I959" s="44"/>
      <c r="J959" s="28"/>
      <c r="ALT959" s="4"/>
      <c r="ALU959" s="4"/>
      <c r="ALV959" s="4"/>
      <c r="ALW959" s="4"/>
      <c r="ALX959" s="4"/>
      <c r="ALY959" s="4"/>
      <c r="ALZ959" s="4"/>
      <c r="AMA959" s="4"/>
      <c r="AMB959" s="4"/>
      <c r="AMC959" s="4"/>
      <c r="AMD959" s="4"/>
      <c r="AME959" s="4"/>
      <c r="AMF959" s="4"/>
      <c r="AMG959" s="4"/>
      <c r="AMH959" s="4"/>
      <c r="AMI959" s="4"/>
      <c r="AMJ959" s="4"/>
    </row>
    <row r="960" spans="1:1024" s="5" customFormat="1">
      <c r="A960" s="19"/>
      <c r="B960" s="20"/>
      <c r="C960" s="21"/>
      <c r="D960" s="40"/>
      <c r="E960" s="26"/>
      <c r="F960" s="42"/>
      <c r="G960" s="43"/>
      <c r="H960" s="26"/>
      <c r="I960" s="44"/>
      <c r="J960" s="28"/>
      <c r="ALT960" s="4"/>
      <c r="ALU960" s="4"/>
      <c r="ALV960" s="4"/>
      <c r="ALW960" s="4"/>
      <c r="ALX960" s="4"/>
      <c r="ALY960" s="4"/>
      <c r="ALZ960" s="4"/>
      <c r="AMA960" s="4"/>
      <c r="AMB960" s="4"/>
      <c r="AMC960" s="4"/>
      <c r="AMD960" s="4"/>
      <c r="AME960" s="4"/>
      <c r="AMF960" s="4"/>
      <c r="AMG960" s="4"/>
      <c r="AMH960" s="4"/>
      <c r="AMI960" s="4"/>
      <c r="AMJ960" s="4"/>
    </row>
    <row r="961" spans="1:1024" s="5" customFormat="1">
      <c r="A961" s="19"/>
      <c r="B961" s="20"/>
      <c r="C961" s="21"/>
      <c r="D961" s="40"/>
      <c r="E961" s="26"/>
      <c r="F961" s="42"/>
      <c r="G961" s="43"/>
      <c r="H961" s="26"/>
      <c r="I961" s="44"/>
      <c r="J961" s="28"/>
      <c r="ALT961" s="4"/>
      <c r="ALU961" s="4"/>
      <c r="ALV961" s="4"/>
      <c r="ALW961" s="4"/>
      <c r="ALX961" s="4"/>
      <c r="ALY961" s="4"/>
      <c r="ALZ961" s="4"/>
      <c r="AMA961" s="4"/>
      <c r="AMB961" s="4"/>
      <c r="AMC961" s="4"/>
      <c r="AMD961" s="4"/>
      <c r="AME961" s="4"/>
      <c r="AMF961" s="4"/>
      <c r="AMG961" s="4"/>
      <c r="AMH961" s="4"/>
      <c r="AMI961" s="4"/>
      <c r="AMJ961" s="4"/>
    </row>
    <row r="962" spans="1:1024" s="5" customFormat="1">
      <c r="A962" s="19"/>
      <c r="B962" s="20"/>
      <c r="C962" s="21"/>
      <c r="D962" s="40"/>
      <c r="E962" s="26"/>
      <c r="F962" s="42"/>
      <c r="G962" s="43"/>
      <c r="H962" s="26"/>
      <c r="I962" s="44"/>
      <c r="J962" s="28"/>
      <c r="ALT962" s="4"/>
      <c r="ALU962" s="4"/>
      <c r="ALV962" s="4"/>
      <c r="ALW962" s="4"/>
      <c r="ALX962" s="4"/>
      <c r="ALY962" s="4"/>
      <c r="ALZ962" s="4"/>
      <c r="AMA962" s="4"/>
      <c r="AMB962" s="4"/>
      <c r="AMC962" s="4"/>
      <c r="AMD962" s="4"/>
      <c r="AME962" s="4"/>
      <c r="AMF962" s="4"/>
      <c r="AMG962" s="4"/>
      <c r="AMH962" s="4"/>
      <c r="AMI962" s="4"/>
      <c r="AMJ962" s="4"/>
    </row>
    <row r="963" spans="1:1024" s="5" customFormat="1">
      <c r="A963" s="19"/>
      <c r="B963" s="20"/>
      <c r="C963" s="21"/>
      <c r="D963" s="40"/>
      <c r="E963" s="26"/>
      <c r="F963" s="42"/>
      <c r="G963" s="43"/>
      <c r="H963" s="26"/>
      <c r="I963" s="44"/>
      <c r="J963" s="28"/>
      <c r="ALT963" s="4"/>
      <c r="ALU963" s="4"/>
      <c r="ALV963" s="4"/>
      <c r="ALW963" s="4"/>
      <c r="ALX963" s="4"/>
      <c r="ALY963" s="4"/>
      <c r="ALZ963" s="4"/>
      <c r="AMA963" s="4"/>
      <c r="AMB963" s="4"/>
      <c r="AMC963" s="4"/>
      <c r="AMD963" s="4"/>
      <c r="AME963" s="4"/>
      <c r="AMF963" s="4"/>
      <c r="AMG963" s="4"/>
      <c r="AMH963" s="4"/>
      <c r="AMI963" s="4"/>
      <c r="AMJ963" s="4"/>
    </row>
    <row r="964" spans="1:1024" s="5" customFormat="1">
      <c r="A964" s="19"/>
      <c r="B964" s="20"/>
      <c r="C964" s="21"/>
      <c r="D964" s="40"/>
      <c r="E964" s="26"/>
      <c r="F964" s="42"/>
      <c r="G964" s="43"/>
      <c r="H964" s="26"/>
      <c r="I964" s="44"/>
      <c r="J964" s="28"/>
      <c r="ALT964" s="4"/>
      <c r="ALU964" s="4"/>
      <c r="ALV964" s="4"/>
      <c r="ALW964" s="4"/>
      <c r="ALX964" s="4"/>
      <c r="ALY964" s="4"/>
      <c r="ALZ964" s="4"/>
      <c r="AMA964" s="4"/>
      <c r="AMB964" s="4"/>
      <c r="AMC964" s="4"/>
      <c r="AMD964" s="4"/>
      <c r="AME964" s="4"/>
      <c r="AMF964" s="4"/>
      <c r="AMG964" s="4"/>
      <c r="AMH964" s="4"/>
      <c r="AMI964" s="4"/>
      <c r="AMJ964" s="4"/>
    </row>
    <row r="965" spans="1:1024" s="5" customFormat="1">
      <c r="A965" s="19"/>
      <c r="B965" s="20"/>
      <c r="C965" s="21"/>
      <c r="D965" s="40"/>
      <c r="E965" s="26"/>
      <c r="F965" s="42"/>
      <c r="G965" s="43"/>
      <c r="H965" s="26"/>
      <c r="I965" s="44"/>
      <c r="J965" s="28"/>
      <c r="ALT965" s="4"/>
      <c r="ALU965" s="4"/>
      <c r="ALV965" s="4"/>
      <c r="ALW965" s="4"/>
      <c r="ALX965" s="4"/>
      <c r="ALY965" s="4"/>
      <c r="ALZ965" s="4"/>
      <c r="AMA965" s="4"/>
      <c r="AMB965" s="4"/>
      <c r="AMC965" s="4"/>
      <c r="AMD965" s="4"/>
      <c r="AME965" s="4"/>
      <c r="AMF965" s="4"/>
      <c r="AMG965" s="4"/>
      <c r="AMH965" s="4"/>
      <c r="AMI965" s="4"/>
      <c r="AMJ965" s="4"/>
    </row>
    <row r="966" spans="1:1024" s="5" customFormat="1">
      <c r="A966" s="19"/>
      <c r="B966" s="20"/>
      <c r="C966" s="21"/>
      <c r="D966" s="40"/>
      <c r="E966" s="26"/>
      <c r="F966" s="42"/>
      <c r="G966" s="43"/>
      <c r="H966" s="26"/>
      <c r="I966" s="44"/>
      <c r="J966" s="28"/>
      <c r="ALT966" s="4"/>
      <c r="ALU966" s="4"/>
      <c r="ALV966" s="4"/>
      <c r="ALW966" s="4"/>
      <c r="ALX966" s="4"/>
      <c r="ALY966" s="4"/>
      <c r="ALZ966" s="4"/>
      <c r="AMA966" s="4"/>
      <c r="AMB966" s="4"/>
      <c r="AMC966" s="4"/>
      <c r="AMD966" s="4"/>
      <c r="AME966" s="4"/>
      <c r="AMF966" s="4"/>
      <c r="AMG966" s="4"/>
      <c r="AMH966" s="4"/>
      <c r="AMI966" s="4"/>
      <c r="AMJ966" s="4"/>
    </row>
    <row r="967" spans="1:1024" s="5" customFormat="1">
      <c r="A967" s="19"/>
      <c r="B967" s="20"/>
      <c r="C967" s="21"/>
      <c r="D967" s="40"/>
      <c r="E967" s="26"/>
      <c r="F967" s="42"/>
      <c r="G967" s="43"/>
      <c r="H967" s="26"/>
      <c r="I967" s="44"/>
      <c r="J967" s="28"/>
      <c r="ALT967" s="4"/>
      <c r="ALU967" s="4"/>
      <c r="ALV967" s="4"/>
      <c r="ALW967" s="4"/>
      <c r="ALX967" s="4"/>
      <c r="ALY967" s="4"/>
      <c r="ALZ967" s="4"/>
      <c r="AMA967" s="4"/>
      <c r="AMB967" s="4"/>
      <c r="AMC967" s="4"/>
      <c r="AMD967" s="4"/>
      <c r="AME967" s="4"/>
      <c r="AMF967" s="4"/>
      <c r="AMG967" s="4"/>
      <c r="AMH967" s="4"/>
      <c r="AMI967" s="4"/>
      <c r="AMJ967" s="4"/>
    </row>
    <row r="968" spans="1:1024" s="5" customFormat="1">
      <c r="A968" s="19"/>
      <c r="B968" s="20"/>
      <c r="C968" s="21"/>
      <c r="D968" s="40"/>
      <c r="E968" s="26"/>
      <c r="F968" s="42"/>
      <c r="G968" s="43"/>
      <c r="H968" s="26"/>
      <c r="I968" s="44"/>
      <c r="J968" s="28"/>
      <c r="ALT968" s="4"/>
      <c r="ALU968" s="4"/>
      <c r="ALV968" s="4"/>
      <c r="ALW968" s="4"/>
      <c r="ALX968" s="4"/>
      <c r="ALY968" s="4"/>
      <c r="ALZ968" s="4"/>
      <c r="AMA968" s="4"/>
      <c r="AMB968" s="4"/>
      <c r="AMC968" s="4"/>
      <c r="AMD968" s="4"/>
      <c r="AME968" s="4"/>
      <c r="AMF968" s="4"/>
      <c r="AMG968" s="4"/>
      <c r="AMH968" s="4"/>
      <c r="AMI968" s="4"/>
      <c r="AMJ968" s="4"/>
    </row>
    <row r="969" spans="1:1024" s="5" customFormat="1">
      <c r="A969" s="19"/>
      <c r="B969" s="20"/>
      <c r="C969" s="21"/>
      <c r="D969" s="40"/>
      <c r="E969" s="26"/>
      <c r="F969" s="42"/>
      <c r="G969" s="43"/>
      <c r="H969" s="26"/>
      <c r="I969" s="44"/>
      <c r="J969" s="28"/>
      <c r="ALT969" s="4"/>
      <c r="ALU969" s="4"/>
      <c r="ALV969" s="4"/>
      <c r="ALW969" s="4"/>
      <c r="ALX969" s="4"/>
      <c r="ALY969" s="4"/>
      <c r="ALZ969" s="4"/>
      <c r="AMA969" s="4"/>
      <c r="AMB969" s="4"/>
      <c r="AMC969" s="4"/>
      <c r="AMD969" s="4"/>
      <c r="AME969" s="4"/>
      <c r="AMF969" s="4"/>
      <c r="AMG969" s="4"/>
      <c r="AMH969" s="4"/>
      <c r="AMI969" s="4"/>
      <c r="AMJ969" s="4"/>
    </row>
    <row r="970" spans="1:1024" s="5" customFormat="1">
      <c r="A970" s="19"/>
      <c r="B970" s="20"/>
      <c r="C970" s="21"/>
      <c r="D970" s="40"/>
      <c r="E970" s="26"/>
      <c r="F970" s="42"/>
      <c r="G970" s="43"/>
      <c r="H970" s="26"/>
      <c r="I970" s="44"/>
      <c r="J970" s="28"/>
      <c r="ALT970" s="4"/>
      <c r="ALU970" s="4"/>
      <c r="ALV970" s="4"/>
      <c r="ALW970" s="4"/>
      <c r="ALX970" s="4"/>
      <c r="ALY970" s="4"/>
      <c r="ALZ970" s="4"/>
      <c r="AMA970" s="4"/>
      <c r="AMB970" s="4"/>
      <c r="AMC970" s="4"/>
      <c r="AMD970" s="4"/>
      <c r="AME970" s="4"/>
      <c r="AMF970" s="4"/>
      <c r="AMG970" s="4"/>
      <c r="AMH970" s="4"/>
      <c r="AMI970" s="4"/>
      <c r="AMJ970" s="4"/>
    </row>
    <row r="971" spans="1:1024" s="5" customFormat="1">
      <c r="A971" s="19"/>
      <c r="B971" s="20"/>
      <c r="C971" s="21"/>
      <c r="D971" s="40"/>
      <c r="E971" s="26"/>
      <c r="F971" s="42"/>
      <c r="G971" s="43"/>
      <c r="H971" s="26"/>
      <c r="I971" s="44"/>
      <c r="J971" s="28"/>
      <c r="ALT971" s="4"/>
      <c r="ALU971" s="4"/>
      <c r="ALV971" s="4"/>
      <c r="ALW971" s="4"/>
      <c r="ALX971" s="4"/>
      <c r="ALY971" s="4"/>
      <c r="ALZ971" s="4"/>
      <c r="AMA971" s="4"/>
      <c r="AMB971" s="4"/>
      <c r="AMC971" s="4"/>
      <c r="AMD971" s="4"/>
      <c r="AME971" s="4"/>
      <c r="AMF971" s="4"/>
      <c r="AMG971" s="4"/>
      <c r="AMH971" s="4"/>
      <c r="AMI971" s="4"/>
      <c r="AMJ971" s="4"/>
    </row>
    <row r="972" spans="1:1024" s="5" customFormat="1">
      <c r="A972" s="19"/>
      <c r="B972" s="20"/>
      <c r="C972" s="21"/>
      <c r="D972" s="40"/>
      <c r="E972" s="26"/>
      <c r="F972" s="42"/>
      <c r="G972" s="43"/>
      <c r="H972" s="26"/>
      <c r="I972" s="44"/>
      <c r="J972" s="28"/>
      <c r="ALT972" s="4"/>
      <c r="ALU972" s="4"/>
      <c r="ALV972" s="4"/>
      <c r="ALW972" s="4"/>
      <c r="ALX972" s="4"/>
      <c r="ALY972" s="4"/>
      <c r="ALZ972" s="4"/>
      <c r="AMA972" s="4"/>
      <c r="AMB972" s="4"/>
      <c r="AMC972" s="4"/>
      <c r="AMD972" s="4"/>
      <c r="AME972" s="4"/>
      <c r="AMF972" s="4"/>
      <c r="AMG972" s="4"/>
      <c r="AMH972" s="4"/>
      <c r="AMI972" s="4"/>
      <c r="AMJ972" s="4"/>
    </row>
    <row r="973" spans="1:1024" s="5" customFormat="1">
      <c r="A973" s="19"/>
      <c r="B973" s="20"/>
      <c r="C973" s="21"/>
      <c r="D973" s="40"/>
      <c r="E973" s="26"/>
      <c r="F973" s="42"/>
      <c r="G973" s="43"/>
      <c r="H973" s="26"/>
      <c r="I973" s="44"/>
      <c r="J973" s="28"/>
      <c r="ALT973" s="4"/>
      <c r="ALU973" s="4"/>
      <c r="ALV973" s="4"/>
      <c r="ALW973" s="4"/>
      <c r="ALX973" s="4"/>
      <c r="ALY973" s="4"/>
      <c r="ALZ973" s="4"/>
      <c r="AMA973" s="4"/>
      <c r="AMB973" s="4"/>
      <c r="AMC973" s="4"/>
      <c r="AMD973" s="4"/>
      <c r="AME973" s="4"/>
      <c r="AMF973" s="4"/>
      <c r="AMG973" s="4"/>
      <c r="AMH973" s="4"/>
      <c r="AMI973" s="4"/>
      <c r="AMJ973" s="4"/>
    </row>
    <row r="974" spans="1:1024" s="5" customFormat="1">
      <c r="A974" s="19"/>
      <c r="B974" s="20"/>
      <c r="C974" s="21"/>
      <c r="D974" s="40"/>
      <c r="E974" s="26"/>
      <c r="F974" s="42"/>
      <c r="G974" s="43"/>
      <c r="H974" s="26"/>
      <c r="I974" s="44"/>
      <c r="J974" s="28"/>
      <c r="ALT974" s="4"/>
      <c r="ALU974" s="4"/>
      <c r="ALV974" s="4"/>
      <c r="ALW974" s="4"/>
      <c r="ALX974" s="4"/>
      <c r="ALY974" s="4"/>
      <c r="ALZ974" s="4"/>
      <c r="AMA974" s="4"/>
      <c r="AMB974" s="4"/>
      <c r="AMC974" s="4"/>
      <c r="AMD974" s="4"/>
      <c r="AME974" s="4"/>
      <c r="AMF974" s="4"/>
      <c r="AMG974" s="4"/>
      <c r="AMH974" s="4"/>
      <c r="AMI974" s="4"/>
      <c r="AMJ974" s="4"/>
    </row>
    <row r="975" spans="1:1024" s="5" customFormat="1">
      <c r="A975" s="19"/>
      <c r="B975" s="20"/>
      <c r="C975" s="21"/>
      <c r="D975" s="40"/>
      <c r="E975" s="26"/>
      <c r="F975" s="42"/>
      <c r="G975" s="43"/>
      <c r="H975" s="26"/>
      <c r="I975" s="44"/>
      <c r="J975" s="28"/>
      <c r="ALT975" s="4"/>
      <c r="ALU975" s="4"/>
      <c r="ALV975" s="4"/>
      <c r="ALW975" s="4"/>
      <c r="ALX975" s="4"/>
      <c r="ALY975" s="4"/>
      <c r="ALZ975" s="4"/>
      <c r="AMA975" s="4"/>
      <c r="AMB975" s="4"/>
      <c r="AMC975" s="4"/>
      <c r="AMD975" s="4"/>
      <c r="AME975" s="4"/>
      <c r="AMF975" s="4"/>
      <c r="AMG975" s="4"/>
      <c r="AMH975" s="4"/>
      <c r="AMI975" s="4"/>
      <c r="AMJ975" s="4"/>
    </row>
    <row r="976" spans="1:1024" s="5" customFormat="1">
      <c r="A976" s="19"/>
      <c r="B976" s="20"/>
      <c r="C976" s="21"/>
      <c r="D976" s="40"/>
      <c r="E976" s="26"/>
      <c r="F976" s="42"/>
      <c r="G976" s="43"/>
      <c r="H976" s="26"/>
      <c r="I976" s="44"/>
      <c r="J976" s="28"/>
      <c r="ALT976" s="4"/>
      <c r="ALU976" s="4"/>
      <c r="ALV976" s="4"/>
      <c r="ALW976" s="4"/>
      <c r="ALX976" s="4"/>
      <c r="ALY976" s="4"/>
      <c r="ALZ976" s="4"/>
      <c r="AMA976" s="4"/>
      <c r="AMB976" s="4"/>
      <c r="AMC976" s="4"/>
      <c r="AMD976" s="4"/>
      <c r="AME976" s="4"/>
      <c r="AMF976" s="4"/>
      <c r="AMG976" s="4"/>
      <c r="AMH976" s="4"/>
      <c r="AMI976" s="4"/>
      <c r="AMJ976" s="4"/>
    </row>
    <row r="977" spans="1:1024" s="5" customFormat="1">
      <c r="A977" s="19"/>
      <c r="B977" s="20"/>
      <c r="C977" s="21"/>
      <c r="D977" s="40"/>
      <c r="E977" s="26"/>
      <c r="F977" s="42"/>
      <c r="G977" s="43"/>
      <c r="H977" s="26"/>
      <c r="I977" s="44"/>
      <c r="J977" s="28"/>
      <c r="ALT977" s="4"/>
      <c r="ALU977" s="4"/>
      <c r="ALV977" s="4"/>
      <c r="ALW977" s="4"/>
      <c r="ALX977" s="4"/>
      <c r="ALY977" s="4"/>
      <c r="ALZ977" s="4"/>
      <c r="AMA977" s="4"/>
      <c r="AMB977" s="4"/>
      <c r="AMC977" s="4"/>
      <c r="AMD977" s="4"/>
      <c r="AME977" s="4"/>
      <c r="AMF977" s="4"/>
      <c r="AMG977" s="4"/>
      <c r="AMH977" s="4"/>
      <c r="AMI977" s="4"/>
      <c r="AMJ977" s="4"/>
    </row>
    <row r="978" spans="1:1024" s="5" customFormat="1">
      <c r="A978" s="19"/>
      <c r="B978" s="20"/>
      <c r="C978" s="21"/>
      <c r="D978" s="40"/>
      <c r="E978" s="26"/>
      <c r="F978" s="42"/>
      <c r="G978" s="43"/>
      <c r="H978" s="26"/>
      <c r="I978" s="44"/>
      <c r="J978" s="28"/>
      <c r="ALT978" s="4"/>
      <c r="ALU978" s="4"/>
      <c r="ALV978" s="4"/>
      <c r="ALW978" s="4"/>
      <c r="ALX978" s="4"/>
      <c r="ALY978" s="4"/>
      <c r="ALZ978" s="4"/>
      <c r="AMA978" s="4"/>
      <c r="AMB978" s="4"/>
      <c r="AMC978" s="4"/>
      <c r="AMD978" s="4"/>
      <c r="AME978" s="4"/>
      <c r="AMF978" s="4"/>
      <c r="AMG978" s="4"/>
      <c r="AMH978" s="4"/>
      <c r="AMI978" s="4"/>
      <c r="AMJ978" s="4"/>
    </row>
    <row r="979" spans="1:1024" s="5" customFormat="1">
      <c r="A979" s="19"/>
      <c r="B979" s="20"/>
      <c r="C979" s="21"/>
      <c r="D979" s="40"/>
      <c r="E979" s="26"/>
      <c r="F979" s="42"/>
      <c r="G979" s="43"/>
      <c r="H979" s="26"/>
      <c r="I979" s="44"/>
      <c r="J979" s="28"/>
      <c r="ALT979" s="4"/>
      <c r="ALU979" s="4"/>
      <c r="ALV979" s="4"/>
      <c r="ALW979" s="4"/>
      <c r="ALX979" s="4"/>
      <c r="ALY979" s="4"/>
      <c r="ALZ979" s="4"/>
      <c r="AMA979" s="4"/>
      <c r="AMB979" s="4"/>
      <c r="AMC979" s="4"/>
      <c r="AMD979" s="4"/>
      <c r="AME979" s="4"/>
      <c r="AMF979" s="4"/>
      <c r="AMG979" s="4"/>
      <c r="AMH979" s="4"/>
      <c r="AMI979" s="4"/>
      <c r="AMJ979" s="4"/>
    </row>
    <row r="980" spans="1:1024" s="5" customFormat="1">
      <c r="A980" s="19"/>
      <c r="B980" s="20"/>
      <c r="C980" s="21"/>
      <c r="D980" s="40"/>
      <c r="E980" s="26"/>
      <c r="F980" s="42"/>
      <c r="G980" s="43"/>
      <c r="H980" s="26"/>
      <c r="I980" s="44"/>
      <c r="J980" s="28"/>
      <c r="ALT980" s="4"/>
      <c r="ALU980" s="4"/>
      <c r="ALV980" s="4"/>
      <c r="ALW980" s="4"/>
      <c r="ALX980" s="4"/>
      <c r="ALY980" s="4"/>
      <c r="ALZ980" s="4"/>
      <c r="AMA980" s="4"/>
      <c r="AMB980" s="4"/>
      <c r="AMC980" s="4"/>
      <c r="AMD980" s="4"/>
      <c r="AME980" s="4"/>
      <c r="AMF980" s="4"/>
      <c r="AMG980" s="4"/>
      <c r="AMH980" s="4"/>
      <c r="AMI980" s="4"/>
      <c r="AMJ980" s="4"/>
    </row>
    <row r="981" spans="1:1024" s="5" customFormat="1">
      <c r="A981" s="19"/>
      <c r="B981" s="20"/>
      <c r="C981" s="21"/>
      <c r="D981" s="40"/>
      <c r="E981" s="26"/>
      <c r="F981" s="42"/>
      <c r="G981" s="43"/>
      <c r="H981" s="26"/>
      <c r="I981" s="44"/>
      <c r="J981" s="28"/>
      <c r="ALT981" s="4"/>
      <c r="ALU981" s="4"/>
      <c r="ALV981" s="4"/>
      <c r="ALW981" s="4"/>
      <c r="ALX981" s="4"/>
      <c r="ALY981" s="4"/>
      <c r="ALZ981" s="4"/>
      <c r="AMA981" s="4"/>
      <c r="AMB981" s="4"/>
      <c r="AMC981" s="4"/>
      <c r="AMD981" s="4"/>
      <c r="AME981" s="4"/>
      <c r="AMF981" s="4"/>
      <c r="AMG981" s="4"/>
      <c r="AMH981" s="4"/>
      <c r="AMI981" s="4"/>
      <c r="AMJ981" s="4"/>
    </row>
    <row r="982" spans="1:1024" s="5" customFormat="1">
      <c r="A982" s="19"/>
      <c r="B982" s="20"/>
      <c r="C982" s="21"/>
      <c r="D982" s="40"/>
      <c r="E982" s="26"/>
      <c r="F982" s="42"/>
      <c r="G982" s="43"/>
      <c r="H982" s="26"/>
      <c r="I982" s="44"/>
      <c r="J982" s="28"/>
      <c r="ALT982" s="4"/>
      <c r="ALU982" s="4"/>
      <c r="ALV982" s="4"/>
      <c r="ALW982" s="4"/>
      <c r="ALX982" s="4"/>
      <c r="ALY982" s="4"/>
      <c r="ALZ982" s="4"/>
      <c r="AMA982" s="4"/>
      <c r="AMB982" s="4"/>
      <c r="AMC982" s="4"/>
      <c r="AMD982" s="4"/>
      <c r="AME982" s="4"/>
      <c r="AMF982" s="4"/>
      <c r="AMG982" s="4"/>
      <c r="AMH982" s="4"/>
      <c r="AMI982" s="4"/>
      <c r="AMJ982" s="4"/>
    </row>
    <row r="983" spans="1:1024" s="5" customFormat="1">
      <c r="A983" s="19"/>
      <c r="B983" s="20"/>
      <c r="C983" s="21"/>
      <c r="D983" s="40"/>
      <c r="E983" s="26"/>
      <c r="F983" s="42"/>
      <c r="G983" s="43"/>
      <c r="H983" s="26"/>
      <c r="I983" s="44"/>
      <c r="J983" s="28"/>
      <c r="ALT983" s="4"/>
      <c r="ALU983" s="4"/>
      <c r="ALV983" s="4"/>
      <c r="ALW983" s="4"/>
      <c r="ALX983" s="4"/>
      <c r="ALY983" s="4"/>
      <c r="ALZ983" s="4"/>
      <c r="AMA983" s="4"/>
      <c r="AMB983" s="4"/>
      <c r="AMC983" s="4"/>
      <c r="AMD983" s="4"/>
      <c r="AME983" s="4"/>
      <c r="AMF983" s="4"/>
      <c r="AMG983" s="4"/>
      <c r="AMH983" s="4"/>
      <c r="AMI983" s="4"/>
      <c r="AMJ983" s="4"/>
    </row>
    <row r="984" spans="1:1024" s="5" customFormat="1">
      <c r="A984" s="19"/>
      <c r="B984" s="20"/>
      <c r="C984" s="21"/>
      <c r="D984" s="40"/>
      <c r="E984" s="26"/>
      <c r="F984" s="42"/>
      <c r="G984" s="43"/>
      <c r="H984" s="26"/>
      <c r="I984" s="44"/>
      <c r="J984" s="28"/>
      <c r="ALT984" s="4"/>
      <c r="ALU984" s="4"/>
      <c r="ALV984" s="4"/>
      <c r="ALW984" s="4"/>
      <c r="ALX984" s="4"/>
      <c r="ALY984" s="4"/>
      <c r="ALZ984" s="4"/>
      <c r="AMA984" s="4"/>
      <c r="AMB984" s="4"/>
      <c r="AMC984" s="4"/>
      <c r="AMD984" s="4"/>
      <c r="AME984" s="4"/>
      <c r="AMF984" s="4"/>
      <c r="AMG984" s="4"/>
      <c r="AMH984" s="4"/>
      <c r="AMI984" s="4"/>
      <c r="AMJ984" s="4"/>
    </row>
    <row r="985" spans="1:1024" s="5" customFormat="1">
      <c r="A985" s="19"/>
      <c r="B985" s="20"/>
      <c r="C985" s="21"/>
      <c r="D985" s="40"/>
      <c r="E985" s="26"/>
      <c r="F985" s="42"/>
      <c r="G985" s="43"/>
      <c r="H985" s="26"/>
      <c r="I985" s="44"/>
      <c r="J985" s="28"/>
      <c r="ALT985" s="4"/>
      <c r="ALU985" s="4"/>
      <c r="ALV985" s="4"/>
      <c r="ALW985" s="4"/>
      <c r="ALX985" s="4"/>
      <c r="ALY985" s="4"/>
      <c r="ALZ985" s="4"/>
      <c r="AMA985" s="4"/>
      <c r="AMB985" s="4"/>
      <c r="AMC985" s="4"/>
      <c r="AMD985" s="4"/>
      <c r="AME985" s="4"/>
      <c r="AMF985" s="4"/>
      <c r="AMG985" s="4"/>
      <c r="AMH985" s="4"/>
      <c r="AMI985" s="4"/>
      <c r="AMJ985" s="4"/>
    </row>
    <row r="986" spans="1:1024" s="5" customFormat="1">
      <c r="A986" s="19"/>
      <c r="B986" s="20"/>
      <c r="C986" s="21"/>
      <c r="D986" s="40"/>
      <c r="E986" s="26"/>
      <c r="F986" s="42"/>
      <c r="G986" s="43"/>
      <c r="H986" s="26"/>
      <c r="I986" s="44"/>
      <c r="J986" s="28"/>
      <c r="ALT986" s="4"/>
      <c r="ALU986" s="4"/>
      <c r="ALV986" s="4"/>
      <c r="ALW986" s="4"/>
      <c r="ALX986" s="4"/>
      <c r="ALY986" s="4"/>
      <c r="ALZ986" s="4"/>
      <c r="AMA986" s="4"/>
      <c r="AMB986" s="4"/>
      <c r="AMC986" s="4"/>
      <c r="AMD986" s="4"/>
      <c r="AME986" s="4"/>
      <c r="AMF986" s="4"/>
      <c r="AMG986" s="4"/>
      <c r="AMH986" s="4"/>
      <c r="AMI986" s="4"/>
      <c r="AMJ986" s="4"/>
    </row>
    <row r="987" spans="1:1024" s="5" customFormat="1">
      <c r="A987" s="19"/>
      <c r="B987" s="20"/>
      <c r="C987" s="21"/>
      <c r="D987" s="40"/>
      <c r="E987" s="26"/>
      <c r="F987" s="42"/>
      <c r="G987" s="43"/>
      <c r="H987" s="26"/>
      <c r="I987" s="44"/>
      <c r="J987" s="28"/>
      <c r="ALT987" s="4"/>
      <c r="ALU987" s="4"/>
      <c r="ALV987" s="4"/>
      <c r="ALW987" s="4"/>
      <c r="ALX987" s="4"/>
      <c r="ALY987" s="4"/>
      <c r="ALZ987" s="4"/>
      <c r="AMA987" s="4"/>
      <c r="AMB987" s="4"/>
      <c r="AMC987" s="4"/>
      <c r="AMD987" s="4"/>
      <c r="AME987" s="4"/>
      <c r="AMF987" s="4"/>
      <c r="AMG987" s="4"/>
      <c r="AMH987" s="4"/>
      <c r="AMI987" s="4"/>
      <c r="AMJ987" s="4"/>
    </row>
    <row r="988" spans="1:1024" s="5" customFormat="1">
      <c r="A988" s="19"/>
      <c r="B988" s="20"/>
      <c r="C988" s="21"/>
      <c r="D988" s="40"/>
      <c r="E988" s="26"/>
      <c r="F988" s="42"/>
      <c r="G988" s="43"/>
      <c r="H988" s="26"/>
      <c r="I988" s="44"/>
      <c r="J988" s="28"/>
      <c r="ALT988" s="4"/>
      <c r="ALU988" s="4"/>
      <c r="ALV988" s="4"/>
      <c r="ALW988" s="4"/>
      <c r="ALX988" s="4"/>
      <c r="ALY988" s="4"/>
      <c r="ALZ988" s="4"/>
      <c r="AMA988" s="4"/>
      <c r="AMB988" s="4"/>
      <c r="AMC988" s="4"/>
      <c r="AMD988" s="4"/>
      <c r="AME988" s="4"/>
      <c r="AMF988" s="4"/>
      <c r="AMG988" s="4"/>
      <c r="AMH988" s="4"/>
      <c r="AMI988" s="4"/>
      <c r="AMJ988" s="4"/>
    </row>
    <row r="989" spans="1:1024" s="5" customFormat="1">
      <c r="A989" s="19"/>
      <c r="B989" s="20"/>
      <c r="C989" s="21"/>
      <c r="D989" s="40"/>
      <c r="E989" s="26"/>
      <c r="F989" s="42"/>
      <c r="G989" s="43"/>
      <c r="H989" s="26"/>
      <c r="I989" s="44"/>
      <c r="J989" s="28"/>
      <c r="ALT989" s="4"/>
      <c r="ALU989" s="4"/>
      <c r="ALV989" s="4"/>
      <c r="ALW989" s="4"/>
      <c r="ALX989" s="4"/>
      <c r="ALY989" s="4"/>
      <c r="ALZ989" s="4"/>
      <c r="AMA989" s="4"/>
      <c r="AMB989" s="4"/>
      <c r="AMC989" s="4"/>
      <c r="AMD989" s="4"/>
      <c r="AME989" s="4"/>
      <c r="AMF989" s="4"/>
      <c r="AMG989" s="4"/>
      <c r="AMH989" s="4"/>
      <c r="AMI989" s="4"/>
      <c r="AMJ989" s="4"/>
    </row>
    <row r="990" spans="1:1024" s="5" customFormat="1">
      <c r="A990" s="19"/>
      <c r="B990" s="20"/>
      <c r="C990" s="21"/>
      <c r="D990" s="40"/>
      <c r="E990" s="26"/>
      <c r="F990" s="42"/>
      <c r="G990" s="43"/>
      <c r="H990" s="26"/>
      <c r="I990" s="44"/>
      <c r="J990" s="28"/>
      <c r="ALT990" s="4"/>
      <c r="ALU990" s="4"/>
      <c r="ALV990" s="4"/>
      <c r="ALW990" s="4"/>
      <c r="ALX990" s="4"/>
      <c r="ALY990" s="4"/>
      <c r="ALZ990" s="4"/>
      <c r="AMA990" s="4"/>
      <c r="AMB990" s="4"/>
      <c r="AMC990" s="4"/>
      <c r="AMD990" s="4"/>
      <c r="AME990" s="4"/>
      <c r="AMF990" s="4"/>
      <c r="AMG990" s="4"/>
      <c r="AMH990" s="4"/>
      <c r="AMI990" s="4"/>
      <c r="AMJ990" s="4"/>
    </row>
    <row r="991" spans="1:1024" s="5" customFormat="1">
      <c r="A991" s="19"/>
      <c r="B991" s="20"/>
      <c r="C991" s="21"/>
      <c r="D991" s="40"/>
      <c r="E991" s="26"/>
      <c r="F991" s="42"/>
      <c r="G991" s="43"/>
      <c r="H991" s="26"/>
      <c r="I991" s="44"/>
      <c r="J991" s="28"/>
      <c r="ALT991" s="4"/>
      <c r="ALU991" s="4"/>
      <c r="ALV991" s="4"/>
      <c r="ALW991" s="4"/>
      <c r="ALX991" s="4"/>
      <c r="ALY991" s="4"/>
      <c r="ALZ991" s="4"/>
      <c r="AMA991" s="4"/>
      <c r="AMB991" s="4"/>
      <c r="AMC991" s="4"/>
      <c r="AMD991" s="4"/>
      <c r="AME991" s="4"/>
      <c r="AMF991" s="4"/>
      <c r="AMG991" s="4"/>
      <c r="AMH991" s="4"/>
      <c r="AMI991" s="4"/>
      <c r="AMJ991" s="4"/>
    </row>
    <row r="992" spans="1:1024" s="5" customFormat="1">
      <c r="A992" s="19"/>
      <c r="B992" s="20"/>
      <c r="C992" s="21"/>
      <c r="D992" s="40"/>
      <c r="E992" s="26"/>
      <c r="F992" s="42"/>
      <c r="G992" s="43"/>
      <c r="H992" s="26"/>
      <c r="I992" s="44"/>
      <c r="J992" s="28"/>
      <c r="ALT992" s="4"/>
      <c r="ALU992" s="4"/>
      <c r="ALV992" s="4"/>
      <c r="ALW992" s="4"/>
      <c r="ALX992" s="4"/>
      <c r="ALY992" s="4"/>
      <c r="ALZ992" s="4"/>
      <c r="AMA992" s="4"/>
      <c r="AMB992" s="4"/>
      <c r="AMC992" s="4"/>
      <c r="AMD992" s="4"/>
      <c r="AME992" s="4"/>
      <c r="AMF992" s="4"/>
      <c r="AMG992" s="4"/>
      <c r="AMH992" s="4"/>
      <c r="AMI992" s="4"/>
      <c r="AMJ992" s="4"/>
    </row>
    <row r="993" spans="1:1024" s="5" customFormat="1">
      <c r="A993" s="19"/>
      <c r="B993" s="20"/>
      <c r="C993" s="21"/>
      <c r="D993" s="40"/>
      <c r="E993" s="26"/>
      <c r="F993" s="42"/>
      <c r="G993" s="43"/>
      <c r="H993" s="26"/>
      <c r="I993" s="44"/>
      <c r="J993" s="28"/>
      <c r="ALT993" s="4"/>
      <c r="ALU993" s="4"/>
      <c r="ALV993" s="4"/>
      <c r="ALW993" s="4"/>
      <c r="ALX993" s="4"/>
      <c r="ALY993" s="4"/>
      <c r="ALZ993" s="4"/>
      <c r="AMA993" s="4"/>
      <c r="AMB993" s="4"/>
      <c r="AMC993" s="4"/>
      <c r="AMD993" s="4"/>
      <c r="AME993" s="4"/>
      <c r="AMF993" s="4"/>
      <c r="AMG993" s="4"/>
      <c r="AMH993" s="4"/>
      <c r="AMI993" s="4"/>
      <c r="AMJ993" s="4"/>
    </row>
    <row r="994" spans="1:1024" s="5" customFormat="1">
      <c r="A994" s="19"/>
      <c r="B994" s="20"/>
      <c r="C994" s="21"/>
      <c r="D994" s="40"/>
      <c r="E994" s="26"/>
      <c r="F994" s="42"/>
      <c r="G994" s="43"/>
      <c r="H994" s="26"/>
      <c r="I994" s="44"/>
      <c r="J994" s="28"/>
      <c r="ALT994" s="4"/>
      <c r="ALU994" s="4"/>
      <c r="ALV994" s="4"/>
      <c r="ALW994" s="4"/>
      <c r="ALX994" s="4"/>
      <c r="ALY994" s="4"/>
      <c r="ALZ994" s="4"/>
      <c r="AMA994" s="4"/>
      <c r="AMB994" s="4"/>
      <c r="AMC994" s="4"/>
      <c r="AMD994" s="4"/>
      <c r="AME994" s="4"/>
      <c r="AMF994" s="4"/>
      <c r="AMG994" s="4"/>
      <c r="AMH994" s="4"/>
      <c r="AMI994" s="4"/>
      <c r="AMJ994" s="4"/>
    </row>
    <row r="995" spans="1:1024" s="5" customFormat="1">
      <c r="A995" s="19"/>
      <c r="B995" s="20"/>
      <c r="C995" s="21"/>
      <c r="D995" s="40"/>
      <c r="E995" s="26"/>
      <c r="F995" s="42"/>
      <c r="G995" s="43"/>
      <c r="H995" s="26"/>
      <c r="I995" s="44"/>
      <c r="J995" s="28"/>
      <c r="ALT995" s="4"/>
      <c r="ALU995" s="4"/>
      <c r="ALV995" s="4"/>
      <c r="ALW995" s="4"/>
      <c r="ALX995" s="4"/>
      <c r="ALY995" s="4"/>
      <c r="ALZ995" s="4"/>
      <c r="AMA995" s="4"/>
      <c r="AMB995" s="4"/>
      <c r="AMC995" s="4"/>
      <c r="AMD995" s="4"/>
      <c r="AME995" s="4"/>
      <c r="AMF995" s="4"/>
      <c r="AMG995" s="4"/>
      <c r="AMH995" s="4"/>
      <c r="AMI995" s="4"/>
      <c r="AMJ995" s="4"/>
    </row>
    <row r="996" spans="1:1024" s="5" customFormat="1">
      <c r="A996" s="19"/>
      <c r="B996" s="20"/>
      <c r="C996" s="21"/>
      <c r="D996" s="40"/>
      <c r="E996" s="26"/>
      <c r="F996" s="42"/>
      <c r="G996" s="43"/>
      <c r="H996" s="26"/>
      <c r="I996" s="44"/>
      <c r="J996" s="28"/>
      <c r="ALT996" s="4"/>
      <c r="ALU996" s="4"/>
      <c r="ALV996" s="4"/>
      <c r="ALW996" s="4"/>
      <c r="ALX996" s="4"/>
      <c r="ALY996" s="4"/>
      <c r="ALZ996" s="4"/>
      <c r="AMA996" s="4"/>
      <c r="AMB996" s="4"/>
      <c r="AMC996" s="4"/>
      <c r="AMD996" s="4"/>
      <c r="AME996" s="4"/>
      <c r="AMF996" s="4"/>
      <c r="AMG996" s="4"/>
      <c r="AMH996" s="4"/>
      <c r="AMI996" s="4"/>
      <c r="AMJ996" s="4"/>
    </row>
    <row r="997" spans="1:1024" s="5" customFormat="1">
      <c r="A997" s="19"/>
      <c r="B997" s="20"/>
      <c r="C997" s="21"/>
      <c r="D997" s="40"/>
      <c r="E997" s="26"/>
      <c r="F997" s="42"/>
      <c r="G997" s="43"/>
      <c r="H997" s="26"/>
      <c r="I997" s="44"/>
      <c r="J997" s="28"/>
      <c r="ALT997" s="4"/>
      <c r="ALU997" s="4"/>
      <c r="ALV997" s="4"/>
      <c r="ALW997" s="4"/>
      <c r="ALX997" s="4"/>
      <c r="ALY997" s="4"/>
      <c r="ALZ997" s="4"/>
      <c r="AMA997" s="4"/>
      <c r="AMB997" s="4"/>
      <c r="AMC997" s="4"/>
      <c r="AMD997" s="4"/>
      <c r="AME997" s="4"/>
      <c r="AMF997" s="4"/>
      <c r="AMG997" s="4"/>
      <c r="AMH997" s="4"/>
      <c r="AMI997" s="4"/>
      <c r="AMJ997" s="4"/>
    </row>
    <row r="998" spans="1:1024" s="5" customFormat="1">
      <c r="A998" s="19"/>
      <c r="B998" s="20"/>
      <c r="C998" s="21"/>
      <c r="D998" s="40"/>
      <c r="E998" s="26"/>
      <c r="F998" s="42"/>
      <c r="G998" s="43"/>
      <c r="H998" s="26"/>
      <c r="I998" s="44"/>
      <c r="J998" s="28"/>
      <c r="ALT998" s="4"/>
      <c r="ALU998" s="4"/>
      <c r="ALV998" s="4"/>
      <c r="ALW998" s="4"/>
      <c r="ALX998" s="4"/>
      <c r="ALY998" s="4"/>
      <c r="ALZ998" s="4"/>
      <c r="AMA998" s="4"/>
      <c r="AMB998" s="4"/>
      <c r="AMC998" s="4"/>
      <c r="AMD998" s="4"/>
      <c r="AME998" s="4"/>
      <c r="AMF998" s="4"/>
      <c r="AMG998" s="4"/>
      <c r="AMH998" s="4"/>
      <c r="AMI998" s="4"/>
      <c r="AMJ998" s="4"/>
    </row>
    <row r="999" spans="1:1024" s="5" customFormat="1">
      <c r="A999" s="19"/>
      <c r="B999" s="20"/>
      <c r="C999" s="21"/>
      <c r="D999" s="40"/>
      <c r="E999" s="26"/>
      <c r="F999" s="42"/>
      <c r="G999" s="43"/>
      <c r="H999" s="26"/>
      <c r="I999" s="44"/>
      <c r="J999" s="28"/>
      <c r="ALT999" s="4"/>
      <c r="ALU999" s="4"/>
      <c r="ALV999" s="4"/>
      <c r="ALW999" s="4"/>
      <c r="ALX999" s="4"/>
      <c r="ALY999" s="4"/>
      <c r="ALZ999" s="4"/>
      <c r="AMA999" s="4"/>
      <c r="AMB999" s="4"/>
      <c r="AMC999" s="4"/>
      <c r="AMD999" s="4"/>
      <c r="AME999" s="4"/>
      <c r="AMF999" s="4"/>
      <c r="AMG999" s="4"/>
      <c r="AMH999" s="4"/>
      <c r="AMI999" s="4"/>
      <c r="AMJ999" s="4"/>
    </row>
    <row r="1000" spans="1:1024" s="5" customFormat="1">
      <c r="A1000" s="19"/>
      <c r="B1000" s="20"/>
      <c r="C1000" s="21"/>
      <c r="D1000" s="40"/>
      <c r="E1000" s="26"/>
      <c r="F1000" s="42"/>
      <c r="G1000" s="43"/>
      <c r="H1000" s="26"/>
      <c r="I1000" s="44"/>
      <c r="J1000" s="28"/>
      <c r="ALT1000" s="4"/>
      <c r="ALU1000" s="4"/>
      <c r="ALV1000" s="4"/>
      <c r="ALW1000" s="4"/>
      <c r="ALX1000" s="4"/>
      <c r="ALY1000" s="4"/>
      <c r="ALZ1000" s="4"/>
      <c r="AMA1000" s="4"/>
      <c r="AMB1000" s="4"/>
      <c r="AMC1000" s="4"/>
      <c r="AMD1000" s="4"/>
      <c r="AME1000" s="4"/>
      <c r="AMF1000" s="4"/>
      <c r="AMG1000" s="4"/>
      <c r="AMH1000" s="4"/>
      <c r="AMI1000" s="4"/>
      <c r="AMJ1000" s="4"/>
    </row>
    <row r="1001" spans="1:1024" s="5" customFormat="1">
      <c r="A1001" s="19"/>
      <c r="B1001" s="20"/>
      <c r="C1001" s="21"/>
      <c r="D1001" s="40"/>
      <c r="E1001" s="26"/>
      <c r="F1001" s="42"/>
      <c r="G1001" s="43"/>
      <c r="H1001" s="26"/>
      <c r="I1001" s="44"/>
      <c r="J1001" s="28"/>
      <c r="ALT1001" s="4"/>
      <c r="ALU1001" s="4"/>
      <c r="ALV1001" s="4"/>
      <c r="ALW1001" s="4"/>
      <c r="ALX1001" s="4"/>
      <c r="ALY1001" s="4"/>
      <c r="ALZ1001" s="4"/>
      <c r="AMA1001" s="4"/>
      <c r="AMB1001" s="4"/>
      <c r="AMC1001" s="4"/>
      <c r="AMD1001" s="4"/>
      <c r="AME1001" s="4"/>
      <c r="AMF1001" s="4"/>
      <c r="AMG1001" s="4"/>
      <c r="AMH1001" s="4"/>
      <c r="AMI1001" s="4"/>
      <c r="AMJ1001" s="4"/>
    </row>
    <row r="1002" spans="1:1024" s="5" customFormat="1">
      <c r="A1002" s="19"/>
      <c r="B1002" s="20"/>
      <c r="C1002" s="21"/>
      <c r="D1002" s="40"/>
      <c r="E1002" s="26"/>
      <c r="F1002" s="42"/>
      <c r="G1002" s="43"/>
      <c r="H1002" s="26"/>
      <c r="I1002" s="44"/>
      <c r="J1002" s="28"/>
      <c r="ALT1002" s="4"/>
      <c r="ALU1002" s="4"/>
      <c r="ALV1002" s="4"/>
      <c r="ALW1002" s="4"/>
      <c r="ALX1002" s="4"/>
      <c r="ALY1002" s="4"/>
      <c r="ALZ1002" s="4"/>
      <c r="AMA1002" s="4"/>
      <c r="AMB1002" s="4"/>
      <c r="AMC1002" s="4"/>
      <c r="AMD1002" s="4"/>
      <c r="AME1002" s="4"/>
      <c r="AMF1002" s="4"/>
      <c r="AMG1002" s="4"/>
      <c r="AMH1002" s="4"/>
      <c r="AMI1002" s="4"/>
      <c r="AMJ1002" s="4"/>
    </row>
    <row r="1003" spans="1:1024" s="5" customFormat="1">
      <c r="A1003" s="19"/>
      <c r="B1003" s="20"/>
      <c r="C1003" s="21"/>
      <c r="D1003" s="40"/>
      <c r="E1003" s="26"/>
      <c r="F1003" s="42"/>
      <c r="G1003" s="43"/>
      <c r="H1003" s="26"/>
      <c r="I1003" s="44"/>
      <c r="J1003" s="28"/>
      <c r="ALT1003" s="4"/>
      <c r="ALU1003" s="4"/>
      <c r="ALV1003" s="4"/>
      <c r="ALW1003" s="4"/>
      <c r="ALX1003" s="4"/>
      <c r="ALY1003" s="4"/>
      <c r="ALZ1003" s="4"/>
      <c r="AMA1003" s="4"/>
      <c r="AMB1003" s="4"/>
      <c r="AMC1003" s="4"/>
      <c r="AMD1003" s="4"/>
      <c r="AME1003" s="4"/>
      <c r="AMF1003" s="4"/>
      <c r="AMG1003" s="4"/>
      <c r="AMH1003" s="4"/>
      <c r="AMI1003" s="4"/>
      <c r="AMJ1003" s="4"/>
    </row>
    <row r="1004" spans="1:1024" s="5" customFormat="1">
      <c r="A1004" s="19"/>
      <c r="B1004" s="20"/>
      <c r="C1004" s="21"/>
      <c r="D1004" s="40"/>
      <c r="E1004" s="26"/>
      <c r="F1004" s="42"/>
      <c r="G1004" s="43"/>
      <c r="H1004" s="26"/>
      <c r="I1004" s="44"/>
      <c r="J1004" s="28"/>
      <c r="ALT1004" s="4"/>
      <c r="ALU1004" s="4"/>
      <c r="ALV1004" s="4"/>
      <c r="ALW1004" s="4"/>
      <c r="ALX1004" s="4"/>
      <c r="ALY1004" s="4"/>
      <c r="ALZ1004" s="4"/>
      <c r="AMA1004" s="4"/>
      <c r="AMB1004" s="4"/>
      <c r="AMC1004" s="4"/>
      <c r="AMD1004" s="4"/>
      <c r="AME1004" s="4"/>
      <c r="AMF1004" s="4"/>
      <c r="AMG1004" s="4"/>
      <c r="AMH1004" s="4"/>
      <c r="AMI1004" s="4"/>
      <c r="AMJ1004" s="4"/>
    </row>
    <row r="1005" spans="1:1024" s="5" customFormat="1">
      <c r="A1005" s="19"/>
      <c r="B1005" s="20"/>
      <c r="C1005" s="21"/>
      <c r="D1005" s="40"/>
      <c r="E1005" s="26"/>
      <c r="F1005" s="42"/>
      <c r="G1005" s="43"/>
      <c r="H1005" s="26"/>
      <c r="I1005" s="44"/>
      <c r="J1005" s="28"/>
      <c r="ALT1005" s="4"/>
      <c r="ALU1005" s="4"/>
      <c r="ALV1005" s="4"/>
      <c r="ALW1005" s="4"/>
      <c r="ALX1005" s="4"/>
      <c r="ALY1005" s="4"/>
      <c r="ALZ1005" s="4"/>
      <c r="AMA1005" s="4"/>
      <c r="AMB1005" s="4"/>
      <c r="AMC1005" s="4"/>
      <c r="AMD1005" s="4"/>
      <c r="AME1005" s="4"/>
      <c r="AMF1005" s="4"/>
      <c r="AMG1005" s="4"/>
      <c r="AMH1005" s="4"/>
      <c r="AMI1005" s="4"/>
      <c r="AMJ1005" s="4"/>
    </row>
    <row r="1006" spans="1:1024" s="5" customFormat="1">
      <c r="A1006" s="19"/>
      <c r="B1006" s="20"/>
      <c r="C1006" s="21"/>
      <c r="D1006" s="40"/>
      <c r="E1006" s="26"/>
      <c r="F1006" s="42"/>
      <c r="G1006" s="43"/>
      <c r="H1006" s="26"/>
      <c r="I1006" s="44"/>
      <c r="J1006" s="28"/>
      <c r="ALT1006" s="4"/>
      <c r="ALU1006" s="4"/>
      <c r="ALV1006" s="4"/>
      <c r="ALW1006" s="4"/>
      <c r="ALX1006" s="4"/>
      <c r="ALY1006" s="4"/>
      <c r="ALZ1006" s="4"/>
      <c r="AMA1006" s="4"/>
      <c r="AMB1006" s="4"/>
      <c r="AMC1006" s="4"/>
      <c r="AMD1006" s="4"/>
      <c r="AME1006" s="4"/>
      <c r="AMF1006" s="4"/>
      <c r="AMG1006" s="4"/>
      <c r="AMH1006" s="4"/>
      <c r="AMI1006" s="4"/>
      <c r="AMJ1006" s="4"/>
    </row>
    <row r="1007" spans="1:1024" s="5" customFormat="1">
      <c r="A1007" s="19"/>
      <c r="B1007" s="20"/>
      <c r="C1007" s="21"/>
      <c r="D1007" s="40"/>
      <c r="E1007" s="26"/>
      <c r="F1007" s="42"/>
      <c r="G1007" s="43"/>
      <c r="H1007" s="26"/>
      <c r="I1007" s="44"/>
      <c r="J1007" s="28"/>
      <c r="ALT1007" s="4"/>
      <c r="ALU1007" s="4"/>
      <c r="ALV1007" s="4"/>
      <c r="ALW1007" s="4"/>
      <c r="ALX1007" s="4"/>
      <c r="ALY1007" s="4"/>
      <c r="ALZ1007" s="4"/>
      <c r="AMA1007" s="4"/>
      <c r="AMB1007" s="4"/>
      <c r="AMC1007" s="4"/>
      <c r="AMD1007" s="4"/>
      <c r="AME1007" s="4"/>
      <c r="AMF1007" s="4"/>
      <c r="AMG1007" s="4"/>
      <c r="AMH1007" s="4"/>
      <c r="AMI1007" s="4"/>
      <c r="AMJ1007" s="4"/>
    </row>
    <row r="1008" spans="1:1024" s="5" customFormat="1">
      <c r="A1008" s="19"/>
      <c r="B1008" s="20"/>
      <c r="C1008" s="21"/>
      <c r="D1008" s="40"/>
      <c r="E1008" s="26"/>
      <c r="F1008" s="42"/>
      <c r="G1008" s="43"/>
      <c r="H1008" s="26"/>
      <c r="I1008" s="44"/>
      <c r="J1008" s="28"/>
      <c r="ALT1008" s="4"/>
      <c r="ALU1008" s="4"/>
      <c r="ALV1008" s="4"/>
      <c r="ALW1008" s="4"/>
      <c r="ALX1008" s="4"/>
      <c r="ALY1008" s="4"/>
      <c r="ALZ1008" s="4"/>
      <c r="AMA1008" s="4"/>
      <c r="AMB1008" s="4"/>
      <c r="AMC1008" s="4"/>
      <c r="AMD1008" s="4"/>
      <c r="AME1008" s="4"/>
      <c r="AMF1008" s="4"/>
      <c r="AMG1008" s="4"/>
      <c r="AMH1008" s="4"/>
      <c r="AMI1008" s="4"/>
      <c r="AMJ1008" s="4"/>
    </row>
    <row r="1009" spans="1:1024" s="5" customFormat="1">
      <c r="A1009" s="19"/>
      <c r="B1009" s="20"/>
      <c r="C1009" s="21"/>
      <c r="D1009" s="40"/>
      <c r="E1009" s="26"/>
      <c r="F1009" s="42"/>
      <c r="G1009" s="43"/>
      <c r="H1009" s="26"/>
      <c r="I1009" s="44"/>
      <c r="J1009" s="28"/>
      <c r="ALT1009" s="4"/>
      <c r="ALU1009" s="4"/>
      <c r="ALV1009" s="4"/>
      <c r="ALW1009" s="4"/>
      <c r="ALX1009" s="4"/>
      <c r="ALY1009" s="4"/>
      <c r="ALZ1009" s="4"/>
      <c r="AMA1009" s="4"/>
      <c r="AMB1009" s="4"/>
      <c r="AMC1009" s="4"/>
      <c r="AMD1009" s="4"/>
      <c r="AME1009" s="4"/>
      <c r="AMF1009" s="4"/>
      <c r="AMG1009" s="4"/>
      <c r="AMH1009" s="4"/>
      <c r="AMI1009" s="4"/>
      <c r="AMJ1009" s="4"/>
    </row>
    <row r="1010" spans="1:1024" s="5" customFormat="1">
      <c r="A1010" s="19"/>
      <c r="B1010" s="20"/>
      <c r="C1010" s="21"/>
      <c r="D1010" s="40"/>
      <c r="E1010" s="26"/>
      <c r="F1010" s="42"/>
      <c r="G1010" s="43"/>
      <c r="H1010" s="26"/>
      <c r="I1010" s="44"/>
      <c r="J1010" s="28"/>
      <c r="ALT1010" s="4"/>
      <c r="ALU1010" s="4"/>
      <c r="ALV1010" s="4"/>
      <c r="ALW1010" s="4"/>
      <c r="ALX1010" s="4"/>
      <c r="ALY1010" s="4"/>
      <c r="ALZ1010" s="4"/>
      <c r="AMA1010" s="4"/>
      <c r="AMB1010" s="4"/>
      <c r="AMC1010" s="4"/>
      <c r="AMD1010" s="4"/>
      <c r="AME1010" s="4"/>
      <c r="AMF1010" s="4"/>
      <c r="AMG1010" s="4"/>
      <c r="AMH1010" s="4"/>
      <c r="AMI1010" s="4"/>
      <c r="AMJ1010" s="4"/>
    </row>
    <row r="1011" spans="1:1024" s="5" customFormat="1">
      <c r="A1011" s="19"/>
      <c r="B1011" s="20"/>
      <c r="C1011" s="21"/>
      <c r="D1011" s="40"/>
      <c r="E1011" s="26"/>
      <c r="F1011" s="42"/>
      <c r="G1011" s="43"/>
      <c r="H1011" s="26"/>
      <c r="I1011" s="44"/>
      <c r="J1011" s="28"/>
      <c r="ALT1011" s="4"/>
      <c r="ALU1011" s="4"/>
      <c r="ALV1011" s="4"/>
      <c r="ALW1011" s="4"/>
      <c r="ALX1011" s="4"/>
      <c r="ALY1011" s="4"/>
      <c r="ALZ1011" s="4"/>
      <c r="AMA1011" s="4"/>
      <c r="AMB1011" s="4"/>
      <c r="AMC1011" s="4"/>
      <c r="AMD1011" s="4"/>
      <c r="AME1011" s="4"/>
      <c r="AMF1011" s="4"/>
      <c r="AMG1011" s="4"/>
      <c r="AMH1011" s="4"/>
      <c r="AMI1011" s="4"/>
      <c r="AMJ1011" s="4"/>
    </row>
    <row r="1012" spans="1:1024" s="5" customFormat="1">
      <c r="A1012" s="19"/>
      <c r="B1012" s="20"/>
      <c r="C1012" s="21"/>
      <c r="D1012" s="40"/>
      <c r="E1012" s="26"/>
      <c r="F1012" s="42"/>
      <c r="G1012" s="43"/>
      <c r="H1012" s="26"/>
      <c r="I1012" s="44"/>
      <c r="J1012" s="28"/>
      <c r="ALT1012" s="4"/>
      <c r="ALU1012" s="4"/>
      <c r="ALV1012" s="4"/>
      <c r="ALW1012" s="4"/>
      <c r="ALX1012" s="4"/>
      <c r="ALY1012" s="4"/>
      <c r="ALZ1012" s="4"/>
      <c r="AMA1012" s="4"/>
      <c r="AMB1012" s="4"/>
      <c r="AMC1012" s="4"/>
      <c r="AMD1012" s="4"/>
      <c r="AME1012" s="4"/>
      <c r="AMF1012" s="4"/>
      <c r="AMG1012" s="4"/>
      <c r="AMH1012" s="4"/>
      <c r="AMI1012" s="4"/>
      <c r="AMJ1012" s="4"/>
    </row>
  </sheetData>
  <autoFilter ref="A12:AMJ12" xr:uid="{00000000-0009-0000-0000-000005000000}"/>
  <mergeCells count="1">
    <mergeCell ref="A2:A10"/>
  </mergeCells>
  <dataValidations count="21">
    <dataValidation operator="equal" allowBlank="1" showErrorMessage="1" promptTitle="Paramètre suivi" prompt="Nom du paramètre suivi" sqref="A1" xr:uid="{00000000-0002-0000-0500-000000000000}"/>
    <dataValidation operator="equal" allowBlank="1" showErrorMessage="1" sqref="C1:I1 B2:B10 C12:J12" xr:uid="{00000000-0002-0000-0500-000001000000}"/>
    <dataValidation type="list" operator="equal" showInputMessage="1" showErrorMessage="1" promptTitle="Paramètre suivi (obligatoire)" prompt="Nom du paramètre suivi" sqref="C2:I2" xr:uid="{00000000-0002-0000-0500-000002000000}">
      <formula1>parametre</formula1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500-000003000000}">
      <formula1>type</formula1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500-000004000000}">
      <formula1>frequence</formula1>
    </dataValidation>
    <dataValidation type="list" operator="equal" showInputMessage="1" showErrorMessage="1" promptTitle="Unité (obligatoire)" prompt="Unité du paramètre" sqref="C5:I5" xr:uid="{00000000-0002-0000-0500-000005000000}">
      <formula1>unite</formula1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500-000006000000}"/>
    <dataValidation operator="equal" allowBlank="1" showInputMessage="1" showErrorMessage="1" promptTitle="Profondeur" prompt="Profondeur du point de suivi en mNGR (pour les suivis en eaux souterraines)" sqref="C7:I7" xr:uid="{00000000-0002-0000-0500-000007000000}"/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500-000008000000}">
      <formula1>2</formula1>
    </dataValidation>
    <dataValidation operator="equal" allowBlank="1" showInputMessage="1" showErrorMessage="1" promptTitle="Remarque" prompt="Remarque libre sur la série de données" sqref="C10:I10" xr:uid="{00000000-0002-0000-0500-000009000000}"/>
    <dataValidation operator="equal" allowBlank="1" showInputMessage="1" showErrorMessage="1" promptTitle="Remarque" prompt="Remarque éventuelle sur cette valeur" sqref="J13:J494499" xr:uid="{00000000-0002-0000-0500-00000A000000}"/>
    <dataValidation type="date" operator="greaterThan" allowBlank="1" showErrorMessage="1" error="Seules des valeurs de type &quot;date&quot; peuvent être renseignées pour cette cellule" sqref="A12" xr:uid="{00000000-0002-0000-0500-00000B000000}">
      <formula1>2</formula1>
    </dataValidation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00000000-0002-0000-0500-00000C000000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00000000-0002-0000-0500-00000D000000}">
      <formula1>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00000000-0002-0000-0500-00000E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00000000-0002-0000-0500-00000F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00000000-0002-0000-0500-000010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00000000-0002-0000-0500-000011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00000000-0002-0000-0500-000012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00000000-0002-0000-0500-00001300000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00000000-0002-0000-0500-000014000000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A LIRE</vt:lpstr>
      <vt:lpstr>NOMENCLATURE</vt:lpstr>
      <vt:lpstr>Data | T= 15 minutes</vt:lpstr>
      <vt:lpstr>Data | T=1 jour</vt:lpstr>
      <vt:lpstr>Data | T= 1 trimestre</vt:lpstr>
      <vt:lpstr>Data | T= autre</vt:lpstr>
      <vt:lpstr>frequence</vt:lpstr>
      <vt:lpstr>parametre</vt:lpstr>
      <vt:lpstr>point_prelevement</vt:lpstr>
      <vt:lpstr>type</vt:lpstr>
      <vt:lpstr>unite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TELLIER Valentin</dc:creator>
  <cp:lastModifiedBy>Christophe DUBOIS</cp:lastModifiedBy>
  <dcterms:created xsi:type="dcterms:W3CDTF">2024-04-17T10:52:08Z</dcterms:created>
  <dcterms:modified xsi:type="dcterms:W3CDTF">2024-10-09T13:06:10Z</dcterms:modified>
</cp:coreProperties>
</file>