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/NU_Fall2/Optimization/HW1/MSIA440-hw1/"/>
    </mc:Choice>
  </mc:AlternateContent>
  <bookViews>
    <workbookView xWindow="0" yWindow="460" windowWidth="28800" windowHeight="17460" tabRatio="500"/>
  </bookViews>
  <sheets>
    <sheet name="Sheet1" sheetId="1" r:id="rId1"/>
  </sheets>
  <definedNames>
    <definedName name="OpenSolver_ChosenSolver" localSheetId="0" hidden="1">CBC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Sheet1!$G$3:$G$4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Sheet1!$C$5</definedName>
    <definedName name="solver_lhs2" localSheetId="0" hidden="1">Sheet1!$E$5</definedName>
    <definedName name="solver_lhs3" localSheetId="0" hidden="1">Sheet1!$G$5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Sheet1!$C$7</definedName>
    <definedName name="solver_rhs2" localSheetId="0" hidden="1">Sheet1!$E$7</definedName>
    <definedName name="solver_rhs3" localSheetId="0" hidden="1">Sheet1!$G$7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E5" i="1"/>
  <c r="H3" i="1"/>
  <c r="C5" i="1"/>
  <c r="H4" i="1"/>
  <c r="H5" i="1"/>
</calcChain>
</file>

<file path=xl/sharedStrings.xml><?xml version="1.0" encoding="utf-8"?>
<sst xmlns="http://schemas.openxmlformats.org/spreadsheetml/2006/main" count="13" uniqueCount="11">
  <si>
    <t xml:space="preserve">American </t>
  </si>
  <si>
    <t>British</t>
  </si>
  <si>
    <t>Cost</t>
  </si>
  <si>
    <t>Cubic</t>
  </si>
  <si>
    <t>Qty</t>
  </si>
  <si>
    <t>Total Capacity</t>
  </si>
  <si>
    <t>Objective</t>
  </si>
  <si>
    <t>Constriant</t>
  </si>
  <si>
    <t>&lt;=</t>
  </si>
  <si>
    <t>Trips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</si>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</sst>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  <xf numFmtId="164" fontId="0" fillId="0" borderId="0" xfId="1" applyNumberFormat="1" applyFont="1" applyAlignment="1">
      <alignment horizontal="left" indent="1"/>
    </xf>
  </cellXfs>
  <cellStyles count="6">
    <cellStyle name="Comma" xfId="1" builtinId="3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2:H7"/>
  <sheetViews>
    <sheetView tabSelected="1" workbookViewId="0">
      <selection activeCell="E15" sqref="E15"/>
    </sheetView>
  </sheetViews>
  <sheetFormatPr baseColWidth="10" defaultRowHeight="16" x14ac:dyDescent="0.2"/>
  <cols>
    <col min="3" max="3" width="13" style="1" bestFit="1" customWidth="1"/>
    <col min="4" max="4" width="11" style="1" bestFit="1" customWidth="1"/>
    <col min="5" max="6" width="11" style="1" customWidth="1"/>
    <col min="7" max="7" width="11" style="1" bestFit="1" customWidth="1"/>
    <col min="8" max="8" width="12.6640625" style="1" bestFit="1" customWidth="1"/>
  </cols>
  <sheetData>
    <row r="2" spans="1:8" x14ac:dyDescent="0.2">
      <c r="C2" s="1" t="s">
        <v>2</v>
      </c>
      <c r="D2" s="1" t="s">
        <v>3</v>
      </c>
      <c r="E2" s="1" t="s">
        <v>10</v>
      </c>
      <c r="F2" s="1" t="s">
        <v>9</v>
      </c>
      <c r="G2" s="1" t="s">
        <v>4</v>
      </c>
      <c r="H2" s="1" t="s">
        <v>5</v>
      </c>
    </row>
    <row r="3" spans="1:8" x14ac:dyDescent="0.2">
      <c r="B3" t="s">
        <v>0</v>
      </c>
      <c r="C3" s="1">
        <v>9000</v>
      </c>
      <c r="D3" s="1">
        <v>30000</v>
      </c>
      <c r="E3" s="1">
        <v>2</v>
      </c>
      <c r="F3" s="1">
        <v>21</v>
      </c>
      <c r="G3" s="1">
        <v>20</v>
      </c>
      <c r="H3" s="1">
        <f>D3*G3*F3</f>
        <v>12600000</v>
      </c>
    </row>
    <row r="4" spans="1:8" x14ac:dyDescent="0.2">
      <c r="B4" t="s">
        <v>1</v>
      </c>
      <c r="C4" s="1">
        <v>5000</v>
      </c>
      <c r="D4" s="1">
        <v>20000</v>
      </c>
      <c r="E4" s="1">
        <v>1</v>
      </c>
      <c r="F4" s="1">
        <v>21</v>
      </c>
      <c r="G4" s="1">
        <v>24</v>
      </c>
      <c r="H4" s="1">
        <f>D4*G4*F4</f>
        <v>10080000</v>
      </c>
    </row>
    <row r="5" spans="1:8" x14ac:dyDescent="0.2">
      <c r="A5" t="s">
        <v>7</v>
      </c>
      <c r="C5" s="1">
        <f>C3*G3+C4*G4</f>
        <v>300000</v>
      </c>
      <c r="E5" s="1">
        <f>E3*G3+E4*G4</f>
        <v>64</v>
      </c>
      <c r="G5" s="1">
        <f>SUM(G3:G4)</f>
        <v>44</v>
      </c>
      <c r="H5" s="2">
        <f>SUM(H3:H4)</f>
        <v>22680000</v>
      </c>
    </row>
    <row r="6" spans="1:8" x14ac:dyDescent="0.2">
      <c r="C6" s="1" t="s">
        <v>8</v>
      </c>
      <c r="E6" s="1" t="s">
        <v>8</v>
      </c>
      <c r="G6" s="3" t="s">
        <v>8</v>
      </c>
      <c r="H6" s="1" t="s">
        <v>6</v>
      </c>
    </row>
    <row r="7" spans="1:8" x14ac:dyDescent="0.2">
      <c r="C7" s="1">
        <v>7000000</v>
      </c>
      <c r="E7" s="1">
        <v>64</v>
      </c>
      <c r="G7" s="1">
        <v>44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Pengyu Long</dc:creator>
  <cp:lastModifiedBy>Pengyu Long</cp:lastModifiedBy>
  <dcterms:created xsi:type="dcterms:W3CDTF">2018-10-07T21:14:02Z</dcterms:created>
  <dcterms:modified xsi:type="dcterms:W3CDTF">2018-10-07T21:48:29Z</dcterms:modified>
</cp:coreProperties>
</file>