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ADV3.DAUDIN\Desktop\"/>
    </mc:Choice>
  </mc:AlternateContent>
  <xr:revisionPtr revIDLastSave="0" documentId="13_ncr:1_{7D7BBC7E-D3CE-496D-8426-25CDC80946EF}" xr6:coauthVersionLast="46" xr6:coauthVersionMax="46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LETTRE SUIVIE FR" sheetId="23" r:id="rId1"/>
    <sheet name="LETTRE SUIVIE INTER" sheetId="24" r:id="rId2"/>
    <sheet name="COLISSIMO FRANCE" sheetId="7" r:id="rId3"/>
    <sheet name="COLIPOSTE OM" sheetId="8" r:id="rId4"/>
    <sheet name="COLIPOSTE EUROPE" sheetId="22" r:id="rId5"/>
    <sheet name="COLIPOSTE INTER" sheetId="9" r:id="rId6"/>
    <sheet name="MONDIAL RELAY" sheetId="27" r:id="rId7"/>
    <sheet name="IMX UE" sheetId="21" r:id="rId8"/>
  </sheets>
  <calcPr calcId="181029"/>
</workbook>
</file>

<file path=xl/calcChain.xml><?xml version="1.0" encoding="utf-8"?>
<calcChain xmlns="http://schemas.openxmlformats.org/spreadsheetml/2006/main">
  <c r="A24" i="9" l="1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</calcChain>
</file>

<file path=xl/sharedStrings.xml><?xml version="1.0" encoding="utf-8"?>
<sst xmlns="http://schemas.openxmlformats.org/spreadsheetml/2006/main" count="214" uniqueCount="162">
  <si>
    <t>POIDS JUSQU’À</t>
  </si>
  <si>
    <t>TARIFS NETS UNITAIRE</t>
  </si>
  <si>
    <t>50 g</t>
  </si>
  <si>
    <t>100 g</t>
  </si>
  <si>
    <t>250 g</t>
  </si>
  <si>
    <t>500 g</t>
  </si>
  <si>
    <t>1 000 g</t>
  </si>
  <si>
    <t>2 000 g</t>
  </si>
  <si>
    <t>3 000 g</t>
  </si>
  <si>
    <r>
      <t xml:space="preserve">Pour l'envoi de documents et petites marchandises dans </t>
    </r>
    <r>
      <rPr>
        <b/>
        <sz val="10"/>
        <color rgb="FFC00000"/>
        <rFont val="Calibri"/>
        <family val="2"/>
        <scheme val="minor"/>
      </rPr>
      <t>la limite de 3 cm d'épaisseur.</t>
    </r>
  </si>
  <si>
    <t>Zone 2</t>
  </si>
  <si>
    <t>1 kg</t>
  </si>
  <si>
    <t>5 kg</t>
  </si>
  <si>
    <t>Zone 1</t>
  </si>
  <si>
    <t>Royaume Uni
GB</t>
  </si>
  <si>
    <t>Belgique
BE</t>
  </si>
  <si>
    <t>Allemagne
DE</t>
  </si>
  <si>
    <t>Pays-Bas
NL</t>
  </si>
  <si>
    <t>Luxembourg
LU</t>
  </si>
  <si>
    <t>Danemark
DK</t>
  </si>
  <si>
    <t>Autriche
AT</t>
  </si>
  <si>
    <t>Espagne
ES</t>
  </si>
  <si>
    <t>Portugal
PT</t>
  </si>
  <si>
    <t>Italie
IT</t>
  </si>
  <si>
    <t>Irlande
IE</t>
  </si>
  <si>
    <t>Finlande
FI</t>
  </si>
  <si>
    <t>IMX EUROPE</t>
  </si>
  <si>
    <t>Envois de colis avec traçabilité jusqu'au destinataire</t>
  </si>
  <si>
    <t>Tarifs H.T. assujettis à la T.V.A. de 20% pour les pays de l'Union Européenne au 1er Janvier 2019</t>
  </si>
  <si>
    <t>Poids
jusqu'à :</t>
  </si>
  <si>
    <t>Suède
 SE</t>
  </si>
  <si>
    <t>Délais *</t>
  </si>
  <si>
    <t>J+2 à J+4</t>
  </si>
  <si>
    <t>J+2 à J+3</t>
  </si>
  <si>
    <t>J+2 à J+5</t>
  </si>
  <si>
    <t>J+3 à J+5</t>
  </si>
  <si>
    <t>J+3 à J+6</t>
  </si>
  <si>
    <t>* Délais donnés à titre indicatif : J = jour de départ de notre site de Pantin</t>
  </si>
  <si>
    <t>Pologne 
PL</t>
  </si>
  <si>
    <t>LETTRE SUIVIE France 2021</t>
  </si>
  <si>
    <t>LETTRE SUIVIE INETRNATIONALE 2021</t>
  </si>
  <si>
    <t>Offre France
Domicile, Retour et Point Retrait</t>
  </si>
  <si>
    <t>Tarifs 2020</t>
  </si>
  <si>
    <t>Colissimo Domicile</t>
  </si>
  <si>
    <t>sans signature</t>
  </si>
  <si>
    <t>avec signature</t>
  </si>
  <si>
    <t>Poids jusqu'à</t>
  </si>
  <si>
    <t>Tarif net HT **</t>
  </si>
  <si>
    <t>0,25 kg</t>
  </si>
  <si>
    <t>0,50 kg</t>
  </si>
  <si>
    <t>0,75 kg</t>
  </si>
  <si>
    <t>2 kg</t>
  </si>
  <si>
    <t>3 kg</t>
  </si>
  <si>
    <t>4 kg</t>
  </si>
  <si>
    <t>6 kg</t>
  </si>
  <si>
    <t>7 kg</t>
  </si>
  <si>
    <t>8 kg</t>
  </si>
  <si>
    <t>9 kg</t>
  </si>
  <si>
    <t>10 kg</t>
  </si>
  <si>
    <t>11 kg</t>
  </si>
  <si>
    <t>12 kg</t>
  </si>
  <si>
    <t>13 kg</t>
  </si>
  <si>
    <t>14 kg</t>
  </si>
  <si>
    <t>15 kg</t>
  </si>
  <si>
    <t>16 kg</t>
  </si>
  <si>
    <t>17 kg</t>
  </si>
  <si>
    <t>18 kg</t>
  </si>
  <si>
    <t>19 kg</t>
  </si>
  <si>
    <t>20 kg</t>
  </si>
  <si>
    <t>21 kg</t>
  </si>
  <si>
    <t>22 kg</t>
  </si>
  <si>
    <t>23 kg</t>
  </si>
  <si>
    <t>24 kg</t>
  </si>
  <si>
    <t>25 kg</t>
  </si>
  <si>
    <t>26 kg</t>
  </si>
  <si>
    <t>27 kg</t>
  </si>
  <si>
    <t>28 kg</t>
  </si>
  <si>
    <t>29 kg</t>
  </si>
  <si>
    <t>30 kg</t>
  </si>
  <si>
    <t>Les grilles tarifaires ci-dessus s'entendent hors options et suppléments, hors TVA et remise déduite.</t>
  </si>
  <si>
    <t>SUPPLEMENTS TARIFAIRES</t>
  </si>
  <si>
    <t>Voir annexe 'Suppléments Tarifaires'</t>
  </si>
  <si>
    <t>Tarifs 2021</t>
  </si>
  <si>
    <t>Offre Outre-Mer
Colissimo Domicile et retour</t>
  </si>
  <si>
    <t>Poids jusqu'à (en KG)</t>
  </si>
  <si>
    <t>Tarif net HT *
OM1</t>
  </si>
  <si>
    <t>Tarif net HT *
OM2</t>
  </si>
  <si>
    <t>Offre Europe
Domicile et Point Retrait</t>
  </si>
  <si>
    <t>ZONE1 (BE)</t>
  </si>
  <si>
    <t>ZONE1</t>
  </si>
  <si>
    <t>ZONE2</t>
  </si>
  <si>
    <t>ZONE3</t>
  </si>
  <si>
    <t>ZONE4</t>
  </si>
  <si>
    <t>Tarif net HT *
ZONE1</t>
  </si>
  <si>
    <t>Tarif net HT *
ZONE3</t>
  </si>
  <si>
    <t>Tarif net HT *
ZONE2</t>
  </si>
  <si>
    <t>Tarif net HT *
ZONE4</t>
  </si>
  <si>
    <t>ZONING</t>
  </si>
  <si>
    <t>Colissimo vers l'Europe</t>
  </si>
  <si>
    <t>Allemagne, Belgique,Pays-Bas, Luxembourg</t>
  </si>
  <si>
    <t>Autriche, Royaume-Uni, Espagne (hors territoires spécifiques), Portugal  (hors territoires spécifiques), Irlande, Italie</t>
  </si>
  <si>
    <t>Zone 3</t>
  </si>
  <si>
    <t>Estonie, Hongie, Lettonie, Lituanie, République Tchèque, Slovaquie, Slovénie, Suisse, Danemark, Pologne, Suède</t>
  </si>
  <si>
    <t>Zone 4</t>
  </si>
  <si>
    <t>Territoires spécifiques de l'Espagne (Baléares, Canaries, Ceuta, Melilla), Bulgarie, Chypre, Croatie, Finlande, Grèce, Islande, Malte, Norvège, Roumanie</t>
  </si>
  <si>
    <t>Offre Internationale
Expert et Retour</t>
  </si>
  <si>
    <t>ZONE5</t>
  </si>
  <si>
    <t>ZONE6</t>
  </si>
  <si>
    <t>Colissimo Expert et Retour</t>
  </si>
  <si>
    <t>Poids jusqu'à (en Kg)</t>
  </si>
  <si>
    <t>Tarif net HT *
ZONE5 **</t>
  </si>
  <si>
    <t>Tarif net HT *
ZONE6</t>
  </si>
  <si>
    <t>Expert</t>
  </si>
  <si>
    <t>Allemagne, Belgique, Pays-Bas, Luxembourg.</t>
  </si>
  <si>
    <t>Royaume-Uni, Irlande, Italie, Espagne (hors territoires spécifiques), Portugal (hors territoires spécifiques), Autriche.</t>
  </si>
  <si>
    <t>Danemark, Hongrie, Pologne, République-Tchèque, Slovaquie, Slovénie, Estonie, Lettonie, Lituanie, Suisse, Suède</t>
  </si>
  <si>
    <t>Grèce, Islande, Finlande, Norvège, Turquie, Maghreb, territoires spécifiques Espagne &amp; Portugal, Croatie, Malte , Roumanie et autres pays d’Europe de l’Est</t>
  </si>
  <si>
    <t>Zone 5</t>
  </si>
  <si>
    <t>Etats-Unis**, Canada, Australie, Chine, Japon, Hong kong, Singapour, Corée du Sud, Thaïlande, Taïwan, Viet Nam, Inde, Russie, Israël, Inde</t>
  </si>
  <si>
    <t>Zone 6</t>
  </si>
  <si>
    <t>Afrique (hors Maghreb), Moyen-Orient, Amériques (hors Etats-Unis et Canada), autre pays d’Asie, Océanie (hors Australie).</t>
  </si>
  <si>
    <t>VOIR COLISSIMO EUROPE</t>
  </si>
  <si>
    <t>*MONDIAL RELAY</t>
  </si>
  <si>
    <t>Point relais L</t>
  </si>
  <si>
    <t>Délai indicatif</t>
  </si>
  <si>
    <t>Poids en kg jusqu'à</t>
  </si>
  <si>
    <t>0,25 KG</t>
  </si>
  <si>
    <t>0,500 KG</t>
  </si>
  <si>
    <t>0,750 KG</t>
  </si>
  <si>
    <t>1 KG</t>
  </si>
  <si>
    <t>2 KG</t>
  </si>
  <si>
    <t>3 KG</t>
  </si>
  <si>
    <t>4 KG</t>
  </si>
  <si>
    <t>5 KG</t>
  </si>
  <si>
    <t>6 KG</t>
  </si>
  <si>
    <t>7 KG</t>
  </si>
  <si>
    <t>8 KG</t>
  </si>
  <si>
    <t>9 KG</t>
  </si>
  <si>
    <t>10 KG</t>
  </si>
  <si>
    <t>11 KG</t>
  </si>
  <si>
    <t>12 KG</t>
  </si>
  <si>
    <t>13 KG</t>
  </si>
  <si>
    <t>14 KG</t>
  </si>
  <si>
    <t>15 KG</t>
  </si>
  <si>
    <t>16 KG</t>
  </si>
  <si>
    <t>17 KG</t>
  </si>
  <si>
    <t>18 KG</t>
  </si>
  <si>
    <t>19 KG</t>
  </si>
  <si>
    <t>20 KG</t>
  </si>
  <si>
    <t>21 KG</t>
  </si>
  <si>
    <t>22 KG</t>
  </si>
  <si>
    <t>23 KG</t>
  </si>
  <si>
    <t>24 KG</t>
  </si>
  <si>
    <t>25 KG</t>
  </si>
  <si>
    <t>26 KG</t>
  </si>
  <si>
    <t>27 KG</t>
  </si>
  <si>
    <t>28 KG</t>
  </si>
  <si>
    <t>29 KG</t>
  </si>
  <si>
    <t>30 KG</t>
  </si>
  <si>
    <t>TARIFS</t>
  </si>
  <si>
    <t>La grille tarifaire ci-dessus s'entend hors options et suppléments, hors TVA.</t>
  </si>
  <si>
    <t>j+2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</si>
</sst>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0.0%"/>
    <numFmt numFmtId="166" formatCode="#,##0.0&quot; Kg&quot;"/>
    <numFmt numFmtId="167" formatCode="#,##0.00\ [$€-1];[Red]\-#,##0.00\ [$€-1]"/>
    <numFmt numFmtId="168" formatCode="#,##0&quot; Kg&quot;"/>
    <numFmt numFmtId="169" formatCode="_-* #,##0.00\ _F_-;\-* #,##0.00\ _F_-;_-* &quot;-&quot;??\ _F_-;_-@_-"/>
    <numFmt numFmtId="170" formatCode="_-* #,##0.00\ &quot;F&quot;_-;\-* #,##0.00\ &quot;F&quot;_-;_-* &quot;-&quot;??\ &quot;F&quot;_-;_-@_-"/>
    <numFmt numFmtId="171" formatCode="_-* #,##0.00\ [$€-40C]_-;\-* #,##0.00\ [$€-40C]_-;_-* &quot;-&quot;??\ [$€-40C]_-;_-@_-"/>
    <numFmt numFmtId="172" formatCode="_-* #,##0.000\ _F_-;\-* #,##0.000\ _F_-;_-* &quot;-&quot;???\ _F_-;_-@_-"/>
    <numFmt numFmtId="173" formatCode="_-* #,##0\ _F_-;\-* #,##0\ _F_-;_-* &quot;-&quot;\ _F_-;_-@_-"/>
  </numFmts>
  <fonts count="7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i/>
      <sz val="10"/>
      <color indexed="23"/>
      <name val="Trebuchet MS"/>
      <family val="2"/>
    </font>
    <font>
      <sz val="10"/>
      <color indexed="23"/>
      <name val="Trebuchet MS"/>
      <family val="2"/>
    </font>
    <font>
      <b/>
      <sz val="10"/>
      <name val="Trebuchet MS"/>
      <family val="2"/>
    </font>
    <font>
      <b/>
      <i/>
      <sz val="10"/>
      <color indexed="23"/>
      <name val="Trebuchet MS"/>
      <family val="2"/>
    </font>
    <font>
      <b/>
      <sz val="10"/>
      <color indexed="23"/>
      <name val="Trebuchet MS"/>
      <family val="2"/>
    </font>
    <font>
      <b/>
      <i/>
      <sz val="18"/>
      <color indexed="53"/>
      <name val="HelveticaNeueLT Std Blk"/>
      <family val="2"/>
    </font>
    <font>
      <sz val="11"/>
      <name val="Calibri"/>
      <family val="2"/>
    </font>
    <font>
      <b/>
      <sz val="22"/>
      <color indexed="9"/>
      <name val="Calibri"/>
      <family val="2"/>
    </font>
    <font>
      <b/>
      <sz val="11"/>
      <color rgb="FF414042"/>
      <name val="Calibri"/>
      <family val="2"/>
    </font>
    <font>
      <sz val="11"/>
      <color rgb="FF414042"/>
      <name val="Calibri"/>
      <family val="2"/>
    </font>
    <font>
      <sz val="10"/>
      <color rgb="FFEA6212"/>
      <name val="Arial"/>
      <family val="2"/>
    </font>
    <font>
      <b/>
      <sz val="14"/>
      <color rgb="FFEA6212"/>
      <name val="Calibri"/>
      <family val="2"/>
    </font>
    <font>
      <sz val="14"/>
      <color rgb="FFEA6212"/>
      <name val="Calibri"/>
      <family val="2"/>
    </font>
    <font>
      <b/>
      <sz val="11"/>
      <color rgb="FFEA6212"/>
      <name val="Calibri"/>
      <family val="2"/>
    </font>
    <font>
      <sz val="11"/>
      <color rgb="FFEA6212"/>
      <name val="Calibri"/>
      <family val="2"/>
    </font>
    <font>
      <i/>
      <sz val="12"/>
      <color rgb="FFEA6212"/>
      <name val="Calibri"/>
      <family val="2"/>
    </font>
    <font>
      <sz val="10"/>
      <color rgb="FFF47920"/>
      <name val="Arial"/>
      <family val="2"/>
    </font>
    <font>
      <b/>
      <i/>
      <sz val="11"/>
      <color rgb="FF414042"/>
      <name val="Calibri"/>
      <family val="2"/>
    </font>
    <font>
      <i/>
      <sz val="11"/>
      <color rgb="FF414042"/>
      <name val="Calibri"/>
      <family val="2"/>
    </font>
    <font>
      <b/>
      <sz val="12"/>
      <color theme="0"/>
      <name val="Calibri"/>
      <family val="2"/>
    </font>
    <font>
      <b/>
      <sz val="12"/>
      <color rgb="FFEA6212"/>
      <name val="Calibri"/>
      <family val="2"/>
    </font>
    <font>
      <b/>
      <i/>
      <sz val="11"/>
      <color theme="0"/>
      <name val="Calibri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0"/>
      <color rgb="FFEA6212"/>
      <name val="Arial"/>
      <family val="2"/>
    </font>
    <font>
      <sz val="10"/>
      <name val="Verdana"/>
      <family val="2"/>
    </font>
    <font>
      <b/>
      <sz val="11"/>
      <name val="Calibri"/>
      <family val="2"/>
    </font>
    <font>
      <sz val="11"/>
      <color rgb="FFF47920"/>
      <name val="Calibri"/>
      <family val="2"/>
    </font>
    <font>
      <i/>
      <sz val="12"/>
      <color rgb="FFF47920"/>
      <name val="Calibri"/>
      <family val="2"/>
    </font>
    <font>
      <b/>
      <sz val="12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20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i/>
      <sz val="1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A62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5" fillId="0" borderId="0"/>
    <xf numFmtId="0" fontId="8" fillId="0" borderId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7" applyNumberFormat="0" applyAlignment="0" applyProtection="0"/>
    <xf numFmtId="0" fontId="20" fillId="7" borderId="8" applyNumberFormat="0" applyAlignment="0" applyProtection="0"/>
    <xf numFmtId="0" fontId="21" fillId="7" borderId="7" applyNumberFormat="0" applyAlignment="0" applyProtection="0"/>
    <xf numFmtId="0" fontId="22" fillId="0" borderId="9" applyNumberFormat="0" applyFill="0" applyAlignment="0" applyProtection="0"/>
    <xf numFmtId="0" fontId="23" fillId="8" borderId="10" applyNumberFormat="0" applyAlignment="0" applyProtection="0"/>
    <xf numFmtId="0" fontId="24" fillId="0" borderId="0" applyNumberFormat="0" applyFill="0" applyBorder="0" applyAlignment="0" applyProtection="0"/>
    <xf numFmtId="0" fontId="11" fillId="9" borderId="11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6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6" fillId="33" borderId="0" applyNumberFormat="0" applyBorder="0" applyAlignment="0" applyProtection="0"/>
    <xf numFmtId="0" fontId="5" fillId="0" borderId="0"/>
    <xf numFmtId="0" fontId="8" fillId="0" borderId="0"/>
    <xf numFmtId="0" fontId="5" fillId="0" borderId="0"/>
    <xf numFmtId="0" fontId="29" fillId="0" borderId="0"/>
    <xf numFmtId="0" fontId="29" fillId="0" borderId="0"/>
    <xf numFmtId="43" fontId="11" fillId="0" borderId="0" applyFont="0" applyFill="0" applyBorder="0" applyAlignment="0" applyProtection="0"/>
    <xf numFmtId="0" fontId="5" fillId="0" borderId="0" applyFill="0" applyBorder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 applyFill="0" applyBorder="0"/>
    <xf numFmtId="9" fontId="11" fillId="0" borderId="0" applyFont="0" applyFill="0" applyBorder="0" applyAlignment="0" applyProtection="0"/>
    <xf numFmtId="0" fontId="6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80">
    <xf numFmtId="0" fontId="0" fillId="0" borderId="0" xfId="0"/>
    <xf numFmtId="0" fontId="1" fillId="0" borderId="1" xfId="0" applyFon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0" xfId="0" applyFill="1" applyBorder="1"/>
    <xf numFmtId="9" fontId="0" fillId="0" borderId="0" xfId="0" applyNumberFormat="1"/>
    <xf numFmtId="0" fontId="0" fillId="0" borderId="0" xfId="0"/>
    <xf numFmtId="0" fontId="0" fillId="0" borderId="0" xfId="0" applyBorder="1"/>
    <xf numFmtId="9" fontId="0" fillId="0" borderId="0" xfId="0" applyNumberFormat="1" applyBorder="1"/>
    <xf numFmtId="164" fontId="0" fillId="0" borderId="0" xfId="0" applyNumberFormat="1" applyBorder="1" applyAlignment="1">
      <alignment horizontal="center"/>
    </xf>
    <xf numFmtId="2" fontId="0" fillId="0" borderId="0" xfId="0" applyNumberFormat="1"/>
    <xf numFmtId="0" fontId="0" fillId="0" borderId="0" xfId="0" applyAlignment="1"/>
    <xf numFmtId="0" fontId="31" fillId="0" borderId="0" xfId="1" applyFont="1" applyFill="1" applyBorder="1" applyAlignment="1">
      <alignment vertical="center"/>
    </xf>
    <xf numFmtId="0" fontId="32" fillId="0" borderId="0" xfId="1" applyFont="1" applyFill="1" applyBorder="1" applyAlignment="1">
      <alignment horizontal="left" vertical="center"/>
    </xf>
    <xf numFmtId="0" fontId="32" fillId="0" borderId="0" xfId="1" applyFont="1"/>
    <xf numFmtId="0" fontId="35" fillId="0" borderId="1" xfId="1" applyFont="1" applyFill="1" applyBorder="1" applyAlignment="1">
      <alignment horizontal="center" wrapText="1"/>
    </xf>
    <xf numFmtId="0" fontId="33" fillId="35" borderId="1" xfId="1" applyFont="1" applyFill="1" applyBorder="1" applyAlignment="1">
      <alignment horizontal="center" vertical="center" wrapText="1"/>
    </xf>
    <xf numFmtId="0" fontId="33" fillId="36" borderId="1" xfId="1" applyFont="1" applyFill="1" applyBorder="1" applyAlignment="1">
      <alignment horizontal="center" vertical="center" wrapText="1"/>
    </xf>
    <xf numFmtId="0" fontId="33" fillId="36" borderId="2" xfId="1" applyFont="1" applyFill="1" applyBorder="1" applyAlignment="1">
      <alignment horizontal="center" vertical="center" wrapText="1"/>
    </xf>
    <xf numFmtId="166" fontId="30" fillId="35" borderId="14" xfId="1" applyNumberFormat="1" applyFont="1" applyFill="1" applyBorder="1" applyAlignment="1">
      <alignment horizontal="center"/>
    </xf>
    <xf numFmtId="167" fontId="35" fillId="0" borderId="13" xfId="1" applyNumberFormat="1" applyFont="1" applyBorder="1" applyAlignment="1">
      <alignment horizontal="right" vertical="center" wrapText="1"/>
    </xf>
    <xf numFmtId="168" fontId="30" fillId="35" borderId="3" xfId="1" applyNumberFormat="1" applyFont="1" applyFill="1" applyBorder="1" applyAlignment="1">
      <alignment horizontal="center"/>
    </xf>
    <xf numFmtId="168" fontId="30" fillId="35" borderId="15" xfId="1" applyNumberFormat="1" applyFont="1" applyFill="1" applyBorder="1" applyAlignment="1">
      <alignment horizontal="center"/>
    </xf>
    <xf numFmtId="0" fontId="35" fillId="0" borderId="1" xfId="1" applyFont="1" applyFill="1" applyBorder="1" applyAlignment="1">
      <alignment horizontal="right" vertical="center" wrapText="1"/>
    </xf>
    <xf numFmtId="0" fontId="33" fillId="37" borderId="1" xfId="1" applyFont="1" applyFill="1" applyBorder="1" applyAlignment="1">
      <alignment horizontal="center" vertical="center" wrapText="1"/>
    </xf>
    <xf numFmtId="0" fontId="33" fillId="37" borderId="2" xfId="1" applyFont="1" applyFill="1" applyBorder="1" applyAlignment="1">
      <alignment horizontal="center" vertical="center" wrapText="1"/>
    </xf>
    <xf numFmtId="0" fontId="34" fillId="0" borderId="0" xfId="1" applyFont="1" applyBorder="1" applyAlignment="1">
      <alignment horizontal="center"/>
    </xf>
    <xf numFmtId="0" fontId="34" fillId="0" borderId="0" xfId="1" applyFont="1" applyAlignment="1">
      <alignment horizontal="center" vertical="top"/>
    </xf>
    <xf numFmtId="0" fontId="31" fillId="0" borderId="0" xfId="1" applyFont="1" applyFill="1" applyBorder="1" applyAlignment="1">
      <alignment horizontal="center" vertical="center"/>
    </xf>
    <xf numFmtId="0" fontId="36" fillId="0" borderId="0" xfId="1" applyFont="1" applyAlignment="1">
      <alignment horizontal="center"/>
    </xf>
    <xf numFmtId="167" fontId="35" fillId="0" borderId="0" xfId="1" applyNumberFormat="1" applyFont="1" applyBorder="1" applyAlignment="1">
      <alignment horizontal="right" vertical="center" wrapText="1"/>
    </xf>
    <xf numFmtId="0" fontId="33" fillId="37" borderId="0" xfId="1" applyFont="1" applyFill="1" applyBorder="1" applyAlignment="1">
      <alignment horizontal="center" vertical="center" wrapText="1"/>
    </xf>
    <xf numFmtId="0" fontId="32" fillId="0" borderId="0" xfId="1" applyFont="1" applyFill="1" applyBorder="1" applyAlignment="1">
      <alignment horizontal="left" vertical="center" wrapText="1"/>
    </xf>
    <xf numFmtId="0" fontId="32" fillId="0" borderId="0" xfId="1" applyFont="1" applyBorder="1" applyAlignment="1">
      <alignment horizontal="left" vertical="center" wrapText="1"/>
    </xf>
    <xf numFmtId="0" fontId="33" fillId="0" borderId="0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0" fillId="0" borderId="1" xfId="0" applyBorder="1" applyAlignment="1">
      <alignment horizontal="center"/>
    </xf>
    <xf numFmtId="0" fontId="5" fillId="0" borderId="0" xfId="50" applyProtection="1">
      <protection hidden="1"/>
    </xf>
    <xf numFmtId="0" fontId="37" fillId="0" borderId="0" xfId="50" applyFont="1" applyBorder="1" applyAlignment="1" applyProtection="1">
      <alignment horizontal="center" vertical="center"/>
      <protection hidden="1"/>
    </xf>
    <xf numFmtId="0" fontId="39" fillId="0" borderId="0" xfId="50" applyFont="1" applyBorder="1" applyAlignment="1" applyProtection="1">
      <alignment vertical="center"/>
      <protection hidden="1"/>
    </xf>
    <xf numFmtId="164" fontId="40" fillId="0" borderId="0" xfId="51" applyNumberFormat="1" applyFont="1" applyFill="1" applyBorder="1" applyAlignment="1" applyProtection="1">
      <alignment horizontal="right" vertical="center"/>
      <protection hidden="1"/>
    </xf>
    <xf numFmtId="0" fontId="41" fillId="0" borderId="0" xfId="50" applyFont="1" applyProtection="1">
      <protection hidden="1"/>
    </xf>
    <xf numFmtId="0" fontId="41" fillId="0" borderId="0" xfId="50" applyFont="1" applyBorder="1" applyAlignment="1" applyProtection="1">
      <alignment horizontal="center" vertical="center"/>
      <protection hidden="1"/>
    </xf>
    <xf numFmtId="0" fontId="43" fillId="0" borderId="0" xfId="50" applyFont="1" applyAlignment="1" applyProtection="1">
      <alignment vertical="center"/>
      <protection hidden="1"/>
    </xf>
    <xf numFmtId="0" fontId="44" fillId="0" borderId="0" xfId="50" quotePrefix="1" applyFont="1" applyAlignment="1" applyProtection="1">
      <alignment vertical="center"/>
      <protection hidden="1"/>
    </xf>
    <xf numFmtId="0" fontId="44" fillId="0" borderId="0" xfId="50" applyFont="1" applyFill="1" applyBorder="1" applyAlignment="1" applyProtection="1">
      <alignment vertical="center"/>
      <protection hidden="1"/>
    </xf>
    <xf numFmtId="0" fontId="45" fillId="0" borderId="0" xfId="50" applyFont="1" applyAlignment="1" applyProtection="1">
      <alignment vertical="center"/>
      <protection hidden="1"/>
    </xf>
    <xf numFmtId="0" fontId="46" fillId="39" borderId="20" xfId="50" applyFont="1" applyFill="1" applyBorder="1" applyAlignment="1" applyProtection="1">
      <alignment horizontal="center" vertical="center" wrapText="1"/>
      <protection hidden="1"/>
    </xf>
    <xf numFmtId="0" fontId="46" fillId="0" borderId="0" xfId="50" applyFont="1" applyAlignment="1" applyProtection="1">
      <alignment vertical="center"/>
      <protection hidden="1"/>
    </xf>
    <xf numFmtId="0" fontId="5" fillId="0" borderId="0" xfId="50" applyBorder="1" applyAlignment="1" applyProtection="1">
      <alignment horizontal="center" vertical="center"/>
      <protection hidden="1"/>
    </xf>
    <xf numFmtId="0" fontId="47" fillId="0" borderId="0" xfId="50" applyFont="1" applyBorder="1" applyAlignment="1" applyProtection="1">
      <alignment horizontal="center" vertical="center"/>
      <protection hidden="1"/>
    </xf>
    <xf numFmtId="0" fontId="48" fillId="34" borderId="20" xfId="50" applyFont="1" applyFill="1" applyBorder="1" applyAlignment="1" applyProtection="1">
      <alignment horizontal="center" vertical="center" wrapText="1"/>
      <protection hidden="1"/>
    </xf>
    <xf numFmtId="164" fontId="40" fillId="39" borderId="20" xfId="51" applyNumberFormat="1" applyFont="1" applyFill="1" applyBorder="1" applyAlignment="1" applyProtection="1">
      <alignment horizontal="center" vertical="center"/>
      <protection hidden="1"/>
    </xf>
    <xf numFmtId="164" fontId="40" fillId="0" borderId="20" xfId="51" applyNumberFormat="1" applyFont="1" applyFill="1" applyBorder="1" applyAlignment="1" applyProtection="1">
      <alignment horizontal="center" vertical="center"/>
      <protection hidden="1"/>
    </xf>
    <xf numFmtId="0" fontId="49" fillId="0" borderId="0" xfId="50" applyFont="1" applyAlignment="1" applyProtection="1">
      <alignment horizontal="center"/>
      <protection hidden="1"/>
    </xf>
    <xf numFmtId="164" fontId="40" fillId="0" borderId="0" xfId="50" applyNumberFormat="1" applyFont="1" applyAlignment="1" applyProtection="1">
      <alignment vertical="center"/>
      <protection hidden="1"/>
    </xf>
    <xf numFmtId="0" fontId="39" fillId="0" borderId="0" xfId="50" applyFont="1" applyAlignment="1" applyProtection="1">
      <alignment horizontal="left" vertical="top" wrapText="1"/>
      <protection hidden="1"/>
    </xf>
    <xf numFmtId="0" fontId="37" fillId="0" borderId="0" xfId="50" applyFont="1" applyAlignment="1" applyProtection="1">
      <alignment vertical="center"/>
      <protection hidden="1"/>
    </xf>
    <xf numFmtId="0" fontId="38" fillId="0" borderId="0" xfId="50" applyFont="1" applyFill="1" applyBorder="1" applyAlignment="1" applyProtection="1">
      <alignment vertical="center"/>
      <protection hidden="1"/>
    </xf>
    <xf numFmtId="0" fontId="5" fillId="0" borderId="0" xfId="50" applyFill="1" applyProtection="1">
      <protection hidden="1"/>
    </xf>
    <xf numFmtId="164" fontId="40" fillId="0" borderId="0" xfId="51" applyNumberFormat="1" applyFont="1" applyFill="1" applyBorder="1" applyAlignment="1" applyProtection="1">
      <alignment horizontal="center" vertical="center"/>
      <protection hidden="1"/>
    </xf>
    <xf numFmtId="0" fontId="53" fillId="0" borderId="0" xfId="50" applyFont="1" applyFill="1" applyBorder="1" applyProtection="1">
      <protection hidden="1"/>
    </xf>
    <xf numFmtId="0" fontId="52" fillId="0" borderId="0" xfId="50" applyFont="1" applyFill="1" applyBorder="1" applyAlignment="1" applyProtection="1">
      <alignment horizontal="center" vertical="center" wrapText="1"/>
      <protection hidden="1"/>
    </xf>
    <xf numFmtId="164" fontId="55" fillId="0" borderId="0" xfId="51" applyNumberFormat="1" applyFont="1" applyFill="1" applyBorder="1" applyAlignment="1" applyProtection="1">
      <alignment horizontal="center" vertical="center"/>
      <protection hidden="1"/>
    </xf>
    <xf numFmtId="0" fontId="37" fillId="0" borderId="0" xfId="50" applyFont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53" fillId="0" borderId="0" xfId="50" applyFont="1" applyFill="1" applyProtection="1">
      <protection hidden="1"/>
    </xf>
    <xf numFmtId="0" fontId="53" fillId="0" borderId="0" xfId="0" applyFont="1" applyProtection="1">
      <protection hidden="1"/>
    </xf>
    <xf numFmtId="2" fontId="53" fillId="0" borderId="0" xfId="0" applyNumberFormat="1" applyFont="1" applyProtection="1">
      <protection hidden="1"/>
    </xf>
    <xf numFmtId="0" fontId="38" fillId="0" borderId="0" xfId="50" applyFont="1" applyFill="1" applyBorder="1" applyAlignment="1" applyProtection="1">
      <alignment vertical="center" wrapText="1"/>
      <protection hidden="1"/>
    </xf>
    <xf numFmtId="0" fontId="39" fillId="0" borderId="0" xfId="50" applyFont="1" applyFill="1" applyBorder="1" applyAlignment="1" applyProtection="1">
      <alignment horizontal="center" vertical="center"/>
      <protection hidden="1"/>
    </xf>
    <xf numFmtId="0" fontId="39" fillId="0" borderId="0" xfId="50" applyFont="1" applyFill="1" applyBorder="1" applyAlignment="1" applyProtection="1">
      <alignment vertical="center"/>
      <protection hidden="1"/>
    </xf>
    <xf numFmtId="0" fontId="48" fillId="0" borderId="0" xfId="50" applyFont="1" applyFill="1" applyBorder="1" applyAlignment="1" applyProtection="1">
      <alignment vertical="center" wrapText="1"/>
      <protection hidden="1"/>
    </xf>
    <xf numFmtId="164" fontId="40" fillId="0" borderId="0" xfId="51" applyNumberFormat="1" applyFont="1" applyFill="1" applyBorder="1" applyAlignment="1" applyProtection="1">
      <alignment horizontal="left" vertical="center"/>
      <protection hidden="1"/>
    </xf>
    <xf numFmtId="0" fontId="54" fillId="41" borderId="23" xfId="53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44" fillId="0" borderId="0" xfId="50" applyFont="1" applyBorder="1" applyAlignment="1" applyProtection="1">
      <alignment vertical="center"/>
      <protection hidden="1"/>
    </xf>
    <xf numFmtId="0" fontId="46" fillId="0" borderId="24" xfId="53" applyFont="1" applyFill="1" applyBorder="1" applyAlignment="1" applyProtection="1">
      <alignment horizontal="center" vertical="center" wrapText="1"/>
      <protection hidden="1"/>
    </xf>
    <xf numFmtId="0" fontId="58" fillId="0" borderId="0" xfId="50" applyFont="1" applyFill="1" applyBorder="1" applyAlignment="1" applyProtection="1">
      <alignment vertical="center"/>
      <protection hidden="1"/>
    </xf>
    <xf numFmtId="0" fontId="59" fillId="0" borderId="0" xfId="50" applyFont="1" applyAlignment="1" applyProtection="1">
      <alignment vertical="center"/>
      <protection hidden="1"/>
    </xf>
    <xf numFmtId="0" fontId="59" fillId="0" borderId="24" xfId="50" applyFont="1" applyFill="1" applyBorder="1" applyAlignment="1" applyProtection="1">
      <alignment vertical="center"/>
      <protection hidden="1"/>
    </xf>
    <xf numFmtId="0" fontId="60" fillId="0" borderId="0" xfId="50" applyFont="1" applyAlignment="1" applyProtection="1">
      <alignment vertical="center"/>
      <protection hidden="1"/>
    </xf>
    <xf numFmtId="0" fontId="54" fillId="0" borderId="24" xfId="53" applyFont="1" applyFill="1" applyBorder="1" applyAlignment="1" applyProtection="1">
      <alignment horizontal="center" vertical="center" wrapText="1"/>
      <protection hidden="1"/>
    </xf>
    <xf numFmtId="0" fontId="47" fillId="0" borderId="24" xfId="50" applyFont="1" applyFill="1" applyBorder="1" applyAlignment="1" applyProtection="1">
      <alignment horizontal="center" vertical="center"/>
      <protection hidden="1"/>
    </xf>
    <xf numFmtId="0" fontId="48" fillId="0" borderId="24" xfId="50" applyFont="1" applyFill="1" applyBorder="1" applyAlignment="1" applyProtection="1">
      <alignment horizontal="center" vertical="center" wrapText="1"/>
      <protection hidden="1"/>
    </xf>
    <xf numFmtId="164" fontId="40" fillId="0" borderId="24" xfId="51" applyNumberFormat="1" applyFont="1" applyFill="1" applyBorder="1" applyAlignment="1" applyProtection="1">
      <alignment horizontal="center" vertical="center"/>
      <protection hidden="1"/>
    </xf>
    <xf numFmtId="0" fontId="56" fillId="0" borderId="0" xfId="50" applyFont="1" applyProtection="1">
      <protection hidden="1"/>
    </xf>
    <xf numFmtId="0" fontId="40" fillId="0" borderId="0" xfId="50" applyFont="1" applyBorder="1" applyAlignment="1" applyProtection="1">
      <alignment horizontal="center" vertical="center"/>
      <protection hidden="1"/>
    </xf>
    <xf numFmtId="165" fontId="5" fillId="0" borderId="0" xfId="50" applyNumberFormat="1" applyAlignment="1" applyProtection="1">
      <alignment horizontal="center" vertical="center"/>
      <protection hidden="1"/>
    </xf>
    <xf numFmtId="0" fontId="51" fillId="0" borderId="0" xfId="50" applyFont="1" applyFill="1" applyBorder="1" applyAlignment="1" applyProtection="1">
      <alignment horizontal="left" vertical="center" wrapText="1"/>
      <protection hidden="1"/>
    </xf>
    <xf numFmtId="0" fontId="7" fillId="39" borderId="20" xfId="0" applyFont="1" applyFill="1" applyBorder="1" applyAlignment="1" applyProtection="1">
      <alignment horizontal="center" vertical="center"/>
      <protection hidden="1"/>
    </xf>
    <xf numFmtId="0" fontId="26" fillId="0" borderId="0" xfId="0" applyFont="1" applyFill="1" applyBorder="1" applyAlignment="1"/>
    <xf numFmtId="0" fontId="26" fillId="0" borderId="0" xfId="0" applyFont="1" applyFill="1" applyBorder="1"/>
    <xf numFmtId="2" fontId="67" fillId="2" borderId="26" xfId="1" applyNumberFormat="1" applyFont="1" applyFill="1" applyBorder="1" applyAlignment="1">
      <alignment horizontal="center" vertical="center" wrapText="1"/>
    </xf>
    <xf numFmtId="0" fontId="68" fillId="42" borderId="26" xfId="1" applyFont="1" applyFill="1" applyBorder="1" applyAlignment="1">
      <alignment horizontal="center" vertical="center" wrapText="1"/>
    </xf>
    <xf numFmtId="172" fontId="10" fillId="42" borderId="26" xfId="1" applyNumberFormat="1" applyFont="1" applyFill="1" applyBorder="1" applyAlignment="1">
      <alignment horizontal="right" vertical="center"/>
    </xf>
    <xf numFmtId="173" fontId="10" fillId="42" borderId="26" xfId="1" applyNumberFormat="1" applyFont="1" applyFill="1" applyBorder="1" applyAlignment="1">
      <alignment horizontal="right" vertical="center"/>
    </xf>
    <xf numFmtId="2" fontId="28" fillId="2" borderId="25" xfId="1" applyNumberFormat="1" applyFont="1" applyFill="1" applyBorder="1" applyAlignment="1">
      <alignment horizontal="center" vertical="center" wrapText="1"/>
    </xf>
    <xf numFmtId="44" fontId="66" fillId="2" borderId="25" xfId="5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9" fontId="0" fillId="0" borderId="0" xfId="54" applyFont="1"/>
    <xf numFmtId="0" fontId="70" fillId="0" borderId="0" xfId="50" applyFont="1" applyFill="1" applyBorder="1" applyAlignment="1" applyProtection="1">
      <alignment horizontal="center" vertical="center" wrapText="1"/>
      <protection hidden="1"/>
    </xf>
    <xf numFmtId="2" fontId="0" fillId="0" borderId="25" xfId="0" applyNumberFormat="1" applyBorder="1" applyAlignment="1">
      <alignment horizontal="center"/>
    </xf>
    <xf numFmtId="9" fontId="24" fillId="0" borderId="0" xfId="54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51" fillId="39" borderId="0" xfId="50" applyFont="1" applyFill="1" applyBorder="1" applyAlignment="1" applyProtection="1">
      <alignment horizontal="center" vertical="center" wrapText="1"/>
      <protection hidden="1"/>
    </xf>
    <xf numFmtId="0" fontId="46" fillId="39" borderId="17" xfId="50" applyFont="1" applyFill="1" applyBorder="1" applyAlignment="1" applyProtection="1">
      <alignment horizontal="center" vertical="center" wrapText="1"/>
      <protection hidden="1"/>
    </xf>
    <xf numFmtId="0" fontId="46" fillId="39" borderId="17" xfId="53" applyFont="1" applyFill="1" applyBorder="1" applyAlignment="1" applyProtection="1">
      <alignment horizontal="center" vertical="center" wrapText="1"/>
      <protection hidden="1"/>
    </xf>
    <xf numFmtId="0" fontId="27" fillId="0" borderId="0" xfId="0" applyFont="1" applyBorder="1"/>
    <xf numFmtId="9" fontId="0" fillId="0" borderId="0" xfId="54" applyFont="1" applyBorder="1"/>
    <xf numFmtId="0" fontId="3" fillId="0" borderId="0" xfId="0" applyFont="1" applyBorder="1" applyAlignment="1">
      <alignment vertical="top" wrapText="1"/>
    </xf>
    <xf numFmtId="164" fontId="11" fillId="2" borderId="0" xfId="0" applyNumberFormat="1" applyFont="1" applyFill="1" applyBorder="1" applyAlignment="1">
      <alignment horizontal="center"/>
    </xf>
    <xf numFmtId="9" fontId="24" fillId="0" borderId="0" xfId="54" applyFont="1" applyBorder="1"/>
    <xf numFmtId="0" fontId="5" fillId="0" borderId="0" xfId="50" applyAlignment="1" applyProtection="1">
      <protection hidden="1"/>
    </xf>
    <xf numFmtId="0" fontId="51" fillId="39" borderId="21" xfId="50" applyFont="1" applyFill="1" applyBorder="1" applyAlignment="1" applyProtection="1">
      <alignment vertical="center" wrapText="1"/>
      <protection hidden="1"/>
    </xf>
    <xf numFmtId="0" fontId="51" fillId="39" borderId="0" xfId="50" applyFont="1" applyFill="1" applyBorder="1" applyAlignment="1" applyProtection="1">
      <alignment vertical="center" wrapText="1"/>
      <protection hidden="1"/>
    </xf>
    <xf numFmtId="0" fontId="5" fillId="0" borderId="0" xfId="50" applyFill="1" applyBorder="1" applyProtection="1"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2" fontId="69" fillId="0" borderId="0" xfId="1" applyNumberFormat="1" applyFont="1" applyFill="1" applyBorder="1" applyAlignment="1">
      <alignment horizontal="center" vertical="center" wrapText="1"/>
    </xf>
    <xf numFmtId="9" fontId="5" fillId="0" borderId="0" xfId="54" applyFont="1" applyFill="1" applyBorder="1" applyProtection="1">
      <protection hidden="1"/>
    </xf>
    <xf numFmtId="9" fontId="40" fillId="0" borderId="0" xfId="54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171" fontId="57" fillId="0" borderId="0" xfId="52" applyNumberFormat="1" applyFont="1" applyFill="1" applyBorder="1" applyAlignment="1" applyProtection="1">
      <alignment vertical="center"/>
      <protection locked="0"/>
    </xf>
    <xf numFmtId="43" fontId="9" fillId="0" borderId="0" xfId="49" applyFont="1" applyFill="1" applyBorder="1" applyAlignment="1" applyProtection="1">
      <alignment vertical="center"/>
      <protection locked="0"/>
    </xf>
    <xf numFmtId="0" fontId="42" fillId="39" borderId="17" xfId="50" applyFont="1" applyFill="1" applyBorder="1" applyAlignment="1" applyProtection="1">
      <alignment horizontal="center" vertical="center" wrapText="1"/>
      <protection hidden="1"/>
    </xf>
    <xf numFmtId="0" fontId="61" fillId="2" borderId="26" xfId="1" applyFont="1" applyFill="1" applyBorder="1" applyAlignment="1">
      <alignment horizontal="center" vertical="center" wrapText="1"/>
    </xf>
    <xf numFmtId="0" fontId="31" fillId="0" borderId="0" xfId="1" applyFont="1" applyFill="1" applyBorder="1" applyAlignment="1">
      <alignment horizontal="center" vertical="center"/>
    </xf>
    <xf numFmtId="0" fontId="2" fillId="0" borderId="0" xfId="0" applyFont="1" applyAlignment="1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42" fillId="39" borderId="17" xfId="50" applyFont="1" applyFill="1" applyBorder="1" applyAlignment="1" applyProtection="1">
      <alignment horizontal="center" vertical="center" wrapText="1"/>
      <protection hidden="1"/>
    </xf>
    <xf numFmtId="0" fontId="42" fillId="39" borderId="19" xfId="50" applyFont="1" applyFill="1" applyBorder="1" applyAlignment="1" applyProtection="1">
      <alignment horizontal="center" vertical="center" wrapText="1"/>
      <protection hidden="1"/>
    </xf>
    <xf numFmtId="0" fontId="48" fillId="34" borderId="17" xfId="50" applyFont="1" applyFill="1" applyBorder="1" applyAlignment="1" applyProtection="1">
      <alignment horizontal="center" vertical="center" wrapText="1"/>
      <protection hidden="1"/>
    </xf>
    <xf numFmtId="0" fontId="48" fillId="34" borderId="19" xfId="50" applyFont="1" applyFill="1" applyBorder="1" applyAlignment="1" applyProtection="1">
      <alignment horizontal="center" vertical="center" wrapText="1"/>
      <protection hidden="1"/>
    </xf>
    <xf numFmtId="0" fontId="39" fillId="0" borderId="17" xfId="50" applyFont="1" applyFill="1" applyBorder="1" applyAlignment="1" applyProtection="1">
      <alignment horizontal="center" vertical="center"/>
      <protection hidden="1"/>
    </xf>
    <xf numFmtId="0" fontId="39" fillId="0" borderId="19" xfId="50" applyFont="1" applyFill="1" applyBorder="1" applyAlignment="1" applyProtection="1">
      <alignment horizontal="center" vertical="center"/>
      <protection hidden="1"/>
    </xf>
    <xf numFmtId="0" fontId="39" fillId="39" borderId="17" xfId="50" applyFont="1" applyFill="1" applyBorder="1" applyAlignment="1" applyProtection="1">
      <alignment horizontal="center" vertical="center"/>
      <protection hidden="1"/>
    </xf>
    <xf numFmtId="0" fontId="39" fillId="39" borderId="19" xfId="50" applyFont="1" applyFill="1" applyBorder="1" applyAlignment="1" applyProtection="1">
      <alignment horizontal="center" vertical="center"/>
      <protection hidden="1"/>
    </xf>
    <xf numFmtId="0" fontId="50" fillId="40" borderId="0" xfId="50" applyFont="1" applyFill="1" applyBorder="1" applyAlignment="1" applyProtection="1">
      <alignment horizontal="center" vertical="center" wrapText="1"/>
      <protection hidden="1"/>
    </xf>
    <xf numFmtId="0" fontId="38" fillId="38" borderId="0" xfId="50" applyFont="1" applyFill="1" applyBorder="1" applyAlignment="1" applyProtection="1">
      <alignment horizontal="center" vertical="center" wrapText="1"/>
      <protection hidden="1"/>
    </xf>
    <xf numFmtId="0" fontId="42" fillId="39" borderId="18" xfId="50" applyFont="1" applyFill="1" applyBorder="1" applyAlignment="1" applyProtection="1">
      <alignment horizontal="center" vertical="center" wrapText="1"/>
      <protection hidden="1"/>
    </xf>
    <xf numFmtId="0" fontId="46" fillId="39" borderId="17" xfId="50" applyFont="1" applyFill="1" applyBorder="1" applyAlignment="1" applyProtection="1">
      <alignment horizontal="center" vertical="center" wrapText="1"/>
      <protection hidden="1"/>
    </xf>
    <xf numFmtId="0" fontId="46" fillId="39" borderId="18" xfId="50" applyFont="1" applyFill="1" applyBorder="1" applyAlignment="1" applyProtection="1">
      <alignment horizontal="center" vertical="center" wrapText="1"/>
      <protection hidden="1"/>
    </xf>
    <xf numFmtId="0" fontId="46" fillId="39" borderId="19" xfId="50" applyFont="1" applyFill="1" applyBorder="1" applyAlignment="1" applyProtection="1">
      <alignment horizontal="center" vertical="center" wrapText="1"/>
      <protection hidden="1"/>
    </xf>
    <xf numFmtId="0" fontId="38" fillId="38" borderId="0" xfId="50" applyFont="1" applyFill="1" applyBorder="1" applyAlignment="1" applyProtection="1">
      <alignment horizontal="center" vertical="center"/>
      <protection hidden="1"/>
    </xf>
    <xf numFmtId="0" fontId="42" fillId="39" borderId="17" xfId="53" applyFont="1" applyFill="1" applyBorder="1" applyAlignment="1" applyProtection="1">
      <alignment horizontal="center" vertical="center"/>
      <protection hidden="1"/>
    </xf>
    <xf numFmtId="0" fontId="42" fillId="39" borderId="18" xfId="53" applyFont="1" applyFill="1" applyBorder="1" applyAlignment="1" applyProtection="1">
      <alignment horizontal="center" vertical="center"/>
      <protection hidden="1"/>
    </xf>
    <xf numFmtId="0" fontId="42" fillId="39" borderId="19" xfId="53" applyFont="1" applyFill="1" applyBorder="1" applyAlignment="1" applyProtection="1">
      <alignment horizontal="center" vertical="center"/>
      <protection hidden="1"/>
    </xf>
    <xf numFmtId="0" fontId="46" fillId="39" borderId="17" xfId="53" applyFont="1" applyFill="1" applyBorder="1" applyAlignment="1" applyProtection="1">
      <alignment horizontal="center" vertical="center" wrapText="1"/>
      <protection hidden="1"/>
    </xf>
    <xf numFmtId="0" fontId="46" fillId="39" borderId="18" xfId="53" applyFont="1" applyFill="1" applyBorder="1" applyAlignment="1" applyProtection="1">
      <alignment horizontal="center" vertical="center" wrapText="1"/>
      <protection hidden="1"/>
    </xf>
    <xf numFmtId="0" fontId="46" fillId="39" borderId="19" xfId="53" applyFont="1" applyFill="1" applyBorder="1" applyAlignment="1" applyProtection="1">
      <alignment horizontal="center" vertical="center" wrapText="1"/>
      <protection hidden="1"/>
    </xf>
    <xf numFmtId="0" fontId="39" fillId="0" borderId="0" xfId="50" applyFont="1" applyBorder="1" applyAlignment="1" applyProtection="1">
      <alignment horizontal="left" vertical="top" wrapText="1"/>
      <protection hidden="1"/>
    </xf>
    <xf numFmtId="0" fontId="0" fillId="0" borderId="0" xfId="0" applyAlignment="1" applyProtection="1">
      <alignment horizontal="left" vertical="top" wrapText="1"/>
      <protection hidden="1"/>
    </xf>
    <xf numFmtId="0" fontId="51" fillId="39" borderId="20" xfId="50" applyFont="1" applyFill="1" applyBorder="1" applyAlignment="1" applyProtection="1">
      <alignment horizontal="center" vertical="center" wrapText="1"/>
      <protection hidden="1"/>
    </xf>
    <xf numFmtId="0" fontId="3" fillId="0" borderId="20" xfId="0" applyFont="1" applyBorder="1" applyAlignment="1" applyProtection="1">
      <alignment horizontal="left" vertical="center"/>
      <protection hidden="1"/>
    </xf>
    <xf numFmtId="0" fontId="3" fillId="0" borderId="20" xfId="0" applyFont="1" applyBorder="1" applyAlignment="1" applyProtection="1">
      <alignment horizontal="left" vertical="center" wrapText="1"/>
      <protection hidden="1"/>
    </xf>
    <xf numFmtId="0" fontId="49" fillId="0" borderId="0" xfId="50" applyFont="1" applyAlignment="1" applyProtection="1">
      <alignment horizontal="left"/>
      <protection hidden="1"/>
    </xf>
    <xf numFmtId="0" fontId="49" fillId="0" borderId="0" xfId="50" applyFont="1" applyAlignment="1" applyProtection="1">
      <alignment horizontal="left" vertical="top"/>
      <protection hidden="1"/>
    </xf>
    <xf numFmtId="0" fontId="62" fillId="0" borderId="21" xfId="0" applyFont="1" applyBorder="1" applyAlignment="1" applyProtection="1">
      <alignment horizontal="left" vertical="top" wrapText="1"/>
      <protection hidden="1"/>
    </xf>
    <xf numFmtId="0" fontId="62" fillId="0" borderId="0" xfId="0" applyFont="1" applyBorder="1" applyAlignment="1" applyProtection="1">
      <alignment horizontal="left" vertical="top" wrapText="1"/>
      <protection hidden="1"/>
    </xf>
    <xf numFmtId="0" fontId="3" fillId="0" borderId="21" xfId="0" applyFont="1" applyBorder="1" applyAlignment="1" applyProtection="1">
      <alignment horizontal="left" vertical="top" wrapText="1"/>
      <protection hidden="1"/>
    </xf>
    <xf numFmtId="0" fontId="3" fillId="0" borderId="0" xfId="0" applyFont="1" applyBorder="1" applyAlignment="1" applyProtection="1">
      <alignment horizontal="left" vertical="top" wrapText="1"/>
      <protection hidden="1"/>
    </xf>
    <xf numFmtId="0" fontId="62" fillId="0" borderId="21" xfId="0" applyFont="1" applyBorder="1" applyAlignment="1" applyProtection="1">
      <alignment horizontal="left" vertical="top"/>
      <protection hidden="1"/>
    </xf>
    <xf numFmtId="0" fontId="62" fillId="0" borderId="0" xfId="0" applyFont="1" applyBorder="1" applyAlignment="1" applyProtection="1">
      <alignment horizontal="left" vertical="top"/>
      <protection hidden="1"/>
    </xf>
    <xf numFmtId="164" fontId="63" fillId="0" borderId="21" xfId="51" applyNumberFormat="1" applyFont="1" applyFill="1" applyBorder="1" applyAlignment="1" applyProtection="1">
      <alignment horizontal="center" vertical="center" textRotation="45"/>
      <protection hidden="1"/>
    </xf>
    <xf numFmtId="164" fontId="63" fillId="0" borderId="0" xfId="51" applyNumberFormat="1" applyFont="1" applyFill="1" applyBorder="1" applyAlignment="1" applyProtection="1">
      <alignment horizontal="center" vertical="center" textRotation="45"/>
      <protection hidden="1"/>
    </xf>
    <xf numFmtId="164" fontId="63" fillId="0" borderId="22" xfId="51" applyNumberFormat="1" applyFont="1" applyFill="1" applyBorder="1" applyAlignment="1" applyProtection="1">
      <alignment horizontal="center" vertical="center" textRotation="45"/>
      <protection hidden="1"/>
    </xf>
    <xf numFmtId="0" fontId="64" fillId="2" borderId="25" xfId="1" applyFont="1" applyFill="1" applyBorder="1" applyAlignment="1">
      <alignment horizontal="center" vertical="center"/>
    </xf>
    <xf numFmtId="0" fontId="34" fillId="0" borderId="0" xfId="1" applyFont="1" applyBorder="1" applyAlignment="1">
      <alignment horizontal="center"/>
    </xf>
    <xf numFmtId="0" fontId="31" fillId="0" borderId="0" xfId="1" applyFont="1" applyFill="1" applyBorder="1" applyAlignment="1">
      <alignment horizontal="center" vertical="center"/>
    </xf>
    <xf numFmtId="0" fontId="36" fillId="0" borderId="0" xfId="1" applyFont="1" applyAlignment="1">
      <alignment horizontal="center"/>
    </xf>
    <xf numFmtId="0" fontId="34" fillId="0" borderId="0" xfId="1" applyFont="1" applyAlignment="1">
      <alignment horizontal="center" vertical="top"/>
    </xf>
    <xf numFmtId="0" fontId="0" fillId="0" borderId="0" xfId="0" applyFill="1"/>
    <xf numFmtId="0" fontId="33" fillId="0" borderId="0" xfId="1" applyFont="1" applyFill="1" applyBorder="1" applyAlignment="1">
      <alignment horizontal="left" vertical="center"/>
    </xf>
  </cellXfs>
  <cellStyles count="60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" xfId="49" builtinId="3"/>
    <cellStyle name="Milliers 2" xfId="51" xr:uid="{D6E25920-A187-4807-A3DC-0E524F988D3D}"/>
    <cellStyle name="Milliers 3" xfId="58" xr:uid="{E8C055DA-7609-4AE1-AC89-0B9EE080F3C9}"/>
    <cellStyle name="Monétaire 2" xfId="52" xr:uid="{F88DC7AF-302E-4C4D-84D7-F4BE9BB845C5}"/>
    <cellStyle name="Monétaire 3" xfId="59" xr:uid="{D26B7CFB-8BB5-456A-A62B-8EF7707A4A3B}"/>
    <cellStyle name="Neutre" xfId="10" builtinId="28" customBuiltin="1"/>
    <cellStyle name="Normal" xfId="0" builtinId="0"/>
    <cellStyle name="Normal 2" xfId="1" xr:uid="{00000000-0005-0000-0000-000020000000}"/>
    <cellStyle name="Normal 2 2" xfId="2" xr:uid="{00000000-0005-0000-0000-000021000000}"/>
    <cellStyle name="Normal 2 2 2" xfId="44" xr:uid="{00000000-0005-0000-0000-000022000000}"/>
    <cellStyle name="Normal 2 2 3" xfId="45" xr:uid="{00000000-0005-0000-0000-000023000000}"/>
    <cellStyle name="Normal 2 2 3 2" xfId="46" xr:uid="{00000000-0005-0000-0000-000024000000}"/>
    <cellStyle name="Normal 2 2 3 3" xfId="48" xr:uid="{00000000-0005-0000-0000-000025000000}"/>
    <cellStyle name="Normal 2 2 3 3 2" xfId="57" xr:uid="{249881D7-CDFF-4B11-842F-547743C19FFD}"/>
    <cellStyle name="Normal 2 2 4" xfId="47" xr:uid="{00000000-0005-0000-0000-000026000000}"/>
    <cellStyle name="Normal 2 2 4 2" xfId="56" xr:uid="{23B56D81-E7B3-48EC-B0F7-04D83A739C60}"/>
    <cellStyle name="Normal 4" xfId="50" xr:uid="{C6C2FA97-8C5B-4785-9E7E-76EE3485AA9C}"/>
    <cellStyle name="Normal 5" xfId="53" xr:uid="{EFF8FCDC-518C-4C8E-AE52-9636C4A85CF9}"/>
    <cellStyle name="Normal_GRILLE04" xfId="55" xr:uid="{1AD4BF2D-904D-4AF3-86EE-CA8933A4CF8E}"/>
    <cellStyle name="Note" xfId="17" builtinId="10" customBuiltin="1"/>
    <cellStyle name="Pourcentage" xfId="54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9" defaultPivotStyle="PivotStyleLight16"/>
  <colors>
    <mruColors>
      <color rgb="FFEA6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112061</xdr:colOff>
      <xdr:row>1</xdr:row>
      <xdr:rowOff>112061</xdr:rowOff>
    </xdr:from>
    <xdr:to>
      <xdr:col>2</xdr:col>
      <xdr:colOff>38101</xdr:colOff>
      <xdr:row>1</xdr:row>
      <xdr:rowOff>548641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A7DA8B1-7A69-4CFB-834F-57ABD9EA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841" y="294941"/>
          <a:ext cx="1495760" cy="436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386380</xdr:colOff>
      <xdr:row>1</xdr:row>
      <xdr:rowOff>58721</xdr:rowOff>
    </xdr:from>
    <xdr:to>
      <xdr:col>1</xdr:col>
      <xdr:colOff>1171199</xdr:colOff>
      <xdr:row>1</xdr:row>
      <xdr:rowOff>297180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AB24B5C6-1EF4-42A8-9819-AB5F2078B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340" y="241601"/>
          <a:ext cx="784819" cy="238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165401</xdr:colOff>
      <xdr:row>1</xdr:row>
      <xdr:rowOff>5381</xdr:rowOff>
    </xdr:from>
    <xdr:to>
      <xdr:col>2</xdr:col>
      <xdr:colOff>416708</xdr:colOff>
      <xdr:row>1</xdr:row>
      <xdr:rowOff>358140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ECA0FC86-1B5F-4DA1-8587-3D9D53E3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361" y="188261"/>
          <a:ext cx="1036167" cy="3527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294940</xdr:colOff>
      <xdr:row>1</xdr:row>
      <xdr:rowOff>28241</xdr:rowOff>
    </xdr:from>
    <xdr:to>
      <xdr:col>2</xdr:col>
      <xdr:colOff>419100</xdr:colOff>
      <xdr:row>1</xdr:row>
      <xdr:rowOff>324589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9FCC081D-D134-47EB-9E9F-36F64EA54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00" y="211121"/>
          <a:ext cx="916640" cy="2963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Vert jaun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FB98-95DC-486F-9F64-661A7ED3AC28}">
  <sheetPr>
    <tabColor theme="4"/>
    <pageSetUpPr fitToPage="1"/>
  </sheetPr>
  <dimension ref="A1:H11"/>
  <sheetViews>
    <sheetView workbookViewId="0">
      <selection activeCell="J37" sqref="J37"/>
    </sheetView>
  </sheetViews>
  <sheetFormatPr baseColWidth="10" defaultColWidth="11.5703125" defaultRowHeight="15"/>
  <cols>
    <col min="1" max="1" width="14.7109375" style="7" bestFit="1" customWidth="1"/>
    <col min="2" max="2" width="20.85546875" style="7" bestFit="1" customWidth="1"/>
    <col min="3" max="16384" width="11.5703125" style="7"/>
  </cols>
  <sheetData>
    <row r="1" spans="1:8" ht="18.75">
      <c r="A1" s="130" t="s">
        <v>39</v>
      </c>
      <c r="B1" s="130"/>
    </row>
    <row r="2" spans="1:8" ht="10.15" customHeight="1">
      <c r="A2" s="133"/>
      <c r="B2" s="133"/>
      <c r="C2" s="36"/>
      <c r="D2" s="111"/>
      <c r="E2" s="111"/>
      <c r="F2" s="8"/>
      <c r="G2" s="8"/>
      <c r="H2" s="8"/>
    </row>
    <row r="3" spans="1:8">
      <c r="A3" s="1" t="s">
        <v>0</v>
      </c>
      <c r="B3" s="1" t="s">
        <v>1</v>
      </c>
      <c r="D3" s="8"/>
      <c r="E3" s="8"/>
      <c r="F3" s="8"/>
      <c r="G3" s="8"/>
      <c r="H3" s="9"/>
    </row>
    <row r="4" spans="1:8">
      <c r="A4" s="37" t="s">
        <v>2</v>
      </c>
      <c r="B4" s="3">
        <v>2.2000000000000002</v>
      </c>
      <c r="D4" s="105"/>
      <c r="E4" s="110"/>
      <c r="F4" s="8"/>
      <c r="G4" s="109"/>
      <c r="H4" s="10"/>
    </row>
    <row r="5" spans="1:8">
      <c r="A5" s="37" t="s">
        <v>3</v>
      </c>
      <c r="B5" s="3">
        <v>2.89</v>
      </c>
      <c r="D5" s="112"/>
      <c r="E5" s="110"/>
      <c r="F5" s="8"/>
      <c r="G5" s="104"/>
      <c r="H5" s="10"/>
    </row>
    <row r="6" spans="1:8">
      <c r="A6" s="37" t="s">
        <v>4</v>
      </c>
      <c r="B6" s="3">
        <v>4.33</v>
      </c>
      <c r="D6" s="105"/>
      <c r="E6" s="110"/>
      <c r="F6" s="8"/>
      <c r="G6" s="10"/>
      <c r="H6" s="10"/>
    </row>
    <row r="7" spans="1:8">
      <c r="A7" s="37" t="s">
        <v>5</v>
      </c>
      <c r="B7" s="3">
        <v>5.6199999999999992</v>
      </c>
      <c r="D7" s="105"/>
      <c r="E7" s="110"/>
      <c r="F7" s="8"/>
      <c r="G7" s="10"/>
      <c r="H7" s="10"/>
    </row>
    <row r="8" spans="1:8">
      <c r="A8" s="37" t="s">
        <v>6</v>
      </c>
      <c r="B8" s="3">
        <v>7.1399999999999988</v>
      </c>
      <c r="D8" s="105"/>
      <c r="E8" s="110"/>
      <c r="F8" s="8"/>
      <c r="G8" s="10"/>
      <c r="H8" s="10"/>
    </row>
    <row r="9" spans="1:8">
      <c r="A9" s="37" t="s">
        <v>7</v>
      </c>
      <c r="B9" s="3">
        <v>8.83</v>
      </c>
      <c r="D9" s="105"/>
      <c r="E9" s="110"/>
      <c r="F9" s="8"/>
      <c r="G9" s="10"/>
      <c r="H9" s="10"/>
    </row>
    <row r="10" spans="1:8">
      <c r="A10" s="37" t="s">
        <v>8</v>
      </c>
      <c r="B10" s="3">
        <v>9.66</v>
      </c>
      <c r="D10" s="105"/>
      <c r="E10" s="110"/>
      <c r="F10" s="8"/>
      <c r="G10" s="10"/>
      <c r="H10" s="10"/>
    </row>
    <row r="11" spans="1:8" ht="20.25" customHeight="1"/>
  </sheetData>
  <mergeCells count="2">
    <mergeCell ref="A1:B1"/>
    <mergeCell ref="A2:B2"/>
  </mergeCells>
  <pageMargins left="0.7" right="0.7" top="0.75" bottom="0.75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C532-A5AD-4FC0-86C8-31AFC717F400}">
  <sheetPr>
    <tabColor theme="4"/>
    <pageSetUpPr fitToPage="1"/>
  </sheetPr>
  <dimension ref="A1:J11"/>
  <sheetViews>
    <sheetView zoomScaleNormal="100" workbookViewId="0">
      <selection activeCell="C16" sqref="C16"/>
    </sheetView>
  </sheetViews>
  <sheetFormatPr baseColWidth="10" defaultColWidth="11.5703125" defaultRowHeight="15"/>
  <cols>
    <col min="1" max="1" width="14.7109375" style="7" bestFit="1" customWidth="1"/>
    <col min="2" max="2" width="20.85546875" style="7" bestFit="1" customWidth="1"/>
    <col min="3" max="16384" width="11.5703125" style="7"/>
  </cols>
  <sheetData>
    <row r="1" spans="1:10" ht="18.75">
      <c r="A1" s="135" t="s">
        <v>40</v>
      </c>
      <c r="B1" s="135"/>
      <c r="C1" s="135"/>
      <c r="D1" s="135"/>
      <c r="E1" s="135"/>
    </row>
    <row r="2" spans="1:10" ht="27.6" customHeight="1">
      <c r="A2" s="134"/>
      <c r="B2" s="134"/>
      <c r="C2" s="134"/>
      <c r="D2" s="36"/>
      <c r="E2" s="36"/>
      <c r="H2" s="6"/>
    </row>
    <row r="3" spans="1:10">
      <c r="A3" s="1" t="s">
        <v>0</v>
      </c>
      <c r="B3" s="1" t="s">
        <v>1</v>
      </c>
      <c r="D3" s="8"/>
      <c r="E3" s="8"/>
      <c r="F3" s="8"/>
      <c r="G3" s="8"/>
      <c r="H3" s="8"/>
      <c r="I3" s="9"/>
    </row>
    <row r="4" spans="1:10">
      <c r="A4" s="37" t="s">
        <v>3</v>
      </c>
      <c r="B4" s="3">
        <v>6.55</v>
      </c>
      <c r="D4" s="105"/>
      <c r="E4" s="110"/>
      <c r="F4" s="8"/>
      <c r="G4" s="109"/>
      <c r="H4" s="10"/>
      <c r="I4" s="10"/>
      <c r="J4" s="11"/>
    </row>
    <row r="5" spans="1:10">
      <c r="A5" s="37" t="s">
        <v>4</v>
      </c>
      <c r="B5" s="3">
        <v>9.25</v>
      </c>
      <c r="D5" s="105"/>
      <c r="E5" s="110"/>
      <c r="F5" s="8"/>
      <c r="G5" s="113"/>
      <c r="H5" s="10"/>
      <c r="I5" s="10"/>
      <c r="J5" s="11"/>
    </row>
    <row r="6" spans="1:10">
      <c r="A6" s="37" t="s">
        <v>5</v>
      </c>
      <c r="B6" s="3">
        <v>12.95</v>
      </c>
      <c r="D6" s="105"/>
      <c r="E6" s="110"/>
      <c r="F6" s="8"/>
      <c r="G6" s="8"/>
      <c r="H6" s="10"/>
      <c r="I6" s="10"/>
      <c r="J6" s="11"/>
    </row>
    <row r="7" spans="1:10">
      <c r="A7" s="37" t="s">
        <v>6</v>
      </c>
      <c r="B7" s="3">
        <v>17.350000000000001</v>
      </c>
      <c r="D7" s="105"/>
      <c r="E7" s="110"/>
      <c r="F7" s="8"/>
      <c r="G7" s="8"/>
      <c r="H7" s="10"/>
      <c r="I7" s="10"/>
      <c r="J7" s="11"/>
    </row>
    <row r="8" spans="1:10">
      <c r="A8" s="37" t="s">
        <v>7</v>
      </c>
      <c r="B8" s="3">
        <v>21.150000000000002</v>
      </c>
      <c r="D8" s="105"/>
      <c r="E8" s="110"/>
      <c r="F8" s="8"/>
      <c r="G8" s="8"/>
      <c r="H8" s="10"/>
      <c r="I8" s="10"/>
      <c r="J8" s="11"/>
    </row>
    <row r="9" spans="1:10">
      <c r="D9" s="105"/>
    </row>
    <row r="10" spans="1:10">
      <c r="A10" s="131" t="s">
        <v>9</v>
      </c>
      <c r="B10" s="132"/>
      <c r="C10" s="132"/>
      <c r="D10" s="132"/>
      <c r="E10" s="132"/>
    </row>
    <row r="11" spans="1:10">
      <c r="A11" s="132"/>
      <c r="B11" s="132"/>
      <c r="C11" s="132"/>
      <c r="D11" s="132"/>
      <c r="E11" s="132"/>
    </row>
  </sheetData>
  <mergeCells count="3">
    <mergeCell ref="A10:E11"/>
    <mergeCell ref="A2:C2"/>
    <mergeCell ref="A1:E1"/>
  </mergeCells>
  <pageMargins left="0.7" right="0.7" top="0.75" bottom="0.75" header="0.3" footer="0.3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G42"/>
  <sheetViews>
    <sheetView topLeftCell="A7" workbookViewId="0">
      <selection activeCell="B21" sqref="B21:C21"/>
    </sheetView>
  </sheetViews>
  <sheetFormatPr baseColWidth="10" defaultColWidth="11.42578125" defaultRowHeight="15"/>
  <cols>
    <col min="1" max="1" width="2.140625" style="2" customWidth="1"/>
    <col min="2" max="3" width="22.85546875" style="2" customWidth="1"/>
    <col min="4" max="4" width="0.7109375" style="2" customWidth="1"/>
    <col min="5" max="5" width="15.5703125" style="2" customWidth="1"/>
    <col min="6" max="7" width="0.7109375" style="2" customWidth="1"/>
    <col min="8" max="16384" width="11.42578125" style="2"/>
  </cols>
  <sheetData>
    <row r="1" spans="1:7">
      <c r="A1" s="38"/>
      <c r="B1" s="39"/>
      <c r="C1" s="39"/>
      <c r="D1" s="39"/>
      <c r="E1" s="39"/>
      <c r="F1" s="39"/>
    </row>
    <row r="2" spans="1:7" ht="64.900000000000006" customHeight="1">
      <c r="A2" s="38"/>
      <c r="B2" s="145" t="s">
        <v>41</v>
      </c>
      <c r="C2" s="145"/>
      <c r="D2" s="145"/>
      <c r="E2" s="145"/>
      <c r="F2" s="59"/>
    </row>
    <row r="3" spans="1:7">
      <c r="A3" s="38"/>
      <c r="B3" s="74" t="s">
        <v>82</v>
      </c>
      <c r="C3" s="38"/>
      <c r="D3" s="38"/>
      <c r="E3" s="38"/>
      <c r="F3" s="38"/>
    </row>
    <row r="4" spans="1:7" ht="4.9000000000000004" customHeight="1">
      <c r="A4" s="38"/>
      <c r="B4" s="40"/>
      <c r="C4" s="38"/>
      <c r="D4" s="38"/>
      <c r="E4" s="38"/>
      <c r="F4" s="38"/>
    </row>
    <row r="5" spans="1:7" ht="27.6" customHeight="1">
      <c r="A5" s="42"/>
      <c r="B5" s="43"/>
      <c r="C5" s="43"/>
      <c r="D5" s="43"/>
      <c r="E5" s="127" t="s">
        <v>43</v>
      </c>
      <c r="F5" s="44"/>
    </row>
    <row r="6" spans="1:7" ht="4.9000000000000004" customHeight="1">
      <c r="A6" s="46"/>
      <c r="B6" s="42"/>
      <c r="C6" s="42"/>
      <c r="D6" s="42"/>
      <c r="E6" s="47"/>
      <c r="F6" s="47"/>
    </row>
    <row r="7" spans="1:7" ht="28.15" customHeight="1">
      <c r="A7" s="42"/>
      <c r="B7" s="42"/>
      <c r="C7" s="42"/>
      <c r="D7" s="42"/>
      <c r="E7" s="48" t="s">
        <v>44</v>
      </c>
      <c r="F7" s="49"/>
    </row>
    <row r="8" spans="1:7" ht="4.9000000000000004" customHeight="1">
      <c r="A8" s="38"/>
      <c r="B8" s="50"/>
      <c r="C8" s="50"/>
      <c r="D8" s="50"/>
      <c r="E8" s="51"/>
      <c r="F8" s="51"/>
    </row>
    <row r="9" spans="1:7">
      <c r="A9" s="38"/>
      <c r="B9" s="138" t="s">
        <v>46</v>
      </c>
      <c r="C9" s="139"/>
      <c r="D9" s="38"/>
      <c r="E9" s="52" t="s">
        <v>47</v>
      </c>
      <c r="F9" s="38"/>
      <c r="G9" s="38"/>
    </row>
    <row r="10" spans="1:7">
      <c r="A10" s="38"/>
      <c r="B10" s="140" t="s">
        <v>48</v>
      </c>
      <c r="C10" s="141"/>
      <c r="D10" s="38"/>
      <c r="E10" s="53">
        <v>5.9399999999999995</v>
      </c>
      <c r="F10" s="38"/>
      <c r="G10" s="38"/>
    </row>
    <row r="11" spans="1:7">
      <c r="A11" s="38"/>
      <c r="B11" s="142" t="s">
        <v>49</v>
      </c>
      <c r="C11" s="143"/>
      <c r="D11" s="38"/>
      <c r="E11" s="53">
        <v>6.68</v>
      </c>
      <c r="F11" s="38"/>
      <c r="G11" s="38"/>
    </row>
    <row r="12" spans="1:7">
      <c r="A12" s="38"/>
      <c r="B12" s="140" t="s">
        <v>50</v>
      </c>
      <c r="C12" s="141"/>
      <c r="D12" s="38"/>
      <c r="E12" s="53">
        <v>7.4499999999999993</v>
      </c>
      <c r="F12" s="38"/>
      <c r="G12" s="38"/>
    </row>
    <row r="13" spans="1:7">
      <c r="A13" s="38"/>
      <c r="B13" s="142" t="s">
        <v>11</v>
      </c>
      <c r="C13" s="143"/>
      <c r="D13" s="38"/>
      <c r="E13" s="53">
        <v>8.08</v>
      </c>
      <c r="F13" s="38"/>
      <c r="G13" s="38"/>
    </row>
    <row r="14" spans="1:7">
      <c r="A14" s="38"/>
      <c r="B14" s="140" t="s">
        <v>51</v>
      </c>
      <c r="C14" s="141"/>
      <c r="D14" s="38"/>
      <c r="E14" s="53">
        <v>8.9599999999999991</v>
      </c>
      <c r="F14" s="38"/>
      <c r="G14" s="38"/>
    </row>
    <row r="15" spans="1:7">
      <c r="A15" s="38"/>
      <c r="B15" s="142" t="s">
        <v>52</v>
      </c>
      <c r="C15" s="143"/>
      <c r="D15" s="38"/>
      <c r="E15" s="53">
        <v>9.82</v>
      </c>
      <c r="F15" s="38"/>
      <c r="G15" s="38"/>
    </row>
    <row r="16" spans="1:7">
      <c r="A16" s="38"/>
      <c r="B16" s="140" t="s">
        <v>53</v>
      </c>
      <c r="C16" s="141"/>
      <c r="D16" s="38"/>
      <c r="E16" s="53">
        <v>10.7</v>
      </c>
      <c r="F16" s="38"/>
      <c r="G16" s="38"/>
    </row>
    <row r="17" spans="1:7">
      <c r="A17" s="38"/>
      <c r="B17" s="142" t="s">
        <v>12</v>
      </c>
      <c r="C17" s="143"/>
      <c r="D17" s="38"/>
      <c r="E17" s="53">
        <v>11.56</v>
      </c>
      <c r="F17" s="38"/>
      <c r="G17" s="38"/>
    </row>
    <row r="18" spans="1:7">
      <c r="A18" s="38"/>
      <c r="B18" s="140" t="s">
        <v>54</v>
      </c>
      <c r="C18" s="141"/>
      <c r="D18" s="38"/>
      <c r="E18" s="53">
        <v>12.45</v>
      </c>
      <c r="F18" s="38"/>
      <c r="G18" s="38"/>
    </row>
    <row r="19" spans="1:7">
      <c r="A19" s="38"/>
      <c r="B19" s="142" t="s">
        <v>55</v>
      </c>
      <c r="C19" s="143"/>
      <c r="D19" s="38"/>
      <c r="E19" s="53">
        <v>13.31</v>
      </c>
      <c r="F19" s="38"/>
      <c r="G19" s="38"/>
    </row>
    <row r="20" spans="1:7">
      <c r="A20" s="38"/>
      <c r="B20" s="140" t="s">
        <v>56</v>
      </c>
      <c r="C20" s="141"/>
      <c r="D20" s="38"/>
      <c r="E20" s="53">
        <v>14.17</v>
      </c>
      <c r="F20" s="38"/>
      <c r="G20" s="38"/>
    </row>
    <row r="21" spans="1:7">
      <c r="A21" s="38"/>
      <c r="B21" s="142" t="s">
        <v>57</v>
      </c>
      <c r="C21" s="143"/>
      <c r="D21" s="38"/>
      <c r="E21" s="53">
        <v>15.06</v>
      </c>
      <c r="F21" s="38"/>
      <c r="G21" s="38"/>
    </row>
    <row r="22" spans="1:7">
      <c r="A22" s="38"/>
      <c r="B22" s="140" t="s">
        <v>58</v>
      </c>
      <c r="C22" s="141"/>
      <c r="D22" s="38"/>
      <c r="E22" s="53">
        <v>15.93</v>
      </c>
      <c r="F22" s="38"/>
      <c r="G22" s="38"/>
    </row>
    <row r="23" spans="1:7">
      <c r="A23" s="38"/>
      <c r="B23" s="142" t="s">
        <v>59</v>
      </c>
      <c r="C23" s="143"/>
      <c r="D23" s="38"/>
      <c r="E23" s="53">
        <v>16.48</v>
      </c>
      <c r="F23" s="38"/>
      <c r="G23" s="38"/>
    </row>
    <row r="24" spans="1:7">
      <c r="A24" s="38"/>
      <c r="B24" s="140" t="s">
        <v>60</v>
      </c>
      <c r="C24" s="141"/>
      <c r="D24" s="38"/>
      <c r="E24" s="53">
        <v>17.330000000000002</v>
      </c>
      <c r="F24" s="38"/>
      <c r="G24" s="38"/>
    </row>
    <row r="25" spans="1:7">
      <c r="A25" s="38"/>
      <c r="B25" s="142" t="s">
        <v>61</v>
      </c>
      <c r="C25" s="143"/>
      <c r="D25" s="38"/>
      <c r="E25" s="53">
        <v>18.18</v>
      </c>
      <c r="F25" s="38"/>
      <c r="G25" s="38"/>
    </row>
    <row r="26" spans="1:7">
      <c r="A26" s="38"/>
      <c r="B26" s="140" t="s">
        <v>62</v>
      </c>
      <c r="C26" s="141"/>
      <c r="D26" s="38"/>
      <c r="E26" s="53">
        <v>19.05</v>
      </c>
      <c r="F26" s="38"/>
      <c r="G26" s="38"/>
    </row>
    <row r="27" spans="1:7">
      <c r="A27" s="38"/>
      <c r="B27" s="142" t="s">
        <v>63</v>
      </c>
      <c r="C27" s="143"/>
      <c r="D27" s="38"/>
      <c r="E27" s="53">
        <v>19.900000000000002</v>
      </c>
      <c r="F27" s="38"/>
      <c r="G27" s="38"/>
    </row>
    <row r="28" spans="1:7">
      <c r="A28" s="38"/>
      <c r="B28" s="140" t="s">
        <v>64</v>
      </c>
      <c r="C28" s="141"/>
      <c r="D28" s="38"/>
      <c r="E28" s="53">
        <v>20.75</v>
      </c>
      <c r="F28" s="38"/>
      <c r="G28" s="38"/>
    </row>
    <row r="29" spans="1:7">
      <c r="A29" s="38"/>
      <c r="B29" s="142" t="s">
        <v>65</v>
      </c>
      <c r="C29" s="143"/>
      <c r="D29" s="38"/>
      <c r="E29" s="53">
        <v>21.6</v>
      </c>
      <c r="F29" s="38"/>
      <c r="G29" s="38"/>
    </row>
    <row r="30" spans="1:7">
      <c r="A30" s="38"/>
      <c r="B30" s="140" t="s">
        <v>66</v>
      </c>
      <c r="C30" s="141"/>
      <c r="D30" s="38"/>
      <c r="E30" s="53">
        <v>22.450000000000003</v>
      </c>
      <c r="F30" s="38"/>
      <c r="G30" s="38"/>
    </row>
    <row r="31" spans="1:7">
      <c r="A31" s="38"/>
      <c r="B31" s="142" t="s">
        <v>67</v>
      </c>
      <c r="C31" s="143"/>
      <c r="D31" s="38"/>
      <c r="E31" s="53">
        <v>23.32</v>
      </c>
      <c r="F31" s="38"/>
      <c r="G31" s="38"/>
    </row>
    <row r="32" spans="1:7">
      <c r="A32" s="38"/>
      <c r="B32" s="140" t="s">
        <v>68</v>
      </c>
      <c r="C32" s="141"/>
      <c r="D32" s="38"/>
      <c r="E32" s="53">
        <v>24.16</v>
      </c>
      <c r="F32" s="38"/>
      <c r="G32" s="38"/>
    </row>
    <row r="33" spans="1:7">
      <c r="A33" s="38"/>
      <c r="B33" s="142" t="s">
        <v>69</v>
      </c>
      <c r="C33" s="143"/>
      <c r="D33" s="38"/>
      <c r="E33" s="53">
        <v>24.78</v>
      </c>
      <c r="F33" s="38"/>
      <c r="G33" s="38"/>
    </row>
    <row r="34" spans="1:7">
      <c r="A34" s="38"/>
      <c r="B34" s="140" t="s">
        <v>70</v>
      </c>
      <c r="C34" s="141"/>
      <c r="D34" s="38"/>
      <c r="E34" s="53">
        <v>25.62</v>
      </c>
      <c r="F34" s="38"/>
      <c r="G34" s="38"/>
    </row>
    <row r="35" spans="1:7">
      <c r="A35" s="38"/>
      <c r="B35" s="142" t="s">
        <v>71</v>
      </c>
      <c r="C35" s="143"/>
      <c r="D35" s="38"/>
      <c r="E35" s="53">
        <v>26.470000000000002</v>
      </c>
      <c r="F35" s="38"/>
      <c r="G35" s="38"/>
    </row>
    <row r="36" spans="1:7">
      <c r="A36" s="38"/>
      <c r="B36" s="140" t="s">
        <v>72</v>
      </c>
      <c r="C36" s="141"/>
      <c r="D36" s="38"/>
      <c r="E36" s="53">
        <v>27.32</v>
      </c>
      <c r="F36" s="38"/>
      <c r="G36" s="38"/>
    </row>
    <row r="37" spans="1:7">
      <c r="A37" s="38"/>
      <c r="B37" s="142" t="s">
        <v>73</v>
      </c>
      <c r="C37" s="143"/>
      <c r="D37" s="38"/>
      <c r="E37" s="53">
        <v>28.150000000000002</v>
      </c>
      <c r="F37" s="38"/>
      <c r="G37" s="38"/>
    </row>
    <row r="38" spans="1:7">
      <c r="A38" s="38"/>
      <c r="B38" s="140" t="s">
        <v>74</v>
      </c>
      <c r="C38" s="141"/>
      <c r="D38" s="38"/>
      <c r="E38" s="53">
        <v>29.01</v>
      </c>
      <c r="F38" s="38"/>
      <c r="G38" s="38"/>
    </row>
    <row r="39" spans="1:7">
      <c r="A39" s="38"/>
      <c r="B39" s="142" t="s">
        <v>75</v>
      </c>
      <c r="C39" s="143"/>
      <c r="D39" s="38"/>
      <c r="E39" s="53">
        <v>29.85</v>
      </c>
      <c r="F39" s="38"/>
      <c r="G39" s="38"/>
    </row>
    <row r="40" spans="1:7">
      <c r="A40" s="38"/>
      <c r="B40" s="140" t="s">
        <v>76</v>
      </c>
      <c r="C40" s="141"/>
      <c r="D40" s="38"/>
      <c r="E40" s="53">
        <v>30.700000000000003</v>
      </c>
      <c r="F40" s="38"/>
      <c r="G40" s="38"/>
    </row>
    <row r="41" spans="1:7">
      <c r="A41" s="38"/>
      <c r="B41" s="142" t="s">
        <v>77</v>
      </c>
      <c r="C41" s="143"/>
      <c r="D41" s="38"/>
      <c r="E41" s="53">
        <v>31.560000000000002</v>
      </c>
      <c r="F41" s="38"/>
      <c r="G41" s="38"/>
    </row>
    <row r="42" spans="1:7">
      <c r="A42" s="38"/>
      <c r="B42" s="140" t="s">
        <v>78</v>
      </c>
      <c r="C42" s="141"/>
      <c r="D42" s="38"/>
      <c r="E42" s="53">
        <v>32.380000000000003</v>
      </c>
      <c r="F42" s="38"/>
      <c r="G42" s="38"/>
    </row>
  </sheetData>
  <mergeCells count="35">
    <mergeCell ref="B2:E2"/>
    <mergeCell ref="B42:C42"/>
    <mergeCell ref="B39:C39"/>
    <mergeCell ref="B41:C41"/>
    <mergeCell ref="B36:C36"/>
    <mergeCell ref="B37:C37"/>
    <mergeCell ref="B38:C38"/>
    <mergeCell ref="B40:C40"/>
    <mergeCell ref="B33:C33"/>
    <mergeCell ref="B34:C34"/>
    <mergeCell ref="B35:C35"/>
    <mergeCell ref="B30:C30"/>
    <mergeCell ref="B31:C31"/>
    <mergeCell ref="B32:C32"/>
    <mergeCell ref="B27:C27"/>
    <mergeCell ref="B28:C28"/>
    <mergeCell ref="B29:C29"/>
    <mergeCell ref="B24:C24"/>
    <mergeCell ref="B25:C25"/>
    <mergeCell ref="B26:C26"/>
    <mergeCell ref="B21:C21"/>
    <mergeCell ref="B22:C22"/>
    <mergeCell ref="B23:C23"/>
    <mergeCell ref="B18:C18"/>
    <mergeCell ref="B19:C19"/>
    <mergeCell ref="B20:C20"/>
    <mergeCell ref="B16:C16"/>
    <mergeCell ref="B17:C17"/>
    <mergeCell ref="B12:C12"/>
    <mergeCell ref="B13:C13"/>
    <mergeCell ref="B14:C14"/>
    <mergeCell ref="B9:C9"/>
    <mergeCell ref="B10:C10"/>
    <mergeCell ref="B11:C11"/>
    <mergeCell ref="B15:C15"/>
  </mergeCells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J54"/>
  <sheetViews>
    <sheetView workbookViewId="0">
      <selection activeCell="E28" sqref="E28"/>
    </sheetView>
  </sheetViews>
  <sheetFormatPr baseColWidth="10" defaultRowHeight="15"/>
  <cols>
    <col min="1" max="1" width="0.85546875" customWidth="1"/>
    <col min="2" max="2" width="27.140625" customWidth="1"/>
    <col min="3" max="3" width="23.28515625" customWidth="1"/>
    <col min="4" max="4" width="0.85546875" customWidth="1"/>
    <col min="6" max="6" width="0.85546875" customWidth="1"/>
    <col min="8" max="8" width="0.85546875" customWidth="1"/>
    <col min="10" max="10" width="1.5703125" customWidth="1"/>
    <col min="12" max="12" width="14" customWidth="1"/>
  </cols>
  <sheetData>
    <row r="1" spans="1:10">
      <c r="A1" s="38"/>
      <c r="B1" s="39"/>
      <c r="C1" s="39"/>
      <c r="D1" s="39"/>
      <c r="E1" s="39"/>
      <c r="F1" s="39"/>
      <c r="G1" s="39"/>
      <c r="H1" s="39"/>
      <c r="I1" s="39"/>
      <c r="J1" s="39"/>
    </row>
    <row r="2" spans="1:10" ht="28.9" customHeight="1">
      <c r="A2" s="38"/>
      <c r="B2" s="145" t="s">
        <v>83</v>
      </c>
      <c r="C2" s="145"/>
      <c r="D2" s="145"/>
      <c r="E2" s="145"/>
      <c r="F2" s="145"/>
      <c r="G2" s="145"/>
      <c r="H2" s="145"/>
      <c r="I2" s="145"/>
      <c r="J2" s="70"/>
    </row>
    <row r="3" spans="1:10">
      <c r="A3" s="38"/>
      <c r="B3" s="74" t="s">
        <v>82</v>
      </c>
      <c r="C3" s="38"/>
      <c r="D3" s="38"/>
      <c r="E3" s="38"/>
      <c r="F3" s="38"/>
      <c r="G3" s="38"/>
      <c r="H3" s="38"/>
      <c r="I3" s="38"/>
      <c r="J3" s="38"/>
    </row>
    <row r="4" spans="1:10" ht="4.1500000000000004" customHeight="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 ht="18.75">
      <c r="A5" s="42"/>
      <c r="B5" s="43"/>
      <c r="C5" s="43"/>
      <c r="D5" s="43"/>
      <c r="E5" s="136" t="s">
        <v>43</v>
      </c>
      <c r="F5" s="146"/>
      <c r="G5" s="146"/>
      <c r="H5" s="146"/>
      <c r="I5" s="137"/>
      <c r="J5" s="43"/>
    </row>
    <row r="6" spans="1:10" ht="4.1500000000000004" customHeight="1">
      <c r="A6" s="46"/>
      <c r="B6" s="42"/>
      <c r="C6" s="42"/>
      <c r="D6" s="42"/>
      <c r="E6" s="47"/>
      <c r="F6" s="47"/>
      <c r="G6" s="47"/>
      <c r="H6" s="47"/>
      <c r="I6" s="47"/>
      <c r="J6" s="42"/>
    </row>
    <row r="7" spans="1:10" ht="31.5">
      <c r="A7" s="42"/>
      <c r="B7" s="42"/>
      <c r="C7" s="42"/>
      <c r="D7" s="42"/>
      <c r="E7" s="107" t="s">
        <v>44</v>
      </c>
      <c r="F7" s="49"/>
      <c r="G7" s="147" t="s">
        <v>45</v>
      </c>
      <c r="H7" s="148"/>
      <c r="I7" s="149"/>
      <c r="J7" s="42"/>
    </row>
    <row r="8" spans="1:10" ht="4.1500000000000004" customHeight="1">
      <c r="A8" s="38"/>
      <c r="B8" s="50"/>
      <c r="C8" s="50"/>
      <c r="D8" s="50"/>
      <c r="E8" s="51"/>
      <c r="F8" s="51"/>
      <c r="G8" s="51"/>
      <c r="H8" s="51"/>
      <c r="I8" s="51"/>
      <c r="J8" s="50"/>
    </row>
    <row r="9" spans="1:10" ht="45">
      <c r="A9" s="67"/>
      <c r="B9" s="138" t="s">
        <v>84</v>
      </c>
      <c r="C9" s="139"/>
      <c r="D9" s="38"/>
      <c r="E9" s="52" t="s">
        <v>85</v>
      </c>
      <c r="F9" s="38"/>
      <c r="G9" s="52" t="s">
        <v>85</v>
      </c>
      <c r="H9" s="38"/>
      <c r="I9" s="52" t="s">
        <v>86</v>
      </c>
      <c r="J9" s="38"/>
    </row>
    <row r="10" spans="1:10">
      <c r="A10" s="68">
        <v>0</v>
      </c>
      <c r="B10" s="140">
        <v>0.5</v>
      </c>
      <c r="C10" s="141"/>
      <c r="D10" s="38"/>
      <c r="E10" s="54">
        <v>9.5399999999999991</v>
      </c>
      <c r="F10" s="54">
        <v>0</v>
      </c>
      <c r="G10" s="54">
        <v>12.98</v>
      </c>
      <c r="H10" s="54">
        <v>0</v>
      </c>
      <c r="I10" s="54">
        <v>19.010000000000002</v>
      </c>
      <c r="J10" s="38"/>
    </row>
    <row r="11" spans="1:10">
      <c r="A11" s="69">
        <f>B10+0.00001</f>
        <v>0.50000999999999995</v>
      </c>
      <c r="B11" s="142">
        <v>1</v>
      </c>
      <c r="C11" s="143"/>
      <c r="D11" s="38"/>
      <c r="E11" s="54">
        <v>14.42</v>
      </c>
      <c r="F11" s="54">
        <v>0</v>
      </c>
      <c r="G11" s="54">
        <v>16.62</v>
      </c>
      <c r="H11" s="54">
        <v>0</v>
      </c>
      <c r="I11" s="54">
        <v>23.490000000000002</v>
      </c>
      <c r="J11" s="38"/>
    </row>
    <row r="12" spans="1:10">
      <c r="A12" s="69">
        <f>B11+0.00001</f>
        <v>1.0000100000000001</v>
      </c>
      <c r="B12" s="140">
        <v>2</v>
      </c>
      <c r="C12" s="141"/>
      <c r="D12" s="38"/>
      <c r="E12" s="54">
        <v>19.610000000000003</v>
      </c>
      <c r="F12" s="54">
        <v>0</v>
      </c>
      <c r="G12" s="54">
        <v>22.37</v>
      </c>
      <c r="H12" s="54">
        <v>0</v>
      </c>
      <c r="I12" s="54">
        <v>36.49</v>
      </c>
      <c r="J12" s="38"/>
    </row>
    <row r="13" spans="1:10">
      <c r="A13" s="69">
        <f t="shared" ref="A13:A24" si="0">B12+0.00001</f>
        <v>2.0000100000000001</v>
      </c>
      <c r="B13" s="142">
        <v>3</v>
      </c>
      <c r="C13" s="143"/>
      <c r="D13" s="38"/>
      <c r="E13" s="54">
        <v>24.810000000000002</v>
      </c>
      <c r="F13" s="54">
        <v>0</v>
      </c>
      <c r="G13" s="54">
        <v>28.130000000000003</v>
      </c>
      <c r="H13" s="54">
        <v>0</v>
      </c>
      <c r="I13" s="54">
        <v>51.34</v>
      </c>
      <c r="J13" s="38"/>
    </row>
    <row r="14" spans="1:10">
      <c r="A14" s="69">
        <f t="shared" si="0"/>
        <v>3.0000100000000001</v>
      </c>
      <c r="B14" s="140">
        <v>4</v>
      </c>
      <c r="C14" s="141"/>
      <c r="D14" s="38"/>
      <c r="E14" s="54">
        <v>30.020000000000003</v>
      </c>
      <c r="F14" s="54">
        <v>0</v>
      </c>
      <c r="G14" s="54">
        <v>32.67</v>
      </c>
      <c r="H14" s="54">
        <v>0</v>
      </c>
      <c r="I14" s="54">
        <v>62</v>
      </c>
      <c r="J14" s="38"/>
    </row>
    <row r="15" spans="1:10">
      <c r="A15" s="69">
        <f t="shared" si="0"/>
        <v>4.0000099999999996</v>
      </c>
      <c r="B15" s="142">
        <v>5</v>
      </c>
      <c r="C15" s="143"/>
      <c r="D15" s="38"/>
      <c r="E15" s="54">
        <v>33.68</v>
      </c>
      <c r="F15" s="54">
        <v>0</v>
      </c>
      <c r="G15" s="54">
        <v>37.9</v>
      </c>
      <c r="H15" s="54">
        <v>0</v>
      </c>
      <c r="I15" s="54">
        <v>74.899999999999991</v>
      </c>
      <c r="J15" s="38"/>
    </row>
    <row r="16" spans="1:10">
      <c r="A16" s="69">
        <f t="shared" si="0"/>
        <v>5.0000099999999996</v>
      </c>
      <c r="B16" s="140">
        <v>6</v>
      </c>
      <c r="C16" s="141"/>
      <c r="D16" s="38"/>
      <c r="E16" s="54">
        <v>40.43</v>
      </c>
      <c r="F16" s="54">
        <v>0</v>
      </c>
      <c r="G16" s="54">
        <v>45.4</v>
      </c>
      <c r="H16" s="54">
        <v>0</v>
      </c>
      <c r="I16" s="54">
        <v>91.809999999999988</v>
      </c>
      <c r="J16" s="38"/>
    </row>
    <row r="17" spans="1:10">
      <c r="A17" s="69">
        <f t="shared" si="0"/>
        <v>6.0000099999999996</v>
      </c>
      <c r="B17" s="142">
        <v>7</v>
      </c>
      <c r="C17" s="143"/>
      <c r="D17" s="38"/>
      <c r="E17" s="54">
        <v>45.61</v>
      </c>
      <c r="F17" s="54">
        <v>0</v>
      </c>
      <c r="G17" s="54">
        <v>51.15</v>
      </c>
      <c r="H17" s="54">
        <v>0</v>
      </c>
      <c r="I17" s="54">
        <v>103.32</v>
      </c>
      <c r="J17" s="38"/>
    </row>
    <row r="18" spans="1:10">
      <c r="A18" s="69">
        <f t="shared" si="0"/>
        <v>7.0000099999999996</v>
      </c>
      <c r="B18" s="140">
        <v>8</v>
      </c>
      <c r="C18" s="141"/>
      <c r="D18" s="38"/>
      <c r="E18" s="54">
        <v>49.660000000000004</v>
      </c>
      <c r="F18" s="54">
        <v>0</v>
      </c>
      <c r="G18" s="54">
        <v>54.42</v>
      </c>
      <c r="H18" s="54">
        <v>0</v>
      </c>
      <c r="I18" s="54">
        <v>113.6</v>
      </c>
      <c r="J18" s="38"/>
    </row>
    <row r="19" spans="1:10">
      <c r="A19" s="69">
        <f t="shared" si="0"/>
        <v>8.0000099999999996</v>
      </c>
      <c r="B19" s="142">
        <v>9</v>
      </c>
      <c r="C19" s="143"/>
      <c r="D19" s="38"/>
      <c r="E19" s="54">
        <v>54.6</v>
      </c>
      <c r="F19" s="54">
        <v>0</v>
      </c>
      <c r="G19" s="54">
        <v>59.92</v>
      </c>
      <c r="H19" s="54">
        <v>0</v>
      </c>
      <c r="I19" s="54">
        <v>126.5</v>
      </c>
      <c r="J19" s="38"/>
    </row>
    <row r="20" spans="1:10">
      <c r="A20" s="69">
        <f t="shared" si="0"/>
        <v>9.0000099999999996</v>
      </c>
      <c r="B20" s="140">
        <v>10</v>
      </c>
      <c r="C20" s="141"/>
      <c r="D20" s="38"/>
      <c r="E20" s="54">
        <v>60.51</v>
      </c>
      <c r="F20" s="54">
        <v>0</v>
      </c>
      <c r="G20" s="54">
        <v>65.429999999999993</v>
      </c>
      <c r="H20" s="54">
        <v>0</v>
      </c>
      <c r="I20" s="54">
        <v>139.38999999999999</v>
      </c>
      <c r="J20" s="38"/>
    </row>
    <row r="21" spans="1:10">
      <c r="A21" s="69">
        <f t="shared" si="0"/>
        <v>10.00001</v>
      </c>
      <c r="B21" s="142">
        <v>15</v>
      </c>
      <c r="C21" s="143"/>
      <c r="D21" s="38"/>
      <c r="E21" s="54">
        <v>86.1</v>
      </c>
      <c r="F21" s="54">
        <v>0</v>
      </c>
      <c r="G21" s="54">
        <v>94.429999999999993</v>
      </c>
      <c r="H21" s="54">
        <v>0</v>
      </c>
      <c r="I21" s="54">
        <v>213.23</v>
      </c>
      <c r="J21" s="38"/>
    </row>
    <row r="22" spans="1:10">
      <c r="A22" s="69">
        <f t="shared" si="0"/>
        <v>15.00001</v>
      </c>
      <c r="B22" s="140">
        <v>20</v>
      </c>
      <c r="C22" s="141"/>
      <c r="D22" s="38"/>
      <c r="E22" s="54">
        <v>110.77</v>
      </c>
      <c r="F22" s="54">
        <v>0</v>
      </c>
      <c r="G22" s="54">
        <v>117.71</v>
      </c>
      <c r="H22" s="54">
        <v>0</v>
      </c>
      <c r="I22" s="54">
        <v>269.13</v>
      </c>
      <c r="J22" s="38"/>
    </row>
    <row r="23" spans="1:10">
      <c r="A23" s="69">
        <f t="shared" si="0"/>
        <v>20.00001</v>
      </c>
      <c r="B23" s="142">
        <v>25</v>
      </c>
      <c r="C23" s="143"/>
      <c r="D23" s="38"/>
      <c r="E23" s="54">
        <v>138.54</v>
      </c>
      <c r="F23" s="54">
        <v>0</v>
      </c>
      <c r="G23" s="54">
        <v>143.66999999999999</v>
      </c>
      <c r="H23" s="54">
        <v>0</v>
      </c>
      <c r="I23" s="54">
        <v>331.05</v>
      </c>
      <c r="J23" s="38"/>
    </row>
    <row r="24" spans="1:10">
      <c r="A24" s="69">
        <f t="shared" si="0"/>
        <v>25.00001</v>
      </c>
      <c r="B24" s="140">
        <v>30</v>
      </c>
      <c r="C24" s="141"/>
      <c r="D24" s="38"/>
      <c r="E24" s="54">
        <v>167.39</v>
      </c>
      <c r="F24" s="54">
        <v>0</v>
      </c>
      <c r="G24" s="54">
        <v>170.78</v>
      </c>
      <c r="H24" s="54">
        <v>0</v>
      </c>
      <c r="I24" s="54">
        <v>395.6</v>
      </c>
      <c r="J24" s="38"/>
    </row>
    <row r="25" spans="1:10">
      <c r="A25" s="38"/>
      <c r="B25" s="38"/>
      <c r="C25" s="38"/>
      <c r="D25" s="38"/>
      <c r="E25" s="38"/>
      <c r="F25" s="38"/>
      <c r="G25" s="38"/>
      <c r="H25" s="38"/>
      <c r="I25" s="38"/>
      <c r="J25" s="38"/>
    </row>
    <row r="26" spans="1:10">
      <c r="A26" s="38"/>
      <c r="B26" s="38"/>
      <c r="C26" s="38"/>
      <c r="D26" s="38"/>
      <c r="E26" s="38"/>
      <c r="F26" s="38"/>
      <c r="G26" s="38"/>
      <c r="H26" s="38"/>
      <c r="I26" s="38"/>
      <c r="J26" s="38"/>
    </row>
    <row r="27" spans="1:10">
      <c r="A27" s="38"/>
      <c r="B27" s="38"/>
      <c r="C27" s="38"/>
      <c r="D27" s="38"/>
      <c r="E27" s="38"/>
      <c r="F27" s="38"/>
      <c r="G27" s="38"/>
      <c r="H27" s="38"/>
      <c r="I27" s="38"/>
      <c r="J27" s="38"/>
    </row>
    <row r="28" spans="1:10">
      <c r="A28" s="38"/>
      <c r="B28" s="38"/>
      <c r="C28" s="38"/>
      <c r="D28" s="38"/>
      <c r="E28" s="38"/>
      <c r="F28" s="38"/>
      <c r="G28" s="38"/>
      <c r="H28" s="38"/>
      <c r="I28" s="38"/>
      <c r="J28" s="38"/>
    </row>
    <row r="29" spans="1:10">
      <c r="A29" s="38"/>
      <c r="B29" s="38"/>
      <c r="C29" s="38"/>
      <c r="D29" s="38"/>
      <c r="E29" s="38"/>
      <c r="F29" s="38"/>
      <c r="G29" s="38"/>
      <c r="H29" s="38"/>
      <c r="I29" s="38"/>
      <c r="J29" s="38"/>
    </row>
    <row r="30" spans="1:10">
      <c r="A30" s="38"/>
      <c r="B30" s="38"/>
      <c r="C30" s="38"/>
      <c r="D30" s="38"/>
      <c r="E30" s="38"/>
      <c r="F30" s="38"/>
      <c r="G30" s="38"/>
      <c r="H30" s="38"/>
      <c r="I30" s="38"/>
      <c r="J30" s="38"/>
    </row>
    <row r="31" spans="1:10">
      <c r="A31" s="38"/>
      <c r="B31" s="38"/>
      <c r="C31" s="38"/>
      <c r="D31" s="38"/>
      <c r="E31" s="38"/>
      <c r="F31" s="38"/>
      <c r="G31" s="38"/>
      <c r="H31" s="38"/>
      <c r="I31" s="38"/>
      <c r="J31" s="38"/>
    </row>
    <row r="32" spans="1:10">
      <c r="A32" s="38"/>
      <c r="B32" s="38"/>
      <c r="C32" s="38"/>
      <c r="D32" s="38"/>
      <c r="E32" s="38"/>
      <c r="F32" s="38"/>
      <c r="G32" s="38"/>
      <c r="H32" s="38"/>
      <c r="I32" s="38"/>
      <c r="J32" s="38"/>
    </row>
    <row r="33" spans="1:10">
      <c r="A33" s="38"/>
      <c r="B33" s="38"/>
      <c r="C33" s="38"/>
      <c r="D33" s="38"/>
      <c r="E33" s="38"/>
      <c r="F33" s="38"/>
      <c r="G33" s="38"/>
      <c r="H33" s="38"/>
      <c r="I33" s="38"/>
      <c r="J33" s="38"/>
    </row>
    <row r="34" spans="1:10">
      <c r="A34" s="38"/>
      <c r="B34" s="38"/>
      <c r="C34" s="38"/>
      <c r="D34" s="38"/>
      <c r="E34" s="38"/>
      <c r="F34" s="38"/>
      <c r="G34" s="38"/>
      <c r="H34" s="38"/>
      <c r="I34" s="38"/>
      <c r="J34" s="38"/>
    </row>
    <row r="35" spans="1:10">
      <c r="A35" s="38"/>
      <c r="B35" s="38"/>
      <c r="C35" s="38"/>
      <c r="D35" s="38"/>
      <c r="E35" s="38"/>
      <c r="F35" s="38"/>
      <c r="G35" s="38"/>
      <c r="H35" s="38"/>
      <c r="I35" s="38"/>
      <c r="J35" s="38"/>
    </row>
    <row r="36" spans="1:10">
      <c r="A36" s="38"/>
      <c r="B36" s="38"/>
      <c r="C36" s="38"/>
      <c r="D36" s="38"/>
      <c r="E36" s="38"/>
      <c r="F36" s="38"/>
      <c r="G36" s="38"/>
      <c r="H36" s="38"/>
      <c r="I36" s="38"/>
      <c r="J36" s="38"/>
    </row>
    <row r="37" spans="1:10">
      <c r="A37" s="38"/>
      <c r="B37" s="38"/>
      <c r="C37" s="38"/>
      <c r="D37" s="38"/>
      <c r="E37" s="38"/>
      <c r="F37" s="38"/>
      <c r="G37" s="38"/>
      <c r="H37" s="38"/>
      <c r="I37" s="38"/>
      <c r="J37" s="38"/>
    </row>
    <row r="38" spans="1:10">
      <c r="A38" s="38"/>
      <c r="B38" s="38"/>
      <c r="C38" s="38"/>
      <c r="D38" s="38"/>
      <c r="E38" s="38"/>
      <c r="F38" s="38"/>
      <c r="G38" s="38"/>
      <c r="H38" s="38"/>
      <c r="I38" s="38"/>
      <c r="J38" s="38"/>
    </row>
    <row r="39" spans="1:10">
      <c r="A39" s="38"/>
      <c r="B39" s="38"/>
      <c r="C39" s="38"/>
      <c r="D39" s="38"/>
      <c r="E39" s="38"/>
      <c r="F39" s="38"/>
      <c r="G39" s="38"/>
      <c r="H39" s="38"/>
      <c r="I39" s="38"/>
      <c r="J39" s="38"/>
    </row>
    <row r="40" spans="1:10">
      <c r="A40" s="38"/>
      <c r="B40" s="38"/>
      <c r="C40" s="38"/>
      <c r="D40" s="38"/>
      <c r="E40" s="38"/>
      <c r="F40" s="38"/>
      <c r="G40" s="38"/>
      <c r="H40" s="38"/>
      <c r="I40" s="38"/>
      <c r="J40" s="38"/>
    </row>
    <row r="41" spans="1:10">
      <c r="A41" s="38"/>
      <c r="B41" s="38"/>
      <c r="C41" s="38"/>
      <c r="D41" s="38"/>
      <c r="E41" s="38"/>
      <c r="F41" s="38"/>
      <c r="G41" s="38"/>
      <c r="H41" s="38"/>
      <c r="I41" s="38"/>
      <c r="J41" s="38"/>
    </row>
    <row r="42" spans="1:10">
      <c r="A42" s="38"/>
      <c r="B42" s="38"/>
      <c r="C42" s="38"/>
      <c r="D42" s="38"/>
      <c r="E42" s="38"/>
      <c r="F42" s="38"/>
      <c r="G42" s="38"/>
      <c r="H42" s="38"/>
      <c r="I42" s="38"/>
      <c r="J42" s="38"/>
    </row>
    <row r="43" spans="1:10">
      <c r="A43" s="38"/>
      <c r="B43" s="38"/>
      <c r="C43" s="38"/>
      <c r="D43" s="38"/>
      <c r="E43" s="38"/>
      <c r="F43" s="38"/>
      <c r="G43" s="38"/>
      <c r="H43" s="38"/>
      <c r="I43" s="38"/>
      <c r="J43" s="38"/>
    </row>
    <row r="44" spans="1:10">
      <c r="A44" s="38"/>
      <c r="B44" s="38"/>
      <c r="C44" s="38"/>
      <c r="D44" s="38"/>
      <c r="E44" s="38"/>
      <c r="F44" s="38"/>
      <c r="G44" s="38"/>
      <c r="H44" s="38"/>
      <c r="I44" s="38"/>
      <c r="J44" s="38"/>
    </row>
    <row r="45" spans="1:10">
      <c r="A45" s="38"/>
      <c r="B45" s="38"/>
      <c r="C45" s="38"/>
      <c r="D45" s="38"/>
      <c r="E45" s="38"/>
      <c r="F45" s="38"/>
      <c r="G45" s="38"/>
      <c r="H45" s="38"/>
      <c r="I45" s="38"/>
      <c r="J45" s="38"/>
    </row>
    <row r="46" spans="1:10">
      <c r="A46" s="38"/>
      <c r="B46" s="38"/>
      <c r="C46" s="38"/>
      <c r="D46" s="38"/>
      <c r="E46" s="38"/>
      <c r="F46" s="38"/>
      <c r="G46" s="38"/>
      <c r="H46" s="38"/>
      <c r="I46" s="38"/>
      <c r="J46" s="38"/>
    </row>
    <row r="47" spans="1:10">
      <c r="A47" s="38"/>
      <c r="B47" s="38"/>
      <c r="C47" s="38"/>
      <c r="D47" s="38"/>
      <c r="E47" s="38"/>
      <c r="F47" s="38"/>
      <c r="G47" s="38"/>
      <c r="H47" s="38"/>
      <c r="I47" s="38"/>
      <c r="J47" s="38"/>
    </row>
    <row r="48" spans="1:10">
      <c r="A48" s="38"/>
      <c r="B48" s="38"/>
      <c r="C48" s="38"/>
      <c r="D48" s="38"/>
      <c r="E48" s="38"/>
      <c r="F48" s="38"/>
      <c r="G48" s="38"/>
      <c r="H48" s="38"/>
      <c r="I48" s="38"/>
      <c r="J48" s="38"/>
    </row>
    <row r="49" spans="1:10">
      <c r="A49" s="38"/>
      <c r="B49" s="38"/>
      <c r="C49" s="38"/>
      <c r="D49" s="38"/>
      <c r="E49" s="38"/>
      <c r="F49" s="38"/>
      <c r="G49" s="38"/>
      <c r="H49" s="38"/>
      <c r="I49" s="38"/>
      <c r="J49" s="38"/>
    </row>
    <row r="50" spans="1:10">
      <c r="A50" s="38"/>
      <c r="B50" s="38"/>
      <c r="C50" s="38"/>
      <c r="D50" s="38"/>
      <c r="E50" s="38"/>
      <c r="F50" s="38"/>
      <c r="G50" s="38"/>
      <c r="H50" s="38"/>
      <c r="I50" s="38"/>
      <c r="J50" s="38"/>
    </row>
    <row r="51" spans="1:10">
      <c r="A51" s="38"/>
      <c r="B51" s="38"/>
      <c r="C51" s="38"/>
      <c r="D51" s="38"/>
      <c r="E51" s="38"/>
      <c r="F51" s="38"/>
      <c r="G51" s="38"/>
      <c r="H51" s="38"/>
      <c r="I51" s="38"/>
      <c r="J51" s="38"/>
    </row>
    <row r="52" spans="1:10">
      <c r="A52" s="38"/>
      <c r="B52" s="38"/>
      <c r="C52" s="38"/>
      <c r="D52" s="38"/>
      <c r="E52" s="38"/>
      <c r="F52" s="38"/>
      <c r="G52" s="38"/>
      <c r="H52" s="38"/>
      <c r="I52" s="38"/>
      <c r="J52" s="38"/>
    </row>
    <row r="53" spans="1:10">
      <c r="A53" s="38"/>
      <c r="B53" s="38"/>
      <c r="C53" s="38"/>
      <c r="D53" s="38"/>
      <c r="E53" s="38"/>
      <c r="F53" s="38"/>
      <c r="G53" s="38"/>
      <c r="H53" s="38"/>
      <c r="I53" s="38"/>
      <c r="J53" s="38"/>
    </row>
    <row r="54" spans="1:10">
      <c r="A54" s="38"/>
      <c r="B54" s="38"/>
      <c r="C54" s="38"/>
      <c r="D54" s="38"/>
      <c r="E54" s="38"/>
      <c r="F54" s="38"/>
      <c r="G54" s="38"/>
      <c r="H54" s="38"/>
      <c r="I54" s="38"/>
      <c r="J54" s="38"/>
    </row>
  </sheetData>
  <mergeCells count="19">
    <mergeCell ref="B2:I2"/>
    <mergeCell ref="B24:C24"/>
    <mergeCell ref="B22:C22"/>
    <mergeCell ref="B23:C23"/>
    <mergeCell ref="B20:C20"/>
    <mergeCell ref="B21:C21"/>
    <mergeCell ref="B15:C15"/>
    <mergeCell ref="B14:C14"/>
    <mergeCell ref="B18:C18"/>
    <mergeCell ref="B19:C19"/>
    <mergeCell ref="B16:C16"/>
    <mergeCell ref="B17:C17"/>
    <mergeCell ref="E5:I5"/>
    <mergeCell ref="B11:C11"/>
    <mergeCell ref="B10:C10"/>
    <mergeCell ref="B13:C13"/>
    <mergeCell ref="B12:C12"/>
    <mergeCell ref="G7:I7"/>
    <mergeCell ref="B9:C9"/>
  </mergeCells>
  <pageMargins left="0.7" right="0.7" top="0.75" bottom="0.75" header="0.3" footer="0.3"/>
  <pageSetup paperSize="9" scale="7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pageSetUpPr fitToPage="1"/>
  </sheetPr>
  <dimension ref="A1:P44"/>
  <sheetViews>
    <sheetView topLeftCell="A13" workbookViewId="0">
      <selection activeCell="G45" sqref="G45"/>
    </sheetView>
  </sheetViews>
  <sheetFormatPr baseColWidth="10" defaultColWidth="11.42578125" defaultRowHeight="15"/>
  <cols>
    <col min="1" max="1" width="0.85546875" style="7" customWidth="1"/>
    <col min="2" max="3" width="11.42578125" style="7"/>
    <col min="4" max="4" width="0.85546875" style="7" customWidth="1"/>
    <col min="5" max="5" width="11.42578125" style="7"/>
    <col min="6" max="7" width="0.85546875" style="7" customWidth="1"/>
    <col min="8" max="8" width="11.42578125" style="7"/>
    <col min="9" max="9" width="0.85546875" style="7" customWidth="1"/>
    <col min="10" max="10" width="11.42578125" style="7"/>
    <col min="11" max="11" width="0.85546875" style="7" customWidth="1"/>
    <col min="12" max="12" width="11.42578125" style="7"/>
    <col min="13" max="13" width="0.85546875" style="7" customWidth="1"/>
    <col min="14" max="14" width="11.42578125" style="7"/>
    <col min="15" max="15" width="0.85546875" style="7" customWidth="1"/>
    <col min="16" max="16" width="27.28515625" style="7" customWidth="1"/>
    <col min="17" max="16384" width="11.42578125" style="7"/>
  </cols>
  <sheetData>
    <row r="1" spans="1:16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28.5">
      <c r="A2" s="38"/>
      <c r="B2" s="145" t="s">
        <v>87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</row>
    <row r="3" spans="1:16">
      <c r="A3" s="38"/>
      <c r="B3" s="41" t="s">
        <v>82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6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18.75">
      <c r="A5" s="42"/>
      <c r="B5" s="77"/>
      <c r="C5" s="42"/>
      <c r="D5" s="42"/>
      <c r="E5" s="151" t="s">
        <v>43</v>
      </c>
      <c r="F5" s="152"/>
      <c r="G5" s="152"/>
      <c r="H5" s="152"/>
      <c r="I5" s="152"/>
      <c r="J5" s="152"/>
      <c r="K5" s="152"/>
      <c r="L5" s="152"/>
      <c r="M5" s="152"/>
      <c r="N5" s="153"/>
      <c r="O5" s="42"/>
      <c r="P5" s="42"/>
    </row>
    <row r="6" spans="1:16">
      <c r="A6" s="42"/>
      <c r="B6" s="77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16" ht="31.5">
      <c r="A7" s="42"/>
      <c r="B7" s="43"/>
      <c r="C7" s="43"/>
      <c r="D7" s="43"/>
      <c r="E7" s="108" t="s">
        <v>44</v>
      </c>
      <c r="F7" s="78"/>
      <c r="G7" s="42"/>
      <c r="H7" s="154" t="s">
        <v>45</v>
      </c>
      <c r="I7" s="155"/>
      <c r="J7" s="155"/>
      <c r="K7" s="155"/>
      <c r="L7" s="155"/>
      <c r="M7" s="155"/>
      <c r="N7" s="156"/>
      <c r="O7" s="42"/>
      <c r="P7" s="42"/>
    </row>
    <row r="8" spans="1:16">
      <c r="A8" s="79"/>
      <c r="B8" s="38"/>
      <c r="C8" s="38"/>
      <c r="D8" s="38"/>
      <c r="E8" s="80"/>
      <c r="F8" s="81"/>
      <c r="G8" s="80"/>
      <c r="H8" s="80"/>
      <c r="I8" s="80"/>
      <c r="J8" s="80"/>
      <c r="K8" s="38"/>
      <c r="L8" s="38"/>
      <c r="M8" s="38"/>
      <c r="N8" s="80"/>
      <c r="O8" s="38"/>
      <c r="P8" s="38"/>
    </row>
    <row r="9" spans="1:16" ht="15.75">
      <c r="A9" s="38"/>
      <c r="B9" s="38"/>
      <c r="C9" s="38"/>
      <c r="D9" s="38"/>
      <c r="E9" s="75" t="s">
        <v>88</v>
      </c>
      <c r="F9" s="83"/>
      <c r="G9" s="82"/>
      <c r="H9" s="75" t="s">
        <v>89</v>
      </c>
      <c r="I9" s="82"/>
      <c r="J9" s="75" t="s">
        <v>90</v>
      </c>
      <c r="K9" s="82"/>
      <c r="L9" s="75" t="s">
        <v>91</v>
      </c>
      <c r="M9" s="82"/>
      <c r="N9" s="75" t="s">
        <v>92</v>
      </c>
      <c r="O9" s="38"/>
      <c r="P9" s="38"/>
    </row>
    <row r="10" spans="1:16">
      <c r="A10" s="38"/>
      <c r="B10" s="50"/>
      <c r="C10" s="50"/>
      <c r="D10" s="50"/>
      <c r="E10" s="51"/>
      <c r="F10" s="84"/>
      <c r="G10" s="51"/>
      <c r="H10" s="51"/>
      <c r="I10" s="51"/>
      <c r="J10" s="51"/>
      <c r="K10" s="51"/>
      <c r="L10" s="51"/>
      <c r="M10" s="51"/>
      <c r="N10" s="50"/>
      <c r="O10" s="38"/>
      <c r="P10" s="38"/>
    </row>
    <row r="11" spans="1:16" ht="45">
      <c r="A11" s="38"/>
      <c r="B11" s="138" t="s">
        <v>46</v>
      </c>
      <c r="C11" s="139"/>
      <c r="D11" s="38"/>
      <c r="E11" s="52" t="s">
        <v>93</v>
      </c>
      <c r="F11" s="85"/>
      <c r="G11" s="38"/>
      <c r="H11" s="52" t="s">
        <v>93</v>
      </c>
      <c r="I11" s="38"/>
      <c r="J11" s="52" t="s">
        <v>95</v>
      </c>
      <c r="K11" s="38"/>
      <c r="L11" s="52" t="s">
        <v>94</v>
      </c>
      <c r="M11" s="38"/>
      <c r="N11" s="52" t="s">
        <v>96</v>
      </c>
      <c r="O11" s="38"/>
      <c r="P11" s="73"/>
    </row>
    <row r="12" spans="1:16">
      <c r="A12" s="38"/>
      <c r="B12" s="140" t="s">
        <v>49</v>
      </c>
      <c r="C12" s="141"/>
      <c r="D12" s="60"/>
      <c r="E12" s="54">
        <v>8.19</v>
      </c>
      <c r="F12" s="86"/>
      <c r="G12" s="60"/>
      <c r="H12" s="54">
        <v>8.7199999999999989</v>
      </c>
      <c r="I12" s="60"/>
      <c r="J12" s="54">
        <v>10</v>
      </c>
      <c r="K12" s="60"/>
      <c r="L12" s="54">
        <v>11.129999999999999</v>
      </c>
      <c r="M12" s="60"/>
      <c r="N12" s="54">
        <v>12.78</v>
      </c>
      <c r="O12" s="60"/>
      <c r="P12" s="72"/>
    </row>
    <row r="13" spans="1:16">
      <c r="A13" s="38"/>
      <c r="B13" s="142" t="s">
        <v>11</v>
      </c>
      <c r="C13" s="143"/>
      <c r="D13" s="38"/>
      <c r="E13" s="54">
        <v>10.07</v>
      </c>
      <c r="F13" s="86"/>
      <c r="G13" s="38"/>
      <c r="H13" s="54">
        <v>10.62</v>
      </c>
      <c r="I13" s="38"/>
      <c r="J13" s="54">
        <v>12.69</v>
      </c>
      <c r="K13" s="38"/>
      <c r="L13" s="54">
        <v>13.81</v>
      </c>
      <c r="M13" s="38"/>
      <c r="N13" s="54">
        <v>15.61</v>
      </c>
      <c r="O13" s="38"/>
      <c r="P13" s="72"/>
    </row>
    <row r="14" spans="1:16">
      <c r="A14" s="38"/>
      <c r="B14" s="140" t="s">
        <v>51</v>
      </c>
      <c r="C14" s="141"/>
      <c r="D14" s="38"/>
      <c r="E14" s="54">
        <v>10.82</v>
      </c>
      <c r="F14" s="86"/>
      <c r="G14" s="38"/>
      <c r="H14" s="54">
        <v>11.36</v>
      </c>
      <c r="I14" s="38"/>
      <c r="J14" s="54">
        <v>14.18</v>
      </c>
      <c r="K14" s="38"/>
      <c r="L14" s="54">
        <v>15.43</v>
      </c>
      <c r="M14" s="38"/>
      <c r="N14" s="54">
        <v>17.170000000000002</v>
      </c>
      <c r="O14" s="38"/>
      <c r="P14" s="72"/>
    </row>
    <row r="15" spans="1:16">
      <c r="A15" s="38"/>
      <c r="B15" s="142" t="s">
        <v>52</v>
      </c>
      <c r="C15" s="143"/>
      <c r="D15" s="38"/>
      <c r="E15" s="54">
        <v>11.65</v>
      </c>
      <c r="F15" s="86"/>
      <c r="G15" s="38"/>
      <c r="H15" s="54">
        <v>12.18</v>
      </c>
      <c r="I15" s="38"/>
      <c r="J15" s="54">
        <v>15.1</v>
      </c>
      <c r="K15" s="38"/>
      <c r="L15" s="54">
        <v>16.810000000000002</v>
      </c>
      <c r="M15" s="38"/>
      <c r="N15" s="54">
        <v>18.82</v>
      </c>
      <c r="O15" s="38"/>
      <c r="P15" s="72"/>
    </row>
    <row r="16" spans="1:16">
      <c r="A16" s="38"/>
      <c r="B16" s="140" t="s">
        <v>53</v>
      </c>
      <c r="C16" s="141"/>
      <c r="D16" s="38"/>
      <c r="E16" s="54">
        <v>12.45</v>
      </c>
      <c r="F16" s="86"/>
      <c r="G16" s="38"/>
      <c r="H16" s="54">
        <v>13</v>
      </c>
      <c r="I16" s="38"/>
      <c r="J16" s="54">
        <v>15.92</v>
      </c>
      <c r="K16" s="38"/>
      <c r="L16" s="54">
        <v>18.5</v>
      </c>
      <c r="M16" s="38"/>
      <c r="N16" s="54">
        <v>21.040000000000003</v>
      </c>
      <c r="O16" s="38"/>
      <c r="P16" s="72"/>
    </row>
    <row r="17" spans="1:16">
      <c r="A17" s="38"/>
      <c r="B17" s="142" t="s">
        <v>12</v>
      </c>
      <c r="C17" s="143"/>
      <c r="D17" s="38"/>
      <c r="E17" s="54">
        <v>13.209999999999999</v>
      </c>
      <c r="F17" s="86"/>
      <c r="G17" s="38"/>
      <c r="H17" s="54">
        <v>13.75</v>
      </c>
      <c r="I17" s="38"/>
      <c r="J17" s="54">
        <v>16.78</v>
      </c>
      <c r="K17" s="38"/>
      <c r="L17" s="54">
        <v>20.21</v>
      </c>
      <c r="M17" s="38"/>
      <c r="N17" s="54">
        <v>25.42</v>
      </c>
      <c r="O17" s="38"/>
      <c r="P17" s="72"/>
    </row>
    <row r="18" spans="1:16">
      <c r="A18" s="38"/>
      <c r="B18" s="140" t="s">
        <v>54</v>
      </c>
      <c r="C18" s="141"/>
      <c r="D18" s="38"/>
      <c r="E18" s="54">
        <v>13.959999999999999</v>
      </c>
      <c r="F18" s="86"/>
      <c r="G18" s="38"/>
      <c r="H18" s="54">
        <v>14.51</v>
      </c>
      <c r="I18" s="38"/>
      <c r="J18" s="54">
        <v>17.59</v>
      </c>
      <c r="K18" s="38"/>
      <c r="L18" s="54">
        <v>26.580000000000002</v>
      </c>
      <c r="M18" s="38"/>
      <c r="N18" s="54">
        <v>28.740000000000002</v>
      </c>
      <c r="O18" s="38"/>
      <c r="P18" s="72"/>
    </row>
    <row r="19" spans="1:16">
      <c r="A19" s="38"/>
      <c r="B19" s="142" t="s">
        <v>55</v>
      </c>
      <c r="C19" s="143"/>
      <c r="D19" s="38"/>
      <c r="E19" s="54">
        <v>14.73</v>
      </c>
      <c r="F19" s="86"/>
      <c r="G19" s="38"/>
      <c r="H19" s="54">
        <v>15.26</v>
      </c>
      <c r="I19" s="38"/>
      <c r="J19" s="54">
        <v>18.520000000000003</v>
      </c>
      <c r="K19" s="38"/>
      <c r="L19" s="54">
        <v>28.09</v>
      </c>
      <c r="M19" s="38"/>
      <c r="N19" s="54">
        <v>32.730000000000004</v>
      </c>
      <c r="O19" s="38"/>
      <c r="P19" s="72"/>
    </row>
    <row r="20" spans="1:16">
      <c r="A20" s="38"/>
      <c r="B20" s="140" t="s">
        <v>56</v>
      </c>
      <c r="C20" s="141"/>
      <c r="D20" s="38"/>
      <c r="E20" s="54">
        <v>15.48</v>
      </c>
      <c r="F20" s="86"/>
      <c r="G20" s="38"/>
      <c r="H20" s="54">
        <v>16.02</v>
      </c>
      <c r="I20" s="38"/>
      <c r="J20" s="54">
        <v>19.32</v>
      </c>
      <c r="K20" s="38"/>
      <c r="L20" s="54">
        <v>29.5</v>
      </c>
      <c r="M20" s="38"/>
      <c r="N20" s="54">
        <v>37.58</v>
      </c>
      <c r="O20" s="38"/>
      <c r="P20" s="72"/>
    </row>
    <row r="21" spans="1:16">
      <c r="A21" s="38"/>
      <c r="B21" s="142" t="s">
        <v>57</v>
      </c>
      <c r="C21" s="143"/>
      <c r="D21" s="38"/>
      <c r="E21" s="54">
        <v>16.240000000000002</v>
      </c>
      <c r="F21" s="86"/>
      <c r="G21" s="38"/>
      <c r="H21" s="54">
        <v>16.78</v>
      </c>
      <c r="I21" s="38"/>
      <c r="J21" s="54">
        <v>20.130000000000003</v>
      </c>
      <c r="K21" s="38"/>
      <c r="L21" s="54">
        <v>30.91</v>
      </c>
      <c r="M21" s="38"/>
      <c r="N21" s="54">
        <v>40.380000000000003</v>
      </c>
      <c r="O21" s="38"/>
      <c r="P21" s="72"/>
    </row>
    <row r="22" spans="1:16">
      <c r="A22" s="38"/>
      <c r="B22" s="140" t="s">
        <v>58</v>
      </c>
      <c r="C22" s="141"/>
      <c r="D22" s="38"/>
      <c r="E22" s="54">
        <v>17</v>
      </c>
      <c r="F22" s="86"/>
      <c r="G22" s="38"/>
      <c r="H22" s="54">
        <v>17.540000000000003</v>
      </c>
      <c r="I22" s="38"/>
      <c r="J22" s="54">
        <v>20.950000000000003</v>
      </c>
      <c r="K22" s="38"/>
      <c r="L22" s="54">
        <v>32.300000000000004</v>
      </c>
      <c r="M22" s="38"/>
      <c r="N22" s="54">
        <v>43.82</v>
      </c>
      <c r="O22" s="38"/>
      <c r="P22" s="72"/>
    </row>
    <row r="23" spans="1:16">
      <c r="A23" s="38"/>
      <c r="B23" s="142" t="s">
        <v>63</v>
      </c>
      <c r="C23" s="143"/>
      <c r="D23" s="38"/>
      <c r="E23" s="54">
        <v>21.330000000000002</v>
      </c>
      <c r="F23" s="86"/>
      <c r="G23" s="38"/>
      <c r="H23" s="54">
        <v>21.860000000000003</v>
      </c>
      <c r="I23" s="38"/>
      <c r="J23" s="54">
        <v>25.450000000000003</v>
      </c>
      <c r="K23" s="38"/>
      <c r="L23" s="54">
        <v>40.270000000000003</v>
      </c>
      <c r="M23" s="38"/>
      <c r="N23" s="54">
        <v>59.230000000000004</v>
      </c>
      <c r="O23" s="38"/>
      <c r="P23" s="72"/>
    </row>
    <row r="24" spans="1:16">
      <c r="A24" s="38"/>
      <c r="B24" s="140" t="s">
        <v>68</v>
      </c>
      <c r="C24" s="141"/>
      <c r="D24" s="38"/>
      <c r="E24" s="54">
        <v>25.650000000000002</v>
      </c>
      <c r="F24" s="86"/>
      <c r="G24" s="38"/>
      <c r="H24" s="54">
        <v>26.19</v>
      </c>
      <c r="I24" s="38"/>
      <c r="J24" s="54">
        <v>29.830000000000002</v>
      </c>
      <c r="K24" s="38"/>
      <c r="L24" s="54">
        <v>48.120000000000005</v>
      </c>
      <c r="M24" s="38"/>
      <c r="N24" s="54">
        <v>69.47</v>
      </c>
      <c r="O24" s="38"/>
      <c r="P24" s="72"/>
    </row>
    <row r="25" spans="1:16">
      <c r="A25" s="38"/>
      <c r="B25" s="142" t="s">
        <v>73</v>
      </c>
      <c r="C25" s="143"/>
      <c r="D25" s="38"/>
      <c r="E25" s="54">
        <v>29.98</v>
      </c>
      <c r="F25" s="86"/>
      <c r="G25" s="38"/>
      <c r="H25" s="54">
        <v>30.53</v>
      </c>
      <c r="I25" s="38"/>
      <c r="J25" s="54">
        <v>34.200000000000003</v>
      </c>
      <c r="K25" s="38"/>
      <c r="L25" s="54">
        <v>56.01</v>
      </c>
      <c r="M25" s="38"/>
      <c r="N25" s="54">
        <v>82.27</v>
      </c>
      <c r="O25" s="38"/>
      <c r="P25" s="72"/>
    </row>
    <row r="26" spans="1:16">
      <c r="A26" s="38"/>
      <c r="B26" s="140" t="s">
        <v>78</v>
      </c>
      <c r="C26" s="141"/>
      <c r="D26" s="38"/>
      <c r="E26" s="54">
        <v>34.32</v>
      </c>
      <c r="F26" s="86"/>
      <c r="G26" s="38"/>
      <c r="H26" s="54">
        <v>34.86</v>
      </c>
      <c r="I26" s="38"/>
      <c r="J26" s="54">
        <v>38.6</v>
      </c>
      <c r="K26" s="38"/>
      <c r="L26" s="54">
        <v>58.25</v>
      </c>
      <c r="M26" s="38"/>
      <c r="N26" s="54">
        <v>95.429999999999993</v>
      </c>
      <c r="O26" s="38"/>
      <c r="P26" s="72"/>
    </row>
    <row r="27" spans="1:16">
      <c r="A27" s="38"/>
      <c r="B27" s="71"/>
      <c r="C27" s="71"/>
      <c r="D27" s="38"/>
      <c r="E27" s="61"/>
      <c r="F27" s="61"/>
      <c r="G27" s="38"/>
      <c r="H27" s="61"/>
      <c r="I27" s="38"/>
      <c r="J27" s="61"/>
      <c r="K27" s="38"/>
      <c r="L27" s="61"/>
      <c r="M27" s="38"/>
      <c r="N27" s="61"/>
      <c r="O27" s="38"/>
      <c r="P27" s="71"/>
    </row>
    <row r="28" spans="1:16">
      <c r="A28" s="38"/>
      <c r="B28" s="162" t="s">
        <v>79</v>
      </c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</row>
    <row r="29" spans="1:16">
      <c r="A29" s="38"/>
      <c r="B29" s="38"/>
      <c r="C29" s="38"/>
      <c r="D29" s="38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38"/>
      <c r="P29" s="56"/>
    </row>
    <row r="30" spans="1:16">
      <c r="A30" s="38"/>
      <c r="B30" s="40"/>
      <c r="C30" s="88"/>
      <c r="D30" s="38"/>
      <c r="E30" s="89"/>
      <c r="F30" s="76"/>
      <c r="G30" s="76"/>
      <c r="H30" s="76"/>
      <c r="I30" s="76"/>
      <c r="J30" s="76"/>
      <c r="K30" s="76"/>
      <c r="L30" s="76"/>
      <c r="M30" s="76"/>
      <c r="N30" s="76"/>
      <c r="O30" s="38"/>
      <c r="P30" s="38"/>
    </row>
    <row r="31" spans="1:16" ht="15.75">
      <c r="A31" s="38"/>
      <c r="B31" s="144" t="s">
        <v>97</v>
      </c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</row>
    <row r="32" spans="1:16" ht="15.75">
      <c r="A32" s="38"/>
      <c r="B32" s="90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57"/>
      <c r="P32" s="57"/>
    </row>
    <row r="33" spans="1:16" ht="15.75">
      <c r="A33" s="38"/>
      <c r="B33" s="159" t="s">
        <v>98</v>
      </c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</row>
    <row r="34" spans="1:16">
      <c r="A34" s="38"/>
      <c r="B34" s="91" t="s">
        <v>13</v>
      </c>
      <c r="C34" s="160" t="s">
        <v>99</v>
      </c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</row>
    <row r="35" spans="1:16">
      <c r="A35" s="38"/>
      <c r="B35" s="91" t="s">
        <v>10</v>
      </c>
      <c r="C35" s="160" t="s">
        <v>100</v>
      </c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</row>
    <row r="36" spans="1:16">
      <c r="A36" s="38"/>
      <c r="B36" s="91" t="s">
        <v>101</v>
      </c>
      <c r="C36" s="160" t="s">
        <v>102</v>
      </c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</row>
    <row r="37" spans="1:16" ht="24.75" customHeight="1">
      <c r="A37" s="38"/>
      <c r="B37" s="91" t="s">
        <v>103</v>
      </c>
      <c r="C37" s="161" t="s">
        <v>104</v>
      </c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</row>
    <row r="38" spans="1:16">
      <c r="A38" s="38"/>
      <c r="B38" s="157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57"/>
      <c r="P38" s="57"/>
    </row>
    <row r="39" spans="1:16" ht="15.75">
      <c r="A39" s="42"/>
      <c r="B39" s="144" t="s">
        <v>80</v>
      </c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</row>
    <row r="40" spans="1:16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spans="1:16">
      <c r="A41" s="38"/>
      <c r="B41" s="5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4" spans="1:16">
      <c r="A44" s="12"/>
      <c r="B44" s="12"/>
      <c r="C44" s="12"/>
      <c r="D44" s="12"/>
      <c r="E44" s="12"/>
    </row>
  </sheetData>
  <mergeCells count="28">
    <mergeCell ref="B28:P28"/>
    <mergeCell ref="B31:P31"/>
    <mergeCell ref="B26:C26"/>
    <mergeCell ref="B23:C23"/>
    <mergeCell ref="B24:C24"/>
    <mergeCell ref="B25:C25"/>
    <mergeCell ref="B38:N38"/>
    <mergeCell ref="B39:P39"/>
    <mergeCell ref="B33:P33"/>
    <mergeCell ref="C34:P34"/>
    <mergeCell ref="C35:P35"/>
    <mergeCell ref="C36:P36"/>
    <mergeCell ref="C37:P37"/>
    <mergeCell ref="B21:C21"/>
    <mergeCell ref="B22:C22"/>
    <mergeCell ref="B17:C17"/>
    <mergeCell ref="B18:C18"/>
    <mergeCell ref="B19:C19"/>
    <mergeCell ref="B16:C16"/>
    <mergeCell ref="B11:C11"/>
    <mergeCell ref="B12:C12"/>
    <mergeCell ref="B13:C13"/>
    <mergeCell ref="B20:C20"/>
    <mergeCell ref="B2:P2"/>
    <mergeCell ref="E5:N5"/>
    <mergeCell ref="H7:N7"/>
    <mergeCell ref="B14:C14"/>
    <mergeCell ref="B15:C15"/>
  </mergeCells>
  <pageMargins left="0.7" right="0.7" top="0.75" bottom="0.75" header="0.3" footer="0.3"/>
  <pageSetup paperSize="9" scale="6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  <pageSetUpPr fitToPage="1"/>
  </sheetPr>
  <dimension ref="A1:Y45"/>
  <sheetViews>
    <sheetView topLeftCell="A6" workbookViewId="0">
      <selection activeCell="O27" sqref="O27"/>
    </sheetView>
  </sheetViews>
  <sheetFormatPr baseColWidth="10" defaultRowHeight="15"/>
  <cols>
    <col min="1" max="1" width="0.85546875" style="12" customWidth="1"/>
    <col min="4" max="4" width="0.85546875" customWidth="1"/>
    <col min="5" max="5" width="12.7109375" customWidth="1"/>
    <col min="6" max="6" width="0.85546875" customWidth="1"/>
    <col min="7" max="7" width="12.5703125" customWidth="1"/>
    <col min="8" max="8" width="0.85546875" customWidth="1"/>
    <col min="9" max="9" width="12.28515625" customWidth="1"/>
    <col min="10" max="10" width="0.85546875" customWidth="1"/>
    <col min="11" max="11" width="13.28515625" customWidth="1"/>
    <col min="12" max="12" width="0.85546875" customWidth="1"/>
    <col min="13" max="13" width="12.7109375" customWidth="1"/>
    <col min="14" max="14" width="2" customWidth="1"/>
    <col min="15" max="15" width="24.140625" customWidth="1"/>
    <col min="17" max="17" width="12.28515625" customWidth="1"/>
    <col min="21" max="21" width="1" customWidth="1"/>
  </cols>
  <sheetData>
    <row r="1" spans="1:25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65"/>
      <c r="R1" s="38"/>
      <c r="S1" s="38"/>
      <c r="T1" s="38"/>
      <c r="U1" s="38"/>
    </row>
    <row r="2" spans="1:25" ht="28.9" customHeight="1">
      <c r="A2" s="38"/>
      <c r="B2" s="145" t="s">
        <v>105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59"/>
      <c r="Q2" s="38"/>
      <c r="R2" s="38"/>
      <c r="S2" s="38"/>
      <c r="T2" s="38"/>
      <c r="U2" s="38"/>
    </row>
    <row r="3" spans="1:25">
      <c r="A3" s="38"/>
      <c r="B3" s="41" t="s">
        <v>42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Q3" s="38"/>
      <c r="R3" s="38"/>
      <c r="S3" s="38"/>
      <c r="T3" s="38"/>
      <c r="U3" s="38"/>
    </row>
    <row r="4" spans="1:25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</row>
    <row r="5" spans="1:25" ht="18.75">
      <c r="A5" s="42"/>
      <c r="B5" s="43"/>
      <c r="C5" s="43"/>
      <c r="D5" s="43"/>
      <c r="E5" s="136" t="s">
        <v>108</v>
      </c>
      <c r="F5" s="146"/>
      <c r="G5" s="146"/>
      <c r="H5" s="146"/>
      <c r="I5" s="146"/>
      <c r="J5" s="146"/>
      <c r="K5" s="146"/>
      <c r="L5" s="146"/>
      <c r="M5" s="137"/>
      <c r="N5" s="43"/>
      <c r="O5" s="45"/>
      <c r="P5" s="43"/>
      <c r="Q5" s="43"/>
      <c r="R5" s="42"/>
      <c r="S5" s="42"/>
      <c r="T5" s="42"/>
      <c r="U5" s="42"/>
    </row>
    <row r="6" spans="1:25">
      <c r="A6" s="79"/>
      <c r="B6" s="38"/>
      <c r="C6" s="38"/>
      <c r="D6" s="38"/>
      <c r="E6" s="80"/>
      <c r="F6" s="80"/>
      <c r="G6" s="80"/>
      <c r="H6" s="80"/>
      <c r="I6" s="80"/>
      <c r="J6" s="80"/>
      <c r="K6" s="80"/>
      <c r="L6" s="80"/>
      <c r="M6" s="80"/>
      <c r="N6" s="38"/>
      <c r="O6" s="38"/>
      <c r="P6" s="38"/>
      <c r="Q6" s="38"/>
      <c r="R6" s="38"/>
      <c r="S6" s="38"/>
      <c r="T6" s="38"/>
      <c r="U6" s="38"/>
    </row>
    <row r="7" spans="1:25" ht="15.75">
      <c r="A7" s="38"/>
      <c r="B7" s="38"/>
      <c r="C7" s="38"/>
      <c r="D7" s="38"/>
      <c r="E7" s="75" t="s">
        <v>89</v>
      </c>
      <c r="F7" s="82"/>
      <c r="G7" s="75" t="s">
        <v>91</v>
      </c>
      <c r="H7" s="82"/>
      <c r="I7" s="75" t="s">
        <v>92</v>
      </c>
      <c r="J7" s="82"/>
      <c r="K7" s="75" t="s">
        <v>106</v>
      </c>
      <c r="L7" s="82"/>
      <c r="M7" s="75" t="s">
        <v>107</v>
      </c>
      <c r="N7" s="38"/>
      <c r="O7" s="38"/>
      <c r="P7" s="38"/>
      <c r="Q7" s="38"/>
      <c r="R7" s="38"/>
      <c r="S7" s="38"/>
      <c r="T7" s="38"/>
      <c r="U7" s="38"/>
    </row>
    <row r="8" spans="1:25">
      <c r="A8" s="38"/>
      <c r="B8" s="50"/>
      <c r="C8" s="50"/>
      <c r="D8" s="50"/>
      <c r="E8" s="51"/>
      <c r="F8" s="51"/>
      <c r="G8" s="51"/>
      <c r="H8" s="51"/>
      <c r="I8" s="51"/>
      <c r="J8" s="50"/>
      <c r="K8" s="50"/>
      <c r="L8" s="50"/>
      <c r="M8" s="50"/>
      <c r="N8" s="87"/>
      <c r="O8" s="117"/>
      <c r="P8" s="117"/>
      <c r="Q8" s="117"/>
      <c r="R8" s="117"/>
      <c r="S8" s="117"/>
      <c r="T8" s="117"/>
      <c r="U8" s="117"/>
      <c r="V8" s="5"/>
      <c r="W8" s="5"/>
      <c r="X8" s="5"/>
    </row>
    <row r="9" spans="1:25" ht="45">
      <c r="A9" s="38"/>
      <c r="B9" s="138" t="s">
        <v>109</v>
      </c>
      <c r="C9" s="139"/>
      <c r="D9" s="38"/>
      <c r="E9" s="52" t="s">
        <v>93</v>
      </c>
      <c r="F9" s="38"/>
      <c r="G9" s="52" t="s">
        <v>94</v>
      </c>
      <c r="H9" s="38"/>
      <c r="I9" s="52" t="s">
        <v>96</v>
      </c>
      <c r="J9" s="38"/>
      <c r="K9" s="52" t="s">
        <v>110</v>
      </c>
      <c r="L9" s="38"/>
      <c r="M9" s="52" t="s">
        <v>111</v>
      </c>
      <c r="N9" s="38"/>
      <c r="O9" s="124"/>
      <c r="P9" s="118"/>
      <c r="Q9" s="118"/>
      <c r="R9" s="118"/>
      <c r="S9" s="5"/>
      <c r="T9" s="102"/>
      <c r="U9" s="62"/>
      <c r="V9" s="63"/>
      <c r="W9" s="5"/>
      <c r="X9" s="5"/>
      <c r="Y9" s="7"/>
    </row>
    <row r="10" spans="1:25">
      <c r="A10" s="68">
        <v>0</v>
      </c>
      <c r="B10" s="140">
        <v>0.5</v>
      </c>
      <c r="C10" s="141"/>
      <c r="D10" s="60"/>
      <c r="E10" s="170" t="s">
        <v>121</v>
      </c>
      <c r="F10" s="171"/>
      <c r="G10" s="171"/>
      <c r="H10" s="171"/>
      <c r="I10" s="172"/>
      <c r="J10" s="60"/>
      <c r="K10" s="54">
        <v>24.95</v>
      </c>
      <c r="L10" s="60"/>
      <c r="M10" s="54">
        <v>28.61</v>
      </c>
      <c r="N10" s="60"/>
      <c r="O10" s="124"/>
      <c r="P10" s="119"/>
      <c r="Q10" s="119"/>
      <c r="R10" s="119"/>
      <c r="S10" s="5"/>
      <c r="T10" s="120"/>
      <c r="U10" s="62"/>
      <c r="V10" s="120"/>
      <c r="W10" s="121"/>
      <c r="X10" s="122"/>
      <c r="Y10" s="101"/>
    </row>
    <row r="11" spans="1:25">
      <c r="A11" s="69">
        <f>B10+0.00001</f>
        <v>0.50000999999999995</v>
      </c>
      <c r="B11" s="142">
        <v>1</v>
      </c>
      <c r="C11" s="143"/>
      <c r="D11" s="38"/>
      <c r="E11" s="170"/>
      <c r="F11" s="171"/>
      <c r="G11" s="171"/>
      <c r="H11" s="171"/>
      <c r="I11" s="172"/>
      <c r="J11" s="38"/>
      <c r="K11" s="54">
        <v>27.59</v>
      </c>
      <c r="L11" s="38"/>
      <c r="M11" s="54">
        <v>33.659999999999997</v>
      </c>
      <c r="N11" s="38"/>
      <c r="O11" s="123"/>
      <c r="P11" s="126"/>
      <c r="Q11" s="126"/>
      <c r="R11" s="126"/>
      <c r="S11" s="5"/>
      <c r="T11" s="120"/>
      <c r="U11" s="62"/>
      <c r="V11" s="120"/>
      <c r="W11" s="121"/>
      <c r="X11" s="122"/>
      <c r="Y11" s="101"/>
    </row>
    <row r="12" spans="1:25">
      <c r="A12" s="69">
        <f>B11+0.00001</f>
        <v>1.0000100000000001</v>
      </c>
      <c r="B12" s="140">
        <v>2</v>
      </c>
      <c r="C12" s="141"/>
      <c r="D12" s="38"/>
      <c r="E12" s="170"/>
      <c r="F12" s="171"/>
      <c r="G12" s="171"/>
      <c r="H12" s="171"/>
      <c r="I12" s="172"/>
      <c r="J12" s="38"/>
      <c r="K12" s="54">
        <v>37.83</v>
      </c>
      <c r="L12" s="38"/>
      <c r="M12" s="54">
        <v>46.22</v>
      </c>
      <c r="N12" s="38"/>
      <c r="O12" s="123"/>
      <c r="P12" s="126"/>
      <c r="Q12" s="126"/>
      <c r="R12" s="126"/>
      <c r="S12" s="5"/>
      <c r="T12" s="120"/>
      <c r="U12" s="62"/>
      <c r="V12" s="120"/>
      <c r="W12" s="121"/>
      <c r="X12" s="122"/>
      <c r="Y12" s="101"/>
    </row>
    <row r="13" spans="1:25">
      <c r="A13" s="69">
        <f t="shared" ref="A13:A24" si="0">B12+0.00001</f>
        <v>2.0000100000000001</v>
      </c>
      <c r="B13" s="142">
        <v>3</v>
      </c>
      <c r="C13" s="143"/>
      <c r="D13" s="38"/>
      <c r="E13" s="170"/>
      <c r="F13" s="171"/>
      <c r="G13" s="171"/>
      <c r="H13" s="171"/>
      <c r="I13" s="172"/>
      <c r="J13" s="38"/>
      <c r="K13" s="54">
        <v>48.06</v>
      </c>
      <c r="L13" s="38"/>
      <c r="M13" s="54">
        <v>59.03</v>
      </c>
      <c r="N13" s="38"/>
      <c r="O13" s="123"/>
      <c r="P13" s="125"/>
      <c r="Q13" s="125"/>
      <c r="R13" s="125"/>
      <c r="S13" s="5"/>
      <c r="T13" s="120"/>
      <c r="U13" s="62"/>
      <c r="V13" s="120"/>
      <c r="W13" s="121"/>
      <c r="X13" s="122"/>
      <c r="Y13" s="101"/>
    </row>
    <row r="14" spans="1:25">
      <c r="A14" s="69">
        <f t="shared" si="0"/>
        <v>3.0000100000000001</v>
      </c>
      <c r="B14" s="140">
        <v>4</v>
      </c>
      <c r="C14" s="141"/>
      <c r="D14" s="38"/>
      <c r="E14" s="170"/>
      <c r="F14" s="171"/>
      <c r="G14" s="171"/>
      <c r="H14" s="171"/>
      <c r="I14" s="172"/>
      <c r="J14" s="38"/>
      <c r="K14" s="54">
        <v>55.08</v>
      </c>
      <c r="L14" s="38"/>
      <c r="M14" s="54">
        <v>71.59</v>
      </c>
      <c r="N14" s="38"/>
      <c r="O14" s="123"/>
      <c r="P14" s="125"/>
      <c r="Q14" s="125"/>
      <c r="R14" s="125"/>
      <c r="S14" s="5"/>
      <c r="T14" s="120"/>
      <c r="U14" s="62"/>
      <c r="V14" s="120"/>
      <c r="W14" s="121"/>
      <c r="X14" s="122"/>
      <c r="Y14" s="101"/>
    </row>
    <row r="15" spans="1:25">
      <c r="A15" s="69">
        <f t="shared" si="0"/>
        <v>4.0000099999999996</v>
      </c>
      <c r="B15" s="142">
        <v>5</v>
      </c>
      <c r="C15" s="143"/>
      <c r="D15" s="38"/>
      <c r="E15" s="170"/>
      <c r="F15" s="171"/>
      <c r="G15" s="171"/>
      <c r="H15" s="171"/>
      <c r="I15" s="172"/>
      <c r="J15" s="38"/>
      <c r="K15" s="54">
        <v>58.79</v>
      </c>
      <c r="L15" s="38"/>
      <c r="M15" s="54">
        <v>82.31</v>
      </c>
      <c r="N15" s="38"/>
      <c r="O15" s="123"/>
      <c r="P15" s="125"/>
      <c r="Q15" s="125"/>
      <c r="R15" s="125"/>
      <c r="S15" s="5"/>
      <c r="T15" s="120"/>
      <c r="U15" s="62"/>
      <c r="V15" s="120"/>
      <c r="W15" s="121"/>
      <c r="X15" s="122"/>
      <c r="Y15" s="101"/>
    </row>
    <row r="16" spans="1:25">
      <c r="A16" s="69">
        <f t="shared" si="0"/>
        <v>5.0000099999999996</v>
      </c>
      <c r="B16" s="140">
        <v>6</v>
      </c>
      <c r="C16" s="141"/>
      <c r="D16" s="38"/>
      <c r="E16" s="170"/>
      <c r="F16" s="171"/>
      <c r="G16" s="171"/>
      <c r="H16" s="171"/>
      <c r="I16" s="172"/>
      <c r="J16" s="38"/>
      <c r="K16" s="54">
        <v>75.16</v>
      </c>
      <c r="L16" s="38"/>
      <c r="M16" s="54">
        <v>94.56</v>
      </c>
      <c r="N16" s="38"/>
      <c r="O16" s="72"/>
      <c r="P16" s="72"/>
      <c r="Q16" s="117"/>
      <c r="R16" s="117"/>
      <c r="S16" s="117"/>
      <c r="T16" s="120"/>
      <c r="U16" s="62"/>
      <c r="V16" s="120"/>
      <c r="W16" s="121"/>
      <c r="X16" s="122"/>
      <c r="Y16" s="101"/>
    </row>
    <row r="17" spans="1:25">
      <c r="A17" s="69">
        <f t="shared" si="0"/>
        <v>6.0000099999999996</v>
      </c>
      <c r="B17" s="142">
        <v>7</v>
      </c>
      <c r="C17" s="143"/>
      <c r="D17" s="38"/>
      <c r="E17" s="170"/>
      <c r="F17" s="171"/>
      <c r="G17" s="171"/>
      <c r="H17" s="171"/>
      <c r="I17" s="172"/>
      <c r="J17" s="38"/>
      <c r="K17" s="54">
        <v>87.01</v>
      </c>
      <c r="L17" s="38"/>
      <c r="M17" s="54">
        <v>106.92</v>
      </c>
      <c r="N17" s="38"/>
      <c r="O17" s="72"/>
      <c r="P17" s="72"/>
      <c r="Q17" s="117"/>
      <c r="R17" s="117"/>
      <c r="S17" s="117"/>
      <c r="T17" s="120"/>
      <c r="U17" s="62"/>
      <c r="V17" s="120"/>
      <c r="W17" s="121"/>
      <c r="X17" s="122"/>
      <c r="Y17" s="101"/>
    </row>
    <row r="18" spans="1:25">
      <c r="A18" s="69">
        <f t="shared" si="0"/>
        <v>7.0000099999999996</v>
      </c>
      <c r="B18" s="140">
        <v>8</v>
      </c>
      <c r="C18" s="141"/>
      <c r="D18" s="38"/>
      <c r="E18" s="170"/>
      <c r="F18" s="171"/>
      <c r="G18" s="171"/>
      <c r="H18" s="171"/>
      <c r="I18" s="172"/>
      <c r="J18" s="38"/>
      <c r="K18" s="54">
        <v>96.4</v>
      </c>
      <c r="L18" s="38"/>
      <c r="M18" s="54">
        <v>119.18</v>
      </c>
      <c r="N18" s="38"/>
      <c r="O18" s="72"/>
      <c r="P18" s="72"/>
      <c r="Q18" s="117"/>
      <c r="R18" s="117"/>
      <c r="S18" s="117"/>
      <c r="T18" s="120"/>
      <c r="U18" s="62"/>
      <c r="V18" s="120"/>
      <c r="W18" s="121"/>
      <c r="X18" s="122"/>
      <c r="Y18" s="101"/>
    </row>
    <row r="19" spans="1:25">
      <c r="A19" s="69">
        <f t="shared" si="0"/>
        <v>8.0000099999999996</v>
      </c>
      <c r="B19" s="142">
        <v>9</v>
      </c>
      <c r="C19" s="143"/>
      <c r="D19" s="38"/>
      <c r="E19" s="170"/>
      <c r="F19" s="171"/>
      <c r="G19" s="171"/>
      <c r="H19" s="171"/>
      <c r="I19" s="172"/>
      <c r="J19" s="38"/>
      <c r="K19" s="54">
        <v>100.46</v>
      </c>
      <c r="L19" s="38"/>
      <c r="M19" s="54">
        <v>131.72</v>
      </c>
      <c r="N19" s="38"/>
      <c r="O19" s="72"/>
      <c r="P19" s="72"/>
      <c r="Q19" s="117"/>
      <c r="R19" s="117"/>
      <c r="S19" s="117"/>
      <c r="T19" s="120"/>
      <c r="U19" s="62"/>
      <c r="V19" s="120"/>
      <c r="W19" s="121"/>
      <c r="X19" s="122"/>
      <c r="Y19" s="101"/>
    </row>
    <row r="20" spans="1:25">
      <c r="A20" s="69">
        <f t="shared" si="0"/>
        <v>9.0000099999999996</v>
      </c>
      <c r="B20" s="140">
        <v>10</v>
      </c>
      <c r="C20" s="141"/>
      <c r="D20" s="38"/>
      <c r="E20" s="170"/>
      <c r="F20" s="171"/>
      <c r="G20" s="171"/>
      <c r="H20" s="171"/>
      <c r="I20" s="172"/>
      <c r="J20" s="38"/>
      <c r="K20" s="54">
        <v>105.47</v>
      </c>
      <c r="L20" s="38"/>
      <c r="M20" s="54">
        <v>143.97999999999999</v>
      </c>
      <c r="N20" s="38"/>
      <c r="O20" s="72"/>
      <c r="P20" s="72"/>
      <c r="Q20" s="117"/>
      <c r="R20" s="117"/>
      <c r="S20" s="117"/>
      <c r="T20" s="120"/>
      <c r="U20" s="62"/>
      <c r="V20" s="120"/>
      <c r="W20" s="121"/>
      <c r="X20" s="122"/>
      <c r="Y20" s="101"/>
    </row>
    <row r="21" spans="1:25">
      <c r="A21" s="69">
        <f t="shared" si="0"/>
        <v>10.00001</v>
      </c>
      <c r="B21" s="142">
        <v>15</v>
      </c>
      <c r="C21" s="143"/>
      <c r="D21" s="38"/>
      <c r="E21" s="170"/>
      <c r="F21" s="171"/>
      <c r="G21" s="171"/>
      <c r="H21" s="171"/>
      <c r="I21" s="172"/>
      <c r="J21" s="38"/>
      <c r="K21" s="54">
        <v>154.43</v>
      </c>
      <c r="L21" s="38"/>
      <c r="M21" s="54">
        <v>199.5</v>
      </c>
      <c r="N21" s="38"/>
      <c r="O21" s="72"/>
      <c r="P21" s="72"/>
      <c r="Q21" s="117"/>
      <c r="R21" s="117"/>
      <c r="S21" s="117"/>
      <c r="T21" s="64"/>
      <c r="U21" s="62"/>
      <c r="V21" s="64"/>
      <c r="W21" s="5"/>
      <c r="X21" s="5"/>
    </row>
    <row r="22" spans="1:25">
      <c r="A22" s="69">
        <f t="shared" si="0"/>
        <v>15.00001</v>
      </c>
      <c r="B22" s="140">
        <v>20</v>
      </c>
      <c r="C22" s="141"/>
      <c r="D22" s="38"/>
      <c r="E22" s="170"/>
      <c r="F22" s="171"/>
      <c r="G22" s="171"/>
      <c r="H22" s="171"/>
      <c r="I22" s="172"/>
      <c r="J22" s="38"/>
      <c r="K22" s="54">
        <v>169.13</v>
      </c>
      <c r="L22" s="38"/>
      <c r="M22" s="54">
        <v>256.23</v>
      </c>
      <c r="N22" s="38"/>
      <c r="O22" s="72"/>
      <c r="P22" s="72"/>
      <c r="Q22" s="117"/>
      <c r="R22" s="117"/>
      <c r="S22" s="117"/>
      <c r="T22" s="64"/>
      <c r="U22" s="62"/>
      <c r="V22" s="64"/>
      <c r="W22" s="5"/>
      <c r="X22" s="5"/>
    </row>
    <row r="23" spans="1:25">
      <c r="A23" s="69">
        <f t="shared" si="0"/>
        <v>20.00001</v>
      </c>
      <c r="B23" s="142">
        <v>25</v>
      </c>
      <c r="C23" s="143"/>
      <c r="D23" s="38"/>
      <c r="E23" s="170"/>
      <c r="F23" s="171"/>
      <c r="G23" s="171"/>
      <c r="H23" s="171"/>
      <c r="I23" s="172"/>
      <c r="J23" s="38"/>
      <c r="K23" s="54">
        <v>217.1</v>
      </c>
      <c r="L23" s="38"/>
      <c r="M23" s="54">
        <v>311.74</v>
      </c>
      <c r="N23" s="38"/>
      <c r="O23" s="72"/>
      <c r="P23" s="72"/>
      <c r="Q23" s="117"/>
      <c r="R23" s="117"/>
      <c r="S23" s="117"/>
      <c r="T23" s="64"/>
      <c r="U23" s="62"/>
      <c r="V23" s="64"/>
      <c r="W23" s="5"/>
      <c r="X23" s="5"/>
    </row>
    <row r="24" spans="1:25">
      <c r="A24" s="69">
        <f t="shared" si="0"/>
        <v>25.00001</v>
      </c>
      <c r="B24" s="140">
        <v>30</v>
      </c>
      <c r="C24" s="141"/>
      <c r="D24" s="38"/>
      <c r="E24" s="170"/>
      <c r="F24" s="171"/>
      <c r="G24" s="171"/>
      <c r="H24" s="171"/>
      <c r="I24" s="172"/>
      <c r="J24" s="38"/>
      <c r="K24" s="54">
        <v>250.19</v>
      </c>
      <c r="L24" s="38"/>
      <c r="M24" s="54">
        <v>367.26</v>
      </c>
      <c r="N24" s="38"/>
      <c r="O24" s="72"/>
      <c r="P24" s="72"/>
      <c r="Q24" s="38"/>
      <c r="R24" s="38"/>
      <c r="S24" s="38"/>
      <c r="T24" s="64">
        <v>250.19</v>
      </c>
      <c r="U24" s="62"/>
      <c r="V24" s="64">
        <v>367.26</v>
      </c>
    </row>
    <row r="25" spans="1:25" ht="16.899999999999999" customHeight="1">
      <c r="A25" s="38"/>
      <c r="B25" s="163" t="s">
        <v>160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38"/>
      <c r="R25" s="38"/>
      <c r="S25" s="38"/>
      <c r="T25" s="38"/>
      <c r="U25" s="38"/>
    </row>
    <row r="26" spans="1:25" ht="14.45" customHeight="1">
      <c r="A26" s="38"/>
      <c r="B26" s="38"/>
      <c r="C26" s="38"/>
      <c r="D26" s="38"/>
      <c r="E26" s="55"/>
      <c r="F26" s="55"/>
      <c r="G26" s="55"/>
      <c r="H26" s="55"/>
      <c r="I26" s="55"/>
      <c r="J26" s="55"/>
      <c r="K26" s="55"/>
      <c r="L26" s="55"/>
      <c r="M26" s="55"/>
      <c r="N26" s="38"/>
      <c r="O26" s="56"/>
      <c r="P26" s="56"/>
      <c r="Q26" s="38"/>
      <c r="R26" s="38"/>
      <c r="S26" s="38"/>
      <c r="T26" s="38"/>
      <c r="U26" s="38"/>
    </row>
    <row r="27" spans="1:25" ht="15.75">
      <c r="A27" s="114"/>
      <c r="B27" s="115" t="s">
        <v>112</v>
      </c>
      <c r="C27" s="116"/>
      <c r="D27" s="116"/>
      <c r="E27" s="11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38"/>
      <c r="R27" s="38"/>
      <c r="S27" s="38"/>
      <c r="T27" s="38"/>
      <c r="U27" s="38"/>
    </row>
    <row r="28" spans="1:25">
      <c r="A28" s="38"/>
      <c r="B28" s="91" t="s">
        <v>13</v>
      </c>
      <c r="C28" s="168" t="s">
        <v>113</v>
      </c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38"/>
      <c r="R28" s="38"/>
      <c r="S28" s="38"/>
      <c r="T28" s="38"/>
      <c r="U28" s="38"/>
    </row>
    <row r="29" spans="1:25">
      <c r="A29" s="38"/>
      <c r="B29" s="91" t="s">
        <v>10</v>
      </c>
      <c r="C29" s="168" t="s">
        <v>114</v>
      </c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38"/>
      <c r="R29" s="38"/>
      <c r="S29" s="38"/>
      <c r="T29" s="38"/>
      <c r="U29" s="38"/>
    </row>
    <row r="30" spans="1:25" ht="14.45" customHeight="1">
      <c r="A30" s="38"/>
      <c r="B30" s="91" t="s">
        <v>101</v>
      </c>
      <c r="C30" s="166" t="s">
        <v>115</v>
      </c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38"/>
      <c r="R30" s="38"/>
      <c r="S30" s="38"/>
      <c r="T30" s="38"/>
      <c r="U30" s="38"/>
    </row>
    <row r="31" spans="1:25" ht="14.45" customHeight="1">
      <c r="A31" s="38"/>
      <c r="B31" s="91" t="s">
        <v>103</v>
      </c>
      <c r="C31" s="166" t="s">
        <v>116</v>
      </c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38"/>
      <c r="T31" s="38"/>
      <c r="U31" s="38"/>
    </row>
    <row r="32" spans="1:25" ht="14.45" customHeight="1">
      <c r="A32" s="38"/>
      <c r="B32" s="91" t="s">
        <v>117</v>
      </c>
      <c r="C32" s="166" t="s">
        <v>118</v>
      </c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38"/>
      <c r="R32" s="38"/>
      <c r="S32" s="38"/>
      <c r="T32" s="38"/>
      <c r="U32" s="38"/>
    </row>
    <row r="33" spans="1:21" ht="14.45" customHeight="1">
      <c r="A33" s="38"/>
      <c r="B33" s="91" t="s">
        <v>119</v>
      </c>
      <c r="C33" s="164" t="s">
        <v>120</v>
      </c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38"/>
      <c r="R33" s="38"/>
      <c r="S33" s="38"/>
      <c r="T33" s="38"/>
      <c r="U33" s="38"/>
    </row>
    <row r="34" spans="1:2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</row>
    <row r="35" spans="1:21" ht="15.75">
      <c r="A35" s="42"/>
      <c r="B35" s="144" t="s">
        <v>80</v>
      </c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42"/>
      <c r="R35" s="42"/>
      <c r="S35" s="42"/>
      <c r="T35" s="42"/>
      <c r="U35" s="42"/>
    </row>
    <row r="36" spans="1:21">
      <c r="A36" s="38"/>
      <c r="B36" s="58" t="s">
        <v>81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</row>
    <row r="37" spans="1:21">
      <c r="A37" s="38"/>
      <c r="B37" s="5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2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21">
      <c r="A39" s="92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</row>
    <row r="40" spans="1:21">
      <c r="A40" s="92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21">
      <c r="A41" s="92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</row>
    <row r="42" spans="1:21">
      <c r="A42" s="92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</row>
    <row r="43" spans="1:21">
      <c r="A43" s="92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</row>
    <row r="44" spans="1:21">
      <c r="A44" s="92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</row>
    <row r="45" spans="1:21">
      <c r="A45" s="92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</row>
  </sheetData>
  <mergeCells count="27">
    <mergeCell ref="B2:O2"/>
    <mergeCell ref="B35:P35"/>
    <mergeCell ref="C33:P33"/>
    <mergeCell ref="C32:P32"/>
    <mergeCell ref="C30:P30"/>
    <mergeCell ref="C29:P29"/>
    <mergeCell ref="C28:P28"/>
    <mergeCell ref="C31:R31"/>
    <mergeCell ref="E10:I24"/>
    <mergeCell ref="B18:C18"/>
    <mergeCell ref="B19:C19"/>
    <mergeCell ref="B20:C20"/>
    <mergeCell ref="B21:C21"/>
    <mergeCell ref="B22:C22"/>
    <mergeCell ref="B17:C17"/>
    <mergeCell ref="E5:M5"/>
    <mergeCell ref="B9:C9"/>
    <mergeCell ref="B13:C13"/>
    <mergeCell ref="B23:C23"/>
    <mergeCell ref="B24:C24"/>
    <mergeCell ref="B25:P25"/>
    <mergeCell ref="B15:C15"/>
    <mergeCell ref="B16:C16"/>
    <mergeCell ref="B14:C14"/>
    <mergeCell ref="B12:C12"/>
    <mergeCell ref="B10:C10"/>
    <mergeCell ref="B11:C11"/>
  </mergeCells>
  <dataValidations count="1">
    <dataValidation type="list" allowBlank="1" showInputMessage="1" showErrorMessage="1" sqref="O9" xr:uid="{8FDE8A74-F26C-4546-A060-B0C6695EF703}">
      <formula1>#REF!</formula1>
    </dataValidation>
  </dataValidations>
  <pageMargins left="0.7" right="0.7" top="0.75" bottom="0.75" header="0.3" footer="0.3"/>
  <pageSetup paperSize="9" scale="6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7A28-AF5F-4E12-9224-7900229C053F}">
  <sheetPr>
    <tabColor theme="4"/>
  </sheetPr>
  <dimension ref="A1:C44"/>
  <sheetViews>
    <sheetView workbookViewId="0">
      <selection activeCell="B20" sqref="B20"/>
    </sheetView>
  </sheetViews>
  <sheetFormatPr baseColWidth="10" defaultRowHeight="15"/>
  <cols>
    <col min="2" max="2" width="21.28515625" customWidth="1"/>
  </cols>
  <sheetData>
    <row r="1" spans="1:3">
      <c r="A1" s="7"/>
      <c r="B1" s="7"/>
      <c r="C1" s="7"/>
    </row>
    <row r="2" spans="1:3">
      <c r="A2" s="7"/>
      <c r="B2" s="173" t="s">
        <v>122</v>
      </c>
      <c r="C2" s="7"/>
    </row>
    <row r="3" spans="1:3">
      <c r="A3" s="100">
        <v>2021</v>
      </c>
      <c r="B3" s="173"/>
      <c r="C3" s="7"/>
    </row>
    <row r="4" spans="1:3" ht="39" customHeight="1">
      <c r="A4" s="7"/>
      <c r="B4" s="99" t="s">
        <v>123</v>
      </c>
      <c r="C4" s="7"/>
    </row>
    <row r="5" spans="1:3" ht="31.5">
      <c r="A5" s="94" t="s">
        <v>124</v>
      </c>
      <c r="B5" s="98" t="s">
        <v>161</v>
      </c>
      <c r="C5" s="7"/>
    </row>
    <row r="6" spans="1:3" ht="24">
      <c r="A6" s="95" t="s">
        <v>125</v>
      </c>
      <c r="B6" s="128" t="s">
        <v>159</v>
      </c>
      <c r="C6" s="7"/>
    </row>
    <row r="7" spans="1:3">
      <c r="A7" s="96" t="s">
        <v>126</v>
      </c>
      <c r="B7" s="103">
        <v>3.8908610000000006</v>
      </c>
      <c r="C7" s="7"/>
    </row>
    <row r="8" spans="1:3">
      <c r="A8" s="96" t="s">
        <v>127</v>
      </c>
      <c r="B8" s="103">
        <v>3.8908610000000006</v>
      </c>
      <c r="C8" s="7"/>
    </row>
    <row r="9" spans="1:3">
      <c r="A9" s="96" t="s">
        <v>128</v>
      </c>
      <c r="B9" s="103">
        <v>4.0543190000000005</v>
      </c>
      <c r="C9" s="7"/>
    </row>
    <row r="10" spans="1:3">
      <c r="A10" s="97" t="s">
        <v>129</v>
      </c>
      <c r="B10" s="103">
        <v>4.0543190000000005</v>
      </c>
      <c r="C10" s="7"/>
    </row>
    <row r="11" spans="1:3">
      <c r="A11" s="97" t="s">
        <v>130</v>
      </c>
      <c r="B11" s="103">
        <v>4.3131275000000002</v>
      </c>
      <c r="C11" s="7"/>
    </row>
    <row r="12" spans="1:3">
      <c r="A12" s="97" t="s">
        <v>131</v>
      </c>
      <c r="B12" s="103">
        <v>5.4164690000000002</v>
      </c>
      <c r="C12" s="7"/>
    </row>
    <row r="13" spans="1:3">
      <c r="A13" s="97" t="s">
        <v>132</v>
      </c>
      <c r="B13" s="103">
        <v>5.4164690000000002</v>
      </c>
      <c r="C13" s="7"/>
    </row>
    <row r="14" spans="1:3">
      <c r="A14" s="97" t="s">
        <v>133</v>
      </c>
      <c r="B14" s="103">
        <v>5.4164690000000002</v>
      </c>
      <c r="C14" s="7"/>
    </row>
    <row r="15" spans="1:3">
      <c r="A15" s="97" t="s">
        <v>134</v>
      </c>
      <c r="B15" s="103">
        <v>6.1384084999999997</v>
      </c>
      <c r="C15" s="7"/>
    </row>
    <row r="16" spans="1:3">
      <c r="A16" s="97" t="s">
        <v>135</v>
      </c>
      <c r="B16" s="103">
        <v>6.1384084999999997</v>
      </c>
      <c r="C16" s="7"/>
    </row>
    <row r="17" spans="1:3">
      <c r="A17" s="97" t="s">
        <v>136</v>
      </c>
      <c r="B17" s="103">
        <v>7.6640164999999989</v>
      </c>
      <c r="C17" s="7"/>
    </row>
    <row r="18" spans="1:3">
      <c r="A18" s="97" t="s">
        <v>137</v>
      </c>
      <c r="B18" s="103">
        <v>7.6640164999999989</v>
      </c>
      <c r="C18" s="7"/>
    </row>
    <row r="19" spans="1:3">
      <c r="A19" s="97" t="s">
        <v>138</v>
      </c>
      <c r="B19" s="103">
        <v>7.6640164999999989</v>
      </c>
      <c r="C19" s="7"/>
    </row>
    <row r="20" spans="1:3">
      <c r="A20" s="97" t="s">
        <v>139</v>
      </c>
      <c r="B20" s="103">
        <v>10.183994</v>
      </c>
      <c r="C20" s="7"/>
    </row>
    <row r="21" spans="1:3">
      <c r="A21" s="97" t="s">
        <v>140</v>
      </c>
      <c r="B21" s="103">
        <v>10.183994</v>
      </c>
      <c r="C21" s="7"/>
    </row>
    <row r="22" spans="1:3">
      <c r="A22" s="97" t="s">
        <v>141</v>
      </c>
      <c r="B22" s="103">
        <v>10.183994</v>
      </c>
      <c r="C22" s="7"/>
    </row>
    <row r="23" spans="1:3">
      <c r="A23" s="97" t="s">
        <v>142</v>
      </c>
      <c r="B23" s="103">
        <v>10.183994</v>
      </c>
      <c r="C23" s="7"/>
    </row>
    <row r="24" spans="1:3">
      <c r="A24" s="97" t="s">
        <v>143</v>
      </c>
      <c r="B24" s="103">
        <v>10.183994</v>
      </c>
      <c r="C24" s="7"/>
    </row>
    <row r="25" spans="1:3">
      <c r="A25" s="97" t="s">
        <v>144</v>
      </c>
      <c r="B25" s="103">
        <v>11.409929000000002</v>
      </c>
      <c r="C25" s="7"/>
    </row>
    <row r="26" spans="1:3">
      <c r="A26" s="97" t="s">
        <v>145</v>
      </c>
      <c r="B26" s="103">
        <v>11.409929000000002</v>
      </c>
      <c r="C26" s="7"/>
    </row>
    <row r="27" spans="1:3">
      <c r="A27" s="97" t="s">
        <v>146</v>
      </c>
      <c r="B27" s="103">
        <v>11.409929000000002</v>
      </c>
      <c r="C27" s="7"/>
    </row>
    <row r="28" spans="1:3">
      <c r="A28" s="97" t="s">
        <v>147</v>
      </c>
      <c r="B28" s="103">
        <v>11.409929000000002</v>
      </c>
      <c r="C28" s="7"/>
    </row>
    <row r="29" spans="1:3">
      <c r="A29" s="97" t="s">
        <v>148</v>
      </c>
      <c r="B29" s="103">
        <v>11.409929000000002</v>
      </c>
      <c r="C29" s="7"/>
    </row>
    <row r="30" spans="1:3">
      <c r="A30" s="97" t="s">
        <v>149</v>
      </c>
      <c r="B30" s="103">
        <v>15.455514500000001</v>
      </c>
      <c r="C30" s="7"/>
    </row>
    <row r="31" spans="1:3">
      <c r="A31" s="97" t="s">
        <v>150</v>
      </c>
      <c r="B31" s="103">
        <v>15.455514500000001</v>
      </c>
      <c r="C31" s="7"/>
    </row>
    <row r="32" spans="1:3">
      <c r="A32" s="97" t="s">
        <v>151</v>
      </c>
      <c r="B32" s="103">
        <v>15.455514500000001</v>
      </c>
      <c r="C32" s="7"/>
    </row>
    <row r="33" spans="1:3">
      <c r="A33" s="97" t="s">
        <v>152</v>
      </c>
      <c r="B33" s="103">
        <v>15.455514500000001</v>
      </c>
      <c r="C33" s="7"/>
    </row>
    <row r="34" spans="1:3">
      <c r="A34" s="97" t="s">
        <v>153</v>
      </c>
      <c r="B34" s="103">
        <v>15.455514500000001</v>
      </c>
      <c r="C34" s="7"/>
    </row>
    <row r="35" spans="1:3">
      <c r="A35" s="97" t="s">
        <v>154</v>
      </c>
      <c r="B35" s="103">
        <v>15.455514500000001</v>
      </c>
      <c r="C35" s="7"/>
    </row>
    <row r="36" spans="1:3">
      <c r="A36" s="97" t="s">
        <v>155</v>
      </c>
      <c r="B36" s="103">
        <v>15.455514500000001</v>
      </c>
      <c r="C36" s="7"/>
    </row>
    <row r="37" spans="1:3">
      <c r="A37" s="97" t="s">
        <v>156</v>
      </c>
      <c r="B37" s="103">
        <v>15.455514500000001</v>
      </c>
      <c r="C37" s="7"/>
    </row>
    <row r="38" spans="1:3">
      <c r="A38" s="97" t="s">
        <v>157</v>
      </c>
      <c r="B38" s="103">
        <v>15.455514500000001</v>
      </c>
      <c r="C38" s="7"/>
    </row>
    <row r="39" spans="1:3">
      <c r="A39" s="97" t="s">
        <v>158</v>
      </c>
      <c r="B39" s="103">
        <v>15.455514500000001</v>
      </c>
      <c r="C39" s="7"/>
    </row>
    <row r="40" spans="1:3">
      <c r="A40" s="7"/>
      <c r="B40" s="7"/>
      <c r="C40" s="7"/>
    </row>
    <row r="44" spans="1:3">
      <c r="A44" s="12"/>
      <c r="B44" s="12"/>
      <c r="C44" s="12"/>
    </row>
  </sheetData>
  <mergeCells count="1"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AS42"/>
  <sheetViews>
    <sheetView tabSelected="1" zoomScale="90" zoomScaleNormal="90" workbookViewId="0">
      <selection activeCell="D8" sqref="D8"/>
    </sheetView>
  </sheetViews>
  <sheetFormatPr baseColWidth="10" defaultRowHeight="15"/>
  <cols>
    <col min="2" max="2" width="13.28515625" customWidth="1"/>
    <col min="6" max="6" width="12.28515625" customWidth="1"/>
    <col min="16" max="16" width="2.7109375" style="7" customWidth="1"/>
    <col min="17" max="30" width="11.42578125" style="7"/>
  </cols>
  <sheetData>
    <row r="1" spans="1:45" ht="22.5" customHeight="1">
      <c r="A1" s="176" t="s">
        <v>26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45">
      <c r="A2" s="177" t="s">
        <v>27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G2" s="6"/>
    </row>
    <row r="3" spans="1:45" s="7" customFormat="1" ht="15.75">
      <c r="A3" s="174" t="s">
        <v>28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</row>
    <row r="4" spans="1:45" ht="30.75" thickBot="1">
      <c r="A4" s="16" t="s">
        <v>29</v>
      </c>
      <c r="B4" s="17" t="s">
        <v>14</v>
      </c>
      <c r="C4" s="18" t="s">
        <v>15</v>
      </c>
      <c r="D4" s="18" t="s">
        <v>16</v>
      </c>
      <c r="E4" s="19" t="s">
        <v>17</v>
      </c>
      <c r="F4" s="19" t="s">
        <v>18</v>
      </c>
      <c r="G4" s="18" t="s">
        <v>19</v>
      </c>
      <c r="H4" s="18" t="s">
        <v>20</v>
      </c>
      <c r="I4" s="18" t="s">
        <v>21</v>
      </c>
      <c r="J4" s="18" t="s">
        <v>22</v>
      </c>
      <c r="K4" s="18" t="s">
        <v>23</v>
      </c>
      <c r="L4" s="18" t="s">
        <v>24</v>
      </c>
      <c r="M4" s="18" t="s">
        <v>30</v>
      </c>
      <c r="N4" s="18" t="s">
        <v>25</v>
      </c>
      <c r="O4" s="18" t="s">
        <v>38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</row>
    <row r="5" spans="1:45" ht="15.75">
      <c r="A5" s="20">
        <v>0.5</v>
      </c>
      <c r="B5" s="21">
        <v>5.4359999999999991</v>
      </c>
      <c r="C5" s="21">
        <v>5.8439999999999994</v>
      </c>
      <c r="D5" s="21">
        <v>5.0519999999999987</v>
      </c>
      <c r="E5" s="21">
        <v>7.4760000000000009</v>
      </c>
      <c r="F5" s="21">
        <v>6.492</v>
      </c>
      <c r="G5" s="21">
        <v>8.831999999999999</v>
      </c>
      <c r="H5" s="21">
        <v>5.1120000000000001</v>
      </c>
      <c r="I5" s="21">
        <v>6.072000000000001</v>
      </c>
      <c r="J5" s="21">
        <v>6.072000000000001</v>
      </c>
      <c r="K5" s="21">
        <v>6.9119999999999999</v>
      </c>
      <c r="L5" s="21">
        <v>10.007999999999999</v>
      </c>
      <c r="M5" s="21">
        <v>8.3759999999999977</v>
      </c>
      <c r="N5" s="21">
        <v>10.128</v>
      </c>
      <c r="O5" s="21">
        <v>8.2319999999999993</v>
      </c>
      <c r="P5" s="31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  <c r="AJ5" s="178"/>
      <c r="AK5" s="178"/>
      <c r="AL5" s="178"/>
      <c r="AM5" s="178"/>
      <c r="AN5" s="178"/>
      <c r="AO5" s="178"/>
      <c r="AP5" s="178"/>
      <c r="AQ5" s="178"/>
      <c r="AR5" s="178"/>
      <c r="AS5" s="178"/>
    </row>
    <row r="6" spans="1:45" ht="15.75">
      <c r="A6" s="22">
        <v>1</v>
      </c>
      <c r="B6" s="21">
        <v>5.7960000000000003</v>
      </c>
      <c r="C6" s="21">
        <v>6.2039999999999997</v>
      </c>
      <c r="D6" s="21">
        <v>5.4479999999999986</v>
      </c>
      <c r="E6" s="21">
        <v>8.0519999999999996</v>
      </c>
      <c r="F6" s="21">
        <v>6.8519999999999985</v>
      </c>
      <c r="G6" s="21">
        <v>9.3960000000000008</v>
      </c>
      <c r="H6" s="21">
        <v>5.831999999999999</v>
      </c>
      <c r="I6" s="21">
        <v>6.7319999999999993</v>
      </c>
      <c r="J6" s="21">
        <v>6.7319999999999993</v>
      </c>
      <c r="K6" s="21">
        <v>7.427999999999999</v>
      </c>
      <c r="L6" s="21">
        <v>12.311999999999999</v>
      </c>
      <c r="M6" s="21">
        <v>10.379999999999999</v>
      </c>
      <c r="N6" s="21">
        <v>11.436</v>
      </c>
      <c r="O6" s="21">
        <v>10.536</v>
      </c>
      <c r="P6" s="31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</row>
    <row r="7" spans="1:45" ht="15.75">
      <c r="A7" s="22">
        <v>2</v>
      </c>
      <c r="B7" s="21">
        <v>6.5039999999999996</v>
      </c>
      <c r="C7" s="21">
        <v>6.9239999999999995</v>
      </c>
      <c r="D7" s="21">
        <v>6.2279999999999998</v>
      </c>
      <c r="E7" s="21">
        <v>9.6959999999999997</v>
      </c>
      <c r="F7" s="21">
        <v>7.572000000000001</v>
      </c>
      <c r="G7" s="21">
        <v>12.947999999999999</v>
      </c>
      <c r="H7" s="21">
        <v>7.2720000000000002</v>
      </c>
      <c r="I7" s="21">
        <v>8.0519999999999996</v>
      </c>
      <c r="J7" s="21">
        <v>8.0519999999999996</v>
      </c>
      <c r="K7" s="21">
        <v>8.4479999999999986</v>
      </c>
      <c r="L7" s="21">
        <v>14.171999999999999</v>
      </c>
      <c r="M7" s="21">
        <v>11.916</v>
      </c>
      <c r="N7" s="21">
        <v>11.916</v>
      </c>
      <c r="O7" s="21">
        <v>14.904</v>
      </c>
      <c r="P7" s="31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</row>
    <row r="8" spans="1:45" ht="15.75">
      <c r="A8" s="22">
        <v>3</v>
      </c>
      <c r="B8" s="21">
        <v>7.2119999999999997</v>
      </c>
      <c r="C8" s="21">
        <v>7.6439999999999992</v>
      </c>
      <c r="D8" s="21">
        <v>7.3920000000000003</v>
      </c>
      <c r="E8" s="21">
        <v>10.835999999999999</v>
      </c>
      <c r="F8" s="21">
        <v>8.2919999999999998</v>
      </c>
      <c r="G8" s="21">
        <v>14.088000000000001</v>
      </c>
      <c r="H8" s="21">
        <v>8.7119999999999997</v>
      </c>
      <c r="I8" s="21">
        <v>9.516</v>
      </c>
      <c r="J8" s="21">
        <v>9.516</v>
      </c>
      <c r="K8" s="21">
        <v>9.4679999999999982</v>
      </c>
      <c r="L8" s="21">
        <v>14.879999999999999</v>
      </c>
      <c r="M8" s="21">
        <v>12.396000000000001</v>
      </c>
      <c r="N8" s="21">
        <v>12.396000000000001</v>
      </c>
      <c r="O8" s="21">
        <v>16.823999999999998</v>
      </c>
      <c r="P8" s="31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</row>
    <row r="9" spans="1:45" ht="15.75">
      <c r="A9" s="22">
        <v>4</v>
      </c>
      <c r="B9" s="21">
        <v>7.92</v>
      </c>
      <c r="C9" s="21">
        <v>8.9519999999999982</v>
      </c>
      <c r="D9" s="21">
        <v>8.3759999999999977</v>
      </c>
      <c r="E9" s="21">
        <v>11.975999999999999</v>
      </c>
      <c r="F9" s="21">
        <v>9.588000000000001</v>
      </c>
      <c r="G9" s="21">
        <v>15.228</v>
      </c>
      <c r="H9" s="21">
        <v>10.884</v>
      </c>
      <c r="I9" s="21">
        <v>10.835999999999999</v>
      </c>
      <c r="J9" s="21">
        <v>10.835999999999999</v>
      </c>
      <c r="K9" s="21">
        <v>11.651999999999999</v>
      </c>
      <c r="L9" s="21">
        <v>15.588000000000001</v>
      </c>
      <c r="M9" s="21">
        <v>13.584</v>
      </c>
      <c r="N9" s="21">
        <v>13.584</v>
      </c>
      <c r="O9" s="21">
        <v>19.2</v>
      </c>
      <c r="P9" s="31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 spans="1:45" ht="15.75">
      <c r="A10" s="22">
        <v>5</v>
      </c>
      <c r="B10" s="21">
        <v>8.6280000000000001</v>
      </c>
      <c r="C10" s="21">
        <v>9.6719999999999988</v>
      </c>
      <c r="D10" s="21">
        <v>9.1559999999999988</v>
      </c>
      <c r="E10" s="21">
        <v>13.116</v>
      </c>
      <c r="F10" s="21">
        <v>10.308</v>
      </c>
      <c r="G10" s="21">
        <v>16.367999999999999</v>
      </c>
      <c r="H10" s="21">
        <v>12.324</v>
      </c>
      <c r="I10" s="21">
        <v>12.155999999999999</v>
      </c>
      <c r="J10" s="21">
        <v>12.155999999999999</v>
      </c>
      <c r="K10" s="21">
        <v>12.671999999999999</v>
      </c>
      <c r="L10" s="21">
        <v>16.295999999999999</v>
      </c>
      <c r="M10" s="21">
        <v>15.215999999999999</v>
      </c>
      <c r="N10" s="21">
        <v>15.215999999999999</v>
      </c>
      <c r="O10" s="21">
        <v>20.988000000000003</v>
      </c>
      <c r="P10" s="31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45" ht="15.75">
      <c r="A11" s="22">
        <v>6</v>
      </c>
      <c r="B11" s="21">
        <v>9.3359999999999985</v>
      </c>
      <c r="C11" s="21">
        <v>10.391999999999999</v>
      </c>
      <c r="D11" s="21">
        <v>10.235999999999999</v>
      </c>
      <c r="E11" s="21">
        <v>14.255999999999998</v>
      </c>
      <c r="F11" s="21">
        <v>11.027999999999999</v>
      </c>
      <c r="G11" s="21">
        <v>17.507999999999999</v>
      </c>
      <c r="H11" s="21">
        <v>14.688000000000001</v>
      </c>
      <c r="I11" s="21">
        <v>14.759999999999998</v>
      </c>
      <c r="J11" s="21">
        <v>14.759999999999998</v>
      </c>
      <c r="K11" s="21">
        <v>14.172000000000001</v>
      </c>
      <c r="L11" s="21">
        <v>17.004000000000001</v>
      </c>
      <c r="M11" s="21">
        <v>15.696</v>
      </c>
      <c r="N11" s="21">
        <v>15.696</v>
      </c>
      <c r="O11" s="21">
        <v>23.328000000000003</v>
      </c>
      <c r="P11" s="31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 spans="1:45" ht="15.75">
      <c r="A12" s="22">
        <v>7</v>
      </c>
      <c r="B12" s="21">
        <v>10.043999999999999</v>
      </c>
      <c r="C12" s="21">
        <v>11.112</v>
      </c>
      <c r="D12" s="21">
        <v>11.016</v>
      </c>
      <c r="E12" s="21">
        <v>15.396000000000001</v>
      </c>
      <c r="F12" s="21">
        <v>11.747999999999999</v>
      </c>
      <c r="G12" s="21">
        <v>18.648000000000003</v>
      </c>
      <c r="H12" s="21">
        <v>16.128</v>
      </c>
      <c r="I12" s="21">
        <v>16.080000000000002</v>
      </c>
      <c r="J12" s="21">
        <v>16.080000000000002</v>
      </c>
      <c r="K12" s="21">
        <v>15.192</v>
      </c>
      <c r="L12" s="21">
        <v>17.712</v>
      </c>
      <c r="M12" s="21">
        <v>17.868000000000002</v>
      </c>
      <c r="N12" s="21">
        <v>17.868000000000002</v>
      </c>
      <c r="O12" s="21">
        <v>25.008000000000003</v>
      </c>
      <c r="P12" s="31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 spans="1:45" ht="15.75">
      <c r="A13" s="22">
        <v>8</v>
      </c>
      <c r="B13" s="21">
        <v>10.751999999999999</v>
      </c>
      <c r="C13" s="21">
        <v>11.831999999999999</v>
      </c>
      <c r="D13" s="21">
        <v>11.795999999999999</v>
      </c>
      <c r="E13" s="21">
        <v>16.536000000000001</v>
      </c>
      <c r="F13" s="21">
        <v>12.467999999999998</v>
      </c>
      <c r="G13" s="21">
        <v>19.788000000000004</v>
      </c>
      <c r="H13" s="21">
        <v>17.568000000000005</v>
      </c>
      <c r="I13" s="21">
        <v>17.399999999999999</v>
      </c>
      <c r="J13" s="21">
        <v>17.399999999999999</v>
      </c>
      <c r="K13" s="21">
        <v>16.212</v>
      </c>
      <c r="L13" s="21">
        <v>18.420000000000002</v>
      </c>
      <c r="M13" s="21">
        <v>20.340000000000003</v>
      </c>
      <c r="N13" s="21">
        <v>20.340000000000003</v>
      </c>
      <c r="O13" s="21">
        <v>26.688000000000002</v>
      </c>
      <c r="P13" s="31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</row>
    <row r="14" spans="1:45" ht="15.75">
      <c r="A14" s="22">
        <v>9</v>
      </c>
      <c r="B14" s="21">
        <v>11.459999999999999</v>
      </c>
      <c r="C14" s="21">
        <v>12.552</v>
      </c>
      <c r="D14" s="21">
        <v>12.575999999999999</v>
      </c>
      <c r="E14" s="21">
        <v>17.676000000000002</v>
      </c>
      <c r="F14" s="21">
        <v>13.188000000000001</v>
      </c>
      <c r="G14" s="21">
        <v>20.928000000000001</v>
      </c>
      <c r="H14" s="21">
        <v>19.008000000000003</v>
      </c>
      <c r="I14" s="21">
        <v>18.72</v>
      </c>
      <c r="J14" s="21">
        <v>18.72</v>
      </c>
      <c r="K14" s="21">
        <v>17.231999999999999</v>
      </c>
      <c r="L14" s="21">
        <v>19.128</v>
      </c>
      <c r="M14" s="21">
        <v>22.356000000000002</v>
      </c>
      <c r="N14" s="21">
        <v>23.088000000000001</v>
      </c>
      <c r="O14" s="21">
        <v>28.368000000000006</v>
      </c>
      <c r="P14" s="31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 spans="1:45" ht="15.75">
      <c r="A15" s="22">
        <v>10</v>
      </c>
      <c r="B15" s="21">
        <v>12.167999999999999</v>
      </c>
      <c r="C15" s="21">
        <v>13.271999999999998</v>
      </c>
      <c r="D15" s="21">
        <v>13.355999999999998</v>
      </c>
      <c r="E15" s="21">
        <v>18.816000000000003</v>
      </c>
      <c r="F15" s="21">
        <v>13.907999999999999</v>
      </c>
      <c r="G15" s="21">
        <v>22.068000000000005</v>
      </c>
      <c r="H15" s="21">
        <v>20.448000000000004</v>
      </c>
      <c r="I15" s="21">
        <v>20.040000000000003</v>
      </c>
      <c r="J15" s="21">
        <v>20.040000000000003</v>
      </c>
      <c r="K15" s="21">
        <v>18.251999999999999</v>
      </c>
      <c r="L15" s="21">
        <v>19.836000000000006</v>
      </c>
      <c r="M15" s="21">
        <v>23.736000000000001</v>
      </c>
      <c r="N15" s="21">
        <v>24.972000000000001</v>
      </c>
      <c r="O15" s="21">
        <v>30.048000000000002</v>
      </c>
      <c r="P15" s="31"/>
    </row>
    <row r="16" spans="1:45" ht="15.75">
      <c r="A16" s="22">
        <v>11</v>
      </c>
      <c r="B16" s="21">
        <v>12.875999999999998</v>
      </c>
      <c r="C16" s="21">
        <v>13.992000000000001</v>
      </c>
      <c r="D16" s="21">
        <v>14.135999999999999</v>
      </c>
      <c r="E16" s="21">
        <v>19.956000000000003</v>
      </c>
      <c r="F16" s="21">
        <v>14.628</v>
      </c>
      <c r="G16" s="21">
        <v>23.208000000000006</v>
      </c>
      <c r="H16" s="21">
        <v>22.740000000000002</v>
      </c>
      <c r="I16" s="21">
        <v>21.96</v>
      </c>
      <c r="J16" s="21">
        <v>21.96</v>
      </c>
      <c r="K16" s="21">
        <v>21.852000000000004</v>
      </c>
      <c r="L16" s="21">
        <v>20.544000000000004</v>
      </c>
      <c r="M16" s="21">
        <v>25.104000000000003</v>
      </c>
      <c r="N16" s="21">
        <v>27.012</v>
      </c>
      <c r="O16" s="21">
        <v>31.728000000000002</v>
      </c>
      <c r="P16" s="31"/>
    </row>
    <row r="17" spans="1:16" ht="15.75">
      <c r="A17" s="22">
        <v>12</v>
      </c>
      <c r="B17" s="21">
        <v>13.584</v>
      </c>
      <c r="C17" s="21">
        <v>14.712</v>
      </c>
      <c r="D17" s="21">
        <v>14.916</v>
      </c>
      <c r="E17" s="21">
        <v>21.096000000000004</v>
      </c>
      <c r="F17" s="21">
        <v>15.347999999999999</v>
      </c>
      <c r="G17" s="21">
        <v>24.348000000000003</v>
      </c>
      <c r="H17" s="21">
        <v>24.180000000000003</v>
      </c>
      <c r="I17" s="21">
        <v>23.28</v>
      </c>
      <c r="J17" s="21">
        <v>23.28</v>
      </c>
      <c r="K17" s="21">
        <v>22.872000000000003</v>
      </c>
      <c r="L17" s="21">
        <v>21.252000000000006</v>
      </c>
      <c r="M17" s="21">
        <v>26.484000000000002</v>
      </c>
      <c r="N17" s="21">
        <v>29.340000000000003</v>
      </c>
      <c r="O17" s="21">
        <v>33.408000000000001</v>
      </c>
      <c r="P17" s="31"/>
    </row>
    <row r="18" spans="1:16" ht="15.75">
      <c r="A18" s="22">
        <v>13</v>
      </c>
      <c r="B18" s="21">
        <v>14.292</v>
      </c>
      <c r="C18" s="21">
        <v>15.431999999999999</v>
      </c>
      <c r="D18" s="21">
        <v>15.696</v>
      </c>
      <c r="E18" s="21">
        <v>22.236000000000004</v>
      </c>
      <c r="F18" s="21">
        <v>16.067999999999998</v>
      </c>
      <c r="G18" s="21">
        <v>25.488000000000003</v>
      </c>
      <c r="H18" s="21">
        <v>25.62</v>
      </c>
      <c r="I18" s="21">
        <v>24.6</v>
      </c>
      <c r="J18" s="21">
        <v>24.6</v>
      </c>
      <c r="K18" s="21">
        <v>23.892000000000003</v>
      </c>
      <c r="L18" s="21">
        <v>21.960000000000004</v>
      </c>
      <c r="M18" s="21">
        <v>27.864000000000004</v>
      </c>
      <c r="N18" s="21">
        <v>30.252000000000006</v>
      </c>
      <c r="O18" s="21">
        <v>35.088000000000001</v>
      </c>
      <c r="P18" s="31"/>
    </row>
    <row r="19" spans="1:16" ht="15.75">
      <c r="A19" s="22">
        <v>14</v>
      </c>
      <c r="B19" s="21">
        <v>15</v>
      </c>
      <c r="C19" s="21">
        <v>16.152000000000001</v>
      </c>
      <c r="D19" s="21">
        <v>16.475999999999999</v>
      </c>
      <c r="E19" s="21">
        <v>23.376000000000005</v>
      </c>
      <c r="F19" s="21">
        <v>16.788</v>
      </c>
      <c r="G19" s="21">
        <v>26.628</v>
      </c>
      <c r="H19" s="21">
        <v>27.060000000000006</v>
      </c>
      <c r="I19" s="21">
        <v>25.92</v>
      </c>
      <c r="J19" s="21">
        <v>25.92</v>
      </c>
      <c r="K19" s="21">
        <v>24.912000000000003</v>
      </c>
      <c r="L19" s="21">
        <v>22.668000000000006</v>
      </c>
      <c r="M19" s="21">
        <v>29.232000000000003</v>
      </c>
      <c r="N19" s="21">
        <v>31.152000000000005</v>
      </c>
      <c r="O19" s="21">
        <v>36.768000000000001</v>
      </c>
      <c r="P19" s="31"/>
    </row>
    <row r="20" spans="1:16" ht="15.75">
      <c r="A20" s="22">
        <v>15</v>
      </c>
      <c r="B20" s="21">
        <v>15.708</v>
      </c>
      <c r="C20" s="21">
        <v>16.872</v>
      </c>
      <c r="D20" s="21">
        <v>17.256</v>
      </c>
      <c r="E20" s="21">
        <v>24.516000000000005</v>
      </c>
      <c r="F20" s="21">
        <v>17.507999999999999</v>
      </c>
      <c r="G20" s="21">
        <v>27.768000000000004</v>
      </c>
      <c r="H20" s="21">
        <v>28.500000000000004</v>
      </c>
      <c r="I20" s="21">
        <v>27.240000000000002</v>
      </c>
      <c r="J20" s="21">
        <v>27.240000000000002</v>
      </c>
      <c r="K20" s="21">
        <v>25.932000000000002</v>
      </c>
      <c r="L20" s="21">
        <v>23.376000000000005</v>
      </c>
      <c r="M20" s="21">
        <v>30.612000000000002</v>
      </c>
      <c r="N20" s="21">
        <v>32.064000000000007</v>
      </c>
      <c r="O20" s="21">
        <v>38.448</v>
      </c>
      <c r="P20" s="31"/>
    </row>
    <row r="21" spans="1:16" ht="15.75">
      <c r="A21" s="22">
        <v>16</v>
      </c>
      <c r="B21" s="21">
        <v>21.864000000000004</v>
      </c>
      <c r="C21" s="21">
        <v>17.592000000000002</v>
      </c>
      <c r="D21" s="21">
        <v>18.036000000000005</v>
      </c>
      <c r="E21" s="21">
        <v>25.656000000000002</v>
      </c>
      <c r="F21" s="21">
        <v>18.228000000000002</v>
      </c>
      <c r="G21" s="21">
        <v>28.908000000000005</v>
      </c>
      <c r="H21" s="21">
        <v>30.792000000000005</v>
      </c>
      <c r="I21" s="21">
        <v>29.28</v>
      </c>
      <c r="J21" s="21">
        <v>29.28</v>
      </c>
      <c r="K21" s="21">
        <v>26.952000000000005</v>
      </c>
      <c r="L21" s="21">
        <v>24.084000000000003</v>
      </c>
      <c r="M21" s="21">
        <v>31.992000000000001</v>
      </c>
      <c r="N21" s="21">
        <v>32.964000000000006</v>
      </c>
      <c r="O21" s="21">
        <v>40.128</v>
      </c>
      <c r="P21" s="31"/>
    </row>
    <row r="22" spans="1:16" ht="15.75">
      <c r="A22" s="22">
        <v>17</v>
      </c>
      <c r="B22" s="21">
        <v>22.572000000000003</v>
      </c>
      <c r="C22" s="21">
        <v>18.312000000000001</v>
      </c>
      <c r="D22" s="21">
        <v>18.816000000000003</v>
      </c>
      <c r="E22" s="21">
        <v>26.796000000000003</v>
      </c>
      <c r="F22" s="21">
        <v>18.948</v>
      </c>
      <c r="G22" s="21">
        <v>30.048000000000002</v>
      </c>
      <c r="H22" s="21">
        <v>32.232000000000006</v>
      </c>
      <c r="I22" s="21">
        <v>30.6</v>
      </c>
      <c r="J22" s="21">
        <v>30.6</v>
      </c>
      <c r="K22" s="21">
        <v>27.972000000000001</v>
      </c>
      <c r="L22" s="21">
        <v>24.792000000000005</v>
      </c>
      <c r="M22" s="21">
        <v>33.372</v>
      </c>
      <c r="N22" s="21">
        <v>33.864000000000004</v>
      </c>
      <c r="O22" s="21">
        <v>41.807999999999993</v>
      </c>
      <c r="P22" s="31"/>
    </row>
    <row r="23" spans="1:16" ht="15.75">
      <c r="A23" s="22">
        <v>18</v>
      </c>
      <c r="B23" s="21">
        <v>23.28</v>
      </c>
      <c r="C23" s="21">
        <v>19.032000000000004</v>
      </c>
      <c r="D23" s="21">
        <v>19.596000000000004</v>
      </c>
      <c r="E23" s="21">
        <v>27.936000000000007</v>
      </c>
      <c r="F23" s="21">
        <v>19.668000000000006</v>
      </c>
      <c r="G23" s="21">
        <v>31.188000000000002</v>
      </c>
      <c r="H23" s="21">
        <v>33.672000000000004</v>
      </c>
      <c r="I23" s="21">
        <v>31.92</v>
      </c>
      <c r="J23" s="21">
        <v>31.92</v>
      </c>
      <c r="K23" s="21">
        <v>28.992000000000004</v>
      </c>
      <c r="L23" s="21">
        <v>25.500000000000004</v>
      </c>
      <c r="M23" s="21">
        <v>34.74</v>
      </c>
      <c r="N23" s="21">
        <v>34.776000000000003</v>
      </c>
      <c r="O23" s="21">
        <v>43.488</v>
      </c>
      <c r="P23" s="31"/>
    </row>
    <row r="24" spans="1:16" ht="15.75">
      <c r="A24" s="22">
        <v>19</v>
      </c>
      <c r="B24" s="21">
        <v>23.988000000000003</v>
      </c>
      <c r="C24" s="21">
        <v>19.752000000000006</v>
      </c>
      <c r="D24" s="21">
        <v>20.376000000000005</v>
      </c>
      <c r="E24" s="21">
        <v>29.076000000000004</v>
      </c>
      <c r="F24" s="21">
        <v>20.388000000000002</v>
      </c>
      <c r="G24" s="21">
        <v>32.328000000000003</v>
      </c>
      <c r="H24" s="21">
        <v>35.112000000000002</v>
      </c>
      <c r="I24" s="21">
        <v>33.24</v>
      </c>
      <c r="J24" s="21">
        <v>33.24</v>
      </c>
      <c r="K24" s="21">
        <v>30.012</v>
      </c>
      <c r="L24" s="21">
        <v>26.208000000000006</v>
      </c>
      <c r="M24" s="21">
        <v>35.688000000000002</v>
      </c>
      <c r="N24" s="21">
        <v>35.688000000000002</v>
      </c>
      <c r="O24" s="21">
        <v>45.167999999999999</v>
      </c>
      <c r="P24" s="31"/>
    </row>
    <row r="25" spans="1:16" ht="15.75">
      <c r="A25" s="22">
        <v>20</v>
      </c>
      <c r="B25" s="21">
        <v>24.696000000000002</v>
      </c>
      <c r="C25" s="21">
        <v>20.472000000000001</v>
      </c>
      <c r="D25" s="21">
        <v>21.156000000000002</v>
      </c>
      <c r="E25" s="21">
        <v>30.216000000000005</v>
      </c>
      <c r="F25" s="21">
        <v>21.108000000000004</v>
      </c>
      <c r="G25" s="21">
        <v>33.468000000000004</v>
      </c>
      <c r="H25" s="21">
        <v>36.552000000000007</v>
      </c>
      <c r="I25" s="21">
        <v>34.56</v>
      </c>
      <c r="J25" s="21">
        <v>34.56</v>
      </c>
      <c r="K25" s="21">
        <v>31.032000000000004</v>
      </c>
      <c r="L25" s="21">
        <v>26.916000000000004</v>
      </c>
      <c r="M25" s="21">
        <v>36.576000000000008</v>
      </c>
      <c r="N25" s="21">
        <v>36.576000000000008</v>
      </c>
      <c r="O25" s="21">
        <v>46.847999999999999</v>
      </c>
      <c r="P25" s="31"/>
    </row>
    <row r="26" spans="1:16" ht="15.75">
      <c r="A26" s="22">
        <v>21</v>
      </c>
      <c r="B26" s="21">
        <v>25.404000000000003</v>
      </c>
      <c r="C26" s="21">
        <v>21.192000000000004</v>
      </c>
      <c r="D26" s="21">
        <v>21.936000000000007</v>
      </c>
      <c r="E26" s="21">
        <v>31.356000000000002</v>
      </c>
      <c r="F26" s="21">
        <v>21.828000000000003</v>
      </c>
      <c r="G26" s="21">
        <v>34.608000000000004</v>
      </c>
      <c r="H26" s="21">
        <v>38.591999999999999</v>
      </c>
      <c r="I26" s="21">
        <v>36.480000000000004</v>
      </c>
      <c r="J26" s="21">
        <v>36.480000000000004</v>
      </c>
      <c r="K26" s="21">
        <v>38.291999999999994</v>
      </c>
      <c r="L26" s="21">
        <v>27.624000000000002</v>
      </c>
      <c r="M26" s="21">
        <v>37.475999999999999</v>
      </c>
      <c r="N26" s="21">
        <v>37.475999999999999</v>
      </c>
      <c r="O26" s="21">
        <v>48.527999999999999</v>
      </c>
      <c r="P26" s="31"/>
    </row>
    <row r="27" spans="1:16" ht="15.75">
      <c r="A27" s="22">
        <v>22</v>
      </c>
      <c r="B27" s="21">
        <v>26.112000000000002</v>
      </c>
      <c r="C27" s="21">
        <v>21.912000000000003</v>
      </c>
      <c r="D27" s="21">
        <v>22.716000000000005</v>
      </c>
      <c r="E27" s="21">
        <v>32.496000000000002</v>
      </c>
      <c r="F27" s="21">
        <v>22.548000000000002</v>
      </c>
      <c r="G27" s="21">
        <v>35.748000000000005</v>
      </c>
      <c r="H27" s="21">
        <v>40.031999999999996</v>
      </c>
      <c r="I27" s="21">
        <v>37.799999999999997</v>
      </c>
      <c r="J27" s="21">
        <v>37.799999999999997</v>
      </c>
      <c r="K27" s="21">
        <v>39.311999999999998</v>
      </c>
      <c r="L27" s="21">
        <v>28.332000000000004</v>
      </c>
      <c r="M27" s="21">
        <v>38.4</v>
      </c>
      <c r="N27" s="21">
        <v>38.4</v>
      </c>
      <c r="O27" s="21">
        <v>50.207999999999998</v>
      </c>
      <c r="P27" s="31"/>
    </row>
    <row r="28" spans="1:16" ht="15.75">
      <c r="A28" s="22">
        <v>23</v>
      </c>
      <c r="B28" s="21">
        <v>26.82</v>
      </c>
      <c r="C28" s="21">
        <v>22.632000000000005</v>
      </c>
      <c r="D28" s="21">
        <v>23.496000000000002</v>
      </c>
      <c r="E28" s="21">
        <v>33.63600000000001</v>
      </c>
      <c r="F28" s="21">
        <v>23.268000000000004</v>
      </c>
      <c r="G28" s="21">
        <v>36.888000000000005</v>
      </c>
      <c r="H28" s="21">
        <v>41.472000000000001</v>
      </c>
      <c r="I28" s="21">
        <v>39.120000000000005</v>
      </c>
      <c r="J28" s="21">
        <v>39.120000000000005</v>
      </c>
      <c r="K28" s="21">
        <v>40.332000000000001</v>
      </c>
      <c r="L28" s="21">
        <v>29.040000000000003</v>
      </c>
      <c r="M28" s="21">
        <v>39.299999999999997</v>
      </c>
      <c r="N28" s="21">
        <v>39.299999999999997</v>
      </c>
      <c r="O28" s="21">
        <v>51.888000000000005</v>
      </c>
      <c r="P28" s="31"/>
    </row>
    <row r="29" spans="1:16" ht="15.75">
      <c r="A29" s="22">
        <v>24</v>
      </c>
      <c r="B29" s="21">
        <v>27.528000000000002</v>
      </c>
      <c r="C29" s="21">
        <v>23.352000000000004</v>
      </c>
      <c r="D29" s="21">
        <v>24.276000000000003</v>
      </c>
      <c r="E29" s="21">
        <v>34.776000000000003</v>
      </c>
      <c r="F29" s="21">
        <v>23.988000000000003</v>
      </c>
      <c r="G29" s="21">
        <v>38.027999999999999</v>
      </c>
      <c r="H29" s="21">
        <v>42.911999999999999</v>
      </c>
      <c r="I29" s="21">
        <v>40.440000000000005</v>
      </c>
      <c r="J29" s="21">
        <v>40.440000000000005</v>
      </c>
      <c r="K29" s="21">
        <v>41.352000000000004</v>
      </c>
      <c r="L29" s="21">
        <v>29.748000000000005</v>
      </c>
      <c r="M29" s="21">
        <v>40.188000000000002</v>
      </c>
      <c r="N29" s="21">
        <v>40.188000000000002</v>
      </c>
      <c r="O29" s="21">
        <v>53.567999999999998</v>
      </c>
      <c r="P29" s="31"/>
    </row>
    <row r="30" spans="1:16" ht="15.75">
      <c r="A30" s="22">
        <v>25</v>
      </c>
      <c r="B30" s="21">
        <v>28.236000000000004</v>
      </c>
      <c r="C30" s="21">
        <v>24.072000000000003</v>
      </c>
      <c r="D30" s="21">
        <v>25.056000000000004</v>
      </c>
      <c r="E30" s="21">
        <v>35.916000000000004</v>
      </c>
      <c r="F30" s="21">
        <v>24.708000000000006</v>
      </c>
      <c r="G30" s="21">
        <v>39.167999999999999</v>
      </c>
      <c r="H30" s="21">
        <v>44.352000000000004</v>
      </c>
      <c r="I30" s="21">
        <v>41.760000000000005</v>
      </c>
      <c r="J30" s="21">
        <v>41.760000000000005</v>
      </c>
      <c r="K30" s="21">
        <v>42.372</v>
      </c>
      <c r="L30" s="21">
        <v>30.456000000000003</v>
      </c>
      <c r="M30" s="21">
        <v>41.111999999999995</v>
      </c>
      <c r="N30" s="21">
        <v>41.111999999999995</v>
      </c>
      <c r="O30" s="21">
        <v>55.247999999999998</v>
      </c>
      <c r="P30" s="31"/>
    </row>
    <row r="31" spans="1:16" ht="15.75">
      <c r="A31" s="22">
        <v>26</v>
      </c>
      <c r="B31" s="21">
        <v>28.944000000000006</v>
      </c>
      <c r="C31" s="21">
        <v>28.548000000000002</v>
      </c>
      <c r="D31" s="21">
        <v>25.836000000000006</v>
      </c>
      <c r="E31" s="21">
        <v>37.056000000000004</v>
      </c>
      <c r="F31" s="21">
        <v>29.184000000000005</v>
      </c>
      <c r="G31" s="21">
        <v>40.307999999999993</v>
      </c>
      <c r="H31" s="21">
        <v>46.332000000000001</v>
      </c>
      <c r="I31" s="21">
        <v>43.08</v>
      </c>
      <c r="J31" s="21">
        <v>43.08</v>
      </c>
      <c r="K31" s="21">
        <v>43.391999999999996</v>
      </c>
      <c r="L31" s="21">
        <v>31.164000000000001</v>
      </c>
      <c r="M31" s="21">
        <v>42.023999999999994</v>
      </c>
      <c r="N31" s="21">
        <v>42.023999999999994</v>
      </c>
      <c r="O31" s="21">
        <v>56.927999999999997</v>
      </c>
      <c r="P31" s="31"/>
    </row>
    <row r="32" spans="1:16" ht="15.75">
      <c r="A32" s="22">
        <v>27</v>
      </c>
      <c r="B32" s="21">
        <v>29.652000000000005</v>
      </c>
      <c r="C32" s="21">
        <v>29.268000000000004</v>
      </c>
      <c r="D32" s="21">
        <v>26.616000000000003</v>
      </c>
      <c r="E32" s="21">
        <v>38.195999999999998</v>
      </c>
      <c r="F32" s="21">
        <v>29.904000000000003</v>
      </c>
      <c r="G32" s="21">
        <v>41.448</v>
      </c>
      <c r="H32" s="21">
        <v>47.772000000000006</v>
      </c>
      <c r="I32" s="21">
        <v>44.4</v>
      </c>
      <c r="J32" s="21">
        <v>44.4</v>
      </c>
      <c r="K32" s="21">
        <v>44.411999999999999</v>
      </c>
      <c r="L32" s="21">
        <v>31.872000000000003</v>
      </c>
      <c r="M32" s="21">
        <v>42.923999999999992</v>
      </c>
      <c r="N32" s="21">
        <v>42.923999999999992</v>
      </c>
      <c r="O32" s="21">
        <v>58.607999999999997</v>
      </c>
      <c r="P32" s="31"/>
    </row>
    <row r="33" spans="1:16" ht="15.75">
      <c r="A33" s="22">
        <v>28</v>
      </c>
      <c r="B33" s="21">
        <v>30.360000000000007</v>
      </c>
      <c r="C33" s="21">
        <v>29.988000000000003</v>
      </c>
      <c r="D33" s="21">
        <v>27.396000000000001</v>
      </c>
      <c r="E33" s="21">
        <v>39.335999999999999</v>
      </c>
      <c r="F33" s="21">
        <v>30.624000000000002</v>
      </c>
      <c r="G33" s="21">
        <v>42.588000000000001</v>
      </c>
      <c r="H33" s="21">
        <v>49.211999999999996</v>
      </c>
      <c r="I33" s="21">
        <v>45.72</v>
      </c>
      <c r="J33" s="21">
        <v>45.72</v>
      </c>
      <c r="K33" s="21">
        <v>45.432000000000002</v>
      </c>
      <c r="L33" s="21">
        <v>32.580000000000005</v>
      </c>
      <c r="M33" s="21">
        <v>43.835999999999999</v>
      </c>
      <c r="N33" s="21">
        <v>43.835999999999999</v>
      </c>
      <c r="O33" s="21">
        <v>60.288000000000004</v>
      </c>
      <c r="P33" s="31"/>
    </row>
    <row r="34" spans="1:16" ht="15.75">
      <c r="A34" s="22">
        <v>29</v>
      </c>
      <c r="B34" s="21">
        <v>31.068000000000005</v>
      </c>
      <c r="C34" s="21">
        <v>30.708000000000006</v>
      </c>
      <c r="D34" s="21">
        <v>28.176000000000005</v>
      </c>
      <c r="E34" s="21">
        <v>40.475999999999999</v>
      </c>
      <c r="F34" s="21">
        <v>31.344000000000005</v>
      </c>
      <c r="G34" s="21">
        <v>43.727999999999994</v>
      </c>
      <c r="H34" s="21">
        <v>50.652000000000001</v>
      </c>
      <c r="I34" s="21">
        <v>47.040000000000006</v>
      </c>
      <c r="J34" s="21">
        <v>47.040000000000006</v>
      </c>
      <c r="K34" s="21">
        <v>46.451999999999998</v>
      </c>
      <c r="L34" s="21">
        <v>33.288000000000004</v>
      </c>
      <c r="M34" s="21">
        <v>44.723999999999997</v>
      </c>
      <c r="N34" s="21">
        <v>44.723999999999997</v>
      </c>
      <c r="O34" s="21">
        <v>61.968000000000004</v>
      </c>
      <c r="P34" s="31"/>
    </row>
    <row r="35" spans="1:16" ht="16.5" thickBot="1">
      <c r="A35" s="23">
        <v>30</v>
      </c>
      <c r="B35" s="21">
        <v>31.776000000000003</v>
      </c>
      <c r="C35" s="21">
        <v>31.428000000000001</v>
      </c>
      <c r="D35" s="21">
        <v>28.956000000000003</v>
      </c>
      <c r="E35" s="21">
        <v>41.616</v>
      </c>
      <c r="F35" s="21">
        <v>32.064000000000007</v>
      </c>
      <c r="G35" s="21">
        <v>44.868000000000002</v>
      </c>
      <c r="H35" s="21">
        <v>52.091999999999999</v>
      </c>
      <c r="I35" s="21">
        <v>48.360000000000007</v>
      </c>
      <c r="J35" s="21">
        <v>48.360000000000007</v>
      </c>
      <c r="K35" s="21">
        <v>47.472000000000001</v>
      </c>
      <c r="L35" s="21">
        <v>33.996000000000002</v>
      </c>
      <c r="M35" s="21">
        <v>45.647999999999996</v>
      </c>
      <c r="N35" s="21">
        <v>45.647999999999996</v>
      </c>
      <c r="O35" s="21">
        <v>63.647999999999996</v>
      </c>
      <c r="P35" s="31"/>
    </row>
    <row r="36" spans="1:16">
      <c r="A36" s="24" t="s">
        <v>31</v>
      </c>
      <c r="B36" s="25" t="s">
        <v>32</v>
      </c>
      <c r="C36" s="25" t="s">
        <v>33</v>
      </c>
      <c r="D36" s="25" t="s">
        <v>33</v>
      </c>
      <c r="E36" s="26" t="s">
        <v>33</v>
      </c>
      <c r="F36" s="26" t="s">
        <v>32</v>
      </c>
      <c r="G36" s="25" t="s">
        <v>34</v>
      </c>
      <c r="H36" s="25" t="s">
        <v>35</v>
      </c>
      <c r="I36" s="25" t="s">
        <v>35</v>
      </c>
      <c r="J36" s="25" t="s">
        <v>35</v>
      </c>
      <c r="K36" s="25" t="s">
        <v>32</v>
      </c>
      <c r="L36" s="25" t="s">
        <v>36</v>
      </c>
      <c r="M36" s="25" t="s">
        <v>36</v>
      </c>
      <c r="N36" s="25" t="s">
        <v>36</v>
      </c>
      <c r="O36" s="25" t="s">
        <v>36</v>
      </c>
      <c r="P36" s="32"/>
    </row>
    <row r="37" spans="1:1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6">
      <c r="A38" s="175" t="s">
        <v>37</v>
      </c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29"/>
    </row>
    <row r="39" spans="1:16" ht="15.75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4">
    <mergeCell ref="A3:O3"/>
    <mergeCell ref="A38:O38"/>
    <mergeCell ref="A1:O1"/>
    <mergeCell ref="A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LETTRE SUIVIE FR</vt:lpstr>
      <vt:lpstr>LETTRE SUIVIE INTER</vt:lpstr>
      <vt:lpstr>COLISSIMO FRANCE</vt:lpstr>
      <vt:lpstr>COLIPOSTE OM</vt:lpstr>
      <vt:lpstr>COLIPOSTE EUROPE</vt:lpstr>
      <vt:lpstr>COLIPOSTE INTER</vt:lpstr>
      <vt:lpstr>MONDIAL RELAY</vt:lpstr>
      <vt:lpstr>IMX 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DIRECTION</dc:creator>
  <cp:lastModifiedBy>ADV3</cp:lastModifiedBy>
  <cp:lastPrinted>2020-12-22T08:18:14Z</cp:lastPrinted>
  <dcterms:created xsi:type="dcterms:W3CDTF">2015-12-30T05:56:22Z</dcterms:created>
  <dcterms:modified xsi:type="dcterms:W3CDTF">2021-01-28T10:10:16Z</dcterms:modified>
</cp:coreProperties>
</file>