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TRConsulting\python\ExtractHtml\ExtractHtml\"/>
    </mc:Choice>
  </mc:AlternateContent>
  <bookViews>
    <workbookView xWindow="930" yWindow="0" windowWidth="27870" windowHeight="13875"/>
  </bookViews>
  <sheets>
    <sheet name="Sheet2" sheetId="2" r:id="rId1"/>
  </sheets>
  <definedNames>
    <definedName name="ExternalData_1" localSheetId="0" hidden="1">Sheet2!$A$1:$C$143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2" l="1"/>
  <c r="C144" i="2"/>
  <c r="D143" i="2"/>
  <c r="D138" i="2"/>
  <c r="D127" i="2"/>
  <c r="D119" i="2"/>
  <c r="D110" i="2"/>
  <c r="D102" i="2"/>
  <c r="D99" i="2"/>
  <c r="D91" i="2"/>
  <c r="D79" i="2"/>
  <c r="D69" i="2"/>
  <c r="D58" i="2"/>
  <c r="D34" i="2"/>
  <c r="D18" i="2"/>
  <c r="D12" i="2"/>
  <c r="D5" i="2"/>
</calcChain>
</file>

<file path=xl/connections.xml><?xml version="1.0" encoding="utf-8"?>
<connections xmlns="http://schemas.openxmlformats.org/spreadsheetml/2006/main">
  <connection id="1" keepAlive="1" name="Query - 20170616ExtractHtml log" description="Connection to the '20170616ExtractHtml log' query in the workbook." type="5" refreshedVersion="6" background="1" saveData="1">
    <dbPr connection="Provider=Microsoft.Mashup.OleDb.1;Data Source=$Workbook$;Location=20170616ExtractHtml log;Extended Properties=&quot;&quot;" command="SELECT * FROM [20170616ExtractHtml log]"/>
  </connection>
  <connection id="2" keepAlive="1" name="Query - 20170616ExtractHtml log (2)" description="Connection to the '20170616ExtractHtml log (2)' query in the workbook." type="5" refreshedVersion="0" background="1">
    <dbPr connection="Provider=Microsoft.Mashup.OleDb.1;Data Source=$Workbook$;Location=20170616ExtractHtml log (2);Extended Properties=&quot;&quot;" command="SELECT * FROM [20170616ExtractHtml log (2)]"/>
  </connection>
</connections>
</file>

<file path=xl/sharedStrings.xml><?xml version="1.0" encoding="utf-8"?>
<sst xmlns="http://schemas.openxmlformats.org/spreadsheetml/2006/main" count="290" uniqueCount="149">
  <si>
    <t>Column1</t>
  </si>
  <si>
    <t>Column2</t>
  </si>
  <si>
    <t>Column3</t>
  </si>
  <si>
    <t xml:space="preserve">Section 1:  Introduction To The Course  </t>
  </si>
  <si>
    <t/>
  </si>
  <si>
    <t xml:space="preserve">Section 2:  AWS - 10,000 Feet Overview  </t>
  </si>
  <si>
    <t xml:space="preserve">Section 3:  Identity Access Management (IAM)  </t>
  </si>
  <si>
    <t xml:space="preserve">Section 4:  AWS Object Storage and CDN - S3, Glacier and CloudFront  </t>
  </si>
  <si>
    <t xml:space="preserve">Section 5:  EC2 - The Backbone of AWS  </t>
  </si>
  <si>
    <t xml:space="preserve">Section 6:  Route53  </t>
  </si>
  <si>
    <t xml:space="preserve">Section 7:  Databases on AWS  </t>
  </si>
  <si>
    <t xml:space="preserve">Section 8:  VPC  </t>
  </si>
  <si>
    <t xml:space="preserve">Section 9:  Application Services  </t>
  </si>
  <si>
    <t xml:space="preserve">Section 10:  Kinesis  </t>
  </si>
  <si>
    <t xml:space="preserve">Section 11:  The Real World - Creating a fault tolerant Word Press Site  </t>
  </si>
  <si>
    <t xml:space="preserve">Section 12:  Preparing for the Exam - White Paper Reviews  </t>
  </si>
  <si>
    <t xml:space="preserve">Section 13:  The Well Architected Framework  </t>
  </si>
  <si>
    <t xml:space="preserve">Section 14:  Additional Exam Tips  </t>
  </si>
  <si>
    <t xml:space="preserve">Section 15:  Thank You, Good Luck &amp; Coming Soon!  </t>
  </si>
  <si>
    <t>1 Introduction, Overview 2017</t>
  </si>
  <si>
    <t>2 Getting Started - What You'll Need!</t>
  </si>
  <si>
    <t>3 The Exam Blue Print</t>
  </si>
  <si>
    <t>4 The History Of AWS So Far</t>
  </si>
  <si>
    <t>5 AWS - 10,000 Foot Overview Part 1</t>
  </si>
  <si>
    <t>6 AWS - 10,000 Foot Overview Part 2</t>
  </si>
  <si>
    <t>7 AWS - 10,000 Foot Overview Part 3</t>
  </si>
  <si>
    <t>8 AWS - 10,000 Foot Overview Part 4</t>
  </si>
  <si>
    <t>9 10,000 Foot Quiz</t>
  </si>
  <si>
    <t>10 IAM 101</t>
  </si>
  <si>
    <t>11 IAM (Lab)</t>
  </si>
  <si>
    <t>12 Create A Billing Alarm (Lab)</t>
  </si>
  <si>
    <t>13 IAM Summary</t>
  </si>
  <si>
    <t>14 IAM - Quiz</t>
  </si>
  <si>
    <t>15 S3 - 101</t>
  </si>
  <si>
    <t>16 Create an S3 Bucket (Lab)</t>
  </si>
  <si>
    <t>17 Version Control (Lab)</t>
  </si>
  <si>
    <t>18 Cross Region Replication</t>
  </si>
  <si>
    <t>19 Lifecycle Management &amp; Glacier (Lab)</t>
  </si>
  <si>
    <t>20 CloudFront CDN Overview</t>
  </si>
  <si>
    <t>21 Create a CloudFront CDN (Lab)</t>
  </si>
  <si>
    <t>22 S3 - Security &amp; Encryption</t>
  </si>
  <si>
    <t>23 Storage Gateway</t>
  </si>
  <si>
    <t>24 Snowball</t>
  </si>
  <si>
    <t>25 Snowball Lab</t>
  </si>
  <si>
    <t>26 S3 Transfer Acceleration</t>
  </si>
  <si>
    <t>27 Create A Static Website Using S3</t>
  </si>
  <si>
    <t>28 S3 Summary</t>
  </si>
  <si>
    <t>29 S3 Quiz</t>
  </si>
  <si>
    <t>30 EC2 101 - Part 1</t>
  </si>
  <si>
    <t>31 EC2 101 - Part 2</t>
  </si>
  <si>
    <t>32 Lets get our hands dirty! Launch an EC2 Instance - Part 1.</t>
  </si>
  <si>
    <t>33 Lets get our hands dirty! Launch an EC2 Instance - Part 2.</t>
  </si>
  <si>
    <t>34 How to use Putty (Windows Users Only)</t>
  </si>
  <si>
    <t>35 Security Groups Basics</t>
  </si>
  <si>
    <t>36 Volumes and Snapshots</t>
  </si>
  <si>
    <t>37 Creating a Windows EC2 Instance &amp; RAID Group</t>
  </si>
  <si>
    <t>38 Create an AMI</t>
  </si>
  <si>
    <t>39 AMI's - EBS root volumes vs Instance Store</t>
  </si>
  <si>
    <t>40 Load Balancers &amp; Health Checks</t>
  </si>
  <si>
    <t>41 Cloud Watch EC2</t>
  </si>
  <si>
    <t>42 The AWS Command Line &amp; EC2</t>
  </si>
  <si>
    <t>43 Using IAM roles with EC2</t>
  </si>
  <si>
    <t>44 S3 CLI &amp; Regions</t>
  </si>
  <si>
    <t>45 Using Bootstrap Scripts</t>
  </si>
  <si>
    <t>46 EC2 Instance Meta-data</t>
  </si>
  <si>
    <t>47 Autoscaling 101</t>
  </si>
  <si>
    <t>48 EC2 Placement Groups - An Exam Must Know!</t>
  </si>
  <si>
    <t>49 EFS - Concepts &amp; Lab</t>
  </si>
  <si>
    <t>50 Lambda - Concepts</t>
  </si>
  <si>
    <t>51 EC2 Summary</t>
  </si>
  <si>
    <t>52 EC2 Quiz</t>
  </si>
  <si>
    <t>53 DNS 101</t>
  </si>
  <si>
    <t>54 Register Your Domain Name</t>
  </si>
  <si>
    <t>55 Setup Our EC2 Instances</t>
  </si>
  <si>
    <t>56 Simple Routing Policy Lab</t>
  </si>
  <si>
    <t>57 Weighted Routing Policy Lab</t>
  </si>
  <si>
    <t>58 Latency Routing Policy Lab</t>
  </si>
  <si>
    <t>59 Failover Routing Policy Lab</t>
  </si>
  <si>
    <t>60 Geolocation Routing Policy Lab</t>
  </si>
  <si>
    <t>61 DNS Exam Tips</t>
  </si>
  <si>
    <t>62 Route53 Quiz</t>
  </si>
  <si>
    <t>63 Databases 101</t>
  </si>
  <si>
    <t>64 Launching an RDS Instance</t>
  </si>
  <si>
    <t>65 Backups, Multi-AZ &amp; Read Replicas</t>
  </si>
  <si>
    <t>66 DynamoDB</t>
  </si>
  <si>
    <t>67 RedShift</t>
  </si>
  <si>
    <t>68 Elasticache</t>
  </si>
  <si>
    <t>69 Aurora</t>
  </si>
  <si>
    <t>70 Databases Summary</t>
  </si>
  <si>
    <t>71 Databases Quiz</t>
  </si>
  <si>
    <t>72 Introduction &amp; Overview</t>
  </si>
  <si>
    <t>73 Build your own custom VPC</t>
  </si>
  <si>
    <t>74 Build Your Own Custom VPC Part 2</t>
  </si>
  <si>
    <t>75 Network Address Translation (NAT)</t>
  </si>
  <si>
    <t>76 Network Access Control Lists vs Security Groups</t>
  </si>
  <si>
    <t>77 ELB's &amp; VPCs</t>
  </si>
  <si>
    <t>78 NATs vs Bastions</t>
  </si>
  <si>
    <t>79 VPC Flow Logs</t>
  </si>
  <si>
    <t>80 VPC Clean Up</t>
  </si>
  <si>
    <t>81 Summary</t>
  </si>
  <si>
    <t>82 VPC Quiz</t>
  </si>
  <si>
    <t>83 SQS</t>
  </si>
  <si>
    <t>84 SWF</t>
  </si>
  <si>
    <t>85 SNS</t>
  </si>
  <si>
    <t>86 Elastic Transcoder</t>
  </si>
  <si>
    <t>87 API Gateway</t>
  </si>
  <si>
    <t>88 Application Services Summary</t>
  </si>
  <si>
    <t>89 Application Services Quiz</t>
  </si>
  <si>
    <t>90 Kinesis 101</t>
  </si>
  <si>
    <t>91 Kinesis Lab</t>
  </si>
  <si>
    <t>92 Getting Setup</t>
  </si>
  <si>
    <t>93 Setting Up EC2</t>
  </si>
  <si>
    <t>94 Adding Resilience And Cloud Front</t>
  </si>
  <si>
    <t>95 Setting Up Our AMI's</t>
  </si>
  <si>
    <t>96 Configuring Autoscaling &amp; Load Testing</t>
  </si>
  <si>
    <t>97 CloudFormation!</t>
  </si>
  <si>
    <t>98 Want to be a real Solutions Architect? You need to know CloudFormation!</t>
  </si>
  <si>
    <t>99 Overview of Amazon Web Services</t>
  </si>
  <si>
    <t>100 Overview of Security Processes - Part 1</t>
  </si>
  <si>
    <t>101 Overview of Security Processes - Part 2</t>
  </si>
  <si>
    <t>102 AWS Risk &amp; Compliance</t>
  </si>
  <si>
    <t>103 Storage Options in the Cloud</t>
  </si>
  <si>
    <t>104 Architecting for the AWS Cloud: Best Practices</t>
  </si>
  <si>
    <t>105 Exam Practicalities</t>
  </si>
  <si>
    <t>106 Mega Quiz 1</t>
  </si>
  <si>
    <t>107 Introduction to The Well Architected Framework</t>
  </si>
  <si>
    <t>108 Pillar One - Security</t>
  </si>
  <si>
    <t>109 Pillar Two - Reliability</t>
  </si>
  <si>
    <t>110 Pillar Three - Performance Efficiency</t>
  </si>
  <si>
    <t>111 Pillar Four - Cost Optimization</t>
  </si>
  <si>
    <t>112 Pillar Five - Operational Excellence</t>
  </si>
  <si>
    <t>113 Summary of The Well Architected Framework</t>
  </si>
  <si>
    <t>114 Exam Tips - Based on student feedback.</t>
  </si>
  <si>
    <t>115 Consolidated Billing</t>
  </si>
  <si>
    <t>116 AWS Organizations Lab</t>
  </si>
  <si>
    <t>117 Cross Account Access</t>
  </si>
  <si>
    <t>118 Resource Groups &amp; Tagging</t>
  </si>
  <si>
    <t>119 VPC Peering</t>
  </si>
  <si>
    <t>120 Direct Connect</t>
  </si>
  <si>
    <t>121 Active Directory Integration</t>
  </si>
  <si>
    <t>122 Workspaces</t>
  </si>
  <si>
    <t>123 More Quiz Questions</t>
  </si>
  <si>
    <t>124 Thank you to all my students.</t>
  </si>
  <si>
    <t>125 Mega Quiz 2</t>
  </si>
  <si>
    <t>126 Scenario Based Questions</t>
  </si>
  <si>
    <t>127 Final Practice Exam</t>
  </si>
  <si>
    <t>Total</t>
  </si>
  <si>
    <t>Column4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</si>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</sst>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numFmt numFmtId="26" formatCode="h:mm:ss"/>
    </dxf>
    <dxf>
      <numFmt numFmtId="166" formatCode="h:mm;@"/>
    </dxf>
    <dxf>
      <numFmt numFmtId="0" formatCode="General"/>
      <alignment horizontal="general" vertical="bottom" textRotation="0" wrapText="1" indent="0" justifyLastLine="0" shrinkToFit="0" readingOrder="0"/>
    </dxf>
    <dxf>
      <numFmt numFmtId="26" formatCode="h:mm:ss"/>
    </dxf>
    <dxf>
      <numFmt numFmtId="166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20170616ExtractHtml_log" displayName="_20170616ExtractHtml_log" ref="A1:D144" tableType="queryTable" totalsRowCount="1">
  <autoFilter ref="A1:D143"/>
  <tableColumns count="4">
    <tableColumn id="1" uniqueName="1" name="Column1" totalsRowLabel="Total" queryTableFieldId="1" dataDxfId="1" totalsRowDxfId="0"/>
    <tableColumn id="2" uniqueName="2" name="Column2" totalsRowLabel="TOTAL TIME" queryTableFieldId="2" dataDxfId="5" totalsRowDxfId="2"/>
    <tableColumn id="3" uniqueName="3" name="Column3" totalsRowFunction="count" queryTableFieldId="3" dataDxfId="7" totalsRowDxfId="4"/>
    <tableColumn id="4" uniqueName="4" name="Column4" totalsRowFunction="custom" queryTableFieldId="4" dataDxfId="6" totalsRowDxfId="3">
      <totalsRowFormula>SUM(_20170616ExtractHtml_log[Column4])</totalsRowFormula>
    </tableColumn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abSelected="1" zoomScaleNormal="100" workbookViewId="0">
      <selection activeCell="E7" sqref="E7"/>
    </sheetView>
  </sheetViews>
  <sheetFormatPr defaultColWidth="61.5703125" defaultRowHeight="15" x14ac:dyDescent="0.25"/>
  <cols>
    <col min="1" max="1" width="37" style="3" customWidth="1"/>
    <col min="2" max="2" width="53.85546875" style="3" bestFit="1" customWidth="1"/>
    <col min="3" max="3" width="11.140625" bestFit="1" customWidth="1"/>
    <col min="4" max="4" width="11.140625" style="2" bestFit="1" customWidth="1"/>
  </cols>
  <sheetData>
    <row r="1" spans="1:4" x14ac:dyDescent="0.25">
      <c r="A1" s="3" t="s">
        <v>0</v>
      </c>
      <c r="B1" s="3" t="s">
        <v>1</v>
      </c>
      <c r="C1" t="s">
        <v>2</v>
      </c>
      <c r="D1" s="2" t="s">
        <v>147</v>
      </c>
    </row>
    <row r="2" spans="1:4" x14ac:dyDescent="0.25">
      <c r="A2" s="4" t="s">
        <v>3</v>
      </c>
      <c r="B2" s="4" t="s">
        <v>4</v>
      </c>
      <c r="C2" s="1"/>
    </row>
    <row r="3" spans="1:4" x14ac:dyDescent="0.25">
      <c r="A3" s="4" t="s">
        <v>4</v>
      </c>
      <c r="B3" s="4" t="s">
        <v>19</v>
      </c>
      <c r="C3" s="2">
        <v>1.3344907407407408E-2</v>
      </c>
    </row>
    <row r="4" spans="1:4" x14ac:dyDescent="0.25">
      <c r="A4" s="4" t="s">
        <v>4</v>
      </c>
      <c r="B4" s="4" t="s">
        <v>20</v>
      </c>
      <c r="C4" s="2">
        <v>4.8148148148148152E-3</v>
      </c>
    </row>
    <row r="5" spans="1:4" x14ac:dyDescent="0.25">
      <c r="A5" s="4" t="s">
        <v>4</v>
      </c>
      <c r="B5" s="4" t="s">
        <v>21</v>
      </c>
      <c r="C5" s="2">
        <v>2.4189814814814816E-3</v>
      </c>
      <c r="D5" s="2">
        <f>SUM(C3:C5)</f>
        <v>2.0578703703703703E-2</v>
      </c>
    </row>
    <row r="6" spans="1:4" x14ac:dyDescent="0.25">
      <c r="A6" s="4" t="s">
        <v>5</v>
      </c>
      <c r="B6" s="4" t="s">
        <v>4</v>
      </c>
      <c r="C6" s="1"/>
    </row>
    <row r="7" spans="1:4" x14ac:dyDescent="0.25">
      <c r="A7" s="4" t="s">
        <v>4</v>
      </c>
      <c r="B7" s="4" t="s">
        <v>22</v>
      </c>
      <c r="C7" s="2">
        <v>7.6851851851851855E-3</v>
      </c>
    </row>
    <row r="8" spans="1:4" x14ac:dyDescent="0.25">
      <c r="A8" s="4" t="s">
        <v>4</v>
      </c>
      <c r="B8" s="4" t="s">
        <v>23</v>
      </c>
      <c r="C8" s="2">
        <v>1.3715277777777778E-2</v>
      </c>
    </row>
    <row r="9" spans="1:4" x14ac:dyDescent="0.25">
      <c r="A9" s="4" t="s">
        <v>4</v>
      </c>
      <c r="B9" s="4" t="s">
        <v>24</v>
      </c>
      <c r="C9" s="2">
        <v>1.2731481481481481E-2</v>
      </c>
    </row>
    <row r="10" spans="1:4" x14ac:dyDescent="0.25">
      <c r="A10" s="4" t="s">
        <v>4</v>
      </c>
      <c r="B10" s="4" t="s">
        <v>25</v>
      </c>
      <c r="C10" s="2">
        <v>1.4305555555555556E-2</v>
      </c>
    </row>
    <row r="11" spans="1:4" x14ac:dyDescent="0.25">
      <c r="A11" s="4" t="s">
        <v>4</v>
      </c>
      <c r="B11" s="4" t="s">
        <v>26</v>
      </c>
      <c r="C11" s="2">
        <v>4.8495370370370368E-3</v>
      </c>
    </row>
    <row r="12" spans="1:4" x14ac:dyDescent="0.25">
      <c r="A12" s="4" t="s">
        <v>4</v>
      </c>
      <c r="B12" s="4" t="s">
        <v>27</v>
      </c>
      <c r="C12" s="2">
        <v>0</v>
      </c>
      <c r="D12" s="2">
        <f>SUM(C7:C12)</f>
        <v>5.3287037037037036E-2</v>
      </c>
    </row>
    <row r="13" spans="1:4" x14ac:dyDescent="0.25">
      <c r="A13" s="4" t="s">
        <v>6</v>
      </c>
      <c r="B13" s="4" t="s">
        <v>4</v>
      </c>
      <c r="C13" s="1"/>
    </row>
    <row r="14" spans="1:4" x14ac:dyDescent="0.25">
      <c r="A14" s="4" t="s">
        <v>4</v>
      </c>
      <c r="B14" s="4" t="s">
        <v>28</v>
      </c>
      <c r="C14" s="2">
        <v>2.4537037037037036E-3</v>
      </c>
    </row>
    <row r="15" spans="1:4" x14ac:dyDescent="0.25">
      <c r="A15" s="4" t="s">
        <v>4</v>
      </c>
      <c r="B15" s="4" t="s">
        <v>29</v>
      </c>
      <c r="C15" s="2">
        <v>1.2800925925925926E-2</v>
      </c>
    </row>
    <row r="16" spans="1:4" x14ac:dyDescent="0.25">
      <c r="A16" s="4" t="s">
        <v>4</v>
      </c>
      <c r="B16" s="4" t="s">
        <v>30</v>
      </c>
      <c r="C16" s="2">
        <v>2.9513888888888888E-3</v>
      </c>
    </row>
    <row r="17" spans="1:4" x14ac:dyDescent="0.25">
      <c r="A17" s="4" t="s">
        <v>4</v>
      </c>
      <c r="B17" s="4" t="s">
        <v>31</v>
      </c>
      <c r="C17" s="2">
        <v>3.425925925925926E-3</v>
      </c>
    </row>
    <row r="18" spans="1:4" x14ac:dyDescent="0.25">
      <c r="A18" s="4" t="s">
        <v>4</v>
      </c>
      <c r="B18" s="4" t="s">
        <v>32</v>
      </c>
      <c r="C18" s="2">
        <v>0</v>
      </c>
      <c r="D18" s="2">
        <f>SUM(C14:C18)</f>
        <v>2.1631944444444443E-2</v>
      </c>
    </row>
    <row r="19" spans="1:4" ht="30" x14ac:dyDescent="0.25">
      <c r="A19" s="4" t="s">
        <v>7</v>
      </c>
      <c r="B19" s="4" t="s">
        <v>4</v>
      </c>
      <c r="C19" s="1"/>
    </row>
    <row r="20" spans="1:4" x14ac:dyDescent="0.25">
      <c r="A20" s="4" t="s">
        <v>4</v>
      </c>
      <c r="B20" s="4" t="s">
        <v>33</v>
      </c>
      <c r="C20" s="2">
        <v>1.5104166666666667E-2</v>
      </c>
    </row>
    <row r="21" spans="1:4" x14ac:dyDescent="0.25">
      <c r="A21" s="4" t="s">
        <v>4</v>
      </c>
      <c r="B21" s="4" t="s">
        <v>34</v>
      </c>
      <c r="C21" s="2">
        <v>7.9745370370370369E-3</v>
      </c>
    </row>
    <row r="22" spans="1:4" x14ac:dyDescent="0.25">
      <c r="A22" s="4" t="s">
        <v>4</v>
      </c>
      <c r="B22" s="4" t="s">
        <v>35</v>
      </c>
      <c r="C22" s="2">
        <v>9.1435185185185178E-3</v>
      </c>
    </row>
    <row r="23" spans="1:4" x14ac:dyDescent="0.25">
      <c r="A23" s="4" t="s">
        <v>4</v>
      </c>
      <c r="B23" s="4" t="s">
        <v>36</v>
      </c>
      <c r="C23" s="2">
        <v>9.8726851851851857E-3</v>
      </c>
    </row>
    <row r="24" spans="1:4" x14ac:dyDescent="0.25">
      <c r="A24" s="4" t="s">
        <v>4</v>
      </c>
      <c r="B24" s="4" t="s">
        <v>37</v>
      </c>
      <c r="C24" s="2">
        <v>9.9305555555555553E-3</v>
      </c>
    </row>
    <row r="25" spans="1:4" x14ac:dyDescent="0.25">
      <c r="A25" s="4" t="s">
        <v>4</v>
      </c>
      <c r="B25" s="4" t="s">
        <v>38</v>
      </c>
      <c r="C25" s="2">
        <v>6.3888888888888893E-3</v>
      </c>
    </row>
    <row r="26" spans="1:4" x14ac:dyDescent="0.25">
      <c r="A26" s="4" t="s">
        <v>4</v>
      </c>
      <c r="B26" s="4" t="s">
        <v>39</v>
      </c>
      <c r="C26" s="2">
        <v>1.1215277777777777E-2</v>
      </c>
    </row>
    <row r="27" spans="1:4" x14ac:dyDescent="0.25">
      <c r="A27" s="4" t="s">
        <v>4</v>
      </c>
      <c r="B27" s="4" t="s">
        <v>40</v>
      </c>
      <c r="C27" s="2">
        <v>3.9236111111111112E-3</v>
      </c>
    </row>
    <row r="28" spans="1:4" x14ac:dyDescent="0.25">
      <c r="A28" s="4" t="s">
        <v>4</v>
      </c>
      <c r="B28" s="4" t="s">
        <v>41</v>
      </c>
      <c r="C28" s="2">
        <v>1.1122685185185185E-2</v>
      </c>
    </row>
    <row r="29" spans="1:4" x14ac:dyDescent="0.25">
      <c r="A29" s="4" t="s">
        <v>4</v>
      </c>
      <c r="B29" s="4" t="s">
        <v>42</v>
      </c>
      <c r="C29" s="2">
        <v>6.0416666666666665E-3</v>
      </c>
    </row>
    <row r="30" spans="1:4" x14ac:dyDescent="0.25">
      <c r="A30" s="4" t="s">
        <v>4</v>
      </c>
      <c r="B30" s="4" t="s">
        <v>43</v>
      </c>
      <c r="C30" s="2">
        <v>6.0879629629629626E-3</v>
      </c>
    </row>
    <row r="31" spans="1:4" x14ac:dyDescent="0.25">
      <c r="A31" s="4" t="s">
        <v>4</v>
      </c>
      <c r="B31" s="4" t="s">
        <v>44</v>
      </c>
      <c r="C31" s="2">
        <v>2.9398148148148148E-3</v>
      </c>
    </row>
    <row r="32" spans="1:4" x14ac:dyDescent="0.25">
      <c r="A32" s="4" t="s">
        <v>4</v>
      </c>
      <c r="B32" s="4" t="s">
        <v>45</v>
      </c>
      <c r="C32" s="2">
        <v>4.1898148148148146E-3</v>
      </c>
    </row>
    <row r="33" spans="1:4" x14ac:dyDescent="0.25">
      <c r="A33" s="4" t="s">
        <v>4</v>
      </c>
      <c r="B33" s="4" t="s">
        <v>46</v>
      </c>
      <c r="C33" s="2">
        <v>1.2152777777777778E-2</v>
      </c>
    </row>
    <row r="34" spans="1:4" x14ac:dyDescent="0.25">
      <c r="A34" s="4" t="s">
        <v>4</v>
      </c>
      <c r="B34" s="4" t="s">
        <v>47</v>
      </c>
      <c r="C34" s="2">
        <v>0</v>
      </c>
      <c r="D34" s="2">
        <f>SUM(C20:C34)</f>
        <v>0.11608796296296295</v>
      </c>
    </row>
    <row r="35" spans="1:4" x14ac:dyDescent="0.25">
      <c r="A35" s="4" t="s">
        <v>8</v>
      </c>
      <c r="B35" s="4" t="s">
        <v>4</v>
      </c>
      <c r="C35" s="1"/>
    </row>
    <row r="36" spans="1:4" x14ac:dyDescent="0.25">
      <c r="A36" s="4" t="s">
        <v>4</v>
      </c>
      <c r="B36" s="4" t="s">
        <v>48</v>
      </c>
      <c r="C36" s="2">
        <v>1.4027777777777778E-2</v>
      </c>
    </row>
    <row r="37" spans="1:4" x14ac:dyDescent="0.25">
      <c r="A37" s="4" t="s">
        <v>4</v>
      </c>
      <c r="B37" s="4" t="s">
        <v>49</v>
      </c>
      <c r="C37" s="2">
        <v>9.479166666666667E-3</v>
      </c>
    </row>
    <row r="38" spans="1:4" x14ac:dyDescent="0.25">
      <c r="A38" s="4" t="s">
        <v>4</v>
      </c>
      <c r="B38" s="4" t="s">
        <v>50</v>
      </c>
      <c r="C38" s="2">
        <v>1.4155092592592592E-2</v>
      </c>
    </row>
    <row r="39" spans="1:4" x14ac:dyDescent="0.25">
      <c r="A39" s="4" t="s">
        <v>4</v>
      </c>
      <c r="B39" s="4" t="s">
        <v>51</v>
      </c>
      <c r="C39" s="2">
        <v>8.1365740740740738E-3</v>
      </c>
    </row>
    <row r="40" spans="1:4" x14ac:dyDescent="0.25">
      <c r="A40" s="4" t="s">
        <v>4</v>
      </c>
      <c r="B40" s="4" t="s">
        <v>52</v>
      </c>
      <c r="C40" s="2">
        <v>4.5254629629629629E-3</v>
      </c>
    </row>
    <row r="41" spans="1:4" x14ac:dyDescent="0.25">
      <c r="A41" s="4" t="s">
        <v>4</v>
      </c>
      <c r="B41" s="4" t="s">
        <v>53</v>
      </c>
      <c r="C41" s="2">
        <v>1.119212962962963E-2</v>
      </c>
    </row>
    <row r="42" spans="1:4" x14ac:dyDescent="0.25">
      <c r="A42" s="4" t="s">
        <v>4</v>
      </c>
      <c r="B42" s="4" t="s">
        <v>54</v>
      </c>
      <c r="C42" s="2">
        <v>9.432870370370371E-3</v>
      </c>
    </row>
    <row r="43" spans="1:4" x14ac:dyDescent="0.25">
      <c r="A43" s="4" t="s">
        <v>4</v>
      </c>
      <c r="B43" s="4" t="s">
        <v>55</v>
      </c>
      <c r="C43" s="2">
        <v>1.0636574074074074E-2</v>
      </c>
    </row>
    <row r="44" spans="1:4" x14ac:dyDescent="0.25">
      <c r="A44" s="4" t="s">
        <v>4</v>
      </c>
      <c r="B44" s="4" t="s">
        <v>56</v>
      </c>
      <c r="C44" s="2">
        <v>5.8101851851851856E-3</v>
      </c>
    </row>
    <row r="45" spans="1:4" x14ac:dyDescent="0.25">
      <c r="A45" s="4" t="s">
        <v>4</v>
      </c>
      <c r="B45" s="4" t="s">
        <v>57</v>
      </c>
      <c r="C45" s="2">
        <v>5.3819444444444444E-3</v>
      </c>
    </row>
    <row r="46" spans="1:4" x14ac:dyDescent="0.25">
      <c r="A46" s="4" t="s">
        <v>4</v>
      </c>
      <c r="B46" s="4" t="s">
        <v>58</v>
      </c>
      <c r="C46" s="2">
        <v>1.380787037037037E-2</v>
      </c>
    </row>
    <row r="47" spans="1:4" x14ac:dyDescent="0.25">
      <c r="A47" s="4" t="s">
        <v>4</v>
      </c>
      <c r="B47" s="4" t="s">
        <v>59</v>
      </c>
      <c r="C47" s="2">
        <v>9.9537037037037042E-3</v>
      </c>
    </row>
    <row r="48" spans="1:4" x14ac:dyDescent="0.25">
      <c r="A48" s="4" t="s">
        <v>4</v>
      </c>
      <c r="B48" s="4" t="s">
        <v>60</v>
      </c>
      <c r="C48" s="2">
        <v>8.0208333333333329E-3</v>
      </c>
    </row>
    <row r="49" spans="1:4" x14ac:dyDescent="0.25">
      <c r="A49" s="4" t="s">
        <v>4</v>
      </c>
      <c r="B49" s="4" t="s">
        <v>61</v>
      </c>
      <c r="C49" s="2">
        <v>6.3773148148148148E-3</v>
      </c>
    </row>
    <row r="50" spans="1:4" x14ac:dyDescent="0.25">
      <c r="A50" s="4" t="s">
        <v>4</v>
      </c>
      <c r="B50" s="4" t="s">
        <v>62</v>
      </c>
      <c r="C50" s="2">
        <v>6.5624999999999998E-3</v>
      </c>
    </row>
    <row r="51" spans="1:4" x14ac:dyDescent="0.25">
      <c r="A51" s="4" t="s">
        <v>4</v>
      </c>
      <c r="B51" s="4" t="s">
        <v>63</v>
      </c>
      <c r="C51" s="2">
        <v>1.0150462962962964E-2</v>
      </c>
    </row>
    <row r="52" spans="1:4" x14ac:dyDescent="0.25">
      <c r="A52" s="4" t="s">
        <v>4</v>
      </c>
      <c r="B52" s="4" t="s">
        <v>64</v>
      </c>
      <c r="C52" s="2">
        <v>3.2060185185185186E-3</v>
      </c>
    </row>
    <row r="53" spans="1:4" x14ac:dyDescent="0.25">
      <c r="A53" s="4" t="s">
        <v>4</v>
      </c>
      <c r="B53" s="4" t="s">
        <v>65</v>
      </c>
      <c r="C53" s="2">
        <v>1.1875E-2</v>
      </c>
    </row>
    <row r="54" spans="1:4" x14ac:dyDescent="0.25">
      <c r="A54" s="4" t="s">
        <v>4</v>
      </c>
      <c r="B54" s="4" t="s">
        <v>66</v>
      </c>
      <c r="C54" s="2">
        <v>2.2569444444444442E-3</v>
      </c>
    </row>
    <row r="55" spans="1:4" x14ac:dyDescent="0.25">
      <c r="A55" s="4" t="s">
        <v>4</v>
      </c>
      <c r="B55" s="4" t="s">
        <v>67</v>
      </c>
      <c r="C55" s="2">
        <v>1.0462962962962962E-2</v>
      </c>
    </row>
    <row r="56" spans="1:4" x14ac:dyDescent="0.25">
      <c r="A56" s="4" t="s">
        <v>4</v>
      </c>
      <c r="B56" s="4" t="s">
        <v>68</v>
      </c>
      <c r="C56" s="2">
        <v>7.8356481481481489E-3</v>
      </c>
    </row>
    <row r="57" spans="1:4" x14ac:dyDescent="0.25">
      <c r="A57" s="4" t="s">
        <v>4</v>
      </c>
      <c r="B57" s="4" t="s">
        <v>69</v>
      </c>
      <c r="C57" s="2">
        <v>1.2951388888888889E-2</v>
      </c>
    </row>
    <row r="58" spans="1:4" x14ac:dyDescent="0.25">
      <c r="A58" s="4" t="s">
        <v>4</v>
      </c>
      <c r="B58" s="4" t="s">
        <v>70</v>
      </c>
      <c r="C58" s="2">
        <v>0</v>
      </c>
      <c r="D58" s="2">
        <f>SUM(C36:C58)</f>
        <v>0.19623842592592589</v>
      </c>
    </row>
    <row r="59" spans="1:4" x14ac:dyDescent="0.25">
      <c r="A59" s="4" t="s">
        <v>9</v>
      </c>
      <c r="B59" s="4" t="s">
        <v>4</v>
      </c>
      <c r="C59" s="1"/>
    </row>
    <row r="60" spans="1:4" x14ac:dyDescent="0.25">
      <c r="A60" s="4" t="s">
        <v>4</v>
      </c>
      <c r="B60" s="4" t="s">
        <v>71</v>
      </c>
      <c r="C60" s="2">
        <v>1.1840277777777778E-2</v>
      </c>
    </row>
    <row r="61" spans="1:4" x14ac:dyDescent="0.25">
      <c r="A61" s="4" t="s">
        <v>4</v>
      </c>
      <c r="B61" s="4" t="s">
        <v>72</v>
      </c>
      <c r="C61" s="2">
        <v>3.2060185185185186E-3</v>
      </c>
    </row>
    <row r="62" spans="1:4" x14ac:dyDescent="0.25">
      <c r="A62" s="4" t="s">
        <v>4</v>
      </c>
      <c r="B62" s="4" t="s">
        <v>73</v>
      </c>
      <c r="C62" s="2">
        <v>7.2685185185185188E-3</v>
      </c>
    </row>
    <row r="63" spans="1:4" x14ac:dyDescent="0.25">
      <c r="A63" s="4" t="s">
        <v>4</v>
      </c>
      <c r="B63" s="4" t="s">
        <v>74</v>
      </c>
      <c r="C63" s="2">
        <v>4.1087962962962962E-3</v>
      </c>
    </row>
    <row r="64" spans="1:4" x14ac:dyDescent="0.25">
      <c r="A64" s="4" t="s">
        <v>4</v>
      </c>
      <c r="B64" s="4" t="s">
        <v>75</v>
      </c>
      <c r="C64" s="2">
        <v>4.1898148148148146E-3</v>
      </c>
    </row>
    <row r="65" spans="1:4" x14ac:dyDescent="0.25">
      <c r="A65" s="4" t="s">
        <v>4</v>
      </c>
      <c r="B65" s="4" t="s">
        <v>76</v>
      </c>
      <c r="C65" s="2">
        <v>3.3796296296296296E-3</v>
      </c>
    </row>
    <row r="66" spans="1:4" x14ac:dyDescent="0.25">
      <c r="A66" s="4" t="s">
        <v>4</v>
      </c>
      <c r="B66" s="4" t="s">
        <v>77</v>
      </c>
      <c r="C66" s="2">
        <v>6.6087962962962966E-3</v>
      </c>
    </row>
    <row r="67" spans="1:4" x14ac:dyDescent="0.25">
      <c r="A67" s="4" t="s">
        <v>4</v>
      </c>
      <c r="B67" s="4" t="s">
        <v>78</v>
      </c>
      <c r="C67" s="2">
        <v>3.0555555555555557E-3</v>
      </c>
    </row>
    <row r="68" spans="1:4" x14ac:dyDescent="0.25">
      <c r="A68" s="4" t="s">
        <v>4</v>
      </c>
      <c r="B68" s="4" t="s">
        <v>79</v>
      </c>
      <c r="C68" s="2">
        <v>2.5578703703703705E-3</v>
      </c>
    </row>
    <row r="69" spans="1:4" x14ac:dyDescent="0.25">
      <c r="A69" s="4" t="s">
        <v>4</v>
      </c>
      <c r="B69" s="4" t="s">
        <v>80</v>
      </c>
      <c r="C69" s="2">
        <v>0</v>
      </c>
      <c r="D69" s="2">
        <f>SUM(C60:C69)</f>
        <v>4.6215277777777772E-2</v>
      </c>
    </row>
    <row r="70" spans="1:4" x14ac:dyDescent="0.25">
      <c r="A70" s="4" t="s">
        <v>10</v>
      </c>
      <c r="B70" s="4" t="s">
        <v>4</v>
      </c>
      <c r="C70" s="1"/>
    </row>
    <row r="71" spans="1:4" x14ac:dyDescent="0.25">
      <c r="A71" s="4" t="s">
        <v>4</v>
      </c>
      <c r="B71" s="4" t="s">
        <v>81</v>
      </c>
      <c r="C71" s="2">
        <v>9.3749999999999997E-3</v>
      </c>
    </row>
    <row r="72" spans="1:4" x14ac:dyDescent="0.25">
      <c r="A72" s="4" t="s">
        <v>4</v>
      </c>
      <c r="B72" s="4" t="s">
        <v>82</v>
      </c>
      <c r="C72" s="2">
        <v>9.3287037037037036E-3</v>
      </c>
    </row>
    <row r="73" spans="1:4" x14ac:dyDescent="0.25">
      <c r="A73" s="4" t="s">
        <v>4</v>
      </c>
      <c r="B73" s="4" t="s">
        <v>83</v>
      </c>
      <c r="C73" s="2">
        <v>1.2349537037037037E-2</v>
      </c>
    </row>
    <row r="74" spans="1:4" x14ac:dyDescent="0.25">
      <c r="A74" s="4" t="s">
        <v>4</v>
      </c>
      <c r="B74" s="4" t="s">
        <v>84</v>
      </c>
      <c r="C74" s="2">
        <v>8.6342592592592599E-3</v>
      </c>
    </row>
    <row r="75" spans="1:4" x14ac:dyDescent="0.25">
      <c r="A75" s="4" t="s">
        <v>4</v>
      </c>
      <c r="B75" s="4" t="s">
        <v>85</v>
      </c>
      <c r="C75" s="2">
        <v>5.9953703703703705E-3</v>
      </c>
    </row>
    <row r="76" spans="1:4" x14ac:dyDescent="0.25">
      <c r="A76" s="4" t="s">
        <v>4</v>
      </c>
      <c r="B76" s="4" t="s">
        <v>86</v>
      </c>
      <c r="C76" s="2">
        <v>2.6157407407407405E-3</v>
      </c>
    </row>
    <row r="77" spans="1:4" x14ac:dyDescent="0.25">
      <c r="A77" s="4" t="s">
        <v>4</v>
      </c>
      <c r="B77" s="4" t="s">
        <v>87</v>
      </c>
      <c r="C77" s="2">
        <v>1.0034722222222223E-2</v>
      </c>
    </row>
    <row r="78" spans="1:4" x14ac:dyDescent="0.25">
      <c r="A78" s="4" t="s">
        <v>4</v>
      </c>
      <c r="B78" s="4" t="s">
        <v>88</v>
      </c>
      <c r="C78" s="2">
        <v>4.6874999999999998E-3</v>
      </c>
    </row>
    <row r="79" spans="1:4" x14ac:dyDescent="0.25">
      <c r="A79" s="4" t="s">
        <v>4</v>
      </c>
      <c r="B79" s="4" t="s">
        <v>89</v>
      </c>
      <c r="C79" s="2">
        <v>0</v>
      </c>
      <c r="D79" s="2">
        <f>SUM(C71:C79)</f>
        <v>6.3020833333333331E-2</v>
      </c>
    </row>
    <row r="80" spans="1:4" x14ac:dyDescent="0.25">
      <c r="A80" s="4" t="s">
        <v>11</v>
      </c>
      <c r="B80" s="4" t="s">
        <v>4</v>
      </c>
      <c r="C80" s="1"/>
    </row>
    <row r="81" spans="1:4" x14ac:dyDescent="0.25">
      <c r="A81" s="4" t="s">
        <v>4</v>
      </c>
      <c r="B81" s="4" t="s">
        <v>90</v>
      </c>
      <c r="C81" s="2">
        <v>1.1226851851851852E-2</v>
      </c>
    </row>
    <row r="82" spans="1:4" x14ac:dyDescent="0.25">
      <c r="A82" s="4" t="s">
        <v>4</v>
      </c>
      <c r="B82" s="4" t="s">
        <v>91</v>
      </c>
      <c r="C82" s="2">
        <v>1.380787037037037E-2</v>
      </c>
    </row>
    <row r="83" spans="1:4" x14ac:dyDescent="0.25">
      <c r="A83" s="4" t="s">
        <v>4</v>
      </c>
      <c r="B83" s="4" t="s">
        <v>92</v>
      </c>
      <c r="C83" s="2">
        <v>6.076388888888889E-3</v>
      </c>
    </row>
    <row r="84" spans="1:4" x14ac:dyDescent="0.25">
      <c r="A84" s="4" t="s">
        <v>4</v>
      </c>
      <c r="B84" s="4" t="s">
        <v>93</v>
      </c>
      <c r="C84" s="2">
        <v>1.2777777777777779E-2</v>
      </c>
    </row>
    <row r="85" spans="1:4" x14ac:dyDescent="0.25">
      <c r="A85" s="4" t="s">
        <v>4</v>
      </c>
      <c r="B85" s="4" t="s">
        <v>94</v>
      </c>
      <c r="C85" s="2">
        <v>1.2013888888888888E-2</v>
      </c>
    </row>
    <row r="86" spans="1:4" x14ac:dyDescent="0.25">
      <c r="A86" s="4" t="s">
        <v>4</v>
      </c>
      <c r="B86" s="4" t="s">
        <v>95</v>
      </c>
      <c r="C86" s="2">
        <v>1.736111111111111E-3</v>
      </c>
    </row>
    <row r="87" spans="1:4" x14ac:dyDescent="0.25">
      <c r="A87" s="4" t="s">
        <v>4</v>
      </c>
      <c r="B87" s="4" t="s">
        <v>96</v>
      </c>
      <c r="C87" s="2">
        <v>2.7430555555555554E-3</v>
      </c>
    </row>
    <row r="88" spans="1:4" x14ac:dyDescent="0.25">
      <c r="A88" s="4" t="s">
        <v>4</v>
      </c>
      <c r="B88" s="4" t="s">
        <v>97</v>
      </c>
      <c r="C88" s="2">
        <v>3.1828703703703702E-3</v>
      </c>
    </row>
    <row r="89" spans="1:4" x14ac:dyDescent="0.25">
      <c r="A89" s="4" t="s">
        <v>4</v>
      </c>
      <c r="B89" s="4" t="s">
        <v>98</v>
      </c>
      <c r="C89" s="2">
        <v>3.5995370370370369E-3</v>
      </c>
    </row>
    <row r="90" spans="1:4" x14ac:dyDescent="0.25">
      <c r="A90" s="4" t="s">
        <v>4</v>
      </c>
      <c r="B90" s="4" t="s">
        <v>99</v>
      </c>
      <c r="C90" s="2">
        <v>2.7083333333333334E-3</v>
      </c>
    </row>
    <row r="91" spans="1:4" x14ac:dyDescent="0.25">
      <c r="A91" s="4" t="s">
        <v>4</v>
      </c>
      <c r="B91" s="4" t="s">
        <v>100</v>
      </c>
      <c r="C91" s="2">
        <v>0</v>
      </c>
      <c r="D91" s="2">
        <f>SUM(C81:C91)</f>
        <v>6.987268518518519E-2</v>
      </c>
    </row>
    <row r="92" spans="1:4" x14ac:dyDescent="0.25">
      <c r="A92" s="4" t="s">
        <v>12</v>
      </c>
      <c r="B92" s="4" t="s">
        <v>4</v>
      </c>
      <c r="C92" s="1"/>
    </row>
    <row r="93" spans="1:4" x14ac:dyDescent="0.25">
      <c r="A93" s="4" t="s">
        <v>4</v>
      </c>
      <c r="B93" s="4" t="s">
        <v>101</v>
      </c>
      <c r="C93" s="2">
        <v>8.8541666666666664E-3</v>
      </c>
    </row>
    <row r="94" spans="1:4" x14ac:dyDescent="0.25">
      <c r="A94" s="4" t="s">
        <v>4</v>
      </c>
      <c r="B94" s="4" t="s">
        <v>102</v>
      </c>
      <c r="C94" s="2">
        <v>4.6527777777777774E-3</v>
      </c>
    </row>
    <row r="95" spans="1:4" x14ac:dyDescent="0.25">
      <c r="A95" s="4" t="s">
        <v>4</v>
      </c>
      <c r="B95" s="4" t="s">
        <v>103</v>
      </c>
      <c r="C95" s="2">
        <v>5.7060185185185183E-3</v>
      </c>
    </row>
    <row r="96" spans="1:4" x14ac:dyDescent="0.25">
      <c r="A96" s="4" t="s">
        <v>4</v>
      </c>
      <c r="B96" s="4" t="s">
        <v>104</v>
      </c>
      <c r="C96" s="2">
        <v>1.4004629629629629E-3</v>
      </c>
    </row>
    <row r="97" spans="1:4" x14ac:dyDescent="0.25">
      <c r="A97" s="4" t="s">
        <v>4</v>
      </c>
      <c r="B97" s="4" t="s">
        <v>105</v>
      </c>
      <c r="C97" s="2">
        <v>4.5601851851851853E-3</v>
      </c>
    </row>
    <row r="98" spans="1:4" x14ac:dyDescent="0.25">
      <c r="A98" s="4" t="s">
        <v>4</v>
      </c>
      <c r="B98" s="4" t="s">
        <v>106</v>
      </c>
      <c r="C98" s="2">
        <v>6.9675925925925929E-3</v>
      </c>
    </row>
    <row r="99" spans="1:4" x14ac:dyDescent="0.25">
      <c r="A99" s="4" t="s">
        <v>4</v>
      </c>
      <c r="B99" s="4" t="s">
        <v>107</v>
      </c>
      <c r="C99" s="2">
        <v>0</v>
      </c>
      <c r="D99" s="2">
        <f>SUM(C93:C99)</f>
        <v>3.21412037037037E-2</v>
      </c>
    </row>
    <row r="100" spans="1:4" x14ac:dyDescent="0.25">
      <c r="A100" s="4" t="s">
        <v>13</v>
      </c>
      <c r="B100" s="4" t="s">
        <v>4</v>
      </c>
      <c r="C100" s="1"/>
    </row>
    <row r="101" spans="1:4" x14ac:dyDescent="0.25">
      <c r="A101" s="4" t="s">
        <v>4</v>
      </c>
      <c r="B101" s="4" t="s">
        <v>108</v>
      </c>
      <c r="C101" s="2">
        <v>6.5393518518518517E-3</v>
      </c>
    </row>
    <row r="102" spans="1:4" x14ac:dyDescent="0.25">
      <c r="A102" s="4" t="s">
        <v>4</v>
      </c>
      <c r="B102" s="4" t="s">
        <v>109</v>
      </c>
      <c r="C102" s="2">
        <v>4.0972222222222226E-3</v>
      </c>
      <c r="D102" s="2">
        <f>SUM(C101:C102)</f>
        <v>1.0636574074074074E-2</v>
      </c>
    </row>
    <row r="103" spans="1:4" ht="30" x14ac:dyDescent="0.25">
      <c r="A103" s="4" t="s">
        <v>14</v>
      </c>
      <c r="B103" s="4" t="s">
        <v>4</v>
      </c>
      <c r="C103" s="1"/>
    </row>
    <row r="104" spans="1:4" x14ac:dyDescent="0.25">
      <c r="A104" s="4" t="s">
        <v>4</v>
      </c>
      <c r="B104" s="4" t="s">
        <v>110</v>
      </c>
      <c r="C104" s="2">
        <v>8.9351851851851849E-3</v>
      </c>
    </row>
    <row r="105" spans="1:4" x14ac:dyDescent="0.25">
      <c r="A105" s="4" t="s">
        <v>4</v>
      </c>
      <c r="B105" s="4" t="s">
        <v>111</v>
      </c>
      <c r="C105" s="2">
        <v>1.3680555555555555E-2</v>
      </c>
    </row>
    <row r="106" spans="1:4" x14ac:dyDescent="0.25">
      <c r="A106" s="4" t="s">
        <v>4</v>
      </c>
      <c r="B106" s="4" t="s">
        <v>112</v>
      </c>
      <c r="C106" s="2">
        <v>1.3900462962962963E-2</v>
      </c>
    </row>
    <row r="107" spans="1:4" x14ac:dyDescent="0.25">
      <c r="A107" s="4" t="s">
        <v>4</v>
      </c>
      <c r="B107" s="4" t="s">
        <v>113</v>
      </c>
      <c r="C107" s="2">
        <v>1.5636574074074074E-2</v>
      </c>
    </row>
    <row r="108" spans="1:4" x14ac:dyDescent="0.25">
      <c r="A108" s="4" t="s">
        <v>4</v>
      </c>
      <c r="B108" s="4" t="s">
        <v>114</v>
      </c>
      <c r="C108" s="2">
        <v>1.1458333333333333E-2</v>
      </c>
    </row>
    <row r="109" spans="1:4" x14ac:dyDescent="0.25">
      <c r="A109" s="4" t="s">
        <v>4</v>
      </c>
      <c r="B109" s="4" t="s">
        <v>115</v>
      </c>
      <c r="C109" s="2">
        <v>7.5347222222222222E-3</v>
      </c>
    </row>
    <row r="110" spans="1:4" ht="30" x14ac:dyDescent="0.25">
      <c r="A110" s="4" t="s">
        <v>4</v>
      </c>
      <c r="B110" s="4" t="s">
        <v>116</v>
      </c>
      <c r="C110" s="2">
        <v>1.3657407407407407E-3</v>
      </c>
      <c r="D110" s="2">
        <f>SUM(C104:C110)</f>
        <v>7.2511574074074062E-2</v>
      </c>
    </row>
    <row r="111" spans="1:4" x14ac:dyDescent="0.25">
      <c r="A111" s="4" t="s">
        <v>15</v>
      </c>
      <c r="B111" s="4" t="s">
        <v>4</v>
      </c>
      <c r="C111" s="1"/>
    </row>
    <row r="112" spans="1:4" x14ac:dyDescent="0.25">
      <c r="A112" s="4" t="s">
        <v>4</v>
      </c>
      <c r="B112" s="4" t="s">
        <v>117</v>
      </c>
      <c r="C112" s="2">
        <v>4.1203703703703706E-3</v>
      </c>
    </row>
    <row r="113" spans="1:4" x14ac:dyDescent="0.25">
      <c r="A113" s="4" t="s">
        <v>4</v>
      </c>
      <c r="B113" s="4" t="s">
        <v>118</v>
      </c>
      <c r="C113" s="2">
        <v>9.5370370370370366E-3</v>
      </c>
    </row>
    <row r="114" spans="1:4" x14ac:dyDescent="0.25">
      <c r="A114" s="4" t="s">
        <v>4</v>
      </c>
      <c r="B114" s="4" t="s">
        <v>119</v>
      </c>
      <c r="C114" s="2">
        <v>5.2430555555555555E-3</v>
      </c>
    </row>
    <row r="115" spans="1:4" x14ac:dyDescent="0.25">
      <c r="A115" s="4" t="s">
        <v>4</v>
      </c>
      <c r="B115" s="4" t="s">
        <v>120</v>
      </c>
      <c r="C115" s="2">
        <v>3.7037037037037038E-3</v>
      </c>
    </row>
    <row r="116" spans="1:4" x14ac:dyDescent="0.25">
      <c r="A116" s="4" t="s">
        <v>4</v>
      </c>
      <c r="B116" s="4" t="s">
        <v>121</v>
      </c>
      <c r="C116" s="2">
        <v>5.2777777777777779E-3</v>
      </c>
    </row>
    <row r="117" spans="1:4" x14ac:dyDescent="0.25">
      <c r="A117" s="4" t="s">
        <v>4</v>
      </c>
      <c r="B117" s="4" t="s">
        <v>122</v>
      </c>
      <c r="C117" s="2">
        <v>8.2291666666666659E-3</v>
      </c>
    </row>
    <row r="118" spans="1:4" x14ac:dyDescent="0.25">
      <c r="A118" s="4" t="s">
        <v>4</v>
      </c>
      <c r="B118" s="4" t="s">
        <v>123</v>
      </c>
      <c r="C118" s="2">
        <v>1.8055555555555555E-3</v>
      </c>
    </row>
    <row r="119" spans="1:4" x14ac:dyDescent="0.25">
      <c r="A119" s="4" t="s">
        <v>4</v>
      </c>
      <c r="B119" s="4" t="s">
        <v>124</v>
      </c>
      <c r="C119" s="2">
        <v>0</v>
      </c>
      <c r="D119" s="2">
        <f>SUM(C112:C119)</f>
        <v>3.7916666666666661E-2</v>
      </c>
    </row>
    <row r="120" spans="1:4" x14ac:dyDescent="0.25">
      <c r="A120" s="4" t="s">
        <v>16</v>
      </c>
      <c r="B120" s="4" t="s">
        <v>4</v>
      </c>
      <c r="C120" s="1"/>
    </row>
    <row r="121" spans="1:4" x14ac:dyDescent="0.25">
      <c r="A121" s="4" t="s">
        <v>4</v>
      </c>
      <c r="B121" s="4" t="s">
        <v>125</v>
      </c>
      <c r="C121" s="2">
        <v>4.409722222222222E-3</v>
      </c>
    </row>
    <row r="122" spans="1:4" x14ac:dyDescent="0.25">
      <c r="A122" s="4" t="s">
        <v>4</v>
      </c>
      <c r="B122" s="4" t="s">
        <v>126</v>
      </c>
      <c r="C122" s="2">
        <v>1.2662037037037038E-2</v>
      </c>
    </row>
    <row r="123" spans="1:4" x14ac:dyDescent="0.25">
      <c r="A123" s="4" t="s">
        <v>4</v>
      </c>
      <c r="B123" s="4" t="s">
        <v>127</v>
      </c>
      <c r="C123" s="2">
        <v>7.5231481481481477E-3</v>
      </c>
    </row>
    <row r="124" spans="1:4" x14ac:dyDescent="0.25">
      <c r="A124" s="4" t="s">
        <v>4</v>
      </c>
      <c r="B124" s="4" t="s">
        <v>128</v>
      </c>
      <c r="C124" s="2">
        <v>1.2939814814814815E-2</v>
      </c>
    </row>
    <row r="125" spans="1:4" x14ac:dyDescent="0.25">
      <c r="A125" s="4" t="s">
        <v>4</v>
      </c>
      <c r="B125" s="4" t="s">
        <v>129</v>
      </c>
      <c r="C125" s="2">
        <v>1.0127314814814815E-2</v>
      </c>
    </row>
    <row r="126" spans="1:4" x14ac:dyDescent="0.25">
      <c r="A126" s="4" t="s">
        <v>4</v>
      </c>
      <c r="B126" s="4" t="s">
        <v>130</v>
      </c>
      <c r="C126" s="2">
        <v>9.7337962962962959E-3</v>
      </c>
    </row>
    <row r="127" spans="1:4" x14ac:dyDescent="0.25">
      <c r="A127" s="4" t="s">
        <v>4</v>
      </c>
      <c r="B127" s="4" t="s">
        <v>131</v>
      </c>
      <c r="C127" s="2">
        <v>6.1921296296296299E-3</v>
      </c>
      <c r="D127" s="2">
        <f>SUM(C121:C127)</f>
        <v>6.3587962962962957E-2</v>
      </c>
    </row>
    <row r="128" spans="1:4" x14ac:dyDescent="0.25">
      <c r="A128" s="4" t="s">
        <v>17</v>
      </c>
      <c r="B128" s="4" t="s">
        <v>4</v>
      </c>
      <c r="C128" s="1"/>
    </row>
    <row r="129" spans="1:4" x14ac:dyDescent="0.25">
      <c r="A129" s="4" t="s">
        <v>4</v>
      </c>
      <c r="B129" s="4" t="s">
        <v>132</v>
      </c>
      <c r="C129" s="2">
        <v>7.5231481481481477E-3</v>
      </c>
    </row>
    <row r="130" spans="1:4" x14ac:dyDescent="0.25">
      <c r="A130" s="4" t="s">
        <v>4</v>
      </c>
      <c r="B130" s="4" t="s">
        <v>133</v>
      </c>
      <c r="C130" s="2">
        <v>5.4745370370370373E-3</v>
      </c>
    </row>
    <row r="131" spans="1:4" x14ac:dyDescent="0.25">
      <c r="A131" s="4" t="s">
        <v>4</v>
      </c>
      <c r="B131" s="4" t="s">
        <v>134</v>
      </c>
      <c r="C131" s="2">
        <v>4.31712962962963E-3</v>
      </c>
    </row>
    <row r="132" spans="1:4" x14ac:dyDescent="0.25">
      <c r="A132" s="4" t="s">
        <v>4</v>
      </c>
      <c r="B132" s="4" t="s">
        <v>135</v>
      </c>
      <c r="C132" s="2">
        <v>9.9421296296296289E-3</v>
      </c>
    </row>
    <row r="133" spans="1:4" x14ac:dyDescent="0.25">
      <c r="A133" s="4" t="s">
        <v>4</v>
      </c>
      <c r="B133" s="4" t="s">
        <v>136</v>
      </c>
      <c r="C133" s="2">
        <v>5.4861111111111109E-3</v>
      </c>
    </row>
    <row r="134" spans="1:4" x14ac:dyDescent="0.25">
      <c r="A134" s="4" t="s">
        <v>4</v>
      </c>
      <c r="B134" s="4" t="s">
        <v>137</v>
      </c>
      <c r="C134" s="2">
        <v>3.0439814814814813E-3</v>
      </c>
    </row>
    <row r="135" spans="1:4" x14ac:dyDescent="0.25">
      <c r="A135" s="4" t="s">
        <v>4</v>
      </c>
      <c r="B135" s="4" t="s">
        <v>138</v>
      </c>
      <c r="C135" s="2">
        <v>3.4837962962962965E-3</v>
      </c>
    </row>
    <row r="136" spans="1:4" x14ac:dyDescent="0.25">
      <c r="A136" s="4" t="s">
        <v>4</v>
      </c>
      <c r="B136" s="4" t="s">
        <v>139</v>
      </c>
      <c r="C136" s="2">
        <v>2.2569444444444442E-3</v>
      </c>
    </row>
    <row r="137" spans="1:4" x14ac:dyDescent="0.25">
      <c r="A137" s="4" t="s">
        <v>4</v>
      </c>
      <c r="B137" s="4" t="s">
        <v>140</v>
      </c>
      <c r="C137" s="2">
        <v>2.1643518518518518E-3</v>
      </c>
    </row>
    <row r="138" spans="1:4" x14ac:dyDescent="0.25">
      <c r="A138" s="4" t="s">
        <v>4</v>
      </c>
      <c r="B138" s="4" t="s">
        <v>141</v>
      </c>
      <c r="C138" s="2">
        <v>0</v>
      </c>
      <c r="D138" s="2">
        <f>SUM(C129:C138)</f>
        <v>4.3692129629629629E-2</v>
      </c>
    </row>
    <row r="139" spans="1:4" x14ac:dyDescent="0.25">
      <c r="A139" s="4" t="s">
        <v>18</v>
      </c>
      <c r="B139" s="4" t="s">
        <v>4</v>
      </c>
      <c r="C139" s="1"/>
    </row>
    <row r="140" spans="1:4" x14ac:dyDescent="0.25">
      <c r="A140" s="4" t="s">
        <v>4</v>
      </c>
      <c r="B140" s="4" t="s">
        <v>142</v>
      </c>
      <c r="C140" s="2">
        <v>2.0023148148148148E-3</v>
      </c>
    </row>
    <row r="141" spans="1:4" x14ac:dyDescent="0.25">
      <c r="A141" s="4" t="s">
        <v>4</v>
      </c>
      <c r="B141" s="4" t="s">
        <v>143</v>
      </c>
      <c r="C141" s="2">
        <v>0</v>
      </c>
    </row>
    <row r="142" spans="1:4" x14ac:dyDescent="0.25">
      <c r="A142" s="4" t="s">
        <v>4</v>
      </c>
      <c r="B142" s="4" t="s">
        <v>144</v>
      </c>
      <c r="C142" s="2">
        <v>0</v>
      </c>
    </row>
    <row r="143" spans="1:4" x14ac:dyDescent="0.25">
      <c r="A143" s="4" t="s">
        <v>4</v>
      </c>
      <c r="B143" s="4" t="s">
        <v>145</v>
      </c>
      <c r="C143" s="2">
        <v>0</v>
      </c>
      <c r="D143" s="2">
        <f>SUM(C140:C143)</f>
        <v>2.0023148148148148E-3</v>
      </c>
    </row>
    <row r="144" spans="1:4" x14ac:dyDescent="0.25">
      <c r="A144" s="4" t="s">
        <v>146</v>
      </c>
      <c r="B144" s="5" t="s">
        <v>148</v>
      </c>
      <c r="C144" s="1">
        <f>SUBTOTAL(103,_20170616ExtractHtml_log[Column3])</f>
        <v>127</v>
      </c>
      <c r="D144" s="2">
        <f>SUM(_20170616ExtractHtml_log[Column4])</f>
        <v>0.84942129629629626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R I L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R I L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C 0 E p E 6 l R z F A E A A D c D A A A T A B w A R m 9 y b X V s Y X M v U 2 V j d G l v b j E u b S C i G A A o o B Q A A A A A A A A A A A A A A A A A A A A A A A A A A A D t U U 1 L w 0 A U P B v I f 1 i 2 l w S W 0 K R Y Q c k p r X h R 1 O Z m P M T t M 1 n Z j 7 L 7 U h p K / r t b g l W h g i d P 7 m X f z i x v Z h g H H I X R Z D X e 6 V U Y h I F r a w t r M q H Z N L 2 Y z t P 5 c o e 2 5 n i D S h J p G k p y I g H D g P i z M p 3 l 4 J H C b Z O F 4 Z 0 C j d G 1 k J A U R q N / u I g W l 9 W 9 N W 9 e x F W 3 5 a M n X C d R 6 K b a 9 N g a X X 1 R + D a f c J B 4 B w l 3 W x q z p w V I o Q S C z e k Z Z a Q w s l P a 5 T N G l p q b t R f I 0 + w 8 Y + S h M w g r 7 C X k n 2 N y Z z Q 8 x 2 w M M q F F W + v G B y / 7 D R w y l v W L / 1 T a W r t X Y 9 W 4 / U C 6 a E z N 9 n s 6 o q l X R 8 8 Q h B 0 O j H z g 2 Q / 4 7 I g L B c M Q h 4 H Q J 2 3 8 q h A S Z f F / K X 9 Y y j t Q S w E C L Q A U A A I A C A B E g t B K b u E z v 6 c A A A D 4 A A A A E g A A A A A A A A A A A A A A A A A A A A A A Q 2 9 u Z m l n L 1 B h Y 2 t h Z 2 U u e G 1 s U E s B A i 0 A F A A C A A g A R I L Q S g / K 6 a u k A A A A 6 Q A A A B M A A A A A A A A A A A A A A A A A 8 w A A A F t D b 2 5 0 Z W 5 0 X 1 R 5 c G V z X S 5 4 b W x Q S w E C L Q A U A A I A C A B E g t B K R O p U c x Q B A A A 3 A w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E Q A A A A A A A B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z A 2 M T Z F e H R y Y W N 0 S H R t b C U y M G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N l Q y M D o x O T o w N C 4 x M T Q x N D I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s i I C 8 + P E V u d H J 5 I F R 5 c G U 9 I k Z p b G x F c n J v c k N v d W 5 0 I i B W Y W x 1 Z T 0 i b D A i I C 8 + P E V u d H J 5 I F R 5 c G U 9 I k Z p b G x D b 3 V u d C I g V m F s d W U 9 I m w x N D I i I C 8 + P E V u d H J 5 I F R 5 c G U 9 I k Z p b G x T d G F 0 d X M i I F Z h b H V l P S J z Q 2 9 t c G x l d G U i I C 8 + P E V u d H J 5 I F R 5 c G U 9 I k Z p b G x U Y X J n Z X Q i I F Z h b H V l P S J z X z I w M T c w N j E 2 R X h 0 c m F j d E h 0 b W x f b G 9 n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z A 2 M T Z F e H R y Y W N 0 S H R t b C B s b 2 c v Q 2 h h b m d l Z C B U e X B l L n t D b 2 x 1 b W 4 x L D B 9 J n F 1 b 3 Q 7 L C Z x d W 9 0 O 1 N l Y 3 R p b 2 4 x L z I w M T c w N j E 2 R X h 0 c m F j d E h 0 b W w g b G 9 n L 0 N o Y W 5 n Z W Q g V H l w Z S 5 7 Q 2 9 s d W 1 u M i w x f S Z x d W 9 0 O y w m c X V v d D t T Z W N 0 a W 9 u M S 8 y M D E 3 M D Y x N k V 4 d H J h Y 3 R I d G 1 s I G x v Z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N z A 2 M T Z F e H R y Y W N 0 S H R t b C B s b 2 c v Q 2 h h b m d l Z C B U e X B l L n t D b 2 x 1 b W 4 x L D B 9 J n F 1 b 3 Q 7 L C Z x d W 9 0 O 1 N l Y 3 R p b 2 4 x L z I w M T c w N j E 2 R X h 0 c m F j d E h 0 b W w g b G 9 n L 0 N o Y W 5 n Z W Q g V H l w Z S 5 7 Q 2 9 s d W 1 u M i w x f S Z x d W 9 0 O y w m c X V v d D t T Z W N 0 a W 9 u M S 8 y M D E 3 M D Y x N k V 4 d H J h Y 3 R I d G 1 s I G x v Z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c w N j E 2 R X h 0 c m F j d E h 0 b W w l M j B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z A 2 M T Z F e H R y Y W N 0 S H R t b C U y M G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w N j E 2 R X h 0 c m F j d E h 0 b W w l M j B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Z U M j E 6 M D Y 6 M T c u M z A 5 M D g 5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L I i A v P j x F b n R y e S B U e X B l P S J G a W x s R X J y b 3 J D b 3 V u d C I g V m F s d W U 9 I m w w I i A v P j x F b n R y e S B U e X B l P S J G a W x s Q 2 9 1 b n Q i I F Z h b H V l P S J s M T Q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z A 2 M T Z F e H R y Y W N 0 S H R t b C B s b 2 c g K D I p L 0 N o Y W 5 n Z W Q g V H l w Z S 5 7 Q 2 9 s d W 1 u M S w w f S Z x d W 9 0 O y w m c X V v d D t T Z W N 0 a W 9 u M S 8 y M D E 3 M D Y x N k V 4 d H J h Y 3 R I d G 1 s I G x v Z y A o M i k v Q 2 h h b m d l Z C B U e X B l L n t D b 2 x 1 b W 4 y L D F 9 J n F 1 b 3 Q 7 L C Z x d W 9 0 O 1 N l Y 3 R p b 2 4 x L z I w M T c w N j E 2 R X h 0 c m F j d E h 0 b W w g b G 9 n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N z A 2 M T Z F e H R y Y W N 0 S H R t b C B s b 2 c g K D I p L 0 N o Y W 5 n Z W Q g V H l w Z S 5 7 Q 2 9 s d W 1 u M S w w f S Z x d W 9 0 O y w m c X V v d D t T Z W N 0 a W 9 u M S 8 y M D E 3 M D Y x N k V 4 d H J h Y 3 R I d G 1 s I G x v Z y A o M i k v Q 2 h h b m d l Z C B U e X B l L n t D b 2 x 1 b W 4 y L D F 9 J n F 1 b 3 Q 7 L C Z x d W 9 0 O 1 N l Y 3 R p b 2 4 x L z I w M T c w N j E 2 R X h 0 c m F j d E h 0 b W w g b G 9 n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c w N j E 2 R X h 0 c m F j d E h 0 b W w l M j B s b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z A 2 M T Z F e H R y Y W N 0 S H R t b C U y M G x v Z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X U m W T 7 G 3 R q Q t h 6 C Q v W v s A A A A A A I A A A A A A B B m A A A A A Q A A I A A A A F 2 X j 8 z m N c 7 c q S q 5 2 f y G 6 W p 1 / Z T d B H w f J a R V 0 w 8 N p B 7 m A A A A A A 6 A A A A A A g A A I A A A A L r V l d s E w 3 x q 5 t z i 9 z g E 3 6 l n 1 L f V r 1 k j w 5 N 1 r M S d D u 4 K U A A A A C v J 8 E 8 9 + E M e z l W 6 b / e f z L 7 u Y C Y U k F 9 v 3 M D C P g K p w j / / Z 8 0 T R y K c R A D k j G a n 7 A O j Q O n W l H K T G H A k a 3 j h a l 4 e B Y u v z d G G m F q U S U 4 j H + N D f s q N Q A A A A B 4 B 2 5 x a i q d D k k + b F n K q K p f + 4 h X G Z b 2 m B 6 m E x G k L d a O / s G f J L E G a c S Q 6 F 8 h F z v J W R m e X s 3 u 7 t 2 Y s X v 9 q 4 t n a z d c = < / D a t a M a s h u p > 
</file>

<file path=customXml/itemProps1.xml><?xml version="1.0" encoding="utf-8"?>
<ds:datastoreItem xmlns:ds="http://schemas.openxmlformats.org/officeDocument/2006/customXml" ds:itemID="{5D52AD0A-52A8-49E5-902D-D3D58BFC9F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2017-06-16T21:24:21Z</cp:lastPrinted>
  <dcterms:created xsi:type="dcterms:W3CDTF">2017-06-16T20:18:04Z</dcterms:created>
  <dcterms:modified xsi:type="dcterms:W3CDTF">2017-06-16T21:35:33Z</dcterms:modified>
</cp:coreProperties>
</file>