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34E1E242-1D68-46FE-9B28-956C7AACF2C5}" xr6:coauthVersionLast="41" xr6:coauthVersionMax="41" xr10:uidLastSave="{00000000-0000-0000-0000-000000000000}"/>
  <bookViews>
    <workbookView xWindow="31620" yWindow="2940" windowWidth="24135" windowHeight="12915" xr2:uid="{00000000-000D-0000-FFFF-FFFF00000000}"/>
  </bookViews>
  <sheets>
    <sheet name="Injury_Death Coun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2" l="1"/>
  <c r="P3" i="2"/>
  <c r="Q3" i="2"/>
  <c r="O4" i="2"/>
  <c r="P4" i="2"/>
  <c r="Q4" i="2"/>
  <c r="O5" i="2"/>
  <c r="P5" i="2"/>
  <c r="Q5" i="2"/>
  <c r="O6" i="2"/>
  <c r="P6" i="2"/>
  <c r="Q6" i="2"/>
  <c r="O7" i="2"/>
  <c r="P7" i="2"/>
  <c r="Q7" i="2"/>
  <c r="O8" i="2"/>
  <c r="P8" i="2"/>
  <c r="Q8" i="2"/>
  <c r="O9" i="2"/>
  <c r="P9" i="2"/>
  <c r="Q9" i="2"/>
  <c r="O10" i="2"/>
  <c r="P10" i="2"/>
  <c r="Q10" i="2"/>
  <c r="O11" i="2"/>
  <c r="P11" i="2"/>
  <c r="Q11" i="2"/>
  <c r="O12" i="2"/>
  <c r="P12" i="2"/>
  <c r="Q12" i="2"/>
  <c r="O13" i="2"/>
  <c r="P13" i="2"/>
  <c r="Q13" i="2"/>
  <c r="O14" i="2"/>
  <c r="P14" i="2"/>
  <c r="Q14" i="2"/>
  <c r="O15" i="2"/>
  <c r="P15" i="2"/>
  <c r="Q15" i="2"/>
  <c r="O16" i="2"/>
  <c r="P16" i="2"/>
  <c r="Q16" i="2"/>
  <c r="O17" i="2"/>
  <c r="P17" i="2"/>
  <c r="Q17" i="2"/>
  <c r="O18" i="2"/>
  <c r="P18" i="2"/>
  <c r="Q18" i="2"/>
  <c r="O19" i="2"/>
  <c r="P19" i="2"/>
  <c r="Q19" i="2"/>
  <c r="O20" i="2"/>
  <c r="P20" i="2"/>
  <c r="Q20" i="2"/>
  <c r="O21" i="2"/>
  <c r="P21" i="2"/>
  <c r="Q21" i="2"/>
  <c r="O22" i="2"/>
  <c r="P22" i="2"/>
  <c r="Q22" i="2"/>
  <c r="O23" i="2"/>
  <c r="P23" i="2"/>
  <c r="Q23" i="2"/>
  <c r="O24" i="2"/>
  <c r="P24" i="2"/>
  <c r="Q24" i="2"/>
  <c r="O25" i="2"/>
  <c r="P25" i="2"/>
  <c r="Q25" i="2"/>
  <c r="O26" i="2"/>
  <c r="P26" i="2"/>
  <c r="Q26" i="2"/>
  <c r="O27" i="2"/>
  <c r="P27" i="2"/>
  <c r="Q27" i="2"/>
  <c r="O28" i="2"/>
  <c r="P28" i="2"/>
  <c r="Q28" i="2"/>
  <c r="O29" i="2"/>
  <c r="P29" i="2"/>
  <c r="Q29" i="2"/>
  <c r="O30" i="2"/>
  <c r="P30" i="2"/>
  <c r="Q30" i="2"/>
  <c r="O31" i="2"/>
  <c r="P31" i="2"/>
  <c r="Q31" i="2"/>
  <c r="O32" i="2"/>
  <c r="P32" i="2"/>
  <c r="Q32" i="2"/>
  <c r="O33" i="2"/>
  <c r="P33" i="2"/>
  <c r="Q33" i="2"/>
  <c r="O34" i="2"/>
  <c r="P34" i="2"/>
  <c r="Q34" i="2"/>
  <c r="O35" i="2"/>
  <c r="P35" i="2"/>
  <c r="Q35" i="2"/>
  <c r="O36" i="2"/>
  <c r="P36" i="2"/>
  <c r="Q36" i="2"/>
  <c r="O37" i="2"/>
  <c r="P37" i="2"/>
  <c r="Q37" i="2"/>
  <c r="O38" i="2"/>
  <c r="P38" i="2"/>
  <c r="Q38" i="2"/>
  <c r="O39" i="2"/>
  <c r="P39" i="2"/>
  <c r="Q39" i="2"/>
  <c r="O40" i="2"/>
  <c r="P40" i="2"/>
  <c r="Q40" i="2"/>
  <c r="O41" i="2"/>
  <c r="P41" i="2"/>
  <c r="Q41" i="2"/>
  <c r="O42" i="2"/>
  <c r="P42" i="2"/>
  <c r="Q42" i="2"/>
  <c r="O43" i="2"/>
  <c r="P43" i="2"/>
  <c r="Q43" i="2"/>
  <c r="O44" i="2"/>
  <c r="P44" i="2"/>
  <c r="Q44" i="2"/>
  <c r="O45" i="2"/>
  <c r="P45" i="2"/>
  <c r="Q45" i="2"/>
  <c r="O46" i="2"/>
  <c r="P46" i="2"/>
  <c r="Q46" i="2"/>
  <c r="O47" i="2"/>
  <c r="P47" i="2"/>
  <c r="Q47" i="2"/>
  <c r="O48" i="2"/>
  <c r="P48" i="2"/>
  <c r="Q48" i="2"/>
  <c r="O49" i="2"/>
  <c r="P49" i="2"/>
  <c r="Q49" i="2"/>
  <c r="O50" i="2"/>
  <c r="P50" i="2"/>
  <c r="Q50" i="2"/>
  <c r="O51" i="2"/>
  <c r="P51" i="2"/>
  <c r="Q51" i="2"/>
  <c r="O52" i="2"/>
  <c r="P52" i="2"/>
  <c r="Q52" i="2"/>
  <c r="O53" i="2"/>
  <c r="P53" i="2"/>
  <c r="Q53" i="2"/>
  <c r="O54" i="2"/>
  <c r="P54" i="2"/>
  <c r="Q54" i="2"/>
  <c r="O55" i="2"/>
  <c r="P55" i="2"/>
  <c r="Q55" i="2"/>
  <c r="O56" i="2"/>
  <c r="P56" i="2"/>
  <c r="Q56" i="2"/>
  <c r="O57" i="2"/>
  <c r="P57" i="2"/>
  <c r="Q57" i="2"/>
  <c r="O58" i="2"/>
  <c r="P58" i="2"/>
  <c r="Q58" i="2"/>
  <c r="O59" i="2"/>
  <c r="P59" i="2"/>
  <c r="Q59" i="2"/>
  <c r="O60" i="2"/>
  <c r="P60" i="2"/>
  <c r="Q60" i="2"/>
  <c r="O61" i="2"/>
  <c r="P61" i="2"/>
  <c r="Q61" i="2"/>
  <c r="O62" i="2"/>
  <c r="P62" i="2"/>
  <c r="Q62" i="2"/>
  <c r="O63" i="2"/>
  <c r="P63" i="2"/>
  <c r="Q63" i="2"/>
  <c r="O64" i="2"/>
  <c r="P64" i="2"/>
  <c r="Q64" i="2"/>
  <c r="O65" i="2"/>
  <c r="P65" i="2"/>
  <c r="Q65" i="2"/>
  <c r="O66" i="2"/>
  <c r="P66" i="2"/>
  <c r="Q66" i="2"/>
  <c r="O67" i="2"/>
  <c r="P67" i="2"/>
  <c r="Q67" i="2"/>
  <c r="O68" i="2"/>
  <c r="P68" i="2"/>
  <c r="Q68" i="2"/>
  <c r="O69" i="2"/>
  <c r="P69" i="2"/>
  <c r="Q69" i="2"/>
  <c r="O70" i="2"/>
  <c r="P70" i="2"/>
  <c r="Q70" i="2"/>
  <c r="O71" i="2"/>
  <c r="P71" i="2"/>
  <c r="Q71" i="2"/>
  <c r="O72" i="2"/>
  <c r="P72" i="2"/>
  <c r="Q72" i="2"/>
  <c r="O73" i="2"/>
  <c r="P73" i="2"/>
  <c r="Q73" i="2"/>
  <c r="O74" i="2"/>
  <c r="P74" i="2"/>
  <c r="Q74" i="2"/>
  <c r="O75" i="2"/>
  <c r="P75" i="2"/>
  <c r="Q75" i="2"/>
  <c r="O76" i="2"/>
  <c r="P76" i="2"/>
  <c r="Q76" i="2"/>
  <c r="O77" i="2"/>
  <c r="P77" i="2"/>
  <c r="Q77" i="2"/>
  <c r="O78" i="2"/>
  <c r="P78" i="2"/>
  <c r="Q78" i="2"/>
  <c r="O79" i="2"/>
  <c r="P79" i="2"/>
  <c r="Q79" i="2"/>
  <c r="O80" i="2"/>
  <c r="P80" i="2"/>
  <c r="Q80" i="2"/>
  <c r="O81" i="2"/>
  <c r="P81" i="2"/>
  <c r="Q81" i="2"/>
  <c r="P84" i="2"/>
  <c r="Q85" i="2"/>
  <c r="O87" i="2"/>
  <c r="P88" i="2"/>
  <c r="Q89" i="2"/>
  <c r="O91" i="2"/>
  <c r="Q2" i="2"/>
  <c r="P2" i="2"/>
  <c r="O2" i="2"/>
  <c r="D82" i="2"/>
  <c r="O82" i="2" s="1"/>
  <c r="E82" i="2"/>
  <c r="P82" i="2" s="1"/>
  <c r="F82" i="2"/>
  <c r="G82" i="2"/>
  <c r="H82" i="2"/>
  <c r="I82" i="2"/>
  <c r="J82" i="2"/>
  <c r="K82" i="2"/>
  <c r="L82" i="2"/>
  <c r="M82" i="2"/>
  <c r="N82" i="2"/>
  <c r="Q82" i="2" s="1"/>
  <c r="D83" i="2"/>
  <c r="O83" i="2" s="1"/>
  <c r="E83" i="2"/>
  <c r="P83" i="2" s="1"/>
  <c r="F83" i="2"/>
  <c r="G83" i="2"/>
  <c r="H83" i="2"/>
  <c r="I83" i="2"/>
  <c r="J83" i="2"/>
  <c r="K83" i="2"/>
  <c r="L83" i="2"/>
  <c r="M83" i="2"/>
  <c r="N83" i="2"/>
  <c r="Q83" i="2" s="1"/>
  <c r="D84" i="2"/>
  <c r="O84" i="2" s="1"/>
  <c r="E84" i="2"/>
  <c r="F84" i="2"/>
  <c r="G84" i="2"/>
  <c r="H84" i="2"/>
  <c r="I84" i="2"/>
  <c r="J84" i="2"/>
  <c r="K84" i="2"/>
  <c r="L84" i="2"/>
  <c r="M84" i="2"/>
  <c r="N84" i="2"/>
  <c r="Q84" i="2" s="1"/>
  <c r="D85" i="2"/>
  <c r="O85" i="2" s="1"/>
  <c r="E85" i="2"/>
  <c r="P85" i="2" s="1"/>
  <c r="F85" i="2"/>
  <c r="G85" i="2"/>
  <c r="H85" i="2"/>
  <c r="I85" i="2"/>
  <c r="J85" i="2"/>
  <c r="K85" i="2"/>
  <c r="L85" i="2"/>
  <c r="M85" i="2"/>
  <c r="N85" i="2"/>
  <c r="D86" i="2"/>
  <c r="O86" i="2" s="1"/>
  <c r="E86" i="2"/>
  <c r="F86" i="2"/>
  <c r="G86" i="2"/>
  <c r="H86" i="2"/>
  <c r="I86" i="2"/>
  <c r="P86" i="2" s="1"/>
  <c r="J86" i="2"/>
  <c r="K86" i="2"/>
  <c r="L86" i="2"/>
  <c r="M86" i="2"/>
  <c r="N86" i="2"/>
  <c r="Q86" i="2" s="1"/>
  <c r="D87" i="2"/>
  <c r="E87" i="2"/>
  <c r="P87" i="2" s="1"/>
  <c r="F87" i="2"/>
  <c r="G87" i="2"/>
  <c r="H87" i="2"/>
  <c r="I87" i="2"/>
  <c r="J87" i="2"/>
  <c r="K87" i="2"/>
  <c r="L87" i="2"/>
  <c r="M87" i="2"/>
  <c r="N87" i="2"/>
  <c r="Q87" i="2" s="1"/>
  <c r="D88" i="2"/>
  <c r="O88" i="2" s="1"/>
  <c r="E88" i="2"/>
  <c r="F88" i="2"/>
  <c r="G88" i="2"/>
  <c r="H88" i="2"/>
  <c r="I88" i="2"/>
  <c r="J88" i="2"/>
  <c r="K88" i="2"/>
  <c r="L88" i="2"/>
  <c r="M88" i="2"/>
  <c r="N88" i="2"/>
  <c r="Q88" i="2" s="1"/>
  <c r="D89" i="2"/>
  <c r="E89" i="2"/>
  <c r="O89" i="2" s="1"/>
  <c r="F89" i="2"/>
  <c r="G89" i="2"/>
  <c r="H89" i="2"/>
  <c r="I89" i="2"/>
  <c r="J89" i="2"/>
  <c r="K89" i="2"/>
  <c r="L89" i="2"/>
  <c r="M89" i="2"/>
  <c r="N89" i="2"/>
  <c r="D90" i="2"/>
  <c r="O90" i="2" s="1"/>
  <c r="E90" i="2"/>
  <c r="P90" i="2" s="1"/>
  <c r="F90" i="2"/>
  <c r="G90" i="2"/>
  <c r="H90" i="2"/>
  <c r="I90" i="2"/>
  <c r="J90" i="2"/>
  <c r="K90" i="2"/>
  <c r="L90" i="2"/>
  <c r="M90" i="2"/>
  <c r="N90" i="2"/>
  <c r="Q90" i="2" s="1"/>
  <c r="D91" i="2"/>
  <c r="E91" i="2"/>
  <c r="P91" i="2" s="1"/>
  <c r="F91" i="2"/>
  <c r="G91" i="2"/>
  <c r="H91" i="2"/>
  <c r="I91" i="2"/>
  <c r="J91" i="2"/>
  <c r="K91" i="2"/>
  <c r="L91" i="2"/>
  <c r="M91" i="2"/>
  <c r="N91" i="2"/>
  <c r="Q91" i="2" s="1"/>
  <c r="C83" i="2"/>
  <c r="C84" i="2"/>
  <c r="C85" i="2"/>
  <c r="C86" i="2"/>
  <c r="C87" i="2"/>
  <c r="C88" i="2"/>
  <c r="C89" i="2"/>
  <c r="C90" i="2"/>
  <c r="C91" i="2"/>
  <c r="C82" i="2"/>
  <c r="P89" i="2" l="1"/>
</calcChain>
</file>

<file path=xl/sharedStrings.xml><?xml version="1.0" encoding="utf-8"?>
<sst xmlns="http://schemas.openxmlformats.org/spreadsheetml/2006/main" count="107" uniqueCount="26">
  <si>
    <t>county</t>
  </si>
  <si>
    <t>year</t>
  </si>
  <si>
    <t>Total</t>
  </si>
  <si>
    <t>Brazoria</t>
  </si>
  <si>
    <t>Chambers</t>
  </si>
  <si>
    <t>Fort Bend</t>
  </si>
  <si>
    <t>Galveston</t>
  </si>
  <si>
    <t>Harris</t>
  </si>
  <si>
    <t>Liberty</t>
  </si>
  <si>
    <t>Montgomery</t>
  </si>
  <si>
    <t>Waller</t>
  </si>
  <si>
    <t>NonInjuryMotorists</t>
  </si>
  <si>
    <t>NonSeriousInjuryMotorists</t>
  </si>
  <si>
    <t>SeriousInjuryMotorists</t>
  </si>
  <si>
    <t>DeathMotorists</t>
  </si>
  <si>
    <t>NonInjuryCyclists</t>
  </si>
  <si>
    <t>NonSeriousInjuryCyclists</t>
  </si>
  <si>
    <t>SeriousInjuryCyclists</t>
  </si>
  <si>
    <t>DeathCyclists</t>
  </si>
  <si>
    <t>NonInjuryPed</t>
  </si>
  <si>
    <t>NonSeriousInjuryPed</t>
  </si>
  <si>
    <t>SeriousInjuryPed</t>
  </si>
  <si>
    <t>DeathPed</t>
  </si>
  <si>
    <t>TotalInjury</t>
  </si>
  <si>
    <t>TotalSeriousInjury</t>
  </si>
  <si>
    <t>TotalFatality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</si>
</sst>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B4D60-EEFD-459A-86C5-3D889EECF590}">
  <dimension ref="A1:Q91"/>
  <sheetViews>
    <sheetView tabSelected="1" workbookViewId="0">
      <selection activeCell="C2" sqref="C2"/>
    </sheetView>
  </sheetViews>
  <sheetFormatPr defaultRowHeight="15" x14ac:dyDescent="0.25"/>
  <cols>
    <col min="1" max="1" width="15.42578125" customWidth="1"/>
    <col min="3" max="4" width="21.7109375" customWidth="1"/>
    <col min="5" max="5" width="20.5703125" customWidth="1"/>
    <col min="6" max="6" width="12.5703125" customWidth="1"/>
    <col min="7" max="7" width="15.28515625" customWidth="1"/>
    <col min="8" max="8" width="25.5703125" customWidth="1"/>
    <col min="9" max="9" width="21.42578125" customWidth="1"/>
    <col min="10" max="10" width="11.7109375" customWidth="1"/>
    <col min="11" max="11" width="21" customWidth="1"/>
    <col min="12" max="12" width="29" customWidth="1"/>
    <col min="13" max="13" width="20.5703125" customWidth="1"/>
    <col min="14" max="14" width="12" customWidth="1"/>
    <col min="15" max="15" width="14.28515625" customWidth="1"/>
    <col min="16" max="16" width="16.140625" customWidth="1"/>
    <col min="17" max="17" width="13" customWidth="1"/>
    <col min="18" max="16384" width="9.140625" style="2"/>
  </cols>
  <sheetData>
    <row r="1" spans="1:17" s="1" customFormat="1" ht="37.5" customHeight="1" x14ac:dyDescent="0.25">
      <c r="A1" t="s">
        <v>0</v>
      </c>
      <c r="B1" t="s">
        <v>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</row>
    <row r="2" spans="1:17" x14ac:dyDescent="0.25">
      <c r="A2" t="s">
        <v>3</v>
      </c>
      <c r="B2">
        <v>2010</v>
      </c>
      <c r="C2">
        <v>5975</v>
      </c>
      <c r="D2">
        <v>1334</v>
      </c>
      <c r="E2">
        <v>77</v>
      </c>
      <c r="F2">
        <v>13</v>
      </c>
      <c r="G2">
        <v>2</v>
      </c>
      <c r="H2">
        <v>12</v>
      </c>
      <c r="I2">
        <v>4</v>
      </c>
      <c r="J2">
        <v>0</v>
      </c>
      <c r="K2">
        <v>0</v>
      </c>
      <c r="L2">
        <v>6</v>
      </c>
      <c r="M2">
        <v>8</v>
      </c>
      <c r="N2">
        <v>2</v>
      </c>
      <c r="O2">
        <f>D2+E2+H2+I2+L2+M2</f>
        <v>1441</v>
      </c>
      <c r="P2">
        <f>E2+I2+M2</f>
        <v>89</v>
      </c>
      <c r="Q2">
        <f>N2+J2+F2</f>
        <v>15</v>
      </c>
    </row>
    <row r="3" spans="1:17" x14ac:dyDescent="0.25">
      <c r="A3" t="s">
        <v>3</v>
      </c>
      <c r="B3">
        <v>2011</v>
      </c>
      <c r="C3">
        <v>6425</v>
      </c>
      <c r="D3">
        <v>1307</v>
      </c>
      <c r="E3">
        <v>84</v>
      </c>
      <c r="F3">
        <v>6</v>
      </c>
      <c r="G3">
        <v>2</v>
      </c>
      <c r="H3">
        <v>15</v>
      </c>
      <c r="I3">
        <v>3</v>
      </c>
      <c r="J3">
        <v>3</v>
      </c>
      <c r="K3">
        <v>1</v>
      </c>
      <c r="L3">
        <v>16</v>
      </c>
      <c r="M3">
        <v>4</v>
      </c>
      <c r="N3">
        <v>0</v>
      </c>
      <c r="O3">
        <f t="shared" ref="O3:O66" si="0">D3+E3+H3+I3+L3+M3</f>
        <v>1429</v>
      </c>
      <c r="P3">
        <f t="shared" ref="P3:P66" si="1">E3+I3+M3</f>
        <v>91</v>
      </c>
      <c r="Q3">
        <f t="shared" ref="Q3:Q66" si="2">N3+J3+F3</f>
        <v>9</v>
      </c>
    </row>
    <row r="4" spans="1:17" x14ac:dyDescent="0.25">
      <c r="A4" t="s">
        <v>3</v>
      </c>
      <c r="B4">
        <v>2012</v>
      </c>
      <c r="C4">
        <v>6434</v>
      </c>
      <c r="D4">
        <v>1214</v>
      </c>
      <c r="E4">
        <v>63</v>
      </c>
      <c r="F4">
        <v>15</v>
      </c>
      <c r="G4">
        <v>4</v>
      </c>
      <c r="H4">
        <v>8</v>
      </c>
      <c r="I4">
        <v>1</v>
      </c>
      <c r="J4">
        <v>0</v>
      </c>
      <c r="K4">
        <v>1</v>
      </c>
      <c r="L4">
        <v>9</v>
      </c>
      <c r="M4">
        <v>5</v>
      </c>
      <c r="N4">
        <v>3</v>
      </c>
      <c r="O4">
        <f t="shared" si="0"/>
        <v>1300</v>
      </c>
      <c r="P4">
        <f t="shared" si="1"/>
        <v>69</v>
      </c>
      <c r="Q4">
        <f t="shared" si="2"/>
        <v>18</v>
      </c>
    </row>
    <row r="5" spans="1:17" x14ac:dyDescent="0.25">
      <c r="A5" t="s">
        <v>3</v>
      </c>
      <c r="B5">
        <v>2013</v>
      </c>
      <c r="C5">
        <v>7382</v>
      </c>
      <c r="D5">
        <v>1472</v>
      </c>
      <c r="E5">
        <v>117</v>
      </c>
      <c r="F5">
        <v>27</v>
      </c>
      <c r="G5">
        <v>4</v>
      </c>
      <c r="H5">
        <v>11</v>
      </c>
      <c r="I5">
        <v>3</v>
      </c>
      <c r="J5">
        <v>0</v>
      </c>
      <c r="K5">
        <v>0</v>
      </c>
      <c r="L5">
        <v>10</v>
      </c>
      <c r="M5">
        <v>5</v>
      </c>
      <c r="N5">
        <v>4</v>
      </c>
      <c r="O5">
        <f t="shared" si="0"/>
        <v>1618</v>
      </c>
      <c r="P5">
        <f t="shared" si="1"/>
        <v>125</v>
      </c>
      <c r="Q5">
        <f t="shared" si="2"/>
        <v>31</v>
      </c>
    </row>
    <row r="6" spans="1:17" x14ac:dyDescent="0.25">
      <c r="A6" t="s">
        <v>3</v>
      </c>
      <c r="B6">
        <v>2014</v>
      </c>
      <c r="C6">
        <v>10213</v>
      </c>
      <c r="D6">
        <v>1988</v>
      </c>
      <c r="E6">
        <v>164</v>
      </c>
      <c r="F6">
        <v>27</v>
      </c>
      <c r="G6">
        <v>3</v>
      </c>
      <c r="H6">
        <v>14</v>
      </c>
      <c r="I6">
        <v>2</v>
      </c>
      <c r="J6">
        <v>1</v>
      </c>
      <c r="K6">
        <v>0</v>
      </c>
      <c r="L6">
        <v>23</v>
      </c>
      <c r="M6">
        <v>7</v>
      </c>
      <c r="N6">
        <v>1</v>
      </c>
      <c r="O6">
        <f t="shared" si="0"/>
        <v>2198</v>
      </c>
      <c r="P6">
        <f t="shared" si="1"/>
        <v>173</v>
      </c>
      <c r="Q6">
        <f t="shared" si="2"/>
        <v>29</v>
      </c>
    </row>
    <row r="7" spans="1:17" x14ac:dyDescent="0.25">
      <c r="A7" t="s">
        <v>3</v>
      </c>
      <c r="B7">
        <v>2015</v>
      </c>
      <c r="C7">
        <v>11662</v>
      </c>
      <c r="D7">
        <v>2265</v>
      </c>
      <c r="E7">
        <v>189</v>
      </c>
      <c r="F7">
        <v>36</v>
      </c>
      <c r="G7">
        <v>2</v>
      </c>
      <c r="H7">
        <v>8</v>
      </c>
      <c r="I7">
        <v>1</v>
      </c>
      <c r="J7">
        <v>2</v>
      </c>
      <c r="K7">
        <v>3</v>
      </c>
      <c r="L7">
        <v>19</v>
      </c>
      <c r="M7">
        <v>9</v>
      </c>
      <c r="N7">
        <v>3</v>
      </c>
      <c r="O7">
        <f t="shared" si="0"/>
        <v>2491</v>
      </c>
      <c r="P7">
        <f t="shared" si="1"/>
        <v>199</v>
      </c>
      <c r="Q7">
        <f t="shared" si="2"/>
        <v>41</v>
      </c>
    </row>
    <row r="8" spans="1:17" x14ac:dyDescent="0.25">
      <c r="A8" t="s">
        <v>3</v>
      </c>
      <c r="B8">
        <v>2016</v>
      </c>
      <c r="C8">
        <v>12288</v>
      </c>
      <c r="D8">
        <v>2379</v>
      </c>
      <c r="E8">
        <v>206</v>
      </c>
      <c r="F8">
        <v>40</v>
      </c>
      <c r="G8">
        <v>4</v>
      </c>
      <c r="H8">
        <v>12</v>
      </c>
      <c r="I8">
        <v>5</v>
      </c>
      <c r="J8">
        <v>0</v>
      </c>
      <c r="K8">
        <v>3</v>
      </c>
      <c r="L8">
        <v>18</v>
      </c>
      <c r="M8">
        <v>10</v>
      </c>
      <c r="N8">
        <v>8</v>
      </c>
      <c r="O8">
        <f t="shared" si="0"/>
        <v>2630</v>
      </c>
      <c r="P8">
        <f t="shared" si="1"/>
        <v>221</v>
      </c>
      <c r="Q8">
        <f t="shared" si="2"/>
        <v>48</v>
      </c>
    </row>
    <row r="9" spans="1:17" x14ac:dyDescent="0.25">
      <c r="A9" t="s">
        <v>3</v>
      </c>
      <c r="B9">
        <v>2017</v>
      </c>
      <c r="C9">
        <v>12389</v>
      </c>
      <c r="D9">
        <v>2308</v>
      </c>
      <c r="E9">
        <v>135</v>
      </c>
      <c r="F9">
        <v>38</v>
      </c>
      <c r="G9">
        <v>2</v>
      </c>
      <c r="H9">
        <v>14</v>
      </c>
      <c r="I9">
        <v>7</v>
      </c>
      <c r="J9">
        <v>2</v>
      </c>
      <c r="K9">
        <v>0</v>
      </c>
      <c r="L9">
        <v>33</v>
      </c>
      <c r="M9">
        <v>6</v>
      </c>
      <c r="N9">
        <v>5</v>
      </c>
      <c r="O9">
        <f t="shared" si="0"/>
        <v>2503</v>
      </c>
      <c r="P9">
        <f t="shared" si="1"/>
        <v>148</v>
      </c>
      <c r="Q9">
        <f t="shared" si="2"/>
        <v>45</v>
      </c>
    </row>
    <row r="10" spans="1:17" x14ac:dyDescent="0.25">
      <c r="A10" t="s">
        <v>3</v>
      </c>
      <c r="B10">
        <v>2018</v>
      </c>
      <c r="C10">
        <v>13111</v>
      </c>
      <c r="D10">
        <v>2439</v>
      </c>
      <c r="E10">
        <v>181</v>
      </c>
      <c r="F10">
        <v>26</v>
      </c>
      <c r="G10">
        <v>8</v>
      </c>
      <c r="H10">
        <v>17</v>
      </c>
      <c r="I10">
        <v>5</v>
      </c>
      <c r="J10">
        <v>0</v>
      </c>
      <c r="K10">
        <v>4</v>
      </c>
      <c r="L10">
        <v>29</v>
      </c>
      <c r="M10">
        <v>13</v>
      </c>
      <c r="N10">
        <v>5</v>
      </c>
      <c r="O10">
        <f t="shared" si="0"/>
        <v>2684</v>
      </c>
      <c r="P10">
        <f t="shared" si="1"/>
        <v>199</v>
      </c>
      <c r="Q10">
        <f t="shared" si="2"/>
        <v>31</v>
      </c>
    </row>
    <row r="11" spans="1:17" x14ac:dyDescent="0.25">
      <c r="A11" t="s">
        <v>3</v>
      </c>
      <c r="B11">
        <v>2019</v>
      </c>
      <c r="C11">
        <v>755</v>
      </c>
      <c r="D11">
        <v>125</v>
      </c>
      <c r="E11">
        <v>7</v>
      </c>
      <c r="F11">
        <v>2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4</v>
      </c>
      <c r="N11">
        <v>1</v>
      </c>
      <c r="O11">
        <f t="shared" si="0"/>
        <v>137</v>
      </c>
      <c r="P11">
        <f t="shared" si="1"/>
        <v>11</v>
      </c>
      <c r="Q11">
        <f t="shared" si="2"/>
        <v>3</v>
      </c>
    </row>
    <row r="12" spans="1:17" x14ac:dyDescent="0.25">
      <c r="A12" t="s">
        <v>4</v>
      </c>
      <c r="B12">
        <v>2010</v>
      </c>
      <c r="C12">
        <v>1298</v>
      </c>
      <c r="D12">
        <v>320</v>
      </c>
      <c r="E12">
        <v>7</v>
      </c>
      <c r="F12">
        <v>8</v>
      </c>
      <c r="G12">
        <v>1</v>
      </c>
      <c r="H12">
        <v>1</v>
      </c>
      <c r="I12">
        <v>0</v>
      </c>
      <c r="J12">
        <v>0</v>
      </c>
      <c r="K12">
        <v>2</v>
      </c>
      <c r="L12">
        <v>1</v>
      </c>
      <c r="M12">
        <v>0</v>
      </c>
      <c r="N12">
        <v>2</v>
      </c>
      <c r="O12">
        <f t="shared" si="0"/>
        <v>329</v>
      </c>
      <c r="P12">
        <f t="shared" si="1"/>
        <v>7</v>
      </c>
      <c r="Q12">
        <f t="shared" si="2"/>
        <v>10</v>
      </c>
    </row>
    <row r="13" spans="1:17" x14ac:dyDescent="0.25">
      <c r="A13" t="s">
        <v>4</v>
      </c>
      <c r="B13">
        <v>2011</v>
      </c>
      <c r="C13">
        <v>1278</v>
      </c>
      <c r="D13">
        <v>249</v>
      </c>
      <c r="E13">
        <v>23</v>
      </c>
      <c r="F13">
        <v>4</v>
      </c>
      <c r="G13">
        <v>0</v>
      </c>
      <c r="H13">
        <v>0</v>
      </c>
      <c r="I13">
        <v>1</v>
      </c>
      <c r="J13">
        <v>0</v>
      </c>
      <c r="K13">
        <v>0</v>
      </c>
      <c r="L13">
        <v>1</v>
      </c>
      <c r="M13">
        <v>2</v>
      </c>
      <c r="N13">
        <v>1</v>
      </c>
      <c r="O13">
        <f t="shared" si="0"/>
        <v>276</v>
      </c>
      <c r="P13">
        <f t="shared" si="1"/>
        <v>26</v>
      </c>
      <c r="Q13">
        <f t="shared" si="2"/>
        <v>5</v>
      </c>
    </row>
    <row r="14" spans="1:17" x14ac:dyDescent="0.25">
      <c r="A14" t="s">
        <v>4</v>
      </c>
      <c r="B14">
        <v>2012</v>
      </c>
      <c r="C14">
        <v>1095</v>
      </c>
      <c r="D14">
        <v>294</v>
      </c>
      <c r="E14">
        <v>20</v>
      </c>
      <c r="F14">
        <v>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f t="shared" si="0"/>
        <v>315</v>
      </c>
      <c r="P14">
        <f t="shared" si="1"/>
        <v>21</v>
      </c>
      <c r="Q14">
        <f t="shared" si="2"/>
        <v>7</v>
      </c>
    </row>
    <row r="15" spans="1:17" x14ac:dyDescent="0.25">
      <c r="A15" t="s">
        <v>4</v>
      </c>
      <c r="B15">
        <v>2013</v>
      </c>
      <c r="C15">
        <v>1404</v>
      </c>
      <c r="D15">
        <v>309</v>
      </c>
      <c r="E15">
        <v>49</v>
      </c>
      <c r="F15">
        <v>5</v>
      </c>
      <c r="G15">
        <v>0</v>
      </c>
      <c r="H15">
        <v>0</v>
      </c>
      <c r="I15">
        <v>0</v>
      </c>
      <c r="J15">
        <v>0</v>
      </c>
      <c r="K15">
        <v>0</v>
      </c>
      <c r="L15">
        <v>2</v>
      </c>
      <c r="M15">
        <v>1</v>
      </c>
      <c r="N15">
        <v>3</v>
      </c>
      <c r="O15">
        <f t="shared" si="0"/>
        <v>361</v>
      </c>
      <c r="P15">
        <f t="shared" si="1"/>
        <v>50</v>
      </c>
      <c r="Q15">
        <f t="shared" si="2"/>
        <v>8</v>
      </c>
    </row>
    <row r="16" spans="1:17" x14ac:dyDescent="0.25">
      <c r="A16" t="s">
        <v>4</v>
      </c>
      <c r="B16">
        <v>2014</v>
      </c>
      <c r="C16">
        <v>2150</v>
      </c>
      <c r="D16">
        <v>368</v>
      </c>
      <c r="E16">
        <v>42</v>
      </c>
      <c r="F16">
        <v>18</v>
      </c>
      <c r="G16">
        <v>0</v>
      </c>
      <c r="H16">
        <v>3</v>
      </c>
      <c r="I16">
        <v>0</v>
      </c>
      <c r="J16">
        <v>0</v>
      </c>
      <c r="K16">
        <v>0</v>
      </c>
      <c r="L16">
        <v>2</v>
      </c>
      <c r="M16">
        <v>1</v>
      </c>
      <c r="N16">
        <v>2</v>
      </c>
      <c r="O16">
        <f t="shared" si="0"/>
        <v>416</v>
      </c>
      <c r="P16">
        <f t="shared" si="1"/>
        <v>43</v>
      </c>
      <c r="Q16">
        <f t="shared" si="2"/>
        <v>20</v>
      </c>
    </row>
    <row r="17" spans="1:17" x14ac:dyDescent="0.25">
      <c r="A17" t="s">
        <v>4</v>
      </c>
      <c r="B17">
        <v>2015</v>
      </c>
      <c r="C17">
        <v>2411</v>
      </c>
      <c r="D17">
        <v>462</v>
      </c>
      <c r="E17">
        <v>75</v>
      </c>
      <c r="F17">
        <v>13</v>
      </c>
      <c r="G17">
        <v>1</v>
      </c>
      <c r="H17">
        <v>0</v>
      </c>
      <c r="I17">
        <v>0</v>
      </c>
      <c r="J17">
        <v>0</v>
      </c>
      <c r="K17">
        <v>2</v>
      </c>
      <c r="L17">
        <v>8</v>
      </c>
      <c r="M17">
        <v>2</v>
      </c>
      <c r="N17">
        <v>2</v>
      </c>
      <c r="O17">
        <f t="shared" si="0"/>
        <v>547</v>
      </c>
      <c r="P17">
        <f t="shared" si="1"/>
        <v>77</v>
      </c>
      <c r="Q17">
        <f t="shared" si="2"/>
        <v>15</v>
      </c>
    </row>
    <row r="18" spans="1:17" x14ac:dyDescent="0.25">
      <c r="A18" t="s">
        <v>4</v>
      </c>
      <c r="B18">
        <v>2016</v>
      </c>
      <c r="C18">
        <v>2646</v>
      </c>
      <c r="D18">
        <v>544</v>
      </c>
      <c r="E18">
        <v>31</v>
      </c>
      <c r="F18">
        <v>17</v>
      </c>
      <c r="G18">
        <v>1</v>
      </c>
      <c r="H18">
        <v>0</v>
      </c>
      <c r="I18">
        <v>0</v>
      </c>
      <c r="J18">
        <v>0</v>
      </c>
      <c r="K18">
        <v>0</v>
      </c>
      <c r="L18">
        <v>5</v>
      </c>
      <c r="M18">
        <v>2</v>
      </c>
      <c r="N18">
        <v>4</v>
      </c>
      <c r="O18">
        <f t="shared" si="0"/>
        <v>582</v>
      </c>
      <c r="P18">
        <f t="shared" si="1"/>
        <v>33</v>
      </c>
      <c r="Q18">
        <f t="shared" si="2"/>
        <v>21</v>
      </c>
    </row>
    <row r="19" spans="1:17" x14ac:dyDescent="0.25">
      <c r="A19" t="s">
        <v>4</v>
      </c>
      <c r="B19">
        <v>2017</v>
      </c>
      <c r="C19">
        <v>2629</v>
      </c>
      <c r="D19">
        <v>476</v>
      </c>
      <c r="E19">
        <v>67</v>
      </c>
      <c r="F19">
        <v>6</v>
      </c>
      <c r="G19">
        <v>0</v>
      </c>
      <c r="H19">
        <v>1</v>
      </c>
      <c r="I19">
        <v>0</v>
      </c>
      <c r="J19">
        <v>0</v>
      </c>
      <c r="K19">
        <v>0</v>
      </c>
      <c r="L19">
        <v>7</v>
      </c>
      <c r="M19">
        <v>4</v>
      </c>
      <c r="N19">
        <v>1</v>
      </c>
      <c r="O19">
        <f t="shared" si="0"/>
        <v>555</v>
      </c>
      <c r="P19">
        <f t="shared" si="1"/>
        <v>71</v>
      </c>
      <c r="Q19">
        <f t="shared" si="2"/>
        <v>7</v>
      </c>
    </row>
    <row r="20" spans="1:17" x14ac:dyDescent="0.25">
      <c r="A20" t="s">
        <v>4</v>
      </c>
      <c r="B20">
        <v>2018</v>
      </c>
      <c r="C20">
        <v>2858</v>
      </c>
      <c r="D20">
        <v>477</v>
      </c>
      <c r="E20">
        <v>63</v>
      </c>
      <c r="F20">
        <v>19</v>
      </c>
      <c r="G20">
        <v>2</v>
      </c>
      <c r="H20">
        <v>0</v>
      </c>
      <c r="I20">
        <v>0</v>
      </c>
      <c r="J20">
        <v>1</v>
      </c>
      <c r="K20">
        <v>0</v>
      </c>
      <c r="L20">
        <v>2</v>
      </c>
      <c r="M20">
        <v>2</v>
      </c>
      <c r="N20">
        <v>0</v>
      </c>
      <c r="O20">
        <f t="shared" si="0"/>
        <v>544</v>
      </c>
      <c r="P20">
        <f t="shared" si="1"/>
        <v>65</v>
      </c>
      <c r="Q20">
        <f t="shared" si="2"/>
        <v>20</v>
      </c>
    </row>
    <row r="21" spans="1:17" x14ac:dyDescent="0.25">
      <c r="A21" t="s">
        <v>4</v>
      </c>
      <c r="B21">
        <v>2019</v>
      </c>
      <c r="C21">
        <v>175</v>
      </c>
      <c r="D21">
        <v>29</v>
      </c>
      <c r="E21">
        <v>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0"/>
        <v>31</v>
      </c>
      <c r="P21">
        <f t="shared" si="1"/>
        <v>2</v>
      </c>
      <c r="Q21">
        <f t="shared" si="2"/>
        <v>0</v>
      </c>
    </row>
    <row r="22" spans="1:17" x14ac:dyDescent="0.25">
      <c r="A22" t="s">
        <v>5</v>
      </c>
      <c r="B22">
        <v>2010</v>
      </c>
      <c r="C22">
        <v>8440</v>
      </c>
      <c r="D22">
        <v>1609</v>
      </c>
      <c r="E22">
        <v>77</v>
      </c>
      <c r="F22">
        <v>12</v>
      </c>
      <c r="G22">
        <v>2</v>
      </c>
      <c r="H22">
        <v>14</v>
      </c>
      <c r="I22">
        <v>4</v>
      </c>
      <c r="J22">
        <v>1</v>
      </c>
      <c r="K22">
        <v>2</v>
      </c>
      <c r="L22">
        <v>26</v>
      </c>
      <c r="M22">
        <v>3</v>
      </c>
      <c r="N22">
        <v>3</v>
      </c>
      <c r="O22">
        <f t="shared" si="0"/>
        <v>1733</v>
      </c>
      <c r="P22">
        <f t="shared" si="1"/>
        <v>84</v>
      </c>
      <c r="Q22">
        <f t="shared" si="2"/>
        <v>16</v>
      </c>
    </row>
    <row r="23" spans="1:17" x14ac:dyDescent="0.25">
      <c r="A23" t="s">
        <v>5</v>
      </c>
      <c r="B23">
        <v>2011</v>
      </c>
      <c r="C23">
        <v>8051</v>
      </c>
      <c r="D23">
        <v>1575</v>
      </c>
      <c r="E23">
        <v>63</v>
      </c>
      <c r="F23">
        <v>16</v>
      </c>
      <c r="G23">
        <v>1</v>
      </c>
      <c r="H23">
        <v>18</v>
      </c>
      <c r="I23">
        <v>2</v>
      </c>
      <c r="J23">
        <v>0</v>
      </c>
      <c r="K23">
        <v>1</v>
      </c>
      <c r="L23">
        <v>13</v>
      </c>
      <c r="M23">
        <v>1</v>
      </c>
      <c r="N23">
        <v>1</v>
      </c>
      <c r="O23">
        <f t="shared" si="0"/>
        <v>1672</v>
      </c>
      <c r="P23">
        <f t="shared" si="1"/>
        <v>66</v>
      </c>
      <c r="Q23">
        <f t="shared" si="2"/>
        <v>17</v>
      </c>
    </row>
    <row r="24" spans="1:17" x14ac:dyDescent="0.25">
      <c r="A24" t="s">
        <v>5</v>
      </c>
      <c r="B24">
        <v>2012</v>
      </c>
      <c r="C24">
        <v>8171</v>
      </c>
      <c r="D24">
        <v>1613</v>
      </c>
      <c r="E24">
        <v>82</v>
      </c>
      <c r="F24">
        <v>12</v>
      </c>
      <c r="G24">
        <v>3</v>
      </c>
      <c r="H24">
        <v>16</v>
      </c>
      <c r="I24">
        <v>2</v>
      </c>
      <c r="J24">
        <v>0</v>
      </c>
      <c r="K24">
        <v>0</v>
      </c>
      <c r="L24">
        <v>10</v>
      </c>
      <c r="M24">
        <v>0</v>
      </c>
      <c r="N24">
        <v>2</v>
      </c>
      <c r="O24">
        <f t="shared" si="0"/>
        <v>1723</v>
      </c>
      <c r="P24">
        <f t="shared" si="1"/>
        <v>84</v>
      </c>
      <c r="Q24">
        <f t="shared" si="2"/>
        <v>14</v>
      </c>
    </row>
    <row r="25" spans="1:17" x14ac:dyDescent="0.25">
      <c r="A25" t="s">
        <v>5</v>
      </c>
      <c r="B25">
        <v>2013</v>
      </c>
      <c r="C25">
        <v>8594</v>
      </c>
      <c r="D25">
        <v>1690</v>
      </c>
      <c r="E25">
        <v>111</v>
      </c>
      <c r="F25">
        <v>22</v>
      </c>
      <c r="G25">
        <v>0</v>
      </c>
      <c r="H25">
        <v>17</v>
      </c>
      <c r="I25">
        <v>2</v>
      </c>
      <c r="J25">
        <v>0</v>
      </c>
      <c r="K25">
        <v>0</v>
      </c>
      <c r="L25">
        <v>15</v>
      </c>
      <c r="M25">
        <v>4</v>
      </c>
      <c r="N25">
        <v>3</v>
      </c>
      <c r="O25">
        <f t="shared" si="0"/>
        <v>1839</v>
      </c>
      <c r="P25">
        <f t="shared" si="1"/>
        <v>117</v>
      </c>
      <c r="Q25">
        <f t="shared" si="2"/>
        <v>25</v>
      </c>
    </row>
    <row r="26" spans="1:17" x14ac:dyDescent="0.25">
      <c r="A26" t="s">
        <v>5</v>
      </c>
      <c r="B26">
        <v>2014</v>
      </c>
      <c r="C26">
        <v>12298</v>
      </c>
      <c r="D26">
        <v>2298</v>
      </c>
      <c r="E26">
        <v>112</v>
      </c>
      <c r="F26">
        <v>33</v>
      </c>
      <c r="G26">
        <v>2</v>
      </c>
      <c r="H26">
        <v>20</v>
      </c>
      <c r="I26">
        <v>6</v>
      </c>
      <c r="J26">
        <v>1</v>
      </c>
      <c r="K26">
        <v>7</v>
      </c>
      <c r="L26">
        <v>28</v>
      </c>
      <c r="M26">
        <v>7</v>
      </c>
      <c r="N26">
        <v>3</v>
      </c>
      <c r="O26">
        <f t="shared" si="0"/>
        <v>2471</v>
      </c>
      <c r="P26">
        <f t="shared" si="1"/>
        <v>125</v>
      </c>
      <c r="Q26">
        <f t="shared" si="2"/>
        <v>37</v>
      </c>
    </row>
    <row r="27" spans="1:17" x14ac:dyDescent="0.25">
      <c r="A27" t="s">
        <v>5</v>
      </c>
      <c r="B27">
        <v>2015</v>
      </c>
      <c r="C27">
        <v>15374</v>
      </c>
      <c r="D27">
        <v>2899</v>
      </c>
      <c r="E27">
        <v>116</v>
      </c>
      <c r="F27">
        <v>26</v>
      </c>
      <c r="G27">
        <v>6</v>
      </c>
      <c r="H27">
        <v>23</v>
      </c>
      <c r="I27">
        <v>8</v>
      </c>
      <c r="J27">
        <v>4</v>
      </c>
      <c r="K27">
        <v>1</v>
      </c>
      <c r="L27">
        <v>19</v>
      </c>
      <c r="M27">
        <v>10</v>
      </c>
      <c r="N27">
        <v>9</v>
      </c>
      <c r="O27">
        <f t="shared" si="0"/>
        <v>3075</v>
      </c>
      <c r="P27">
        <f t="shared" si="1"/>
        <v>134</v>
      </c>
      <c r="Q27">
        <f t="shared" si="2"/>
        <v>39</v>
      </c>
    </row>
    <row r="28" spans="1:17" x14ac:dyDescent="0.25">
      <c r="A28" t="s">
        <v>5</v>
      </c>
      <c r="B28">
        <v>2016</v>
      </c>
      <c r="C28">
        <v>15793</v>
      </c>
      <c r="D28">
        <v>3075</v>
      </c>
      <c r="E28">
        <v>119</v>
      </c>
      <c r="F28">
        <v>32</v>
      </c>
      <c r="G28">
        <v>4</v>
      </c>
      <c r="H28">
        <v>36</v>
      </c>
      <c r="I28">
        <v>3</v>
      </c>
      <c r="J28">
        <v>0</v>
      </c>
      <c r="K28">
        <v>1</v>
      </c>
      <c r="L28">
        <v>34</v>
      </c>
      <c r="M28">
        <v>5</v>
      </c>
      <c r="N28">
        <v>5</v>
      </c>
      <c r="O28">
        <f t="shared" si="0"/>
        <v>3272</v>
      </c>
      <c r="P28">
        <f t="shared" si="1"/>
        <v>127</v>
      </c>
      <c r="Q28">
        <f t="shared" si="2"/>
        <v>37</v>
      </c>
    </row>
    <row r="29" spans="1:17" x14ac:dyDescent="0.25">
      <c r="A29" t="s">
        <v>5</v>
      </c>
      <c r="B29">
        <v>2017</v>
      </c>
      <c r="C29">
        <v>15914</v>
      </c>
      <c r="D29">
        <v>3000</v>
      </c>
      <c r="E29">
        <v>120</v>
      </c>
      <c r="F29">
        <v>30</v>
      </c>
      <c r="G29">
        <v>8</v>
      </c>
      <c r="H29">
        <v>26</v>
      </c>
      <c r="I29">
        <v>6</v>
      </c>
      <c r="J29">
        <v>1</v>
      </c>
      <c r="K29">
        <v>2</v>
      </c>
      <c r="L29">
        <v>24</v>
      </c>
      <c r="M29">
        <v>14</v>
      </c>
      <c r="N29">
        <v>9</v>
      </c>
      <c r="O29">
        <f t="shared" si="0"/>
        <v>3190</v>
      </c>
      <c r="P29">
        <f t="shared" si="1"/>
        <v>140</v>
      </c>
      <c r="Q29">
        <f t="shared" si="2"/>
        <v>40</v>
      </c>
    </row>
    <row r="30" spans="1:17" x14ac:dyDescent="0.25">
      <c r="A30" t="s">
        <v>5</v>
      </c>
      <c r="B30">
        <v>2018</v>
      </c>
      <c r="C30">
        <v>15602</v>
      </c>
      <c r="D30">
        <v>3010</v>
      </c>
      <c r="E30">
        <v>117</v>
      </c>
      <c r="F30">
        <v>20</v>
      </c>
      <c r="G30">
        <v>6</v>
      </c>
      <c r="H30">
        <v>16</v>
      </c>
      <c r="I30">
        <v>2</v>
      </c>
      <c r="J30">
        <v>1</v>
      </c>
      <c r="K30">
        <v>0</v>
      </c>
      <c r="L30">
        <v>27</v>
      </c>
      <c r="M30">
        <v>12</v>
      </c>
      <c r="N30">
        <v>4</v>
      </c>
      <c r="O30">
        <f t="shared" si="0"/>
        <v>3184</v>
      </c>
      <c r="P30">
        <f t="shared" si="1"/>
        <v>131</v>
      </c>
      <c r="Q30">
        <f t="shared" si="2"/>
        <v>25</v>
      </c>
    </row>
    <row r="31" spans="1:17" x14ac:dyDescent="0.25">
      <c r="A31" t="s">
        <v>5</v>
      </c>
      <c r="B31">
        <v>2019</v>
      </c>
      <c r="C31">
        <v>1169</v>
      </c>
      <c r="D31">
        <v>188</v>
      </c>
      <c r="E31">
        <v>6</v>
      </c>
      <c r="F31">
        <v>0</v>
      </c>
      <c r="G31">
        <v>1</v>
      </c>
      <c r="H31">
        <v>5</v>
      </c>
      <c r="I31">
        <v>1</v>
      </c>
      <c r="J31">
        <v>0</v>
      </c>
      <c r="K31">
        <v>0</v>
      </c>
      <c r="L31">
        <v>1</v>
      </c>
      <c r="M31">
        <v>0</v>
      </c>
      <c r="N31">
        <v>0</v>
      </c>
      <c r="O31">
        <f t="shared" si="0"/>
        <v>201</v>
      </c>
      <c r="P31">
        <f t="shared" si="1"/>
        <v>7</v>
      </c>
      <c r="Q31">
        <f t="shared" si="2"/>
        <v>0</v>
      </c>
    </row>
    <row r="32" spans="1:17" x14ac:dyDescent="0.25">
      <c r="A32" t="s">
        <v>6</v>
      </c>
      <c r="B32">
        <v>2010</v>
      </c>
      <c r="C32">
        <v>6312</v>
      </c>
      <c r="D32">
        <v>1268</v>
      </c>
      <c r="E32">
        <v>105</v>
      </c>
      <c r="F32">
        <v>24</v>
      </c>
      <c r="G32">
        <v>5</v>
      </c>
      <c r="H32">
        <v>19</v>
      </c>
      <c r="I32">
        <v>1</v>
      </c>
      <c r="J32">
        <v>0</v>
      </c>
      <c r="K32">
        <v>1</v>
      </c>
      <c r="L32">
        <v>6</v>
      </c>
      <c r="M32">
        <v>4</v>
      </c>
      <c r="N32">
        <v>3</v>
      </c>
      <c r="O32">
        <f t="shared" si="0"/>
        <v>1403</v>
      </c>
      <c r="P32">
        <f t="shared" si="1"/>
        <v>110</v>
      </c>
      <c r="Q32">
        <f t="shared" si="2"/>
        <v>27</v>
      </c>
    </row>
    <row r="33" spans="1:17" x14ac:dyDescent="0.25">
      <c r="A33" t="s">
        <v>6</v>
      </c>
      <c r="B33">
        <v>2011</v>
      </c>
      <c r="C33">
        <v>5164</v>
      </c>
      <c r="D33">
        <v>951</v>
      </c>
      <c r="E33">
        <v>74</v>
      </c>
      <c r="F33">
        <v>16</v>
      </c>
      <c r="G33">
        <v>3</v>
      </c>
      <c r="H33">
        <v>17</v>
      </c>
      <c r="I33">
        <v>1</v>
      </c>
      <c r="J33">
        <v>1</v>
      </c>
      <c r="K33">
        <v>3</v>
      </c>
      <c r="L33">
        <v>10</v>
      </c>
      <c r="M33">
        <v>4</v>
      </c>
      <c r="N33">
        <v>4</v>
      </c>
      <c r="O33">
        <f t="shared" si="0"/>
        <v>1057</v>
      </c>
      <c r="P33">
        <f t="shared" si="1"/>
        <v>79</v>
      </c>
      <c r="Q33">
        <f t="shared" si="2"/>
        <v>21</v>
      </c>
    </row>
    <row r="34" spans="1:17" x14ac:dyDescent="0.25">
      <c r="A34" t="s">
        <v>6</v>
      </c>
      <c r="B34">
        <v>2012</v>
      </c>
      <c r="C34">
        <v>7728</v>
      </c>
      <c r="D34">
        <v>1639</v>
      </c>
      <c r="E34">
        <v>96</v>
      </c>
      <c r="F34">
        <v>17</v>
      </c>
      <c r="G34">
        <v>9</v>
      </c>
      <c r="H34">
        <v>31</v>
      </c>
      <c r="I34">
        <v>2</v>
      </c>
      <c r="J34">
        <v>1</v>
      </c>
      <c r="K34">
        <v>1</v>
      </c>
      <c r="L34">
        <v>19</v>
      </c>
      <c r="M34">
        <v>2</v>
      </c>
      <c r="N34">
        <v>6</v>
      </c>
      <c r="O34">
        <f t="shared" si="0"/>
        <v>1789</v>
      </c>
      <c r="P34">
        <f t="shared" si="1"/>
        <v>100</v>
      </c>
      <c r="Q34">
        <f t="shared" si="2"/>
        <v>24</v>
      </c>
    </row>
    <row r="35" spans="1:17" x14ac:dyDescent="0.25">
      <c r="A35" t="s">
        <v>6</v>
      </c>
      <c r="B35">
        <v>2013</v>
      </c>
      <c r="C35">
        <v>9787</v>
      </c>
      <c r="D35">
        <v>1788</v>
      </c>
      <c r="E35">
        <v>98</v>
      </c>
      <c r="F35">
        <v>24</v>
      </c>
      <c r="G35">
        <v>10</v>
      </c>
      <c r="H35">
        <v>28</v>
      </c>
      <c r="I35">
        <v>4</v>
      </c>
      <c r="J35">
        <v>1</v>
      </c>
      <c r="K35">
        <v>0</v>
      </c>
      <c r="L35">
        <v>16</v>
      </c>
      <c r="M35">
        <v>6</v>
      </c>
      <c r="N35">
        <v>3</v>
      </c>
      <c r="O35">
        <f t="shared" si="0"/>
        <v>1940</v>
      </c>
      <c r="P35">
        <f t="shared" si="1"/>
        <v>108</v>
      </c>
      <c r="Q35">
        <f t="shared" si="2"/>
        <v>28</v>
      </c>
    </row>
    <row r="36" spans="1:17" x14ac:dyDescent="0.25">
      <c r="A36" t="s">
        <v>6</v>
      </c>
      <c r="B36">
        <v>2014</v>
      </c>
      <c r="C36">
        <v>10986</v>
      </c>
      <c r="D36">
        <v>2089</v>
      </c>
      <c r="E36">
        <v>91</v>
      </c>
      <c r="F36">
        <v>29</v>
      </c>
      <c r="G36">
        <v>3</v>
      </c>
      <c r="H36">
        <v>24</v>
      </c>
      <c r="I36">
        <v>6</v>
      </c>
      <c r="J36">
        <v>1</v>
      </c>
      <c r="K36">
        <v>6</v>
      </c>
      <c r="L36">
        <v>30</v>
      </c>
      <c r="M36">
        <v>13</v>
      </c>
      <c r="N36">
        <v>5</v>
      </c>
      <c r="O36">
        <f t="shared" si="0"/>
        <v>2253</v>
      </c>
      <c r="P36">
        <f t="shared" si="1"/>
        <v>110</v>
      </c>
      <c r="Q36">
        <f t="shared" si="2"/>
        <v>35</v>
      </c>
    </row>
    <row r="37" spans="1:17" x14ac:dyDescent="0.25">
      <c r="A37" t="s">
        <v>6</v>
      </c>
      <c r="B37">
        <v>2015</v>
      </c>
      <c r="C37">
        <v>15366</v>
      </c>
      <c r="D37">
        <v>2928</v>
      </c>
      <c r="E37">
        <v>130</v>
      </c>
      <c r="F37">
        <v>32</v>
      </c>
      <c r="G37">
        <v>8</v>
      </c>
      <c r="H37">
        <v>23</v>
      </c>
      <c r="I37">
        <v>11</v>
      </c>
      <c r="J37">
        <v>2</v>
      </c>
      <c r="K37">
        <v>5</v>
      </c>
      <c r="L37">
        <v>33</v>
      </c>
      <c r="M37">
        <v>15</v>
      </c>
      <c r="N37">
        <v>10</v>
      </c>
      <c r="O37">
        <f t="shared" si="0"/>
        <v>3140</v>
      </c>
      <c r="P37">
        <f t="shared" si="1"/>
        <v>156</v>
      </c>
      <c r="Q37">
        <f t="shared" si="2"/>
        <v>44</v>
      </c>
    </row>
    <row r="38" spans="1:17" x14ac:dyDescent="0.25">
      <c r="A38" t="s">
        <v>6</v>
      </c>
      <c r="B38">
        <v>2016</v>
      </c>
      <c r="C38">
        <v>16489</v>
      </c>
      <c r="D38">
        <v>3154</v>
      </c>
      <c r="E38">
        <v>116</v>
      </c>
      <c r="F38">
        <v>28</v>
      </c>
      <c r="G38">
        <v>14</v>
      </c>
      <c r="H38">
        <v>52</v>
      </c>
      <c r="I38">
        <v>9</v>
      </c>
      <c r="J38">
        <v>2</v>
      </c>
      <c r="K38">
        <v>6</v>
      </c>
      <c r="L38">
        <v>38</v>
      </c>
      <c r="M38">
        <v>14</v>
      </c>
      <c r="N38">
        <v>14</v>
      </c>
      <c r="O38">
        <f t="shared" si="0"/>
        <v>3383</v>
      </c>
      <c r="P38">
        <f t="shared" si="1"/>
        <v>139</v>
      </c>
      <c r="Q38">
        <f t="shared" si="2"/>
        <v>44</v>
      </c>
    </row>
    <row r="39" spans="1:17" x14ac:dyDescent="0.25">
      <c r="A39" t="s">
        <v>6</v>
      </c>
      <c r="B39">
        <v>2017</v>
      </c>
      <c r="C39">
        <v>16924</v>
      </c>
      <c r="D39">
        <v>2870</v>
      </c>
      <c r="E39">
        <v>160</v>
      </c>
      <c r="F39">
        <v>29</v>
      </c>
      <c r="G39">
        <v>23</v>
      </c>
      <c r="H39">
        <v>47</v>
      </c>
      <c r="I39">
        <v>5</v>
      </c>
      <c r="J39">
        <v>1</v>
      </c>
      <c r="K39">
        <v>7</v>
      </c>
      <c r="L39">
        <v>31</v>
      </c>
      <c r="M39">
        <v>13</v>
      </c>
      <c r="N39">
        <v>8</v>
      </c>
      <c r="O39">
        <f t="shared" si="0"/>
        <v>3126</v>
      </c>
      <c r="P39">
        <f t="shared" si="1"/>
        <v>178</v>
      </c>
      <c r="Q39">
        <f t="shared" si="2"/>
        <v>38</v>
      </c>
    </row>
    <row r="40" spans="1:17" x14ac:dyDescent="0.25">
      <c r="A40" t="s">
        <v>6</v>
      </c>
      <c r="B40">
        <v>2018</v>
      </c>
      <c r="C40">
        <v>17376</v>
      </c>
      <c r="D40">
        <v>2880</v>
      </c>
      <c r="E40">
        <v>137</v>
      </c>
      <c r="F40">
        <v>27</v>
      </c>
      <c r="G40">
        <v>14</v>
      </c>
      <c r="H40">
        <v>44</v>
      </c>
      <c r="I40">
        <v>6</v>
      </c>
      <c r="J40">
        <v>2</v>
      </c>
      <c r="K40">
        <v>8</v>
      </c>
      <c r="L40">
        <v>20</v>
      </c>
      <c r="M40">
        <v>5</v>
      </c>
      <c r="N40">
        <v>8</v>
      </c>
      <c r="O40">
        <f t="shared" si="0"/>
        <v>3092</v>
      </c>
      <c r="P40">
        <f t="shared" si="1"/>
        <v>148</v>
      </c>
      <c r="Q40">
        <f t="shared" si="2"/>
        <v>37</v>
      </c>
    </row>
    <row r="41" spans="1:17" x14ac:dyDescent="0.25">
      <c r="A41" t="s">
        <v>6</v>
      </c>
      <c r="B41">
        <v>2019</v>
      </c>
      <c r="C41">
        <v>899</v>
      </c>
      <c r="D41">
        <v>148</v>
      </c>
      <c r="E41">
        <v>5</v>
      </c>
      <c r="F41">
        <v>4</v>
      </c>
      <c r="G41">
        <v>1</v>
      </c>
      <c r="H41">
        <v>2</v>
      </c>
      <c r="I41">
        <v>0</v>
      </c>
      <c r="J41">
        <v>0</v>
      </c>
      <c r="K41">
        <v>1</v>
      </c>
      <c r="L41">
        <v>3</v>
      </c>
      <c r="M41">
        <v>2</v>
      </c>
      <c r="N41">
        <v>1</v>
      </c>
      <c r="O41">
        <f t="shared" si="0"/>
        <v>160</v>
      </c>
      <c r="P41">
        <f t="shared" si="1"/>
        <v>7</v>
      </c>
      <c r="Q41">
        <f t="shared" si="2"/>
        <v>5</v>
      </c>
    </row>
    <row r="42" spans="1:17" x14ac:dyDescent="0.25">
      <c r="A42" t="s">
        <v>7</v>
      </c>
      <c r="B42">
        <v>2010</v>
      </c>
      <c r="C42">
        <v>84408</v>
      </c>
      <c r="D42">
        <v>26691</v>
      </c>
      <c r="E42">
        <v>963</v>
      </c>
      <c r="F42">
        <v>173</v>
      </c>
      <c r="G42">
        <v>36</v>
      </c>
      <c r="H42">
        <v>195</v>
      </c>
      <c r="I42">
        <v>31</v>
      </c>
      <c r="J42">
        <v>5</v>
      </c>
      <c r="K42">
        <v>26</v>
      </c>
      <c r="L42">
        <v>351</v>
      </c>
      <c r="M42">
        <v>73</v>
      </c>
      <c r="N42">
        <v>41</v>
      </c>
      <c r="O42">
        <f t="shared" si="0"/>
        <v>28304</v>
      </c>
      <c r="P42">
        <f t="shared" si="1"/>
        <v>1067</v>
      </c>
      <c r="Q42">
        <f t="shared" si="2"/>
        <v>219</v>
      </c>
    </row>
    <row r="43" spans="1:17" x14ac:dyDescent="0.25">
      <c r="A43" t="s">
        <v>7</v>
      </c>
      <c r="B43">
        <v>2011</v>
      </c>
      <c r="C43">
        <v>80624</v>
      </c>
      <c r="D43">
        <v>25705</v>
      </c>
      <c r="E43">
        <v>878</v>
      </c>
      <c r="F43">
        <v>151</v>
      </c>
      <c r="G43">
        <v>7</v>
      </c>
      <c r="H43">
        <v>180</v>
      </c>
      <c r="I43">
        <v>15</v>
      </c>
      <c r="J43">
        <v>5</v>
      </c>
      <c r="K43">
        <v>14</v>
      </c>
      <c r="L43">
        <v>325</v>
      </c>
      <c r="M43">
        <v>74</v>
      </c>
      <c r="N43">
        <v>49</v>
      </c>
      <c r="O43">
        <f t="shared" si="0"/>
        <v>27177</v>
      </c>
      <c r="P43">
        <f t="shared" si="1"/>
        <v>967</v>
      </c>
      <c r="Q43">
        <f t="shared" si="2"/>
        <v>205</v>
      </c>
    </row>
    <row r="44" spans="1:17" x14ac:dyDescent="0.25">
      <c r="A44" t="s">
        <v>7</v>
      </c>
      <c r="B44">
        <v>2012</v>
      </c>
      <c r="C44">
        <v>76451</v>
      </c>
      <c r="D44">
        <v>25132</v>
      </c>
      <c r="E44">
        <v>871</v>
      </c>
      <c r="F44">
        <v>120</v>
      </c>
      <c r="G44">
        <v>20</v>
      </c>
      <c r="H44">
        <v>282</v>
      </c>
      <c r="I44">
        <v>37</v>
      </c>
      <c r="J44">
        <v>2</v>
      </c>
      <c r="K44">
        <v>17</v>
      </c>
      <c r="L44">
        <v>497</v>
      </c>
      <c r="M44">
        <v>91</v>
      </c>
      <c r="N44">
        <v>32</v>
      </c>
      <c r="O44">
        <f t="shared" si="0"/>
        <v>26910</v>
      </c>
      <c r="P44">
        <f t="shared" si="1"/>
        <v>999</v>
      </c>
      <c r="Q44">
        <f t="shared" si="2"/>
        <v>154</v>
      </c>
    </row>
    <row r="45" spans="1:17" x14ac:dyDescent="0.25">
      <c r="A45" t="s">
        <v>7</v>
      </c>
      <c r="B45">
        <v>2013</v>
      </c>
      <c r="C45">
        <v>89001</v>
      </c>
      <c r="D45">
        <v>26623</v>
      </c>
      <c r="E45">
        <v>842</v>
      </c>
      <c r="F45">
        <v>171</v>
      </c>
      <c r="G45">
        <v>23</v>
      </c>
      <c r="H45">
        <v>269</v>
      </c>
      <c r="I45">
        <v>31</v>
      </c>
      <c r="J45">
        <v>6</v>
      </c>
      <c r="K45">
        <v>24</v>
      </c>
      <c r="L45">
        <v>491</v>
      </c>
      <c r="M45">
        <v>69</v>
      </c>
      <c r="N45">
        <v>57</v>
      </c>
      <c r="O45">
        <f t="shared" si="0"/>
        <v>28325</v>
      </c>
      <c r="P45">
        <f t="shared" si="1"/>
        <v>942</v>
      </c>
      <c r="Q45">
        <f t="shared" si="2"/>
        <v>234</v>
      </c>
    </row>
    <row r="46" spans="1:17" x14ac:dyDescent="0.25">
      <c r="A46" t="s">
        <v>7</v>
      </c>
      <c r="B46">
        <v>2014</v>
      </c>
      <c r="C46">
        <v>203789</v>
      </c>
      <c r="D46">
        <v>54973</v>
      </c>
      <c r="E46">
        <v>1687</v>
      </c>
      <c r="F46">
        <v>312</v>
      </c>
      <c r="G46">
        <v>49</v>
      </c>
      <c r="H46">
        <v>444</v>
      </c>
      <c r="I46">
        <v>52</v>
      </c>
      <c r="J46">
        <v>12</v>
      </c>
      <c r="K46">
        <v>69</v>
      </c>
      <c r="L46">
        <v>956</v>
      </c>
      <c r="M46">
        <v>216</v>
      </c>
      <c r="N46">
        <v>94</v>
      </c>
      <c r="O46">
        <f t="shared" si="0"/>
        <v>58328</v>
      </c>
      <c r="P46">
        <f t="shared" si="1"/>
        <v>1955</v>
      </c>
      <c r="Q46">
        <f t="shared" si="2"/>
        <v>418</v>
      </c>
    </row>
    <row r="47" spans="1:17" x14ac:dyDescent="0.25">
      <c r="A47" t="s">
        <v>7</v>
      </c>
      <c r="B47">
        <v>2015</v>
      </c>
      <c r="C47">
        <v>242393</v>
      </c>
      <c r="D47">
        <v>64155</v>
      </c>
      <c r="E47">
        <v>1924</v>
      </c>
      <c r="F47">
        <v>283</v>
      </c>
      <c r="G47">
        <v>58</v>
      </c>
      <c r="H47">
        <v>424</v>
      </c>
      <c r="I47">
        <v>56</v>
      </c>
      <c r="J47">
        <v>9</v>
      </c>
      <c r="K47">
        <v>78</v>
      </c>
      <c r="L47">
        <v>1039</v>
      </c>
      <c r="M47">
        <v>213</v>
      </c>
      <c r="N47">
        <v>100</v>
      </c>
      <c r="O47">
        <f t="shared" si="0"/>
        <v>67811</v>
      </c>
      <c r="P47">
        <f t="shared" si="1"/>
        <v>2193</v>
      </c>
      <c r="Q47">
        <f t="shared" si="2"/>
        <v>392</v>
      </c>
    </row>
    <row r="48" spans="1:17" x14ac:dyDescent="0.25">
      <c r="A48" t="s">
        <v>7</v>
      </c>
      <c r="B48">
        <v>2016</v>
      </c>
      <c r="C48">
        <v>242291</v>
      </c>
      <c r="D48">
        <v>65456</v>
      </c>
      <c r="E48">
        <v>1865</v>
      </c>
      <c r="F48">
        <v>308</v>
      </c>
      <c r="G48">
        <v>59</v>
      </c>
      <c r="H48">
        <v>425</v>
      </c>
      <c r="I48">
        <v>66</v>
      </c>
      <c r="J48">
        <v>11</v>
      </c>
      <c r="K48">
        <v>75</v>
      </c>
      <c r="L48">
        <v>1096</v>
      </c>
      <c r="M48">
        <v>240</v>
      </c>
      <c r="N48">
        <v>136</v>
      </c>
      <c r="O48">
        <f t="shared" si="0"/>
        <v>69148</v>
      </c>
      <c r="P48">
        <f t="shared" si="1"/>
        <v>2171</v>
      </c>
      <c r="Q48">
        <f t="shared" si="2"/>
        <v>455</v>
      </c>
    </row>
    <row r="49" spans="1:17" x14ac:dyDescent="0.25">
      <c r="A49" t="s">
        <v>7</v>
      </c>
      <c r="B49">
        <v>2017</v>
      </c>
      <c r="C49">
        <v>234354</v>
      </c>
      <c r="D49">
        <v>62660</v>
      </c>
      <c r="E49">
        <v>1752</v>
      </c>
      <c r="F49">
        <v>330</v>
      </c>
      <c r="G49">
        <v>60</v>
      </c>
      <c r="H49">
        <v>420</v>
      </c>
      <c r="I49">
        <v>48</v>
      </c>
      <c r="J49">
        <v>14</v>
      </c>
      <c r="K49">
        <v>77</v>
      </c>
      <c r="L49">
        <v>1070</v>
      </c>
      <c r="M49">
        <v>197</v>
      </c>
      <c r="N49">
        <v>110</v>
      </c>
      <c r="O49">
        <f t="shared" si="0"/>
        <v>66147</v>
      </c>
      <c r="P49">
        <f t="shared" si="1"/>
        <v>1997</v>
      </c>
      <c r="Q49">
        <f t="shared" si="2"/>
        <v>454</v>
      </c>
    </row>
    <row r="50" spans="1:17" x14ac:dyDescent="0.25">
      <c r="A50" t="s">
        <v>7</v>
      </c>
      <c r="B50">
        <v>2018</v>
      </c>
      <c r="C50">
        <v>219806</v>
      </c>
      <c r="D50">
        <v>61808</v>
      </c>
      <c r="E50">
        <v>1455</v>
      </c>
      <c r="F50">
        <v>243</v>
      </c>
      <c r="G50">
        <v>53</v>
      </c>
      <c r="H50">
        <v>407</v>
      </c>
      <c r="I50">
        <v>58</v>
      </c>
      <c r="J50">
        <v>11</v>
      </c>
      <c r="K50">
        <v>82</v>
      </c>
      <c r="L50">
        <v>1004</v>
      </c>
      <c r="M50">
        <v>240</v>
      </c>
      <c r="N50">
        <v>103</v>
      </c>
      <c r="O50">
        <f t="shared" si="0"/>
        <v>64972</v>
      </c>
      <c r="P50">
        <f t="shared" si="1"/>
        <v>1753</v>
      </c>
      <c r="Q50">
        <f t="shared" si="2"/>
        <v>357</v>
      </c>
    </row>
    <row r="51" spans="1:17" x14ac:dyDescent="0.25">
      <c r="A51" t="s">
        <v>7</v>
      </c>
      <c r="B51">
        <v>2019</v>
      </c>
      <c r="C51">
        <v>11352</v>
      </c>
      <c r="D51">
        <v>3224</v>
      </c>
      <c r="E51">
        <v>60</v>
      </c>
      <c r="F51">
        <v>8</v>
      </c>
      <c r="G51">
        <v>3</v>
      </c>
      <c r="H51">
        <v>16</v>
      </c>
      <c r="I51">
        <v>3</v>
      </c>
      <c r="J51">
        <v>0</v>
      </c>
      <c r="K51">
        <v>4</v>
      </c>
      <c r="L51">
        <v>71</v>
      </c>
      <c r="M51">
        <v>14</v>
      </c>
      <c r="N51">
        <v>8</v>
      </c>
      <c r="O51">
        <f t="shared" si="0"/>
        <v>3388</v>
      </c>
      <c r="P51">
        <f t="shared" si="1"/>
        <v>77</v>
      </c>
      <c r="Q51">
        <f t="shared" si="2"/>
        <v>16</v>
      </c>
    </row>
    <row r="52" spans="1:17" x14ac:dyDescent="0.25">
      <c r="A52" t="s">
        <v>8</v>
      </c>
      <c r="B52">
        <v>2010</v>
      </c>
      <c r="C52">
        <v>1170</v>
      </c>
      <c r="D52">
        <v>259</v>
      </c>
      <c r="E52">
        <v>28</v>
      </c>
      <c r="F52">
        <v>5</v>
      </c>
      <c r="G52">
        <v>0</v>
      </c>
      <c r="H52">
        <v>2</v>
      </c>
      <c r="I52">
        <v>1</v>
      </c>
      <c r="J52">
        <v>0</v>
      </c>
      <c r="K52">
        <v>0</v>
      </c>
      <c r="L52">
        <v>4</v>
      </c>
      <c r="M52">
        <v>1</v>
      </c>
      <c r="N52">
        <v>1</v>
      </c>
      <c r="O52">
        <f t="shared" si="0"/>
        <v>295</v>
      </c>
      <c r="P52">
        <f t="shared" si="1"/>
        <v>30</v>
      </c>
      <c r="Q52">
        <f t="shared" si="2"/>
        <v>6</v>
      </c>
    </row>
    <row r="53" spans="1:17" x14ac:dyDescent="0.25">
      <c r="A53" t="s">
        <v>8</v>
      </c>
      <c r="B53">
        <v>2011</v>
      </c>
      <c r="C53">
        <v>1303</v>
      </c>
      <c r="D53">
        <v>248</v>
      </c>
      <c r="E53">
        <v>31</v>
      </c>
      <c r="F53">
        <v>7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1</v>
      </c>
      <c r="O53">
        <f t="shared" si="0"/>
        <v>282</v>
      </c>
      <c r="P53">
        <f t="shared" si="1"/>
        <v>31</v>
      </c>
      <c r="Q53">
        <f t="shared" si="2"/>
        <v>8</v>
      </c>
    </row>
    <row r="54" spans="1:17" x14ac:dyDescent="0.25">
      <c r="A54" t="s">
        <v>8</v>
      </c>
      <c r="B54">
        <v>2012</v>
      </c>
      <c r="C54">
        <v>1186</v>
      </c>
      <c r="D54">
        <v>326</v>
      </c>
      <c r="E54">
        <v>34</v>
      </c>
      <c r="F54">
        <v>8</v>
      </c>
      <c r="G54">
        <v>0</v>
      </c>
      <c r="H54">
        <v>0</v>
      </c>
      <c r="I54">
        <v>1</v>
      </c>
      <c r="J54">
        <v>0</v>
      </c>
      <c r="K54">
        <v>0</v>
      </c>
      <c r="L54">
        <v>2</v>
      </c>
      <c r="M54">
        <v>1</v>
      </c>
      <c r="N54">
        <v>0</v>
      </c>
      <c r="O54">
        <f t="shared" si="0"/>
        <v>364</v>
      </c>
      <c r="P54">
        <f t="shared" si="1"/>
        <v>36</v>
      </c>
      <c r="Q54">
        <f t="shared" si="2"/>
        <v>8</v>
      </c>
    </row>
    <row r="55" spans="1:17" x14ac:dyDescent="0.25">
      <c r="A55" t="s">
        <v>8</v>
      </c>
      <c r="B55">
        <v>2013</v>
      </c>
      <c r="C55">
        <v>1662</v>
      </c>
      <c r="D55">
        <v>364</v>
      </c>
      <c r="E55">
        <v>63</v>
      </c>
      <c r="F55">
        <v>10</v>
      </c>
      <c r="G55">
        <v>0</v>
      </c>
      <c r="H55">
        <v>2</v>
      </c>
      <c r="I55">
        <v>2</v>
      </c>
      <c r="J55">
        <v>0</v>
      </c>
      <c r="K55">
        <v>0</v>
      </c>
      <c r="L55">
        <v>2</v>
      </c>
      <c r="M55">
        <v>1</v>
      </c>
      <c r="N55">
        <v>0</v>
      </c>
      <c r="O55">
        <f t="shared" si="0"/>
        <v>434</v>
      </c>
      <c r="P55">
        <f t="shared" si="1"/>
        <v>66</v>
      </c>
      <c r="Q55">
        <f t="shared" si="2"/>
        <v>10</v>
      </c>
    </row>
    <row r="56" spans="1:17" x14ac:dyDescent="0.25">
      <c r="A56" t="s">
        <v>8</v>
      </c>
      <c r="B56">
        <v>2014</v>
      </c>
      <c r="C56">
        <v>2280</v>
      </c>
      <c r="D56">
        <v>514</v>
      </c>
      <c r="E56">
        <v>52</v>
      </c>
      <c r="F56">
        <v>14</v>
      </c>
      <c r="G56">
        <v>0</v>
      </c>
      <c r="H56">
        <v>2</v>
      </c>
      <c r="I56">
        <v>1</v>
      </c>
      <c r="J56">
        <v>1</v>
      </c>
      <c r="K56">
        <v>0</v>
      </c>
      <c r="L56">
        <v>2</v>
      </c>
      <c r="M56">
        <v>3</v>
      </c>
      <c r="N56">
        <v>1</v>
      </c>
      <c r="O56">
        <f t="shared" si="0"/>
        <v>574</v>
      </c>
      <c r="P56">
        <f t="shared" si="1"/>
        <v>56</v>
      </c>
      <c r="Q56">
        <f t="shared" si="2"/>
        <v>16</v>
      </c>
    </row>
    <row r="57" spans="1:17" x14ac:dyDescent="0.25">
      <c r="A57" t="s">
        <v>8</v>
      </c>
      <c r="B57">
        <v>2015</v>
      </c>
      <c r="C57">
        <v>2489</v>
      </c>
      <c r="D57">
        <v>488</v>
      </c>
      <c r="E57">
        <v>69</v>
      </c>
      <c r="F57">
        <v>16</v>
      </c>
      <c r="G57">
        <v>0</v>
      </c>
      <c r="H57">
        <v>2</v>
      </c>
      <c r="I57">
        <v>0</v>
      </c>
      <c r="J57">
        <v>1</v>
      </c>
      <c r="K57">
        <v>0</v>
      </c>
      <c r="L57">
        <v>4</v>
      </c>
      <c r="M57">
        <v>1</v>
      </c>
      <c r="N57">
        <v>1</v>
      </c>
      <c r="O57">
        <f t="shared" si="0"/>
        <v>564</v>
      </c>
      <c r="P57">
        <f t="shared" si="1"/>
        <v>70</v>
      </c>
      <c r="Q57">
        <f t="shared" si="2"/>
        <v>18</v>
      </c>
    </row>
    <row r="58" spans="1:17" x14ac:dyDescent="0.25">
      <c r="A58" t="s">
        <v>8</v>
      </c>
      <c r="B58">
        <v>2016</v>
      </c>
      <c r="C58">
        <v>2657</v>
      </c>
      <c r="D58">
        <v>547</v>
      </c>
      <c r="E58">
        <v>74</v>
      </c>
      <c r="F58">
        <v>14</v>
      </c>
      <c r="G58">
        <v>1</v>
      </c>
      <c r="H58">
        <v>0</v>
      </c>
      <c r="I58">
        <v>0</v>
      </c>
      <c r="J58">
        <v>1</v>
      </c>
      <c r="K58">
        <v>1</v>
      </c>
      <c r="L58">
        <v>8</v>
      </c>
      <c r="M58">
        <v>1</v>
      </c>
      <c r="N58">
        <v>5</v>
      </c>
      <c r="O58">
        <f t="shared" si="0"/>
        <v>630</v>
      </c>
      <c r="P58">
        <f t="shared" si="1"/>
        <v>75</v>
      </c>
      <c r="Q58">
        <f t="shared" si="2"/>
        <v>20</v>
      </c>
    </row>
    <row r="59" spans="1:17" x14ac:dyDescent="0.25">
      <c r="A59" t="s">
        <v>8</v>
      </c>
      <c r="B59">
        <v>2017</v>
      </c>
      <c r="C59">
        <v>2835</v>
      </c>
      <c r="D59">
        <v>603</v>
      </c>
      <c r="E59">
        <v>64</v>
      </c>
      <c r="F59">
        <v>33</v>
      </c>
      <c r="G59">
        <v>1</v>
      </c>
      <c r="H59">
        <v>3</v>
      </c>
      <c r="I59">
        <v>0</v>
      </c>
      <c r="J59">
        <v>1</v>
      </c>
      <c r="K59">
        <v>0</v>
      </c>
      <c r="L59">
        <v>5</v>
      </c>
      <c r="M59">
        <v>6</v>
      </c>
      <c r="N59">
        <v>4</v>
      </c>
      <c r="O59">
        <f t="shared" si="0"/>
        <v>681</v>
      </c>
      <c r="P59">
        <f t="shared" si="1"/>
        <v>70</v>
      </c>
      <c r="Q59">
        <f t="shared" si="2"/>
        <v>38</v>
      </c>
    </row>
    <row r="60" spans="1:17" x14ac:dyDescent="0.25">
      <c r="A60" t="s">
        <v>8</v>
      </c>
      <c r="B60">
        <v>2018</v>
      </c>
      <c r="C60">
        <v>2993</v>
      </c>
      <c r="D60">
        <v>560</v>
      </c>
      <c r="E60">
        <v>53</v>
      </c>
      <c r="F60">
        <v>16</v>
      </c>
      <c r="G60">
        <v>1</v>
      </c>
      <c r="H60">
        <v>2</v>
      </c>
      <c r="I60">
        <v>0</v>
      </c>
      <c r="J60">
        <v>0</v>
      </c>
      <c r="K60">
        <v>2</v>
      </c>
      <c r="L60">
        <v>7</v>
      </c>
      <c r="M60">
        <v>2</v>
      </c>
      <c r="N60">
        <v>3</v>
      </c>
      <c r="O60">
        <f t="shared" si="0"/>
        <v>624</v>
      </c>
      <c r="P60">
        <f t="shared" si="1"/>
        <v>55</v>
      </c>
      <c r="Q60">
        <f t="shared" si="2"/>
        <v>19</v>
      </c>
    </row>
    <row r="61" spans="1:17" x14ac:dyDescent="0.25">
      <c r="A61" t="s">
        <v>8</v>
      </c>
      <c r="B61">
        <v>2019</v>
      </c>
      <c r="C61">
        <v>146</v>
      </c>
      <c r="D61">
        <v>27</v>
      </c>
      <c r="E61">
        <v>3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f t="shared" si="0"/>
        <v>30</v>
      </c>
      <c r="P61">
        <f t="shared" si="1"/>
        <v>3</v>
      </c>
      <c r="Q61">
        <f t="shared" si="2"/>
        <v>0</v>
      </c>
    </row>
    <row r="62" spans="1:17" x14ac:dyDescent="0.25">
      <c r="A62" t="s">
        <v>9</v>
      </c>
      <c r="B62">
        <v>2010</v>
      </c>
      <c r="C62">
        <v>5544</v>
      </c>
      <c r="D62">
        <v>1201</v>
      </c>
      <c r="E62">
        <v>65</v>
      </c>
      <c r="F62">
        <v>16</v>
      </c>
      <c r="G62">
        <v>1</v>
      </c>
      <c r="H62">
        <v>10</v>
      </c>
      <c r="I62">
        <v>1</v>
      </c>
      <c r="J62">
        <v>0</v>
      </c>
      <c r="K62">
        <v>0</v>
      </c>
      <c r="L62">
        <v>8</v>
      </c>
      <c r="M62">
        <v>3</v>
      </c>
      <c r="N62">
        <v>2</v>
      </c>
      <c r="O62">
        <f t="shared" si="0"/>
        <v>1288</v>
      </c>
      <c r="P62">
        <f t="shared" si="1"/>
        <v>69</v>
      </c>
      <c r="Q62">
        <f t="shared" si="2"/>
        <v>18</v>
      </c>
    </row>
    <row r="63" spans="1:17" x14ac:dyDescent="0.25">
      <c r="A63" t="s">
        <v>9</v>
      </c>
      <c r="B63">
        <v>2011</v>
      </c>
      <c r="C63">
        <v>4485</v>
      </c>
      <c r="D63">
        <v>1015</v>
      </c>
      <c r="E63">
        <v>52</v>
      </c>
      <c r="F63">
        <v>11</v>
      </c>
      <c r="G63">
        <v>2</v>
      </c>
      <c r="H63">
        <v>18</v>
      </c>
      <c r="I63">
        <v>3</v>
      </c>
      <c r="J63">
        <v>0</v>
      </c>
      <c r="K63">
        <v>0</v>
      </c>
      <c r="L63">
        <v>8</v>
      </c>
      <c r="M63">
        <v>2</v>
      </c>
      <c r="N63">
        <v>0</v>
      </c>
      <c r="O63">
        <f t="shared" si="0"/>
        <v>1098</v>
      </c>
      <c r="P63">
        <f t="shared" si="1"/>
        <v>57</v>
      </c>
      <c r="Q63">
        <f t="shared" si="2"/>
        <v>11</v>
      </c>
    </row>
    <row r="64" spans="1:17" x14ac:dyDescent="0.25">
      <c r="A64" t="s">
        <v>9</v>
      </c>
      <c r="B64">
        <v>2012</v>
      </c>
      <c r="C64">
        <v>4688</v>
      </c>
      <c r="D64">
        <v>995</v>
      </c>
      <c r="E64">
        <v>68</v>
      </c>
      <c r="F64">
        <v>12</v>
      </c>
      <c r="G64">
        <v>2</v>
      </c>
      <c r="H64">
        <v>15</v>
      </c>
      <c r="I64">
        <v>1</v>
      </c>
      <c r="J64">
        <v>1</v>
      </c>
      <c r="K64">
        <v>0</v>
      </c>
      <c r="L64">
        <v>10</v>
      </c>
      <c r="M64">
        <v>0</v>
      </c>
      <c r="N64">
        <v>1</v>
      </c>
      <c r="O64">
        <f t="shared" si="0"/>
        <v>1089</v>
      </c>
      <c r="P64">
        <f t="shared" si="1"/>
        <v>69</v>
      </c>
      <c r="Q64">
        <f t="shared" si="2"/>
        <v>14</v>
      </c>
    </row>
    <row r="65" spans="1:17" x14ac:dyDescent="0.25">
      <c r="A65" t="s">
        <v>9</v>
      </c>
      <c r="B65">
        <v>2013</v>
      </c>
      <c r="C65">
        <v>9266</v>
      </c>
      <c r="D65">
        <v>1966</v>
      </c>
      <c r="E65">
        <v>147</v>
      </c>
      <c r="F65">
        <v>15</v>
      </c>
      <c r="G65">
        <v>1</v>
      </c>
      <c r="H65">
        <v>15</v>
      </c>
      <c r="I65">
        <v>3</v>
      </c>
      <c r="J65">
        <v>1</v>
      </c>
      <c r="K65">
        <v>2</v>
      </c>
      <c r="L65">
        <v>16</v>
      </c>
      <c r="M65">
        <v>7</v>
      </c>
      <c r="N65">
        <v>6</v>
      </c>
      <c r="O65">
        <f t="shared" si="0"/>
        <v>2154</v>
      </c>
      <c r="P65">
        <f t="shared" si="1"/>
        <v>157</v>
      </c>
      <c r="Q65">
        <f t="shared" si="2"/>
        <v>22</v>
      </c>
    </row>
    <row r="66" spans="1:17" x14ac:dyDescent="0.25">
      <c r="A66" t="s">
        <v>9</v>
      </c>
      <c r="B66">
        <v>2014</v>
      </c>
      <c r="C66">
        <v>18111</v>
      </c>
      <c r="D66">
        <v>3358</v>
      </c>
      <c r="E66">
        <v>259</v>
      </c>
      <c r="F66">
        <v>49</v>
      </c>
      <c r="G66">
        <v>5</v>
      </c>
      <c r="H66">
        <v>31</v>
      </c>
      <c r="I66">
        <v>4</v>
      </c>
      <c r="J66">
        <v>0</v>
      </c>
      <c r="K66">
        <v>8</v>
      </c>
      <c r="L66">
        <v>39</v>
      </c>
      <c r="M66">
        <v>12</v>
      </c>
      <c r="N66">
        <v>5</v>
      </c>
      <c r="O66">
        <f t="shared" si="0"/>
        <v>3703</v>
      </c>
      <c r="P66">
        <f t="shared" si="1"/>
        <v>275</v>
      </c>
      <c r="Q66">
        <f t="shared" si="2"/>
        <v>54</v>
      </c>
    </row>
    <row r="67" spans="1:17" x14ac:dyDescent="0.25">
      <c r="A67" t="s">
        <v>9</v>
      </c>
      <c r="B67">
        <v>2015</v>
      </c>
      <c r="C67">
        <v>21883</v>
      </c>
      <c r="D67">
        <v>4382</v>
      </c>
      <c r="E67">
        <v>292</v>
      </c>
      <c r="F67">
        <v>48</v>
      </c>
      <c r="G67">
        <v>3</v>
      </c>
      <c r="H67">
        <v>35</v>
      </c>
      <c r="I67">
        <v>6</v>
      </c>
      <c r="J67">
        <v>1</v>
      </c>
      <c r="K67">
        <v>4</v>
      </c>
      <c r="L67">
        <v>35</v>
      </c>
      <c r="M67">
        <v>7</v>
      </c>
      <c r="N67">
        <v>12</v>
      </c>
      <c r="O67">
        <f t="shared" ref="O67:O91" si="3">D67+E67+H67+I67+L67+M67</f>
        <v>4757</v>
      </c>
      <c r="P67">
        <f t="shared" ref="P67:P91" si="4">E67+I67+M67</f>
        <v>305</v>
      </c>
      <c r="Q67">
        <f t="shared" ref="Q67:Q91" si="5">N67+J67+F67</f>
        <v>61</v>
      </c>
    </row>
    <row r="68" spans="1:17" x14ac:dyDescent="0.25">
      <c r="A68" t="s">
        <v>9</v>
      </c>
      <c r="B68">
        <v>2016</v>
      </c>
      <c r="C68">
        <v>21272</v>
      </c>
      <c r="D68">
        <v>4324</v>
      </c>
      <c r="E68">
        <v>276</v>
      </c>
      <c r="F68">
        <v>61</v>
      </c>
      <c r="G68">
        <v>6</v>
      </c>
      <c r="H68">
        <v>29</v>
      </c>
      <c r="I68">
        <v>10</v>
      </c>
      <c r="J68">
        <v>6</v>
      </c>
      <c r="K68">
        <v>8</v>
      </c>
      <c r="L68">
        <v>36</v>
      </c>
      <c r="M68">
        <v>13</v>
      </c>
      <c r="N68">
        <v>8</v>
      </c>
      <c r="O68">
        <f t="shared" si="3"/>
        <v>4688</v>
      </c>
      <c r="P68">
        <f t="shared" si="4"/>
        <v>299</v>
      </c>
      <c r="Q68">
        <f t="shared" si="5"/>
        <v>75</v>
      </c>
    </row>
    <row r="69" spans="1:17" x14ac:dyDescent="0.25">
      <c r="A69" t="s">
        <v>9</v>
      </c>
      <c r="B69">
        <v>2017</v>
      </c>
      <c r="C69">
        <v>20644</v>
      </c>
      <c r="D69">
        <v>4329</v>
      </c>
      <c r="E69">
        <v>294</v>
      </c>
      <c r="F69">
        <v>46</v>
      </c>
      <c r="G69">
        <v>6</v>
      </c>
      <c r="H69">
        <v>28</v>
      </c>
      <c r="I69">
        <v>5</v>
      </c>
      <c r="J69">
        <v>2</v>
      </c>
      <c r="K69">
        <v>8</v>
      </c>
      <c r="L69">
        <v>33</v>
      </c>
      <c r="M69">
        <v>23</v>
      </c>
      <c r="N69">
        <v>6</v>
      </c>
      <c r="O69">
        <f t="shared" si="3"/>
        <v>4712</v>
      </c>
      <c r="P69">
        <f t="shared" si="4"/>
        <v>322</v>
      </c>
      <c r="Q69">
        <f t="shared" si="5"/>
        <v>54</v>
      </c>
    </row>
    <row r="70" spans="1:17" x14ac:dyDescent="0.25">
      <c r="A70" t="s">
        <v>9</v>
      </c>
      <c r="B70">
        <v>2018</v>
      </c>
      <c r="C70">
        <v>21112</v>
      </c>
      <c r="D70">
        <v>4757</v>
      </c>
      <c r="E70">
        <v>203</v>
      </c>
      <c r="F70">
        <v>34</v>
      </c>
      <c r="G70">
        <v>1</v>
      </c>
      <c r="H70">
        <v>28</v>
      </c>
      <c r="I70">
        <v>4</v>
      </c>
      <c r="J70">
        <v>2</v>
      </c>
      <c r="K70">
        <v>6</v>
      </c>
      <c r="L70">
        <v>42</v>
      </c>
      <c r="M70">
        <v>17</v>
      </c>
      <c r="N70">
        <v>7</v>
      </c>
      <c r="O70">
        <f t="shared" si="3"/>
        <v>5051</v>
      </c>
      <c r="P70">
        <f t="shared" si="4"/>
        <v>224</v>
      </c>
      <c r="Q70">
        <f t="shared" si="5"/>
        <v>43</v>
      </c>
    </row>
    <row r="71" spans="1:17" x14ac:dyDescent="0.25">
      <c r="A71" t="s">
        <v>9</v>
      </c>
      <c r="B71">
        <v>2019</v>
      </c>
      <c r="C71">
        <v>1297</v>
      </c>
      <c r="D71">
        <v>231</v>
      </c>
      <c r="E71">
        <v>14</v>
      </c>
      <c r="F71">
        <v>0</v>
      </c>
      <c r="G71">
        <v>0</v>
      </c>
      <c r="H71">
        <v>3</v>
      </c>
      <c r="I71">
        <v>1</v>
      </c>
      <c r="J71">
        <v>0</v>
      </c>
      <c r="K71">
        <v>0</v>
      </c>
      <c r="L71">
        <v>1</v>
      </c>
      <c r="M71">
        <v>0</v>
      </c>
      <c r="N71">
        <v>0</v>
      </c>
      <c r="O71">
        <f t="shared" si="3"/>
        <v>250</v>
      </c>
      <c r="P71">
        <f t="shared" si="4"/>
        <v>15</v>
      </c>
      <c r="Q71">
        <f t="shared" si="5"/>
        <v>0</v>
      </c>
    </row>
    <row r="72" spans="1:17" x14ac:dyDescent="0.25">
      <c r="A72" t="s">
        <v>10</v>
      </c>
      <c r="B72">
        <v>2010</v>
      </c>
      <c r="C72">
        <v>314</v>
      </c>
      <c r="D72">
        <v>148</v>
      </c>
      <c r="E72">
        <v>3</v>
      </c>
      <c r="F72">
        <v>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f t="shared" si="3"/>
        <v>151</v>
      </c>
      <c r="P72">
        <f t="shared" si="4"/>
        <v>3</v>
      </c>
      <c r="Q72">
        <f t="shared" si="5"/>
        <v>2</v>
      </c>
    </row>
    <row r="73" spans="1:17" x14ac:dyDescent="0.25">
      <c r="A73" t="s">
        <v>10</v>
      </c>
      <c r="B73">
        <v>2011</v>
      </c>
      <c r="C73">
        <v>318</v>
      </c>
      <c r="D73">
        <v>92</v>
      </c>
      <c r="E73">
        <v>5</v>
      </c>
      <c r="F73">
        <v>2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f t="shared" si="3"/>
        <v>98</v>
      </c>
      <c r="P73">
        <f t="shared" si="4"/>
        <v>5</v>
      </c>
      <c r="Q73">
        <f t="shared" si="5"/>
        <v>2</v>
      </c>
    </row>
    <row r="74" spans="1:17" x14ac:dyDescent="0.25">
      <c r="A74" t="s">
        <v>10</v>
      </c>
      <c r="B74">
        <v>2012</v>
      </c>
      <c r="C74">
        <v>502</v>
      </c>
      <c r="D74">
        <v>132</v>
      </c>
      <c r="E74">
        <v>8</v>
      </c>
      <c r="F74">
        <v>2</v>
      </c>
      <c r="G74">
        <v>0</v>
      </c>
      <c r="H74">
        <v>1</v>
      </c>
      <c r="I74">
        <v>1</v>
      </c>
      <c r="J74">
        <v>1</v>
      </c>
      <c r="K74">
        <v>0</v>
      </c>
      <c r="L74">
        <v>0</v>
      </c>
      <c r="M74">
        <v>0</v>
      </c>
      <c r="N74">
        <v>0</v>
      </c>
      <c r="O74">
        <f t="shared" si="3"/>
        <v>142</v>
      </c>
      <c r="P74">
        <f t="shared" si="4"/>
        <v>9</v>
      </c>
      <c r="Q74">
        <f t="shared" si="5"/>
        <v>3</v>
      </c>
    </row>
    <row r="75" spans="1:17" x14ac:dyDescent="0.25">
      <c r="A75" t="s">
        <v>10</v>
      </c>
      <c r="B75">
        <v>2013</v>
      </c>
      <c r="C75">
        <v>567</v>
      </c>
      <c r="D75">
        <v>177</v>
      </c>
      <c r="E75">
        <v>33</v>
      </c>
      <c r="F75">
        <v>7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  <c r="M75">
        <v>1</v>
      </c>
      <c r="N75">
        <v>2</v>
      </c>
      <c r="O75">
        <f t="shared" si="3"/>
        <v>212</v>
      </c>
      <c r="P75">
        <f t="shared" si="4"/>
        <v>34</v>
      </c>
      <c r="Q75">
        <f t="shared" si="5"/>
        <v>9</v>
      </c>
    </row>
    <row r="76" spans="1:17" x14ac:dyDescent="0.25">
      <c r="A76" t="s">
        <v>10</v>
      </c>
      <c r="B76">
        <v>2014</v>
      </c>
      <c r="C76">
        <v>887</v>
      </c>
      <c r="D76">
        <v>298</v>
      </c>
      <c r="E76">
        <v>33</v>
      </c>
      <c r="F76">
        <v>11</v>
      </c>
      <c r="G76">
        <v>0</v>
      </c>
      <c r="H76">
        <v>3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  <c r="O76">
        <f t="shared" si="3"/>
        <v>335</v>
      </c>
      <c r="P76">
        <f t="shared" si="4"/>
        <v>33</v>
      </c>
      <c r="Q76">
        <f t="shared" si="5"/>
        <v>11</v>
      </c>
    </row>
    <row r="77" spans="1:17" x14ac:dyDescent="0.25">
      <c r="A77" t="s">
        <v>10</v>
      </c>
      <c r="B77">
        <v>2015</v>
      </c>
      <c r="C77">
        <v>1147</v>
      </c>
      <c r="D77">
        <v>346</v>
      </c>
      <c r="E77">
        <v>29</v>
      </c>
      <c r="F77">
        <v>4</v>
      </c>
      <c r="G77">
        <v>0</v>
      </c>
      <c r="H77">
        <v>3</v>
      </c>
      <c r="I77">
        <v>0</v>
      </c>
      <c r="J77">
        <v>0</v>
      </c>
      <c r="K77">
        <v>1</v>
      </c>
      <c r="L77">
        <v>2</v>
      </c>
      <c r="M77">
        <v>1</v>
      </c>
      <c r="N77">
        <v>3</v>
      </c>
      <c r="O77">
        <f t="shared" si="3"/>
        <v>381</v>
      </c>
      <c r="P77">
        <f t="shared" si="4"/>
        <v>30</v>
      </c>
      <c r="Q77">
        <f t="shared" si="5"/>
        <v>7</v>
      </c>
    </row>
    <row r="78" spans="1:17" x14ac:dyDescent="0.25">
      <c r="A78" t="s">
        <v>10</v>
      </c>
      <c r="B78">
        <v>2016</v>
      </c>
      <c r="C78">
        <v>1307</v>
      </c>
      <c r="D78">
        <v>395</v>
      </c>
      <c r="E78">
        <v>47</v>
      </c>
      <c r="F78">
        <v>5</v>
      </c>
      <c r="G78">
        <v>0</v>
      </c>
      <c r="H78">
        <v>3</v>
      </c>
      <c r="I78">
        <v>1</v>
      </c>
      <c r="J78">
        <v>0</v>
      </c>
      <c r="K78">
        <v>1</v>
      </c>
      <c r="L78">
        <v>1</v>
      </c>
      <c r="M78">
        <v>3</v>
      </c>
      <c r="N78">
        <v>2</v>
      </c>
      <c r="O78">
        <f t="shared" si="3"/>
        <v>450</v>
      </c>
      <c r="P78">
        <f t="shared" si="4"/>
        <v>51</v>
      </c>
      <c r="Q78">
        <f t="shared" si="5"/>
        <v>7</v>
      </c>
    </row>
    <row r="79" spans="1:17" x14ac:dyDescent="0.25">
      <c r="A79" t="s">
        <v>10</v>
      </c>
      <c r="B79">
        <v>2017</v>
      </c>
      <c r="C79">
        <v>1338</v>
      </c>
      <c r="D79">
        <v>343</v>
      </c>
      <c r="E79">
        <v>32</v>
      </c>
      <c r="F79">
        <v>19</v>
      </c>
      <c r="G79">
        <v>1</v>
      </c>
      <c r="H79">
        <v>4</v>
      </c>
      <c r="I79">
        <v>0</v>
      </c>
      <c r="J79">
        <v>1</v>
      </c>
      <c r="K79">
        <v>0</v>
      </c>
      <c r="L79">
        <v>0</v>
      </c>
      <c r="M79">
        <v>1</v>
      </c>
      <c r="N79">
        <v>4</v>
      </c>
      <c r="O79">
        <f t="shared" si="3"/>
        <v>380</v>
      </c>
      <c r="P79">
        <f t="shared" si="4"/>
        <v>33</v>
      </c>
      <c r="Q79">
        <f t="shared" si="5"/>
        <v>24</v>
      </c>
    </row>
    <row r="80" spans="1:17" x14ac:dyDescent="0.25">
      <c r="A80" t="s">
        <v>10</v>
      </c>
      <c r="B80">
        <v>2018</v>
      </c>
      <c r="C80">
        <v>2048</v>
      </c>
      <c r="D80">
        <v>442</v>
      </c>
      <c r="E80">
        <v>30</v>
      </c>
      <c r="F80">
        <v>11</v>
      </c>
      <c r="G80">
        <v>0</v>
      </c>
      <c r="H80">
        <v>2</v>
      </c>
      <c r="I80">
        <v>0</v>
      </c>
      <c r="J80">
        <v>0</v>
      </c>
      <c r="K80">
        <v>0</v>
      </c>
      <c r="L80">
        <v>2</v>
      </c>
      <c r="M80">
        <v>0</v>
      </c>
      <c r="N80">
        <v>0</v>
      </c>
      <c r="O80">
        <f t="shared" si="3"/>
        <v>476</v>
      </c>
      <c r="P80">
        <f t="shared" si="4"/>
        <v>30</v>
      </c>
      <c r="Q80">
        <f t="shared" si="5"/>
        <v>11</v>
      </c>
    </row>
    <row r="81" spans="1:17" x14ac:dyDescent="0.25">
      <c r="A81" t="s">
        <v>10</v>
      </c>
      <c r="B81">
        <v>2019</v>
      </c>
      <c r="C81">
        <v>114</v>
      </c>
      <c r="D81">
        <v>24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f t="shared" si="3"/>
        <v>25</v>
      </c>
      <c r="P81">
        <f t="shared" si="4"/>
        <v>1</v>
      </c>
      <c r="Q81">
        <f t="shared" si="5"/>
        <v>0</v>
      </c>
    </row>
    <row r="82" spans="1:17" x14ac:dyDescent="0.25">
      <c r="A82" t="s">
        <v>2</v>
      </c>
      <c r="B82">
        <v>2010</v>
      </c>
      <c r="C82">
        <f>C2+C12+C22+C32+C42+C52+C62+C72</f>
        <v>113461</v>
      </c>
      <c r="D82">
        <f t="shared" ref="D82:N82" si="6">D2+D12+D22+D32+D42+D52+D62+D72</f>
        <v>32830</v>
      </c>
      <c r="E82">
        <f t="shared" si="6"/>
        <v>1325</v>
      </c>
      <c r="F82">
        <f t="shared" si="6"/>
        <v>253</v>
      </c>
      <c r="G82">
        <f t="shared" si="6"/>
        <v>47</v>
      </c>
      <c r="H82">
        <f t="shared" si="6"/>
        <v>253</v>
      </c>
      <c r="I82">
        <f t="shared" si="6"/>
        <v>42</v>
      </c>
      <c r="J82">
        <f t="shared" si="6"/>
        <v>6</v>
      </c>
      <c r="K82">
        <f t="shared" si="6"/>
        <v>31</v>
      </c>
      <c r="L82">
        <f t="shared" si="6"/>
        <v>402</v>
      </c>
      <c r="M82">
        <f t="shared" si="6"/>
        <v>92</v>
      </c>
      <c r="N82">
        <f t="shared" si="6"/>
        <v>54</v>
      </c>
      <c r="O82">
        <f t="shared" si="3"/>
        <v>34944</v>
      </c>
      <c r="P82">
        <f t="shared" si="4"/>
        <v>1459</v>
      </c>
      <c r="Q82">
        <f t="shared" si="5"/>
        <v>313</v>
      </c>
    </row>
    <row r="83" spans="1:17" x14ac:dyDescent="0.25">
      <c r="A83" t="s">
        <v>2</v>
      </c>
      <c r="B83">
        <v>2011</v>
      </c>
      <c r="C83">
        <f t="shared" ref="C83:N91" si="7">C3+C13+C23+C33+C43+C53+C63+C73</f>
        <v>107648</v>
      </c>
      <c r="D83">
        <f t="shared" si="7"/>
        <v>31142</v>
      </c>
      <c r="E83">
        <f t="shared" si="7"/>
        <v>1210</v>
      </c>
      <c r="F83">
        <f t="shared" si="7"/>
        <v>213</v>
      </c>
      <c r="G83">
        <f t="shared" si="7"/>
        <v>15</v>
      </c>
      <c r="H83">
        <f t="shared" si="7"/>
        <v>250</v>
      </c>
      <c r="I83">
        <f t="shared" si="7"/>
        <v>25</v>
      </c>
      <c r="J83">
        <f t="shared" si="7"/>
        <v>9</v>
      </c>
      <c r="K83">
        <f t="shared" si="7"/>
        <v>19</v>
      </c>
      <c r="L83">
        <f t="shared" si="7"/>
        <v>375</v>
      </c>
      <c r="M83">
        <f t="shared" si="7"/>
        <v>87</v>
      </c>
      <c r="N83">
        <f t="shared" si="7"/>
        <v>56</v>
      </c>
      <c r="O83">
        <f t="shared" si="3"/>
        <v>33089</v>
      </c>
      <c r="P83">
        <f t="shared" si="4"/>
        <v>1322</v>
      </c>
      <c r="Q83">
        <f t="shared" si="5"/>
        <v>278</v>
      </c>
    </row>
    <row r="84" spans="1:17" x14ac:dyDescent="0.25">
      <c r="A84" t="s">
        <v>2</v>
      </c>
      <c r="B84">
        <v>2012</v>
      </c>
      <c r="C84">
        <f t="shared" si="7"/>
        <v>106255</v>
      </c>
      <c r="D84">
        <f t="shared" si="7"/>
        <v>31345</v>
      </c>
      <c r="E84">
        <f t="shared" si="7"/>
        <v>1242</v>
      </c>
      <c r="F84">
        <f t="shared" si="7"/>
        <v>193</v>
      </c>
      <c r="G84">
        <f t="shared" si="7"/>
        <v>38</v>
      </c>
      <c r="H84">
        <f t="shared" si="7"/>
        <v>353</v>
      </c>
      <c r="I84">
        <f t="shared" si="7"/>
        <v>45</v>
      </c>
      <c r="J84">
        <f t="shared" si="7"/>
        <v>5</v>
      </c>
      <c r="K84">
        <f t="shared" si="7"/>
        <v>19</v>
      </c>
      <c r="L84">
        <f t="shared" si="7"/>
        <v>547</v>
      </c>
      <c r="M84">
        <f t="shared" si="7"/>
        <v>100</v>
      </c>
      <c r="N84">
        <f t="shared" si="7"/>
        <v>44</v>
      </c>
      <c r="O84">
        <f t="shared" si="3"/>
        <v>33632</v>
      </c>
      <c r="P84">
        <f t="shared" si="4"/>
        <v>1387</v>
      </c>
      <c r="Q84">
        <f t="shared" si="5"/>
        <v>242</v>
      </c>
    </row>
    <row r="85" spans="1:17" x14ac:dyDescent="0.25">
      <c r="A85" t="s">
        <v>2</v>
      </c>
      <c r="B85">
        <v>2013</v>
      </c>
      <c r="C85">
        <f t="shared" si="7"/>
        <v>127663</v>
      </c>
      <c r="D85">
        <f t="shared" si="7"/>
        <v>34389</v>
      </c>
      <c r="E85">
        <f t="shared" si="7"/>
        <v>1460</v>
      </c>
      <c r="F85">
        <f t="shared" si="7"/>
        <v>281</v>
      </c>
      <c r="G85">
        <f t="shared" si="7"/>
        <v>38</v>
      </c>
      <c r="H85">
        <f t="shared" si="7"/>
        <v>342</v>
      </c>
      <c r="I85">
        <f t="shared" si="7"/>
        <v>45</v>
      </c>
      <c r="J85">
        <f t="shared" si="7"/>
        <v>8</v>
      </c>
      <c r="K85">
        <f t="shared" si="7"/>
        <v>26</v>
      </c>
      <c r="L85">
        <f t="shared" si="7"/>
        <v>553</v>
      </c>
      <c r="M85">
        <f t="shared" si="7"/>
        <v>94</v>
      </c>
      <c r="N85">
        <f t="shared" si="7"/>
        <v>78</v>
      </c>
      <c r="O85">
        <f t="shared" si="3"/>
        <v>36883</v>
      </c>
      <c r="P85">
        <f t="shared" si="4"/>
        <v>1599</v>
      </c>
      <c r="Q85">
        <f t="shared" si="5"/>
        <v>367</v>
      </c>
    </row>
    <row r="86" spans="1:17" x14ac:dyDescent="0.25">
      <c r="A86" t="s">
        <v>2</v>
      </c>
      <c r="B86">
        <v>2014</v>
      </c>
      <c r="C86">
        <f t="shared" si="7"/>
        <v>260714</v>
      </c>
      <c r="D86">
        <f t="shared" si="7"/>
        <v>65886</v>
      </c>
      <c r="E86">
        <f t="shared" si="7"/>
        <v>2440</v>
      </c>
      <c r="F86">
        <f t="shared" si="7"/>
        <v>493</v>
      </c>
      <c r="G86">
        <f t="shared" si="7"/>
        <v>62</v>
      </c>
      <c r="H86">
        <f t="shared" si="7"/>
        <v>541</v>
      </c>
      <c r="I86">
        <f t="shared" si="7"/>
        <v>71</v>
      </c>
      <c r="J86">
        <f t="shared" si="7"/>
        <v>16</v>
      </c>
      <c r="K86">
        <f t="shared" si="7"/>
        <v>90</v>
      </c>
      <c r="L86">
        <f t="shared" si="7"/>
        <v>1081</v>
      </c>
      <c r="M86">
        <f t="shared" si="7"/>
        <v>259</v>
      </c>
      <c r="N86">
        <f t="shared" si="7"/>
        <v>111</v>
      </c>
      <c r="O86">
        <f t="shared" si="3"/>
        <v>70278</v>
      </c>
      <c r="P86">
        <f t="shared" si="4"/>
        <v>2770</v>
      </c>
      <c r="Q86">
        <f t="shared" si="5"/>
        <v>620</v>
      </c>
    </row>
    <row r="87" spans="1:17" x14ac:dyDescent="0.25">
      <c r="A87" t="s">
        <v>2</v>
      </c>
      <c r="B87">
        <v>2015</v>
      </c>
      <c r="C87">
        <f t="shared" si="7"/>
        <v>312725</v>
      </c>
      <c r="D87">
        <f t="shared" si="7"/>
        <v>77925</v>
      </c>
      <c r="E87">
        <f t="shared" si="7"/>
        <v>2824</v>
      </c>
      <c r="F87">
        <f t="shared" si="7"/>
        <v>458</v>
      </c>
      <c r="G87">
        <f t="shared" si="7"/>
        <v>78</v>
      </c>
      <c r="H87">
        <f t="shared" si="7"/>
        <v>518</v>
      </c>
      <c r="I87">
        <f t="shared" si="7"/>
        <v>82</v>
      </c>
      <c r="J87">
        <f t="shared" si="7"/>
        <v>19</v>
      </c>
      <c r="K87">
        <f t="shared" si="7"/>
        <v>94</v>
      </c>
      <c r="L87">
        <f t="shared" si="7"/>
        <v>1159</v>
      </c>
      <c r="M87">
        <f t="shared" si="7"/>
        <v>258</v>
      </c>
      <c r="N87">
        <f t="shared" si="7"/>
        <v>140</v>
      </c>
      <c r="O87">
        <f t="shared" si="3"/>
        <v>82766</v>
      </c>
      <c r="P87">
        <f t="shared" si="4"/>
        <v>3164</v>
      </c>
      <c r="Q87">
        <f t="shared" si="5"/>
        <v>617</v>
      </c>
    </row>
    <row r="88" spans="1:17" x14ac:dyDescent="0.25">
      <c r="A88" t="s">
        <v>2</v>
      </c>
      <c r="B88">
        <v>2016</v>
      </c>
      <c r="C88">
        <f t="shared" si="7"/>
        <v>314743</v>
      </c>
      <c r="D88">
        <f t="shared" si="7"/>
        <v>79874</v>
      </c>
      <c r="E88">
        <f t="shared" si="7"/>
        <v>2734</v>
      </c>
      <c r="F88">
        <f t="shared" si="7"/>
        <v>505</v>
      </c>
      <c r="G88">
        <f t="shared" si="7"/>
        <v>89</v>
      </c>
      <c r="H88">
        <f t="shared" si="7"/>
        <v>557</v>
      </c>
      <c r="I88">
        <f t="shared" si="7"/>
        <v>94</v>
      </c>
      <c r="J88">
        <f t="shared" si="7"/>
        <v>20</v>
      </c>
      <c r="K88">
        <f t="shared" si="7"/>
        <v>95</v>
      </c>
      <c r="L88">
        <f t="shared" si="7"/>
        <v>1236</v>
      </c>
      <c r="M88">
        <f t="shared" si="7"/>
        <v>288</v>
      </c>
      <c r="N88">
        <f t="shared" si="7"/>
        <v>182</v>
      </c>
      <c r="O88">
        <f t="shared" si="3"/>
        <v>84783</v>
      </c>
      <c r="P88">
        <f t="shared" si="4"/>
        <v>3116</v>
      </c>
      <c r="Q88">
        <f t="shared" si="5"/>
        <v>707</v>
      </c>
    </row>
    <row r="89" spans="1:17" x14ac:dyDescent="0.25">
      <c r="A89" t="s">
        <v>2</v>
      </c>
      <c r="B89">
        <v>2017</v>
      </c>
      <c r="C89">
        <f t="shared" si="7"/>
        <v>307027</v>
      </c>
      <c r="D89">
        <f t="shared" si="7"/>
        <v>76589</v>
      </c>
      <c r="E89">
        <f t="shared" si="7"/>
        <v>2624</v>
      </c>
      <c r="F89">
        <f t="shared" si="7"/>
        <v>531</v>
      </c>
      <c r="G89">
        <f t="shared" si="7"/>
        <v>101</v>
      </c>
      <c r="H89">
        <f t="shared" si="7"/>
        <v>543</v>
      </c>
      <c r="I89">
        <f t="shared" si="7"/>
        <v>71</v>
      </c>
      <c r="J89">
        <f t="shared" si="7"/>
        <v>22</v>
      </c>
      <c r="K89">
        <f t="shared" si="7"/>
        <v>94</v>
      </c>
      <c r="L89">
        <f t="shared" si="7"/>
        <v>1203</v>
      </c>
      <c r="M89">
        <f t="shared" si="7"/>
        <v>264</v>
      </c>
      <c r="N89">
        <f t="shared" si="7"/>
        <v>147</v>
      </c>
      <c r="O89">
        <f t="shared" si="3"/>
        <v>81294</v>
      </c>
      <c r="P89">
        <f t="shared" si="4"/>
        <v>2959</v>
      </c>
      <c r="Q89">
        <f t="shared" si="5"/>
        <v>700</v>
      </c>
    </row>
    <row r="90" spans="1:17" x14ac:dyDescent="0.25">
      <c r="A90" t="s">
        <v>2</v>
      </c>
      <c r="B90">
        <v>2018</v>
      </c>
      <c r="C90">
        <f t="shared" si="7"/>
        <v>294906</v>
      </c>
      <c r="D90">
        <f t="shared" si="7"/>
        <v>76373</v>
      </c>
      <c r="E90">
        <f t="shared" si="7"/>
        <v>2239</v>
      </c>
      <c r="F90">
        <f t="shared" si="7"/>
        <v>396</v>
      </c>
      <c r="G90">
        <f t="shared" si="7"/>
        <v>85</v>
      </c>
      <c r="H90">
        <f t="shared" si="7"/>
        <v>516</v>
      </c>
      <c r="I90">
        <f t="shared" si="7"/>
        <v>75</v>
      </c>
      <c r="J90">
        <f t="shared" si="7"/>
        <v>17</v>
      </c>
      <c r="K90">
        <f t="shared" si="7"/>
        <v>102</v>
      </c>
      <c r="L90">
        <f t="shared" si="7"/>
        <v>1133</v>
      </c>
      <c r="M90">
        <f t="shared" si="7"/>
        <v>291</v>
      </c>
      <c r="N90">
        <f t="shared" si="7"/>
        <v>130</v>
      </c>
      <c r="O90">
        <f t="shared" si="3"/>
        <v>80627</v>
      </c>
      <c r="P90">
        <f t="shared" si="4"/>
        <v>2605</v>
      </c>
      <c r="Q90">
        <f t="shared" si="5"/>
        <v>543</v>
      </c>
    </row>
    <row r="91" spans="1:17" x14ac:dyDescent="0.25">
      <c r="A91" t="s">
        <v>2</v>
      </c>
      <c r="B91">
        <v>2019</v>
      </c>
      <c r="C91">
        <f t="shared" si="7"/>
        <v>15907</v>
      </c>
      <c r="D91">
        <f t="shared" si="7"/>
        <v>3996</v>
      </c>
      <c r="E91">
        <f t="shared" si="7"/>
        <v>98</v>
      </c>
      <c r="F91">
        <f t="shared" si="7"/>
        <v>14</v>
      </c>
      <c r="G91">
        <f t="shared" si="7"/>
        <v>5</v>
      </c>
      <c r="H91">
        <f t="shared" si="7"/>
        <v>27</v>
      </c>
      <c r="I91">
        <f t="shared" si="7"/>
        <v>5</v>
      </c>
      <c r="J91">
        <f t="shared" si="7"/>
        <v>0</v>
      </c>
      <c r="K91">
        <f t="shared" si="7"/>
        <v>6</v>
      </c>
      <c r="L91">
        <f t="shared" si="7"/>
        <v>76</v>
      </c>
      <c r="M91">
        <f t="shared" si="7"/>
        <v>20</v>
      </c>
      <c r="N91">
        <f t="shared" si="7"/>
        <v>10</v>
      </c>
      <c r="O91">
        <f t="shared" si="3"/>
        <v>4222</v>
      </c>
      <c r="P91">
        <f t="shared" si="4"/>
        <v>123</v>
      </c>
      <c r="Q91">
        <f t="shared" si="5"/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Injury_Death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2019-12-13T17:45:10Z</dcterms:modified>
</cp:coreProperties>
</file>