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/>
  <xr:revisionPtr revIDLastSave="0" documentId="13_ncr:1_{8AC239CD-B0B0-4E8D-9DE6-8CEBCD935631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Liste des tâches" sheetId="7" r:id="rId1"/>
    <sheet name="Devoirs" sheetId="8" r:id="rId2"/>
  </sheets>
  <definedNames>
    <definedName name="CléCouleur">#REF!</definedName>
    <definedName name="Couleur1">#REF!</definedName>
    <definedName name="Couleur2">#REF!</definedName>
    <definedName name="Couleur3">#REF!</definedName>
    <definedName name="Couleur4">#REF!</definedName>
    <definedName name="Couleur5">#REF!</definedName>
    <definedName name="Couleur6">#REF!</definedName>
    <definedName name="ÉchéanceAujourdhui">'Liste des tâches'!$C$3</definedName>
    <definedName name="_xlnm.Data_Form" localSheetId="0">#REF!</definedName>
    <definedName name="_xlnm.Print_Titles" localSheetId="0">'Liste des tâches'!$1:$6</definedName>
    <definedName name="PersonneDésignée">#REF!</definedName>
    <definedName name="TitreColonne1">ListeTâches[[#Headers],[Terminé]]</definedName>
    <definedName name="TitreColonne2">#REF!</definedName>
  </definedNames>
  <calcPr calcId="181029"/>
</workbook>
</file>

<file path=xl/calcChain.xml><?xml version="1.0" encoding="utf-8"?>
<calcChain xmlns="http://schemas.openxmlformats.org/spreadsheetml/2006/main">
  <c r="D8" i="7" l="1"/>
  <c r="D10" i="7"/>
  <c r="D9" i="7" l="1"/>
  <c r="C4" i="7" s="1"/>
  <c r="B2" i="7"/>
  <c r="C3" i="7" l="1"/>
</calcChain>
</file>

<file path=xl/sharedStrings.xml><?xml version="1.0" encoding="utf-8"?>
<sst xmlns="http://schemas.openxmlformats.org/spreadsheetml/2006/main" count="52" uniqueCount="33">
  <si>
    <t xml:space="preserve">                            </t>
  </si>
  <si>
    <t>Échéance d’aujourd’hui :</t>
  </si>
  <si>
    <t>En retard :</t>
  </si>
  <si>
    <t>Terminé</t>
  </si>
  <si>
    <t xml:space="preserve"> Liste de tâches</t>
  </si>
  <si>
    <t>Description</t>
  </si>
  <si>
    <t>Date d’échéance</t>
  </si>
  <si>
    <t>Priorité</t>
  </si>
  <si>
    <t>Élevée</t>
  </si>
  <si>
    <t>euldj fibonachi python</t>
  </si>
  <si>
    <t>trello</t>
  </si>
  <si>
    <t>ratt euldj + try to ask him count tp instead of 0</t>
  </si>
  <si>
    <t>matieres</t>
  </si>
  <si>
    <t>Devoirs</t>
  </si>
  <si>
    <t>PI</t>
  </si>
  <si>
    <t>Algorithmiques</t>
  </si>
  <si>
    <t>Lan/TCP-IP</t>
  </si>
  <si>
    <t>Gestion Projet</t>
  </si>
  <si>
    <t>Java/UML &amp; Design Pattern</t>
  </si>
  <si>
    <t>Innovation</t>
  </si>
  <si>
    <t>advance on react + suivre jee course + faire les taches donnees</t>
  </si>
  <si>
    <t>portofolio with react</t>
  </si>
  <si>
    <t>Enactus Project</t>
  </si>
  <si>
    <t>Portofolio</t>
  </si>
  <si>
    <t>voir les specification de notre projet enactus , et si on est limite par le temps …</t>
  </si>
  <si>
    <t>Moyenne</t>
  </si>
  <si>
    <t>---</t>
  </si>
  <si>
    <t>quiz</t>
  </si>
  <si>
    <t>add mailing feature</t>
  </si>
  <si>
    <t>start on with bootstrap ,, or react</t>
  </si>
  <si>
    <t>open an account + chek majbachawdo ,, he needs to rate you</t>
  </si>
  <si>
    <t>`</t>
  </si>
  <si>
    <t>quiz + Polycope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</si>
</sst>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&lt;=9999999]###\-####;\(###\)\ ###\-####"/>
    <numFmt numFmtId="167" formatCode="&quot;Terminé&quot;;&quot;&quot;;&quot;&quot;"/>
    <numFmt numFmtId="168" formatCode="[$-F800]dddd\,\ mmmm\ dd\,\ yyyy"/>
    <numFmt numFmtId="169" formatCode="dd/mm/yyyy"/>
  </numFmts>
  <fonts count="35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charset val="134"/>
      <scheme val="minor"/>
    </font>
    <font>
      <sz val="11"/>
      <color theme="1"/>
      <name val="Lucida Sans"/>
      <family val="2"/>
      <scheme val="minor"/>
    </font>
    <font>
      <sz val="12"/>
      <color theme="1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sz val="12"/>
      <color theme="3" tint="0.24994659260841701"/>
      <name val="Rockwell"/>
      <family val="3"/>
      <scheme val="major"/>
    </font>
    <font>
      <b/>
      <sz val="12"/>
      <color theme="5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20"/>
      <color theme="0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3"/>
      <name val="Rockwell"/>
      <family val="2"/>
      <scheme val="major"/>
    </font>
    <font>
      <sz val="11"/>
      <color theme="4" tint="-0.499984740745262"/>
      <name val="Lucida Sans"/>
      <family val="2"/>
      <scheme val="minor"/>
    </font>
    <font>
      <sz val="12"/>
      <color theme="0"/>
      <name val="Rockwell"/>
      <family val="3"/>
      <scheme val="major"/>
    </font>
    <font>
      <sz val="14"/>
      <color theme="6" tint="-0.499984740745262"/>
      <name val="Rockwell"/>
      <family val="1"/>
      <scheme val="major"/>
    </font>
    <font>
      <sz val="14"/>
      <color theme="1"/>
      <name val="Lucida Sans"/>
      <family val="2"/>
      <charset val="238"/>
      <scheme val="minor"/>
    </font>
    <font>
      <sz val="11"/>
      <color theme="1" tint="0.14996795556505021"/>
      <name val="Rockwell"/>
      <family val="1"/>
      <scheme val="major"/>
    </font>
    <font>
      <sz val="36"/>
      <color theme="5" tint="-0.499984740745262"/>
      <name val="Rockwell"/>
      <family val="2"/>
      <scheme val="maj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1">
      <alignment vertical="center" wrapText="1"/>
    </xf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5" fillId="0" borderId="2" applyNumberFormat="0" applyFill="0" applyAlignment="0" applyProtection="0">
      <alignment vertical="center"/>
    </xf>
    <xf numFmtId="166" fontId="17" fillId="0" borderId="0" applyFont="0" applyFill="0" applyBorder="0" applyAlignment="0" applyProtection="0"/>
    <xf numFmtId="14" fontId="17" fillId="0" borderId="0" applyFont="0" applyFill="0" applyBorder="0" applyAlignment="0" applyProtection="0"/>
    <xf numFmtId="0" fontId="23" fillId="0" borderId="1" applyNumberFormat="0" applyFill="0" applyBorder="0" applyAlignment="0" applyProtection="0">
      <alignment vertical="center" wrapText="1"/>
    </xf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0" applyNumberFormat="0" applyBorder="0" applyAlignment="0" applyProtection="0"/>
    <xf numFmtId="0" fontId="28" fillId="9" borderId="4" applyNumberFormat="0" applyAlignment="0" applyProtection="0"/>
    <xf numFmtId="0" fontId="29" fillId="10" borderId="5" applyNumberFormat="0" applyAlignment="0" applyProtection="0"/>
    <xf numFmtId="0" fontId="30" fillId="10" borderId="4" applyNumberFormat="0" applyAlignment="0" applyProtection="0"/>
    <xf numFmtId="0" fontId="31" fillId="0" borderId="6" applyNumberFormat="0" applyFill="0" applyAlignment="0" applyProtection="0"/>
    <xf numFmtId="0" fontId="32" fillId="11" borderId="7" applyNumberFormat="0" applyAlignment="0" applyProtection="0"/>
    <xf numFmtId="0" fontId="33" fillId="0" borderId="0" applyNumberFormat="0" applyFill="0" applyBorder="0" applyAlignment="0" applyProtection="0"/>
    <xf numFmtId="0" fontId="24" fillId="12" borderId="8" applyNumberFormat="0" applyFont="0" applyAlignment="0" applyProtection="0"/>
    <xf numFmtId="0" fontId="3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0">
    <xf numFmtId="0" fontId="0" fillId="0" borderId="1" xfId="0">
      <alignment vertical="center" wrapText="1"/>
    </xf>
    <xf numFmtId="0" fontId="0" fillId="0" borderId="1" xfId="0" applyAlignment="1">
      <alignment horizontal="center" vertical="center"/>
    </xf>
    <xf numFmtId="0" fontId="0" fillId="0" borderId="0" xfId="0" applyBorder="1">
      <alignment vertical="center" wrapText="1"/>
    </xf>
    <xf numFmtId="0" fontId="2" fillId="0" borderId="0" xfId="1" applyFill="1" applyBorder="1"/>
    <xf numFmtId="0" fontId="0" fillId="0" borderId="0" xfId="0" applyFill="1" applyBorder="1">
      <alignment vertical="center" wrapText="1"/>
    </xf>
    <xf numFmtId="14" fontId="0" fillId="0" borderId="1" xfId="0" applyNumberFormat="1" applyAlignment="1">
      <alignment horizontal="center" vertical="center"/>
    </xf>
    <xf numFmtId="0" fontId="9" fillId="0" borderId="0" xfId="4" applyFont="1" applyBorder="1" applyAlignment="1">
      <alignment horizontal="right" vertical="top"/>
    </xf>
    <xf numFmtId="0" fontId="0" fillId="0" borderId="1" xfId="0" applyAlignment="1">
      <alignment horizontal="left" vertical="center" indent="1"/>
    </xf>
    <xf numFmtId="0" fontId="16" fillId="0" borderId="0" xfId="2" applyFont="1" applyBorder="1" applyAlignment="1">
      <alignment textRotation="90" wrapText="1"/>
    </xf>
    <xf numFmtId="0" fontId="4" fillId="0" borderId="0" xfId="2" applyBorder="1" applyAlignment="1">
      <alignment vertical="center"/>
    </xf>
    <xf numFmtId="0" fontId="10" fillId="0" borderId="0" xfId="5" applyFont="1" applyBorder="1" applyAlignment="1">
      <alignment horizontal="left" vertical="top"/>
    </xf>
    <xf numFmtId="0" fontId="3" fillId="0" borderId="0" xfId="1" applyFont="1" applyFill="1" applyBorder="1"/>
    <xf numFmtId="0" fontId="3" fillId="0" borderId="0" xfId="0" applyFont="1" applyBorder="1">
      <alignment vertical="center" wrapText="1"/>
    </xf>
    <xf numFmtId="0" fontId="18" fillId="3" borderId="0" xfId="4" applyFont="1" applyFill="1" applyBorder="1" applyAlignment="1">
      <alignment horizontal="right" vertical="center"/>
    </xf>
    <xf numFmtId="0" fontId="20" fillId="5" borderId="0" xfId="6" applyFont="1" applyFill="1" applyBorder="1" applyAlignment="1">
      <alignment horizontal="left" vertical="center" indent="1"/>
    </xf>
    <xf numFmtId="0" fontId="21" fillId="0" borderId="0" xfId="0" applyFont="1" applyFill="1" applyBorder="1" applyAlignment="1">
      <alignment horizontal="left" vertical="center" indent="1"/>
    </xf>
    <xf numFmtId="14" fontId="13" fillId="4" borderId="0" xfId="2" applyNumberFormat="1" applyFont="1" applyFill="1" applyBorder="1" applyAlignment="1"/>
    <xf numFmtId="14" fontId="13" fillId="0" borderId="0" xfId="2" applyNumberFormat="1" applyFont="1" applyFill="1" applyBorder="1" applyAlignment="1"/>
    <xf numFmtId="14" fontId="13" fillId="0" borderId="0" xfId="2" applyNumberFormat="1" applyFont="1" applyFill="1" applyBorder="1" applyAlignment="1">
      <alignment horizontal="left"/>
    </xf>
    <xf numFmtId="167" fontId="0" fillId="0" borderId="1" xfId="0" applyNumberFormat="1" applyAlignment="1">
      <alignment horizontal="center" vertical="center"/>
    </xf>
    <xf numFmtId="14" fontId="22" fillId="4" borderId="0" xfId="2" applyNumberFormat="1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16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19" fillId="0" borderId="0" xfId="3" applyNumberFormat="1" applyFont="1" applyFill="1" applyBorder="1" applyAlignment="1">
      <alignment horizontal="left" vertical="center"/>
    </xf>
    <xf numFmtId="0" fontId="0" fillId="36" borderId="0" xfId="0" applyFill="1" applyBorder="1" applyAlignment="1">
      <alignment horizontal="left" vertical="center" indent="1"/>
    </xf>
    <xf numFmtId="14" fontId="0" fillId="36" borderId="0" xfId="0" applyNumberFormat="1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" xfId="0" applyFill="1" applyAlignment="1">
      <alignment horizontal="left" vertical="center" indent="1"/>
    </xf>
    <xf numFmtId="14" fontId="0" fillId="36" borderId="1" xfId="0" applyNumberFormat="1" applyFill="1" applyAlignment="1">
      <alignment horizontal="center" vertical="center"/>
    </xf>
    <xf numFmtId="0" fontId="0" fillId="36" borderId="1" xfId="0" applyFill="1" applyAlignment="1">
      <alignment horizontal="center" vertical="center"/>
    </xf>
    <xf numFmtId="0" fontId="0" fillId="0" borderId="1" xfId="0" quotePrefix="1">
      <alignment vertical="center" wrapText="1"/>
    </xf>
    <xf numFmtId="0" fontId="0" fillId="36" borderId="1" xfId="0" applyFill="1">
      <alignment vertical="center" wrapText="1"/>
    </xf>
  </cellXfs>
  <cellStyles count="51">
    <cellStyle name="20 % - Accent1" xfId="29" builtinId="30" customBuiltin="1"/>
    <cellStyle name="20 % - Accent2" xfId="33" builtinId="34" customBuiltin="1"/>
    <cellStyle name="20 % - Accent3" xfId="37" builtinId="38" customBuiltin="1"/>
    <cellStyle name="20 % - Accent4" xfId="41" builtinId="42" customBuiltin="1"/>
    <cellStyle name="20 % - Accent5" xfId="1" builtinId="46" customBuiltin="1"/>
    <cellStyle name="20 % - Accent6" xfId="48" builtinId="50" customBuiltin="1"/>
    <cellStyle name="40 % - Accent1" xfId="30" builtinId="31" customBuiltin="1"/>
    <cellStyle name="40 % - Accent2" xfId="34" builtinId="35" customBuiltin="1"/>
    <cellStyle name="40 % - Accent3" xfId="38" builtinId="39" customBuiltin="1"/>
    <cellStyle name="40 % - Accent4" xfId="42" builtinId="43" customBuiltin="1"/>
    <cellStyle name="40 % - Accent5" xfId="45" builtinId="47" customBuiltin="1"/>
    <cellStyle name="40 % - Accent6" xfId="49" builtinId="51" customBuiltin="1"/>
    <cellStyle name="60 % - Accent1" xfId="31" builtinId="32" customBuiltin="1"/>
    <cellStyle name="60 % - Accent2" xfId="35" builtinId="36" customBuiltin="1"/>
    <cellStyle name="60 % - Accent3" xfId="39" builtinId="40" customBuiltin="1"/>
    <cellStyle name="60 % - Accent4" xfId="43" builtinId="44" customBuiltin="1"/>
    <cellStyle name="60 % - Accent5" xfId="46" builtinId="48" customBuiltin="1"/>
    <cellStyle name="60 % - Accent6" xfId="50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7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e" xfId="11" xr:uid="{864BE7CA-6BA4-43A3-BD1F-7594C2F08679}"/>
    <cellStyle name="Entrée" xfId="21" builtinId="20" customBuiltin="1"/>
    <cellStyle name="Insatisfaisant" xfId="19" builtinId="27" customBuiltin="1"/>
    <cellStyle name="Lien hypertexte" xfId="9" builtinId="8" customBuiltin="1"/>
    <cellStyle name="Lien hypertexte visité" xfId="12" builtinId="9" customBuiltin="1"/>
    <cellStyle name="Milliers" xfId="13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eutre" xfId="20" builtinId="28" customBuiltin="1"/>
    <cellStyle name="Normal" xfId="0" builtinId="0" customBuiltin="1"/>
    <cellStyle name="Note" xfId="27" builtinId="10" customBuiltin="1"/>
    <cellStyle name="Pourcentage" xfId="17" builtinId="5" customBuiltin="1"/>
    <cellStyle name="Satisfaisant" xfId="18" builtinId="26" customBuiltin="1"/>
    <cellStyle name="Sortie" xfId="22" builtinId="21" customBuiltin="1"/>
    <cellStyle name="Téléphone" xfId="10" xr:uid="{EE586876-43A1-45F4-BD6F-0483BDAB60F6}"/>
    <cellStyle name="Texte explicatif" xfId="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8" builtinId="25" customBuiltin="1"/>
    <cellStyle name="Vérification" xfId="25" builtinId="23" customBuiltin="1"/>
  </cellStyles>
  <dxfs count="26">
    <dxf>
      <border outline="0">
        <bottom style="thin">
          <color theme="6" tint="0.79998168889431442"/>
        </bottom>
      </border>
    </dxf>
    <dxf>
      <border outline="0">
        <bottom style="thin">
          <color theme="6" tint="0.79998168889431442"/>
        </bottom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Terminé&quot;;&quot;&quot;;&quot;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Rockwell"/>
        <family val="1"/>
        <scheme val="major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Carnet d’adresses" pivot="0" count="4" xr9:uid="{00000000-0011-0000-FFFF-FFFF00000000}">
      <tableStyleElement type="wholeTable" dxfId="25"/>
      <tableStyleElement type="headerRow" dxfId="24"/>
      <tableStyleElement type="firstRowStripe" dxfId="23"/>
      <tableStyleElement type="secondRowStripe" dxfId="22"/>
    </tableStyle>
    <tableStyle name="Liste des tâches" pivot="0" count="2" xr9:uid="{00000000-0011-0000-FFFF-FFFF00000000}">
      <tableStyleElement type="wholeTable" dxfId="21"/>
      <tableStyleElement type="headerRow" dxfId="20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1377951</xdr:colOff>
      <xdr:row>4</xdr:row>
      <xdr:rowOff>21600</xdr:rowOff>
    </xdr:to>
    <xdr:sp macro="" textlink="">
      <xdr:nvSpPr>
        <xdr:cNvPr id="4" name="Conseil pour la saisie de données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333875" y="1114425"/>
          <a:ext cx="1381126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fr" sz="800">
              <a:solidFill>
                <a:schemeClr val="tx1">
                  <a:lumMod val="85000"/>
                  <a:lumOff val="15000"/>
                </a:schemeClr>
              </a:solidFill>
              <a:latin typeface="Lucida Sans" panose="020B0602030504020204" pitchFamily="34" charset="0"/>
            </a:rPr>
            <a:t>Entrez un nombre supérieur à 1 dans la colonne Terminé lorsque la tâche est terminée</a:t>
          </a:r>
        </a:p>
      </xdr:txBody>
    </xdr:sp>
    <xdr:clientData fPrintsWithSheet="0"/>
  </xdr:twoCellAnchor>
  <xdr:twoCellAnchor editAs="oneCell">
    <xdr:from>
      <xdr:col>3</xdr:col>
      <xdr:colOff>1419225</xdr:colOff>
      <xdr:row>2</xdr:row>
      <xdr:rowOff>0</xdr:rowOff>
    </xdr:from>
    <xdr:to>
      <xdr:col>4</xdr:col>
      <xdr:colOff>1295400</xdr:colOff>
      <xdr:row>4</xdr:row>
      <xdr:rowOff>21600</xdr:rowOff>
    </xdr:to>
    <xdr:sp macro="" textlink="">
      <xdr:nvSpPr>
        <xdr:cNvPr id="16" name="Conseil pour la saisie de données" descr="Enter a number greater than 1 in Done column when  task is complete">
          <a:extLst>
            <a:ext uri="{FF2B5EF4-FFF2-40B4-BE49-F238E27FC236}">
              <a16:creationId xmlns:a16="http://schemas.microsoft.com/office/drawing/2014/main" id="{1954A24D-DF3A-439E-AB30-634556E8A9EB}"/>
            </a:ext>
          </a:extLst>
        </xdr:cNvPr>
        <xdr:cNvSpPr txBox="1"/>
      </xdr:nvSpPr>
      <xdr:spPr>
        <a:xfrm>
          <a:off x="5753100" y="1114425"/>
          <a:ext cx="2276475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rtl="0"/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Sélectionnez</a:t>
          </a:r>
          <a:r>
            <a:rPr lang="fr" sz="800" baseline="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 une flèche déroulante, telle que </a:t>
          </a:r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Attribution ou Priorité,</a:t>
          </a:r>
          <a:r>
            <a:rPr lang="fr" sz="800" baseline="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 </a:t>
          </a:r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pour Filtrer ou Trier les éléments de vos listes de tâches.</a:t>
          </a:r>
          <a:endParaRPr lang="en-GB" sz="800">
            <a:effectLst/>
            <a:latin typeface="Lucida Sans" panose="020B0602030504020204" pitchFamily="34" charset="0"/>
          </a:endParaRPr>
        </a:p>
        <a:p>
          <a:pPr rtl="0"/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L</a:t>
          </a:r>
          <a:r>
            <a:rPr lang="fr" sz="800" baseline="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es conseils </a:t>
          </a:r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ne s’impriment pas.</a:t>
          </a:r>
          <a:endParaRPr lang="en-GB" sz="800">
            <a:effectLst/>
            <a:latin typeface="Lucida Sans" panose="020B0602030504020204" pitchFamily="34" charset="0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Image 16" descr="Élément décoratif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38246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eTâches" displayName="ListeTâches" ref="B6:E23" headerRowDxfId="10">
  <autoFilter ref="B6:E23" xr:uid="{00000000-0009-0000-0100-000002000000}"/>
  <sortState xmlns:xlrd2="http://schemas.microsoft.com/office/spreadsheetml/2017/richdata2" ref="B7:E23">
    <sortCondition descending="1" ref="D6:D23"/>
  </sortState>
  <tableColumns count="4">
    <tableColumn id="1" xr3:uid="{00000000-0010-0000-0000-000001000000}" name="Terminé" totalsRowLabel="Total" dataDxfId="9" totalsRowDxfId="8"/>
    <tableColumn id="2" xr3:uid="{00000000-0010-0000-0000-000002000000}" name="Description" dataDxfId="7" totalsRowDxfId="6"/>
    <tableColumn id="3" xr3:uid="{00000000-0010-0000-0000-000003000000}" name="Date d’échéance" dataDxfId="5"/>
    <tableColumn id="4" xr3:uid="{00000000-0010-0000-0000-000004000000}" name="Priorité" dataDxfId="4" totalsRowDxfId="3"/>
  </tableColumns>
  <tableStyleInfo name="Carnet d’adresses" showFirstColumn="1" showLastColumn="0" showRowStripes="1" showColumnStripes="0"/>
  <extLst>
    <ext xmlns:x14="http://schemas.microsoft.com/office/spreadsheetml/2009/9/main" uri="{504A1905-F514-4f6f-8877-14C23A59335A}">
      <x14:table altTextSummary="Entrez 1 pour marquer la tâche comme terminée, la description et la date d’échéance, puis sélectionnez la priorité et le nom des personnes désignées dans cett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839FD-AB4C-4FDF-BFDE-6DEF7F075B41}" name="Tableau1" displayName="Tableau1" ref="A1:B13" totalsRowShown="0" headerRowBorderDxfId="1" tableBorderDxfId="0">
  <autoFilter ref="A1:B13" xr:uid="{0260C191-F675-44EA-8CCA-1DBDCD82CABA}"/>
  <tableColumns count="2">
    <tableColumn id="1" xr3:uid="{A1ADE6AB-4183-44E4-9B4C-AC1FC1B16AB1}" name="matieres"/>
    <tableColumn id="2" xr3:uid="{911C73D7-C445-47C3-876A-85C18311632B}" name="Devoirs"/>
  </tableColumns>
  <tableStyleInfo name="Carnet d’adresses" showFirstColumn="0" showLastColumn="0" showRowStripes="1" showColumnStripes="0"/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23"/>
  <sheetViews>
    <sheetView showGridLines="0" topLeftCell="C1" zoomScaleNormal="100" workbookViewId="0">
      <selection activeCell="D10" sqref="D10"/>
    </sheetView>
  </sheetViews>
  <sheetFormatPr baseColWidth="10" defaultColWidth="0" defaultRowHeight="30" customHeight="1"/>
  <cols>
    <col min="1" max="1" width="1.78515625" style="2" customWidth="1"/>
    <col min="2" max="2" width="17.5" style="4" customWidth="1"/>
    <col min="3" max="3" width="41.92578125" style="2" customWidth="1"/>
    <col min="4" max="4" width="27.85546875" style="4" customWidth="1"/>
    <col min="5" max="5" width="24.7109375" style="4" customWidth="1"/>
    <col min="6" max="6" width="20.2109375" style="2" hidden="1" customWidth="1"/>
    <col min="7" max="7" width="17.2109375" style="4" hidden="1" customWidth="1"/>
    <col min="8" max="12" width="0" style="4" hidden="1" customWidth="1"/>
    <col min="13" max="15" width="0" style="2" hidden="1" customWidth="1"/>
    <col min="16" max="16" width="0" style="2" hidden="1"/>
    <col min="17" max="16382" width="10.78515625" style="2" hidden="1"/>
    <col min="16383" max="16383" width="0.85546875" style="2" hidden="1" customWidth="1"/>
    <col min="16384" max="16384" width="0.85546875" style="2" hidden="1"/>
  </cols>
  <sheetData>
    <row r="1" spans="1:15" ht="66" customHeight="1">
      <c r="A1" s="8" t="s">
        <v>0</v>
      </c>
      <c r="B1" s="20"/>
      <c r="C1" s="20" t="s">
        <v>4</v>
      </c>
      <c r="D1" s="20"/>
      <c r="E1" s="16"/>
      <c r="G1" s="3"/>
      <c r="H1" s="3"/>
      <c r="I1" s="3"/>
      <c r="J1" s="3"/>
      <c r="K1" s="3"/>
      <c r="L1" s="3"/>
      <c r="M1" s="4"/>
      <c r="N1" s="4"/>
      <c r="O1" s="4"/>
    </row>
    <row r="2" spans="1:15" ht="21.75" customHeight="1">
      <c r="A2" s="8"/>
      <c r="B2" s="31">
        <f ca="1">TODAY()</f>
        <v>44259</v>
      </c>
      <c r="C2" s="31"/>
      <c r="D2" s="17"/>
      <c r="E2" s="17"/>
      <c r="G2" s="3"/>
      <c r="H2" s="3"/>
      <c r="I2" s="3"/>
      <c r="J2" s="3"/>
      <c r="K2" s="3"/>
      <c r="L2" s="3"/>
      <c r="M2" s="4"/>
      <c r="N2" s="4"/>
      <c r="O2" s="4"/>
    </row>
    <row r="3" spans="1:15" ht="23.25" customHeight="1">
      <c r="A3" s="9"/>
      <c r="B3" s="13" t="s">
        <v>1</v>
      </c>
      <c r="C3" s="14">
        <f ca="1">COUNTIFS(ListeTâches[Date d’échéance],TODAY(),ListeTâches[Terminé],"&lt;&gt;1")</f>
        <v>0</v>
      </c>
      <c r="D3" s="2"/>
      <c r="E3" s="2"/>
      <c r="F3" s="3"/>
      <c r="G3" s="2"/>
      <c r="H3" s="3"/>
      <c r="I3" s="3"/>
      <c r="J3" s="3"/>
      <c r="K3" s="3"/>
      <c r="L3" s="3"/>
      <c r="M3" s="4"/>
      <c r="N3" s="4"/>
      <c r="O3" s="4"/>
    </row>
    <row r="4" spans="1:15" ht="23.25" customHeight="1">
      <c r="A4" s="9"/>
      <c r="B4" s="13" t="s">
        <v>2</v>
      </c>
      <c r="C4" s="14">
        <f ca="1">COUNTIFS(ListeTâches[Date d’échéance],"&lt;"&amp;TODAY(),ListeTâches[Terminé],"&lt;&gt;1")</f>
        <v>1</v>
      </c>
      <c r="D4" s="2"/>
      <c r="E4" s="2"/>
      <c r="F4" s="3"/>
      <c r="G4" s="2"/>
      <c r="H4" s="3"/>
      <c r="I4" s="3"/>
      <c r="J4" s="3"/>
      <c r="K4" s="3"/>
      <c r="L4" s="3"/>
      <c r="M4" s="4"/>
      <c r="N4" s="4"/>
      <c r="O4" s="4"/>
    </row>
    <row r="5" spans="1:15" ht="12.75" customHeight="1">
      <c r="B5" s="6"/>
      <c r="C5" s="10"/>
      <c r="D5" s="18"/>
      <c r="E5" s="18"/>
      <c r="G5" s="2"/>
      <c r="H5" s="2"/>
      <c r="I5" s="2"/>
      <c r="J5" s="2"/>
      <c r="K5" s="2"/>
      <c r="L5" s="2"/>
    </row>
    <row r="6" spans="1:15" s="12" customFormat="1" ht="30" customHeight="1">
      <c r="A6" s="11"/>
      <c r="B6" s="15" t="s">
        <v>3</v>
      </c>
      <c r="C6" s="15" t="s">
        <v>5</v>
      </c>
      <c r="D6" s="15" t="s">
        <v>6</v>
      </c>
      <c r="E6" s="15" t="s">
        <v>7</v>
      </c>
      <c r="H6" s="11"/>
      <c r="I6" s="11"/>
      <c r="J6" s="11"/>
      <c r="K6" s="11"/>
      <c r="L6" s="11"/>
      <c r="M6" s="11"/>
    </row>
    <row r="7" spans="1:15" ht="30" customHeight="1">
      <c r="A7" s="21"/>
      <c r="B7" s="26"/>
      <c r="C7" s="28" t="s">
        <v>24</v>
      </c>
      <c r="D7" s="29">
        <v>44252</v>
      </c>
      <c r="E7" s="30" t="s">
        <v>25</v>
      </c>
      <c r="G7" s="2"/>
      <c r="H7" s="2"/>
      <c r="I7" s="2"/>
      <c r="J7" s="2"/>
      <c r="K7" s="2"/>
      <c r="L7" s="2"/>
    </row>
    <row r="8" spans="1:15" ht="30" customHeight="1">
      <c r="B8" s="19"/>
      <c r="C8" s="35" t="s">
        <v>21</v>
      </c>
      <c r="D8" s="36">
        <f ca="1">TODAY()+30</f>
        <v>44289</v>
      </c>
      <c r="E8" s="37" t="s">
        <v>8</v>
      </c>
      <c r="G8" s="2"/>
      <c r="H8" s="2"/>
      <c r="I8" s="2"/>
      <c r="J8" s="2"/>
      <c r="K8" s="2"/>
      <c r="L8" s="2"/>
    </row>
    <row r="9" spans="1:15" ht="30" customHeight="1">
      <c r="B9" s="19">
        <v>1</v>
      </c>
      <c r="C9" s="7" t="s">
        <v>11</v>
      </c>
      <c r="D9" s="5">
        <f ca="1">D8+1</f>
        <v>44290</v>
      </c>
      <c r="E9" s="1" t="s">
        <v>8</v>
      </c>
      <c r="G9" s="2"/>
      <c r="H9" s="2"/>
      <c r="I9" s="2"/>
      <c r="J9" s="2"/>
      <c r="K9" s="2"/>
      <c r="L9" s="2"/>
    </row>
    <row r="10" spans="1:15" ht="30" customHeight="1">
      <c r="B10" s="19">
        <v>1</v>
      </c>
      <c r="C10" s="7" t="s">
        <v>9</v>
      </c>
      <c r="D10" s="5">
        <f ca="1">TODAY()+3</f>
        <v>44262</v>
      </c>
      <c r="E10" s="1" t="s">
        <v>8</v>
      </c>
      <c r="G10" s="2"/>
      <c r="H10" s="2"/>
      <c r="I10" s="2"/>
      <c r="J10" s="2"/>
      <c r="K10" s="2"/>
      <c r="L10" s="2"/>
    </row>
    <row r="11" spans="1:15" ht="30" customHeight="1">
      <c r="B11" s="27">
        <v>1</v>
      </c>
      <c r="C11" s="32" t="s">
        <v>10</v>
      </c>
      <c r="D11" s="33">
        <v>44289</v>
      </c>
      <c r="E11" s="34" t="s">
        <v>8</v>
      </c>
      <c r="G11" s="2"/>
      <c r="H11" s="2"/>
      <c r="I11" s="2"/>
      <c r="J11" s="2"/>
      <c r="K11" s="2"/>
      <c r="L11" s="2"/>
    </row>
    <row r="12" spans="1:15" ht="30" customHeight="1">
      <c r="B12" s="22"/>
      <c r="C12" s="23"/>
      <c r="D12" s="24"/>
      <c r="E12" s="25"/>
      <c r="G12" s="2"/>
      <c r="H12" s="2"/>
      <c r="I12" s="2"/>
      <c r="J12" s="2"/>
      <c r="K12" s="2"/>
      <c r="L12" s="2"/>
    </row>
    <row r="13" spans="1:15" ht="30" customHeight="1">
      <c r="B13" s="22"/>
      <c r="C13" s="23"/>
      <c r="D13" s="24"/>
      <c r="E13" s="25"/>
    </row>
    <row r="14" spans="1:15" ht="30" customHeight="1">
      <c r="B14" s="22"/>
      <c r="C14" s="23"/>
      <c r="D14" s="24"/>
      <c r="E14" s="25"/>
    </row>
    <row r="15" spans="1:15" ht="30" customHeight="1">
      <c r="B15" s="22"/>
      <c r="C15" s="23"/>
      <c r="D15" s="24"/>
      <c r="E15" s="25"/>
    </row>
    <row r="16" spans="1:15" ht="30" customHeight="1">
      <c r="B16" s="22"/>
      <c r="C16" s="23"/>
      <c r="D16" s="24"/>
      <c r="E16" s="25"/>
    </row>
    <row r="17" spans="2:5" ht="30" customHeight="1">
      <c r="B17" s="22"/>
      <c r="C17" s="23"/>
      <c r="D17" s="24"/>
      <c r="E17" s="25"/>
    </row>
    <row r="18" spans="2:5" ht="30" customHeight="1">
      <c r="B18" s="22"/>
      <c r="C18" s="23"/>
      <c r="D18" s="24"/>
      <c r="E18" s="25"/>
    </row>
    <row r="19" spans="2:5" ht="30" customHeight="1">
      <c r="B19" s="22"/>
      <c r="C19" s="23"/>
      <c r="D19" s="24"/>
      <c r="E19" s="25"/>
    </row>
    <row r="20" spans="2:5" ht="30" customHeight="1">
      <c r="B20" s="22"/>
      <c r="C20" s="23"/>
      <c r="D20" s="24"/>
      <c r="E20" s="25"/>
    </row>
    <row r="21" spans="2:5" ht="30" customHeight="1">
      <c r="B21" s="22"/>
      <c r="C21" s="23"/>
      <c r="D21" s="24"/>
      <c r="E21" s="25"/>
    </row>
    <row r="22" spans="2:5" ht="30" customHeight="1">
      <c r="B22" s="22"/>
      <c r="C22" s="23"/>
      <c r="D22" s="24"/>
      <c r="E22" s="25"/>
    </row>
    <row r="23" spans="2:5" ht="30" customHeight="1">
      <c r="B23" s="22"/>
      <c r="C23" s="23"/>
      <c r="D23" s="24"/>
      <c r="E23" s="25"/>
    </row>
  </sheetData>
  <mergeCells count="1">
    <mergeCell ref="B2:C2"/>
  </mergeCells>
  <conditionalFormatting sqref="C7:C23">
    <cfRule type="expression" dxfId="19" priority="3" stopIfTrue="1">
      <formula>D7=""</formula>
    </cfRule>
  </conditionalFormatting>
  <conditionalFormatting sqref="C7:D23">
    <cfRule type="expression" dxfId="18" priority="1" stopIfTrue="1">
      <formula>$B7=1</formula>
    </cfRule>
    <cfRule type="expression" dxfId="17" priority="2">
      <formula>$D7=TODAY()</formula>
    </cfRule>
    <cfRule type="expression" dxfId="16" priority="4">
      <formula>AND(B7&lt;&gt;1,D7=TODAY())</formula>
    </cfRule>
    <cfRule type="expression" dxfId="15" priority="5">
      <formula>AND($B7&lt;&gt;1,$D7&lt;TODAY())</formula>
    </cfRule>
  </conditionalFormatting>
  <conditionalFormatting sqref="E7:E23">
    <cfRule type="expression" dxfId="14" priority="11" stopIfTrue="1">
      <formula>$B7=1</formula>
    </cfRule>
    <cfRule type="expression" dxfId="13" priority="12">
      <formula>$D7=TODAY()</formula>
    </cfRule>
    <cfRule type="expression" dxfId="12" priority="13">
      <formula>AND(D7&lt;&gt;1,#REF!=TODAY())</formula>
    </cfRule>
    <cfRule type="expression" dxfId="11" priority="14">
      <formula>AND($B7&lt;&gt;1,$D7&lt;TODAY())</formula>
    </cfRule>
  </conditionalFormatting>
  <dataValidations count="14">
    <dataValidation allowBlank="1" showInputMessage="1" showErrorMessage="1" prompt="Créez une liste de tâches dans ce classeur. Entrez les détails dans la table Liste de tâches. Sélectionnez la cellule F1 pour accéder à la feuille de calcul Configuration. L’échéance et les jours de retard sont mis à jour automatiquement" sqref="A1" xr:uid="{00000000-0002-0000-0000-000002000000}"/>
    <dataValidation allowBlank="1" showInputMessage="1" showErrorMessage="1" prompt="La date est mise à jour automatiquement dans cette cellule et les valeurs Échéance aujourd’hui et Jours de retard dans les cellules ci-dessous." sqref="B2:C2" xr:uid="{00000000-0002-0000-0000-000005000000}"/>
    <dataValidation allowBlank="1" showInputMessage="1" showErrorMessage="1" prompt="La valeur Échéance aujourd’hui est mise à jour automatiquement dans la cellule à droite." sqref="B3" xr:uid="{00000000-0002-0000-0000-000006000000}"/>
    <dataValidation allowBlank="1" showInputMessage="1" showErrorMessage="1" prompt="La valeur Échéance aujourd’hui est mise à jour automatiquement dans cette cellule" sqref="C3" xr:uid="{00000000-0002-0000-0000-000007000000}"/>
    <dataValidation allowBlank="1" showInputMessage="1" showErrorMessage="1" prompt="Entrez une description dans cette colonne sous cet en-tête" sqref="C6" xr:uid="{00000000-0002-0000-0000-00000A000000}"/>
    <dataValidation allowBlank="1" showInputMessage="1" showErrorMessage="1" prompt="Entrez la date d’échéance dans cette colonne sous ce titre." sqref="D6" xr:uid="{00000000-0002-0000-0000-00000B000000}"/>
    <dataValidation allowBlank="1" showInputMessage="1" showErrorMessage="1" prompt="Sélectionnez la priorité dans cette colonne sous ce titre. Appuyez sur Alt+Flèche bas pour accéder aux options, puis sur Flèche bas et Entrée pour effectuer une sélection." sqref="E6" xr:uid="{00000000-0002-0000-0000-00000C000000}"/>
    <dataValidation allowBlank="1" showInputMessage="1" showErrorMessage="1" prompt="Entrez une valeur supérieure à 1 dans cette colonne sous ce titre pour marquer la tâche comme terminée. Une mise en forme barrée sera appliquée automatiquement" sqref="B6" xr:uid="{00000000-0002-0000-0000-00000E000000}"/>
    <dataValidation allowBlank="1" showInputMessage="1" showErrorMessage="1" prompt="Le titre de la feuille de calcul figure dans cette cellule. La date est mise à jour automatiquement dans la cellule ci-dessous, et les valeurs Échéance aujourd’hui et Jours de retard dans les cellules C3 et C4. Un conseil figure dans la cellule à droite" sqref="B1" xr:uid="{00000000-0002-0000-0000-000003000000}"/>
    <dataValidation allowBlank="1" showInputMessage="1" showErrorMessage="1" prompt="La valeur Jours de retard est mise à jour automatiquement dans la cellule à droite" sqref="B4" xr:uid="{00000000-0002-0000-0000-000008000000}"/>
    <dataValidation allowBlank="1" showInputMessage="1" showErrorMessage="1" prompt="La valeur Jours de retard est mise à jour automatiquement dans cette cellule. Entrez les détails dans la table ci-dessous. Un conseil figure dans la cellule A6" sqref="C4" xr:uid="{00000000-0002-0000-0000-000009000000}"/>
    <dataValidation allowBlank="1" showErrorMessage="1" sqref="B5:C5" xr:uid="{254DA3D6-ECB4-4C15-B279-41BA4F74C3F3}"/>
    <dataValidation allowBlank="1" showErrorMessage="1" prompt="Le titre de la feuille de calcul figure dans cette cellule. La date est mise à jour automatiquement dans la cellule ci-dessous, et les valeurs Échéance aujourd’hui et Jours de retard dans les cellules C3 et C4. Un conseil figure dans la cellule à droite" sqref="C1" xr:uid="{C1055D1D-9705-40C2-83A6-40C875166DD0}"/>
    <dataValidation type="list" errorStyle="warning" allowBlank="1" showInputMessage="1" showErrorMessage="1" error="Sélectionnez la priorité dans la liste. Sélectionnez Annuler, appuyez sur Alt+Flèche bas pour accéder aux options, puis sur Flèche bas et Entrée pour effectuer une sélection." sqref="E7:E23" xr:uid="{00000000-0002-0000-0000-000000000000}">
      <formula1>"Élevée,Moyenne,Faible"</formula1>
    </dataValidation>
  </dataValidations>
  <pageMargins left="0.5" right="0.5" top="0.75" bottom="0.75" header="0.3" footer="0.3"/>
  <pageSetup paperSize="9" scale="66" fitToHeight="0" orientation="portrait" r:id="rId1"/>
  <ignoredErrors>
    <ignoredError sqref="C3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BA82746F-AAF3-49E9-901A-F6FDFCCA8AAC}">
            <x14:iconSet iconSet="3Symbols2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B7:B23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3BE2-F343-4F22-969F-3D43C6EA017C}">
  <dimension ref="A1:B104"/>
  <sheetViews>
    <sheetView tabSelected="1" zoomScale="90" zoomScaleNormal="90" workbookViewId="0">
      <selection activeCell="B3" sqref="B3"/>
    </sheetView>
  </sheetViews>
  <sheetFormatPr baseColWidth="10" defaultRowHeight="14"/>
  <cols>
    <col min="1" max="1" width="27.2109375" customWidth="1"/>
    <col min="2" max="2" width="103.640625" customWidth="1"/>
  </cols>
  <sheetData>
    <row r="1" spans="1:2" ht="28.5" customHeight="1">
      <c r="A1" t="s">
        <v>12</v>
      </c>
      <c r="B1" t="s">
        <v>13</v>
      </c>
    </row>
    <row r="2" spans="1:2" ht="32.5" customHeight="1">
      <c r="A2" t="s">
        <v>14</v>
      </c>
      <c r="B2" t="s">
        <v>20</v>
      </c>
    </row>
    <row r="3" spans="1:2" ht="46" customHeight="1">
      <c r="A3" t="s">
        <v>15</v>
      </c>
      <c r="B3" s="39" t="s">
        <v>32</v>
      </c>
    </row>
    <row r="4" spans="1:2" ht="42.5" customHeight="1">
      <c r="A4" t="s">
        <v>18</v>
      </c>
    </row>
    <row r="5" spans="1:2" ht="41" customHeight="1">
      <c r="A5" t="s">
        <v>16</v>
      </c>
      <c r="B5" s="38" t="s">
        <v>26</v>
      </c>
    </row>
    <row r="6" spans="1:2" ht="45" customHeight="1">
      <c r="A6" t="s">
        <v>17</v>
      </c>
    </row>
    <row r="7" spans="1:2" ht="47.5" customHeight="1">
      <c r="A7" s="2" t="s">
        <v>19</v>
      </c>
      <c r="B7" s="2"/>
    </row>
    <row r="8" spans="1:2" ht="36" customHeight="1">
      <c r="A8" s="4" t="s">
        <v>22</v>
      </c>
      <c r="B8" s="2" t="s">
        <v>28</v>
      </c>
    </row>
    <row r="9" spans="1:2" ht="37" customHeight="1">
      <c r="A9" s="2" t="s">
        <v>23</v>
      </c>
      <c r="B9" s="2" t="s">
        <v>29</v>
      </c>
    </row>
    <row r="10" spans="1:2" ht="37.5" customHeight="1">
      <c r="A10" s="2" t="s">
        <v>31</v>
      </c>
      <c r="B10" s="2" t="s">
        <v>30</v>
      </c>
    </row>
    <row r="11" spans="1:2" ht="37.5" customHeight="1">
      <c r="A11" s="2"/>
      <c r="B11" s="2"/>
    </row>
    <row r="12" spans="1:2" ht="37.5" customHeight="1">
      <c r="A12" s="2"/>
      <c r="B12" s="2"/>
    </row>
    <row r="13" spans="1:2" ht="37.5" customHeight="1">
      <c r="A13" s="2"/>
      <c r="B13" s="2"/>
    </row>
    <row r="14" spans="1:2" ht="37.5" customHeight="1"/>
    <row r="15" spans="1:2" ht="37.5" customHeight="1"/>
    <row r="16" spans="1:2" ht="37.5" customHeight="1"/>
    <row r="17" ht="37.5" customHeight="1"/>
    <row r="18" ht="37.5" customHeight="1"/>
    <row r="19" ht="37.5" customHeight="1"/>
    <row r="20" ht="37.5" customHeight="1"/>
    <row r="21" ht="37.5" customHeight="1"/>
    <row r="22" ht="37.5" customHeight="1"/>
    <row r="23" ht="37.5" customHeight="1"/>
    <row r="24" ht="37.5" customHeight="1"/>
    <row r="25" ht="37.5" customHeight="1"/>
    <row r="26" ht="37.5" customHeight="1"/>
    <row r="27" ht="37.5" customHeight="1"/>
    <row r="28" ht="37.5" customHeight="1"/>
    <row r="29" ht="37.5" customHeight="1"/>
    <row r="30" ht="37.5" customHeight="1"/>
    <row r="31" ht="37.5" customHeight="1"/>
    <row r="32" ht="37.5" customHeight="1"/>
    <row r="33" ht="37.5" customHeight="1"/>
    <row r="34" ht="37.5" customHeight="1"/>
    <row r="35" ht="37.5" customHeight="1"/>
    <row r="36" ht="37.5" customHeight="1"/>
    <row r="37" ht="37.5" customHeight="1"/>
    <row r="38" ht="37.5" customHeight="1"/>
    <row r="39" ht="37.5" customHeight="1"/>
    <row r="40" ht="37.5" customHeight="1"/>
    <row r="41" ht="37.5" customHeight="1"/>
    <row r="42" ht="37.5" customHeight="1"/>
    <row r="43" ht="37.5" customHeight="1"/>
    <row r="44" ht="37.5" customHeight="1"/>
    <row r="45" ht="37.5" customHeight="1"/>
    <row r="46" ht="37.5" customHeight="1"/>
    <row r="47" ht="37.5" customHeight="1"/>
    <row r="48" ht="37.5" customHeight="1"/>
    <row r="49" ht="37.5" customHeight="1"/>
    <row r="50" ht="37.5" customHeight="1"/>
    <row r="51" ht="37.5" customHeight="1"/>
    <row r="52" ht="37.5" customHeight="1"/>
    <row r="53" ht="37.5" customHeight="1"/>
    <row r="54" ht="37.5" customHeight="1"/>
    <row r="55" ht="37.5" customHeight="1"/>
    <row r="56" ht="37.5" customHeight="1"/>
    <row r="57" ht="37.5" customHeight="1"/>
    <row r="58" ht="37.5" customHeight="1"/>
    <row r="59" ht="37.5" customHeight="1"/>
    <row r="60" ht="37.5" customHeight="1"/>
    <row r="61" ht="37.5" customHeight="1"/>
    <row r="62" ht="37.5" customHeight="1"/>
    <row r="63" ht="37.5" customHeight="1"/>
    <row r="64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</sheetData>
  <conditionalFormatting sqref="A12:B104 B10:B11">
    <cfRule type="uniqueValues" dxfId="2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Liste des tâches</vt:lpstr>
      <vt:lpstr>Devoirs</vt:lpstr>
      <vt:lpstr>ÉchéanceAujourdhui</vt:lpstr>
      <vt:lpstr>'Liste des tâches'!Impression_des_titres</vt:lpstr>
      <vt:lpstr>TitreColonne1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2021-03-04T20:55:59Z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