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820" yWindow="-75" windowWidth="15195" windowHeight="12180"/>
  </bookViews>
  <sheets>
    <sheet name="19101_mRNA_Mapping_Summary" sheetId="1" r:id="rId1"/>
  </sheets>
  <definedNames>
    <definedName name="summary" localSheetId="0">'19101_mRNA_Mapping_Summary'!$A$1:$M$55</definedName>
  </definedNames>
  <calcPr calcId="145621"/>
</workbook>
</file>

<file path=xl/calcChain.xml><?xml version="1.0" encoding="utf-8"?>
<calcChain xmlns="http://schemas.openxmlformats.org/spreadsheetml/2006/main">
  <c r="E58" i="1" l="1"/>
  <c r="D58" i="1"/>
  <c r="B58" i="1"/>
  <c r="C58" i="1" l="1"/>
  <c r="M60" i="1" l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</calcChain>
</file>

<file path=xl/connections.xml><?xml version="1.0" encoding="utf-8"?>
<connections xmlns="http://schemas.openxmlformats.org/spreadsheetml/2006/main">
  <connection id="1" name="summary" type="6" refreshedVersion="4" background="1" saveData="1">
    <textPr codePage="850" sourceFile="N:\Processed\17045\Analysis\04_RNASeq\Mapping_Reports\XLSX\summary.csv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<sst xmlns="http://schemas.openxmlformats.org/spreadsheetml/2006/main" count="83" uniqueCount="71">
  <si>
    <t>counted_fragments_perc</t>
  </si>
  <si>
    <t>cf_unique_fragments_perc</t>
  </si>
  <si>
    <t>cf_non_specific_perc</t>
  </si>
  <si>
    <t>uncounted_fragments_perc</t>
  </si>
  <si>
    <t>exon_perc</t>
  </si>
  <si>
    <t>exon-exon_perc</t>
  </si>
  <si>
    <t>total_exon_perc</t>
  </si>
  <si>
    <t>intron_perc</t>
  </si>
  <si>
    <t>intergenic_perc</t>
  </si>
  <si>
    <t>total_gene_perc</t>
  </si>
  <si>
    <t>IMGM-internal sample ID</t>
  </si>
  <si>
    <t>total read count</t>
  </si>
  <si>
    <t>total mapped read count</t>
  </si>
  <si>
    <t>statistics</t>
  </si>
  <si>
    <t>min (%)</t>
  </si>
  <si>
    <t>max (%)</t>
  </si>
  <si>
    <t>mean (%)</t>
  </si>
  <si>
    <t>19101-0001</t>
  </si>
  <si>
    <t>19101-0002</t>
  </si>
  <si>
    <t>19101-0003</t>
  </si>
  <si>
    <t>19101-0004</t>
  </si>
  <si>
    <t>19101-0005</t>
  </si>
  <si>
    <t>19101-0006</t>
  </si>
  <si>
    <t>19101-0007</t>
  </si>
  <si>
    <t>19101-0008</t>
  </si>
  <si>
    <t>19101-0009</t>
  </si>
  <si>
    <t>19101-0010</t>
  </si>
  <si>
    <t>19101-0011</t>
  </si>
  <si>
    <t>19101-0012</t>
  </si>
  <si>
    <t>19101-0013</t>
  </si>
  <si>
    <t>19101-0014</t>
  </si>
  <si>
    <t>19101-0015</t>
  </si>
  <si>
    <t>19101-0016</t>
  </si>
  <si>
    <t>19101-0017</t>
  </si>
  <si>
    <t>19101-0018</t>
  </si>
  <si>
    <t>19101-0019</t>
  </si>
  <si>
    <t>19101-0020</t>
  </si>
  <si>
    <t>19101-0021</t>
  </si>
  <si>
    <t>19101-0022</t>
  </si>
  <si>
    <t>19101-0023</t>
  </si>
  <si>
    <t>19101-0024</t>
  </si>
  <si>
    <t>19101-0025</t>
  </si>
  <si>
    <t>19101-0026</t>
  </si>
  <si>
    <t>19101-0027</t>
  </si>
  <si>
    <t>19101-0028</t>
  </si>
  <si>
    <t>19101-0029</t>
  </si>
  <si>
    <t>19101-0030</t>
  </si>
  <si>
    <t>19101-0031</t>
  </si>
  <si>
    <t>19101-0032</t>
  </si>
  <si>
    <t>19101-0033</t>
  </si>
  <si>
    <t>19101-0034</t>
  </si>
  <si>
    <t>19101-0035</t>
  </si>
  <si>
    <t>19101-0036</t>
  </si>
  <si>
    <t>19101-0037</t>
  </si>
  <si>
    <t>19101-0038</t>
  </si>
  <si>
    <t>19101-0039</t>
  </si>
  <si>
    <t>19101-0040</t>
  </si>
  <si>
    <t>19101-0041</t>
  </si>
  <si>
    <t>19101-0042</t>
  </si>
  <si>
    <t>19101-0043</t>
  </si>
  <si>
    <t>19101-0044</t>
  </si>
  <si>
    <t>19101-0045</t>
  </si>
  <si>
    <t>19101-0046</t>
  </si>
  <si>
    <t>19101-0047</t>
  </si>
  <si>
    <t>19101-0048</t>
  </si>
  <si>
    <t>19101-0049</t>
  </si>
  <si>
    <t>19101-0050</t>
  </si>
  <si>
    <t>19101-0051</t>
  </si>
  <si>
    <t>19101-0052</t>
  </si>
  <si>
    <t>19101-0053</t>
  </si>
  <si>
    <t>19101-0054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</si>
</sst>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/>
    <xf numFmtId="2" fontId="0" fillId="0" borderId="0" xfId="0" applyNumberFormat="1"/>
    <xf numFmtId="2" fontId="1" fillId="4" borderId="1" xfId="0" applyNumberFormat="1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591223965537154E-2"/>
          <c:y val="3.8854026391154192E-2"/>
          <c:w val="0.77500473470201658"/>
          <c:h val="0.7305037532181561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'19101_mRNA_Mapping_Summary'!$J$1</c:f>
              <c:strCache>
                <c:ptCount val="1"/>
                <c:pt idx="0">
                  <c:v>total_exon_perc</c:v>
                </c:pt>
              </c:strCache>
            </c:strRef>
          </c:tx>
          <c:invertIfNegative val="0"/>
          <c:cat>
            <c:strRef>
              <c:f>'19101_mRNA_Mapping_Summary'!$A$2:$A$55</c:f>
              <c:strCache>
                <c:ptCount val="54"/>
                <c:pt idx="0">
                  <c:v>19101-0001</c:v>
                </c:pt>
                <c:pt idx="1">
                  <c:v>19101-0002</c:v>
                </c:pt>
                <c:pt idx="2">
                  <c:v>19101-0003</c:v>
                </c:pt>
                <c:pt idx="3">
                  <c:v>19101-0004</c:v>
                </c:pt>
                <c:pt idx="4">
                  <c:v>19101-0005</c:v>
                </c:pt>
                <c:pt idx="5">
                  <c:v>19101-0006</c:v>
                </c:pt>
                <c:pt idx="6">
                  <c:v>19101-0007</c:v>
                </c:pt>
                <c:pt idx="7">
                  <c:v>19101-0008</c:v>
                </c:pt>
                <c:pt idx="8">
                  <c:v>19101-0009</c:v>
                </c:pt>
                <c:pt idx="9">
                  <c:v>19101-0010</c:v>
                </c:pt>
                <c:pt idx="10">
                  <c:v>19101-0011</c:v>
                </c:pt>
                <c:pt idx="11">
                  <c:v>19101-0012</c:v>
                </c:pt>
                <c:pt idx="12">
                  <c:v>19101-0013</c:v>
                </c:pt>
                <c:pt idx="13">
                  <c:v>19101-0014</c:v>
                </c:pt>
                <c:pt idx="14">
                  <c:v>19101-0015</c:v>
                </c:pt>
                <c:pt idx="15">
                  <c:v>19101-0016</c:v>
                </c:pt>
                <c:pt idx="16">
                  <c:v>19101-0017</c:v>
                </c:pt>
                <c:pt idx="17">
                  <c:v>19101-0018</c:v>
                </c:pt>
                <c:pt idx="18">
                  <c:v>19101-0019</c:v>
                </c:pt>
                <c:pt idx="19">
                  <c:v>19101-0020</c:v>
                </c:pt>
                <c:pt idx="20">
                  <c:v>19101-0021</c:v>
                </c:pt>
                <c:pt idx="21">
                  <c:v>19101-0022</c:v>
                </c:pt>
                <c:pt idx="22">
                  <c:v>19101-0023</c:v>
                </c:pt>
                <c:pt idx="23">
                  <c:v>19101-0024</c:v>
                </c:pt>
                <c:pt idx="24">
                  <c:v>19101-0025</c:v>
                </c:pt>
                <c:pt idx="25">
                  <c:v>19101-0026</c:v>
                </c:pt>
                <c:pt idx="26">
                  <c:v>19101-0027</c:v>
                </c:pt>
                <c:pt idx="27">
                  <c:v>19101-0028</c:v>
                </c:pt>
                <c:pt idx="28">
                  <c:v>19101-0029</c:v>
                </c:pt>
                <c:pt idx="29">
                  <c:v>19101-0030</c:v>
                </c:pt>
                <c:pt idx="30">
                  <c:v>19101-0031</c:v>
                </c:pt>
                <c:pt idx="31">
                  <c:v>19101-0032</c:v>
                </c:pt>
                <c:pt idx="32">
                  <c:v>19101-0033</c:v>
                </c:pt>
                <c:pt idx="33">
                  <c:v>19101-0034</c:v>
                </c:pt>
                <c:pt idx="34">
                  <c:v>19101-0035</c:v>
                </c:pt>
                <c:pt idx="35">
                  <c:v>19101-0036</c:v>
                </c:pt>
                <c:pt idx="36">
                  <c:v>19101-0037</c:v>
                </c:pt>
                <c:pt idx="37">
                  <c:v>19101-0038</c:v>
                </c:pt>
                <c:pt idx="38">
                  <c:v>19101-0039</c:v>
                </c:pt>
                <c:pt idx="39">
                  <c:v>19101-0040</c:v>
                </c:pt>
                <c:pt idx="40">
                  <c:v>19101-0041</c:v>
                </c:pt>
                <c:pt idx="41">
                  <c:v>19101-0042</c:v>
                </c:pt>
                <c:pt idx="42">
                  <c:v>19101-0043</c:v>
                </c:pt>
                <c:pt idx="43">
                  <c:v>19101-0044</c:v>
                </c:pt>
                <c:pt idx="44">
                  <c:v>19101-0045</c:v>
                </c:pt>
                <c:pt idx="45">
                  <c:v>19101-0046</c:v>
                </c:pt>
                <c:pt idx="46">
                  <c:v>19101-0047</c:v>
                </c:pt>
                <c:pt idx="47">
                  <c:v>19101-0048</c:v>
                </c:pt>
                <c:pt idx="48">
                  <c:v>19101-0049</c:v>
                </c:pt>
                <c:pt idx="49">
                  <c:v>19101-0050</c:v>
                </c:pt>
                <c:pt idx="50">
                  <c:v>19101-0051</c:v>
                </c:pt>
                <c:pt idx="51">
                  <c:v>19101-0052</c:v>
                </c:pt>
                <c:pt idx="52">
                  <c:v>19101-0053</c:v>
                </c:pt>
                <c:pt idx="53">
                  <c:v>19101-0054</c:v>
                </c:pt>
              </c:strCache>
            </c:strRef>
          </c:cat>
          <c:val>
            <c:numRef>
              <c:f>'19101_mRNA_Mapping_Summary'!$J$2:$J$55</c:f>
              <c:numCache>
                <c:formatCode>0.00</c:formatCode>
                <c:ptCount val="54"/>
                <c:pt idx="0">
                  <c:v>87.09</c:v>
                </c:pt>
                <c:pt idx="1">
                  <c:v>87.23</c:v>
                </c:pt>
                <c:pt idx="2">
                  <c:v>88.36</c:v>
                </c:pt>
                <c:pt idx="3">
                  <c:v>90.18</c:v>
                </c:pt>
                <c:pt idx="4">
                  <c:v>89.73</c:v>
                </c:pt>
                <c:pt idx="5">
                  <c:v>90.08</c:v>
                </c:pt>
                <c:pt idx="6">
                  <c:v>91.68</c:v>
                </c:pt>
                <c:pt idx="7">
                  <c:v>90.89</c:v>
                </c:pt>
                <c:pt idx="8">
                  <c:v>91</c:v>
                </c:pt>
                <c:pt idx="9">
                  <c:v>89.42</c:v>
                </c:pt>
                <c:pt idx="10">
                  <c:v>89.29</c:v>
                </c:pt>
                <c:pt idx="11">
                  <c:v>89.86</c:v>
                </c:pt>
                <c:pt idx="12">
                  <c:v>87.64</c:v>
                </c:pt>
                <c:pt idx="13">
                  <c:v>88.73</c:v>
                </c:pt>
                <c:pt idx="14">
                  <c:v>86.86</c:v>
                </c:pt>
                <c:pt idx="15">
                  <c:v>88.56</c:v>
                </c:pt>
                <c:pt idx="16">
                  <c:v>89.02</c:v>
                </c:pt>
                <c:pt idx="17">
                  <c:v>88.63</c:v>
                </c:pt>
                <c:pt idx="18">
                  <c:v>87.9</c:v>
                </c:pt>
                <c:pt idx="19">
                  <c:v>87.89</c:v>
                </c:pt>
                <c:pt idx="20">
                  <c:v>87.71</c:v>
                </c:pt>
                <c:pt idx="21">
                  <c:v>90.05</c:v>
                </c:pt>
                <c:pt idx="22">
                  <c:v>90</c:v>
                </c:pt>
                <c:pt idx="23">
                  <c:v>89.41</c:v>
                </c:pt>
                <c:pt idx="24">
                  <c:v>89.73</c:v>
                </c:pt>
                <c:pt idx="25">
                  <c:v>90.36</c:v>
                </c:pt>
                <c:pt idx="26">
                  <c:v>89.76</c:v>
                </c:pt>
                <c:pt idx="27">
                  <c:v>87.51</c:v>
                </c:pt>
                <c:pt idx="28">
                  <c:v>90.52</c:v>
                </c:pt>
                <c:pt idx="29">
                  <c:v>88.53</c:v>
                </c:pt>
                <c:pt idx="30">
                  <c:v>86</c:v>
                </c:pt>
                <c:pt idx="31">
                  <c:v>86.49</c:v>
                </c:pt>
                <c:pt idx="32">
                  <c:v>87.85</c:v>
                </c:pt>
                <c:pt idx="33">
                  <c:v>89.11</c:v>
                </c:pt>
                <c:pt idx="34">
                  <c:v>88.46</c:v>
                </c:pt>
                <c:pt idx="35">
                  <c:v>88.89</c:v>
                </c:pt>
                <c:pt idx="36">
                  <c:v>85.84</c:v>
                </c:pt>
                <c:pt idx="37">
                  <c:v>86.67</c:v>
                </c:pt>
                <c:pt idx="38">
                  <c:v>87.06</c:v>
                </c:pt>
                <c:pt idx="39">
                  <c:v>89.48</c:v>
                </c:pt>
                <c:pt idx="40">
                  <c:v>89.98</c:v>
                </c:pt>
                <c:pt idx="41">
                  <c:v>90.34</c:v>
                </c:pt>
                <c:pt idx="42">
                  <c:v>89.94</c:v>
                </c:pt>
                <c:pt idx="43">
                  <c:v>89.51</c:v>
                </c:pt>
                <c:pt idx="44">
                  <c:v>89.66</c:v>
                </c:pt>
                <c:pt idx="45">
                  <c:v>89.46</c:v>
                </c:pt>
                <c:pt idx="46">
                  <c:v>89.54</c:v>
                </c:pt>
                <c:pt idx="47">
                  <c:v>89.25</c:v>
                </c:pt>
                <c:pt idx="48">
                  <c:v>86.31</c:v>
                </c:pt>
                <c:pt idx="49">
                  <c:v>87.05</c:v>
                </c:pt>
                <c:pt idx="50">
                  <c:v>87.02</c:v>
                </c:pt>
                <c:pt idx="51">
                  <c:v>86.8</c:v>
                </c:pt>
                <c:pt idx="52">
                  <c:v>86.58</c:v>
                </c:pt>
                <c:pt idx="53">
                  <c:v>85.64</c:v>
                </c:pt>
              </c:numCache>
            </c:numRef>
          </c:val>
        </c:ser>
        <c:ser>
          <c:idx val="1"/>
          <c:order val="1"/>
          <c:tx>
            <c:strRef>
              <c:f>'19101_mRNA_Mapping_Summary'!$K$1</c:f>
              <c:strCache>
                <c:ptCount val="1"/>
                <c:pt idx="0">
                  <c:v>intron_perc</c:v>
                </c:pt>
              </c:strCache>
            </c:strRef>
          </c:tx>
          <c:invertIfNegative val="0"/>
          <c:cat>
            <c:strRef>
              <c:f>'19101_mRNA_Mapping_Summary'!$A$2:$A$55</c:f>
              <c:strCache>
                <c:ptCount val="54"/>
                <c:pt idx="0">
                  <c:v>19101-0001</c:v>
                </c:pt>
                <c:pt idx="1">
                  <c:v>19101-0002</c:v>
                </c:pt>
                <c:pt idx="2">
                  <c:v>19101-0003</c:v>
                </c:pt>
                <c:pt idx="3">
                  <c:v>19101-0004</c:v>
                </c:pt>
                <c:pt idx="4">
                  <c:v>19101-0005</c:v>
                </c:pt>
                <c:pt idx="5">
                  <c:v>19101-0006</c:v>
                </c:pt>
                <c:pt idx="6">
                  <c:v>19101-0007</c:v>
                </c:pt>
                <c:pt idx="7">
                  <c:v>19101-0008</c:v>
                </c:pt>
                <c:pt idx="8">
                  <c:v>19101-0009</c:v>
                </c:pt>
                <c:pt idx="9">
                  <c:v>19101-0010</c:v>
                </c:pt>
                <c:pt idx="10">
                  <c:v>19101-0011</c:v>
                </c:pt>
                <c:pt idx="11">
                  <c:v>19101-0012</c:v>
                </c:pt>
                <c:pt idx="12">
                  <c:v>19101-0013</c:v>
                </c:pt>
                <c:pt idx="13">
                  <c:v>19101-0014</c:v>
                </c:pt>
                <c:pt idx="14">
                  <c:v>19101-0015</c:v>
                </c:pt>
                <c:pt idx="15">
                  <c:v>19101-0016</c:v>
                </c:pt>
                <c:pt idx="16">
                  <c:v>19101-0017</c:v>
                </c:pt>
                <c:pt idx="17">
                  <c:v>19101-0018</c:v>
                </c:pt>
                <c:pt idx="18">
                  <c:v>19101-0019</c:v>
                </c:pt>
                <c:pt idx="19">
                  <c:v>19101-0020</c:v>
                </c:pt>
                <c:pt idx="20">
                  <c:v>19101-0021</c:v>
                </c:pt>
                <c:pt idx="21">
                  <c:v>19101-0022</c:v>
                </c:pt>
                <c:pt idx="22">
                  <c:v>19101-0023</c:v>
                </c:pt>
                <c:pt idx="23">
                  <c:v>19101-0024</c:v>
                </c:pt>
                <c:pt idx="24">
                  <c:v>19101-0025</c:v>
                </c:pt>
                <c:pt idx="25">
                  <c:v>19101-0026</c:v>
                </c:pt>
                <c:pt idx="26">
                  <c:v>19101-0027</c:v>
                </c:pt>
                <c:pt idx="27">
                  <c:v>19101-0028</c:v>
                </c:pt>
                <c:pt idx="28">
                  <c:v>19101-0029</c:v>
                </c:pt>
                <c:pt idx="29">
                  <c:v>19101-0030</c:v>
                </c:pt>
                <c:pt idx="30">
                  <c:v>19101-0031</c:v>
                </c:pt>
                <c:pt idx="31">
                  <c:v>19101-0032</c:v>
                </c:pt>
                <c:pt idx="32">
                  <c:v>19101-0033</c:v>
                </c:pt>
                <c:pt idx="33">
                  <c:v>19101-0034</c:v>
                </c:pt>
                <c:pt idx="34">
                  <c:v>19101-0035</c:v>
                </c:pt>
                <c:pt idx="35">
                  <c:v>19101-0036</c:v>
                </c:pt>
                <c:pt idx="36">
                  <c:v>19101-0037</c:v>
                </c:pt>
                <c:pt idx="37">
                  <c:v>19101-0038</c:v>
                </c:pt>
                <c:pt idx="38">
                  <c:v>19101-0039</c:v>
                </c:pt>
                <c:pt idx="39">
                  <c:v>19101-0040</c:v>
                </c:pt>
                <c:pt idx="40">
                  <c:v>19101-0041</c:v>
                </c:pt>
                <c:pt idx="41">
                  <c:v>19101-0042</c:v>
                </c:pt>
                <c:pt idx="42">
                  <c:v>19101-0043</c:v>
                </c:pt>
                <c:pt idx="43">
                  <c:v>19101-0044</c:v>
                </c:pt>
                <c:pt idx="44">
                  <c:v>19101-0045</c:v>
                </c:pt>
                <c:pt idx="45">
                  <c:v>19101-0046</c:v>
                </c:pt>
                <c:pt idx="46">
                  <c:v>19101-0047</c:v>
                </c:pt>
                <c:pt idx="47">
                  <c:v>19101-0048</c:v>
                </c:pt>
                <c:pt idx="48">
                  <c:v>19101-0049</c:v>
                </c:pt>
                <c:pt idx="49">
                  <c:v>19101-0050</c:v>
                </c:pt>
                <c:pt idx="50">
                  <c:v>19101-0051</c:v>
                </c:pt>
                <c:pt idx="51">
                  <c:v>19101-0052</c:v>
                </c:pt>
                <c:pt idx="52">
                  <c:v>19101-0053</c:v>
                </c:pt>
                <c:pt idx="53">
                  <c:v>19101-0054</c:v>
                </c:pt>
              </c:strCache>
            </c:strRef>
          </c:cat>
          <c:val>
            <c:numRef>
              <c:f>'19101_mRNA_Mapping_Summary'!$K$2:$K$55</c:f>
              <c:numCache>
                <c:formatCode>0.00</c:formatCode>
                <c:ptCount val="54"/>
                <c:pt idx="0">
                  <c:v>7.06</c:v>
                </c:pt>
                <c:pt idx="1">
                  <c:v>7.27</c:v>
                </c:pt>
                <c:pt idx="2">
                  <c:v>6.49</c:v>
                </c:pt>
                <c:pt idx="3">
                  <c:v>7.01</c:v>
                </c:pt>
                <c:pt idx="4">
                  <c:v>7.36</c:v>
                </c:pt>
                <c:pt idx="5">
                  <c:v>7.09</c:v>
                </c:pt>
                <c:pt idx="6">
                  <c:v>5.78</c:v>
                </c:pt>
                <c:pt idx="7">
                  <c:v>6.05</c:v>
                </c:pt>
                <c:pt idx="8">
                  <c:v>6.29</c:v>
                </c:pt>
                <c:pt idx="9">
                  <c:v>7.62</c:v>
                </c:pt>
                <c:pt idx="10">
                  <c:v>7.74</c:v>
                </c:pt>
                <c:pt idx="11">
                  <c:v>7.11</c:v>
                </c:pt>
                <c:pt idx="12">
                  <c:v>7.55</c:v>
                </c:pt>
                <c:pt idx="13">
                  <c:v>6.73</c:v>
                </c:pt>
                <c:pt idx="14">
                  <c:v>8.4700000000000006</c:v>
                </c:pt>
                <c:pt idx="15">
                  <c:v>7.49</c:v>
                </c:pt>
                <c:pt idx="16">
                  <c:v>7.09</c:v>
                </c:pt>
                <c:pt idx="17">
                  <c:v>7.34</c:v>
                </c:pt>
                <c:pt idx="18">
                  <c:v>6.79</c:v>
                </c:pt>
                <c:pt idx="19">
                  <c:v>6.87</c:v>
                </c:pt>
                <c:pt idx="20">
                  <c:v>7.03</c:v>
                </c:pt>
                <c:pt idx="21">
                  <c:v>6.92</c:v>
                </c:pt>
                <c:pt idx="22">
                  <c:v>7.1</c:v>
                </c:pt>
                <c:pt idx="23">
                  <c:v>7.54</c:v>
                </c:pt>
                <c:pt idx="24">
                  <c:v>7.17</c:v>
                </c:pt>
                <c:pt idx="25">
                  <c:v>6.37</c:v>
                </c:pt>
                <c:pt idx="26">
                  <c:v>6.74</c:v>
                </c:pt>
                <c:pt idx="27">
                  <c:v>8.16</c:v>
                </c:pt>
                <c:pt idx="28">
                  <c:v>6.44</c:v>
                </c:pt>
                <c:pt idx="29">
                  <c:v>7.62</c:v>
                </c:pt>
                <c:pt idx="30">
                  <c:v>8.83</c:v>
                </c:pt>
                <c:pt idx="31">
                  <c:v>8.3800000000000008</c:v>
                </c:pt>
                <c:pt idx="32">
                  <c:v>6.8</c:v>
                </c:pt>
                <c:pt idx="33">
                  <c:v>6.43</c:v>
                </c:pt>
                <c:pt idx="34">
                  <c:v>7.55</c:v>
                </c:pt>
                <c:pt idx="35">
                  <c:v>7.1</c:v>
                </c:pt>
                <c:pt idx="36">
                  <c:v>8.09</c:v>
                </c:pt>
                <c:pt idx="37">
                  <c:v>7.41</c:v>
                </c:pt>
                <c:pt idx="38">
                  <c:v>7.26</c:v>
                </c:pt>
                <c:pt idx="39">
                  <c:v>6.45</c:v>
                </c:pt>
                <c:pt idx="40">
                  <c:v>7.1</c:v>
                </c:pt>
                <c:pt idx="41">
                  <c:v>6.79</c:v>
                </c:pt>
                <c:pt idx="42">
                  <c:v>7.01</c:v>
                </c:pt>
                <c:pt idx="43">
                  <c:v>7.26</c:v>
                </c:pt>
                <c:pt idx="44">
                  <c:v>7.3</c:v>
                </c:pt>
                <c:pt idx="45">
                  <c:v>7.36</c:v>
                </c:pt>
                <c:pt idx="46">
                  <c:v>7.28</c:v>
                </c:pt>
                <c:pt idx="47">
                  <c:v>7.76</c:v>
                </c:pt>
                <c:pt idx="48">
                  <c:v>10.15</c:v>
                </c:pt>
                <c:pt idx="49">
                  <c:v>9.17</c:v>
                </c:pt>
                <c:pt idx="50">
                  <c:v>9.51</c:v>
                </c:pt>
                <c:pt idx="51">
                  <c:v>9.51</c:v>
                </c:pt>
                <c:pt idx="52">
                  <c:v>9.7100000000000009</c:v>
                </c:pt>
                <c:pt idx="53">
                  <c:v>10.16</c:v>
                </c:pt>
              </c:numCache>
            </c:numRef>
          </c:val>
        </c:ser>
        <c:ser>
          <c:idx val="2"/>
          <c:order val="2"/>
          <c:tx>
            <c:strRef>
              <c:f>'19101_mRNA_Mapping_Summary'!$L$1</c:f>
              <c:strCache>
                <c:ptCount val="1"/>
                <c:pt idx="0">
                  <c:v>intergenic_perc</c:v>
                </c:pt>
              </c:strCache>
            </c:strRef>
          </c:tx>
          <c:invertIfNegative val="0"/>
          <c:cat>
            <c:strRef>
              <c:f>'19101_mRNA_Mapping_Summary'!$A$2:$A$55</c:f>
              <c:strCache>
                <c:ptCount val="54"/>
                <c:pt idx="0">
                  <c:v>19101-0001</c:v>
                </c:pt>
                <c:pt idx="1">
                  <c:v>19101-0002</c:v>
                </c:pt>
                <c:pt idx="2">
                  <c:v>19101-0003</c:v>
                </c:pt>
                <c:pt idx="3">
                  <c:v>19101-0004</c:v>
                </c:pt>
                <c:pt idx="4">
                  <c:v>19101-0005</c:v>
                </c:pt>
                <c:pt idx="5">
                  <c:v>19101-0006</c:v>
                </c:pt>
                <c:pt idx="6">
                  <c:v>19101-0007</c:v>
                </c:pt>
                <c:pt idx="7">
                  <c:v>19101-0008</c:v>
                </c:pt>
                <c:pt idx="8">
                  <c:v>19101-0009</c:v>
                </c:pt>
                <c:pt idx="9">
                  <c:v>19101-0010</c:v>
                </c:pt>
                <c:pt idx="10">
                  <c:v>19101-0011</c:v>
                </c:pt>
                <c:pt idx="11">
                  <c:v>19101-0012</c:v>
                </c:pt>
                <c:pt idx="12">
                  <c:v>19101-0013</c:v>
                </c:pt>
                <c:pt idx="13">
                  <c:v>19101-0014</c:v>
                </c:pt>
                <c:pt idx="14">
                  <c:v>19101-0015</c:v>
                </c:pt>
                <c:pt idx="15">
                  <c:v>19101-0016</c:v>
                </c:pt>
                <c:pt idx="16">
                  <c:v>19101-0017</c:v>
                </c:pt>
                <c:pt idx="17">
                  <c:v>19101-0018</c:v>
                </c:pt>
                <c:pt idx="18">
                  <c:v>19101-0019</c:v>
                </c:pt>
                <c:pt idx="19">
                  <c:v>19101-0020</c:v>
                </c:pt>
                <c:pt idx="20">
                  <c:v>19101-0021</c:v>
                </c:pt>
                <c:pt idx="21">
                  <c:v>19101-0022</c:v>
                </c:pt>
                <c:pt idx="22">
                  <c:v>19101-0023</c:v>
                </c:pt>
                <c:pt idx="23">
                  <c:v>19101-0024</c:v>
                </c:pt>
                <c:pt idx="24">
                  <c:v>19101-0025</c:v>
                </c:pt>
                <c:pt idx="25">
                  <c:v>19101-0026</c:v>
                </c:pt>
                <c:pt idx="26">
                  <c:v>19101-0027</c:v>
                </c:pt>
                <c:pt idx="27">
                  <c:v>19101-0028</c:v>
                </c:pt>
                <c:pt idx="28">
                  <c:v>19101-0029</c:v>
                </c:pt>
                <c:pt idx="29">
                  <c:v>19101-0030</c:v>
                </c:pt>
                <c:pt idx="30">
                  <c:v>19101-0031</c:v>
                </c:pt>
                <c:pt idx="31">
                  <c:v>19101-0032</c:v>
                </c:pt>
                <c:pt idx="32">
                  <c:v>19101-0033</c:v>
                </c:pt>
                <c:pt idx="33">
                  <c:v>19101-0034</c:v>
                </c:pt>
                <c:pt idx="34">
                  <c:v>19101-0035</c:v>
                </c:pt>
                <c:pt idx="35">
                  <c:v>19101-0036</c:v>
                </c:pt>
                <c:pt idx="36">
                  <c:v>19101-0037</c:v>
                </c:pt>
                <c:pt idx="37">
                  <c:v>19101-0038</c:v>
                </c:pt>
                <c:pt idx="38">
                  <c:v>19101-0039</c:v>
                </c:pt>
                <c:pt idx="39">
                  <c:v>19101-0040</c:v>
                </c:pt>
                <c:pt idx="40">
                  <c:v>19101-0041</c:v>
                </c:pt>
                <c:pt idx="41">
                  <c:v>19101-0042</c:v>
                </c:pt>
                <c:pt idx="42">
                  <c:v>19101-0043</c:v>
                </c:pt>
                <c:pt idx="43">
                  <c:v>19101-0044</c:v>
                </c:pt>
                <c:pt idx="44">
                  <c:v>19101-0045</c:v>
                </c:pt>
                <c:pt idx="45">
                  <c:v>19101-0046</c:v>
                </c:pt>
                <c:pt idx="46">
                  <c:v>19101-0047</c:v>
                </c:pt>
                <c:pt idx="47">
                  <c:v>19101-0048</c:v>
                </c:pt>
                <c:pt idx="48">
                  <c:v>19101-0049</c:v>
                </c:pt>
                <c:pt idx="49">
                  <c:v>19101-0050</c:v>
                </c:pt>
                <c:pt idx="50">
                  <c:v>19101-0051</c:v>
                </c:pt>
                <c:pt idx="51">
                  <c:v>19101-0052</c:v>
                </c:pt>
                <c:pt idx="52">
                  <c:v>19101-0053</c:v>
                </c:pt>
                <c:pt idx="53">
                  <c:v>19101-0054</c:v>
                </c:pt>
              </c:strCache>
            </c:strRef>
          </c:cat>
          <c:val>
            <c:numRef>
              <c:f>'19101_mRNA_Mapping_Summary'!$L$2:$L$55</c:f>
              <c:numCache>
                <c:formatCode>0.00</c:formatCode>
                <c:ptCount val="54"/>
                <c:pt idx="0">
                  <c:v>5.85</c:v>
                </c:pt>
                <c:pt idx="1">
                  <c:v>5.5</c:v>
                </c:pt>
                <c:pt idx="2">
                  <c:v>5.15</c:v>
                </c:pt>
                <c:pt idx="3">
                  <c:v>2.81</c:v>
                </c:pt>
                <c:pt idx="4">
                  <c:v>2.9</c:v>
                </c:pt>
                <c:pt idx="5">
                  <c:v>2.83</c:v>
                </c:pt>
                <c:pt idx="6">
                  <c:v>2.54</c:v>
                </c:pt>
                <c:pt idx="7">
                  <c:v>3.06</c:v>
                </c:pt>
                <c:pt idx="8">
                  <c:v>2.71</c:v>
                </c:pt>
                <c:pt idx="9">
                  <c:v>2.96</c:v>
                </c:pt>
                <c:pt idx="10">
                  <c:v>2.96</c:v>
                </c:pt>
                <c:pt idx="11">
                  <c:v>3.03</c:v>
                </c:pt>
                <c:pt idx="12">
                  <c:v>4.8099999999999996</c:v>
                </c:pt>
                <c:pt idx="13">
                  <c:v>4.53</c:v>
                </c:pt>
                <c:pt idx="14">
                  <c:v>4.67</c:v>
                </c:pt>
                <c:pt idx="15">
                  <c:v>3.95</c:v>
                </c:pt>
                <c:pt idx="16">
                  <c:v>3.88</c:v>
                </c:pt>
                <c:pt idx="17">
                  <c:v>4.03</c:v>
                </c:pt>
                <c:pt idx="18">
                  <c:v>5.31</c:v>
                </c:pt>
                <c:pt idx="19">
                  <c:v>5.24</c:v>
                </c:pt>
                <c:pt idx="20">
                  <c:v>5.26</c:v>
                </c:pt>
                <c:pt idx="21">
                  <c:v>3.03</c:v>
                </c:pt>
                <c:pt idx="22">
                  <c:v>2.9</c:v>
                </c:pt>
                <c:pt idx="23">
                  <c:v>3.05</c:v>
                </c:pt>
                <c:pt idx="24">
                  <c:v>3.1</c:v>
                </c:pt>
                <c:pt idx="25">
                  <c:v>3.27</c:v>
                </c:pt>
                <c:pt idx="26">
                  <c:v>3.5</c:v>
                </c:pt>
                <c:pt idx="27">
                  <c:v>4.33</c:v>
                </c:pt>
                <c:pt idx="28">
                  <c:v>3.04</c:v>
                </c:pt>
                <c:pt idx="29">
                  <c:v>3.85</c:v>
                </c:pt>
                <c:pt idx="30">
                  <c:v>5.17</c:v>
                </c:pt>
                <c:pt idx="31">
                  <c:v>5.12</c:v>
                </c:pt>
                <c:pt idx="32">
                  <c:v>5.35</c:v>
                </c:pt>
                <c:pt idx="33">
                  <c:v>4.46</c:v>
                </c:pt>
                <c:pt idx="34">
                  <c:v>3.99</c:v>
                </c:pt>
                <c:pt idx="35">
                  <c:v>4.01</c:v>
                </c:pt>
                <c:pt idx="36">
                  <c:v>6.07</c:v>
                </c:pt>
                <c:pt idx="37">
                  <c:v>5.92</c:v>
                </c:pt>
                <c:pt idx="38">
                  <c:v>5.67</c:v>
                </c:pt>
                <c:pt idx="39">
                  <c:v>4.07</c:v>
                </c:pt>
                <c:pt idx="40">
                  <c:v>2.92</c:v>
                </c:pt>
                <c:pt idx="41">
                  <c:v>2.87</c:v>
                </c:pt>
                <c:pt idx="42">
                  <c:v>3.05</c:v>
                </c:pt>
                <c:pt idx="43">
                  <c:v>3.23</c:v>
                </c:pt>
                <c:pt idx="44">
                  <c:v>3.04</c:v>
                </c:pt>
                <c:pt idx="45">
                  <c:v>3.18</c:v>
                </c:pt>
                <c:pt idx="46">
                  <c:v>3.19</c:v>
                </c:pt>
                <c:pt idx="47">
                  <c:v>2.99</c:v>
                </c:pt>
                <c:pt idx="48">
                  <c:v>3.54</c:v>
                </c:pt>
                <c:pt idx="49">
                  <c:v>3.79</c:v>
                </c:pt>
                <c:pt idx="50">
                  <c:v>3.47</c:v>
                </c:pt>
                <c:pt idx="51">
                  <c:v>3.69</c:v>
                </c:pt>
                <c:pt idx="52">
                  <c:v>3.72</c:v>
                </c:pt>
                <c:pt idx="53">
                  <c:v>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543744"/>
        <c:axId val="40545280"/>
      </c:barChart>
      <c:catAx>
        <c:axId val="4054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40545280"/>
        <c:crosses val="autoZero"/>
        <c:auto val="1"/>
        <c:lblAlgn val="ctr"/>
        <c:lblOffset val="100"/>
        <c:noMultiLvlLbl val="0"/>
      </c:catAx>
      <c:valAx>
        <c:axId val="40545280"/>
        <c:scaling>
          <c:orientation val="minMax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0543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959719759052076"/>
          <c:y val="0.28594587132224991"/>
          <c:w val="0.15192373557863179"/>
          <c:h val="0.34061877328280726"/>
        </c:manualLayout>
      </c:layout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read count</a:t>
            </a:r>
            <a:r>
              <a:rPr lang="en-US" baseline="0"/>
              <a:t> per sample</a:t>
            </a:r>
            <a:endParaRPr lang="en-US"/>
          </a:p>
        </c:rich>
      </c:tx>
      <c:layout>
        <c:manualLayout>
          <c:xMode val="edge"/>
          <c:yMode val="edge"/>
          <c:x val="0.44468899521531102"/>
          <c:y val="1.581027339946398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6883421868917102E-2"/>
          <c:y val="9.776683000491114E-2"/>
          <c:w val="0.88091989099448698"/>
          <c:h val="0.7549185615307001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'19101_mRNA_Mapping_Summary'!$A$2:$A$55</c:f>
              <c:strCache>
                <c:ptCount val="54"/>
                <c:pt idx="0">
                  <c:v>19101-0001</c:v>
                </c:pt>
                <c:pt idx="1">
                  <c:v>19101-0002</c:v>
                </c:pt>
                <c:pt idx="2">
                  <c:v>19101-0003</c:v>
                </c:pt>
                <c:pt idx="3">
                  <c:v>19101-0004</c:v>
                </c:pt>
                <c:pt idx="4">
                  <c:v>19101-0005</c:v>
                </c:pt>
                <c:pt idx="5">
                  <c:v>19101-0006</c:v>
                </c:pt>
                <c:pt idx="6">
                  <c:v>19101-0007</c:v>
                </c:pt>
                <c:pt idx="7">
                  <c:v>19101-0008</c:v>
                </c:pt>
                <c:pt idx="8">
                  <c:v>19101-0009</c:v>
                </c:pt>
                <c:pt idx="9">
                  <c:v>19101-0010</c:v>
                </c:pt>
                <c:pt idx="10">
                  <c:v>19101-0011</c:v>
                </c:pt>
                <c:pt idx="11">
                  <c:v>19101-0012</c:v>
                </c:pt>
                <c:pt idx="12">
                  <c:v>19101-0013</c:v>
                </c:pt>
                <c:pt idx="13">
                  <c:v>19101-0014</c:v>
                </c:pt>
                <c:pt idx="14">
                  <c:v>19101-0015</c:v>
                </c:pt>
                <c:pt idx="15">
                  <c:v>19101-0016</c:v>
                </c:pt>
                <c:pt idx="16">
                  <c:v>19101-0017</c:v>
                </c:pt>
                <c:pt idx="17">
                  <c:v>19101-0018</c:v>
                </c:pt>
                <c:pt idx="18">
                  <c:v>19101-0019</c:v>
                </c:pt>
                <c:pt idx="19">
                  <c:v>19101-0020</c:v>
                </c:pt>
                <c:pt idx="20">
                  <c:v>19101-0021</c:v>
                </c:pt>
                <c:pt idx="21">
                  <c:v>19101-0022</c:v>
                </c:pt>
                <c:pt idx="22">
                  <c:v>19101-0023</c:v>
                </c:pt>
                <c:pt idx="23">
                  <c:v>19101-0024</c:v>
                </c:pt>
                <c:pt idx="24">
                  <c:v>19101-0025</c:v>
                </c:pt>
                <c:pt idx="25">
                  <c:v>19101-0026</c:v>
                </c:pt>
                <c:pt idx="26">
                  <c:v>19101-0027</c:v>
                </c:pt>
                <c:pt idx="27">
                  <c:v>19101-0028</c:v>
                </c:pt>
                <c:pt idx="28">
                  <c:v>19101-0029</c:v>
                </c:pt>
                <c:pt idx="29">
                  <c:v>19101-0030</c:v>
                </c:pt>
                <c:pt idx="30">
                  <c:v>19101-0031</c:v>
                </c:pt>
                <c:pt idx="31">
                  <c:v>19101-0032</c:v>
                </c:pt>
                <c:pt idx="32">
                  <c:v>19101-0033</c:v>
                </c:pt>
                <c:pt idx="33">
                  <c:v>19101-0034</c:v>
                </c:pt>
                <c:pt idx="34">
                  <c:v>19101-0035</c:v>
                </c:pt>
                <c:pt idx="35">
                  <c:v>19101-0036</c:v>
                </c:pt>
                <c:pt idx="36">
                  <c:v>19101-0037</c:v>
                </c:pt>
                <c:pt idx="37">
                  <c:v>19101-0038</c:v>
                </c:pt>
                <c:pt idx="38">
                  <c:v>19101-0039</c:v>
                </c:pt>
                <c:pt idx="39">
                  <c:v>19101-0040</c:v>
                </c:pt>
                <c:pt idx="40">
                  <c:v>19101-0041</c:v>
                </c:pt>
                <c:pt idx="41">
                  <c:v>19101-0042</c:v>
                </c:pt>
                <c:pt idx="42">
                  <c:v>19101-0043</c:v>
                </c:pt>
                <c:pt idx="43">
                  <c:v>19101-0044</c:v>
                </c:pt>
                <c:pt idx="44">
                  <c:v>19101-0045</c:v>
                </c:pt>
                <c:pt idx="45">
                  <c:v>19101-0046</c:v>
                </c:pt>
                <c:pt idx="46">
                  <c:v>19101-0047</c:v>
                </c:pt>
                <c:pt idx="47">
                  <c:v>19101-0048</c:v>
                </c:pt>
                <c:pt idx="48">
                  <c:v>19101-0049</c:v>
                </c:pt>
                <c:pt idx="49">
                  <c:v>19101-0050</c:v>
                </c:pt>
                <c:pt idx="50">
                  <c:v>19101-0051</c:v>
                </c:pt>
                <c:pt idx="51">
                  <c:v>19101-0052</c:v>
                </c:pt>
                <c:pt idx="52">
                  <c:v>19101-0053</c:v>
                </c:pt>
                <c:pt idx="53">
                  <c:v>19101-0054</c:v>
                </c:pt>
              </c:strCache>
            </c:strRef>
          </c:cat>
          <c:val>
            <c:numRef>
              <c:f>'19101_mRNA_Mapping_Summary'!$B$2:$B$55</c:f>
              <c:numCache>
                <c:formatCode>#,##0</c:formatCode>
                <c:ptCount val="54"/>
                <c:pt idx="0">
                  <c:v>23831767</c:v>
                </c:pt>
                <c:pt idx="1">
                  <c:v>23959121</c:v>
                </c:pt>
                <c:pt idx="2">
                  <c:v>25424775</c:v>
                </c:pt>
                <c:pt idx="3">
                  <c:v>23182692</c:v>
                </c:pt>
                <c:pt idx="4">
                  <c:v>25050779</c:v>
                </c:pt>
                <c:pt idx="5">
                  <c:v>23720150</c:v>
                </c:pt>
                <c:pt idx="6">
                  <c:v>14717369</c:v>
                </c:pt>
                <c:pt idx="7">
                  <c:v>16771785</c:v>
                </c:pt>
                <c:pt idx="8">
                  <c:v>19080207</c:v>
                </c:pt>
                <c:pt idx="9">
                  <c:v>20118126</c:v>
                </c:pt>
                <c:pt idx="10">
                  <c:v>23285734</c:v>
                </c:pt>
                <c:pt idx="11">
                  <c:v>29619000</c:v>
                </c:pt>
                <c:pt idx="12">
                  <c:v>18278986</c:v>
                </c:pt>
                <c:pt idx="13">
                  <c:v>21581952</c:v>
                </c:pt>
                <c:pt idx="14">
                  <c:v>16175116</c:v>
                </c:pt>
                <c:pt idx="15">
                  <c:v>21226929</c:v>
                </c:pt>
                <c:pt idx="16">
                  <c:v>19658722</c:v>
                </c:pt>
                <c:pt idx="17">
                  <c:v>19310899</c:v>
                </c:pt>
                <c:pt idx="18">
                  <c:v>19167108</c:v>
                </c:pt>
                <c:pt idx="19">
                  <c:v>15821692</c:v>
                </c:pt>
                <c:pt idx="20">
                  <c:v>20667280</c:v>
                </c:pt>
                <c:pt idx="21">
                  <c:v>31484153</c:v>
                </c:pt>
                <c:pt idx="22">
                  <c:v>17522715</c:v>
                </c:pt>
                <c:pt idx="23">
                  <c:v>18660471</c:v>
                </c:pt>
                <c:pt idx="24">
                  <c:v>22687127</c:v>
                </c:pt>
                <c:pt idx="25">
                  <c:v>22257619</c:v>
                </c:pt>
                <c:pt idx="26">
                  <c:v>20733373</c:v>
                </c:pt>
                <c:pt idx="27">
                  <c:v>33450440</c:v>
                </c:pt>
                <c:pt idx="28">
                  <c:v>20828712</c:v>
                </c:pt>
                <c:pt idx="29">
                  <c:v>17808962</c:v>
                </c:pt>
                <c:pt idx="30">
                  <c:v>20510061</c:v>
                </c:pt>
                <c:pt idx="31">
                  <c:v>18682984</c:v>
                </c:pt>
                <c:pt idx="32">
                  <c:v>21593345</c:v>
                </c:pt>
                <c:pt idx="33">
                  <c:v>23586785</c:v>
                </c:pt>
                <c:pt idx="34">
                  <c:v>19317151</c:v>
                </c:pt>
                <c:pt idx="35">
                  <c:v>18653018</c:v>
                </c:pt>
                <c:pt idx="36">
                  <c:v>22108293</c:v>
                </c:pt>
                <c:pt idx="37">
                  <c:v>21150078</c:v>
                </c:pt>
                <c:pt idx="38">
                  <c:v>20022546</c:v>
                </c:pt>
                <c:pt idx="39">
                  <c:v>21828072</c:v>
                </c:pt>
                <c:pt idx="40">
                  <c:v>19300982</c:v>
                </c:pt>
                <c:pt idx="41">
                  <c:v>19868865</c:v>
                </c:pt>
                <c:pt idx="42">
                  <c:v>16697063</c:v>
                </c:pt>
                <c:pt idx="43">
                  <c:v>18099611</c:v>
                </c:pt>
                <c:pt idx="44">
                  <c:v>24178328</c:v>
                </c:pt>
                <c:pt idx="45">
                  <c:v>19688229</c:v>
                </c:pt>
                <c:pt idx="46">
                  <c:v>16391546</c:v>
                </c:pt>
                <c:pt idx="47">
                  <c:v>20817007</c:v>
                </c:pt>
                <c:pt idx="48">
                  <c:v>21961003</c:v>
                </c:pt>
                <c:pt idx="49">
                  <c:v>17070708</c:v>
                </c:pt>
                <c:pt idx="50">
                  <c:v>23403610</c:v>
                </c:pt>
                <c:pt idx="51">
                  <c:v>20408549</c:v>
                </c:pt>
                <c:pt idx="52">
                  <c:v>24361049</c:v>
                </c:pt>
                <c:pt idx="53">
                  <c:v>17713701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81760"/>
        <c:axId val="40583552"/>
      </c:barChart>
      <c:catAx>
        <c:axId val="4058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40583552"/>
        <c:crosses val="autoZero"/>
        <c:auto val="1"/>
        <c:lblAlgn val="ctr"/>
        <c:lblOffset val="100"/>
        <c:noMultiLvlLbl val="0"/>
      </c:catAx>
      <c:valAx>
        <c:axId val="40583552"/>
        <c:scaling>
          <c:orientation val="minMax"/>
          <c:max val="4500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0581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62</xdr:row>
      <xdr:rowOff>6</xdr:rowOff>
    </xdr:from>
    <xdr:to>
      <xdr:col>11</xdr:col>
      <xdr:colOff>990599</xdr:colOff>
      <xdr:row>81</xdr:row>
      <xdr:rowOff>9525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81</xdr:row>
      <xdr:rowOff>142874</xdr:rowOff>
    </xdr:from>
    <xdr:to>
      <xdr:col>9</xdr:col>
      <xdr:colOff>447675</xdr:colOff>
      <xdr:row>107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mmar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>
      <selection activeCell="D2" sqref="D2"/>
    </sheetView>
  </sheetViews>
  <sheetFormatPr baseColWidth="10" defaultRowHeight="15" x14ac:dyDescent="0.25"/>
  <cols>
    <col min="1" max="3" width="16.28515625" customWidth="1"/>
    <col min="4" max="4" width="23.42578125" bestFit="1" customWidth="1"/>
    <col min="5" max="5" width="25" bestFit="1" customWidth="1"/>
    <col min="6" max="6" width="19.7109375" bestFit="1" customWidth="1"/>
    <col min="7" max="7" width="25.7109375" bestFit="1" customWidth="1"/>
    <col min="8" max="8" width="10.28515625" bestFit="1" customWidth="1"/>
    <col min="9" max="10" width="15.42578125" bestFit="1" customWidth="1"/>
    <col min="11" max="11" width="11.28515625" bestFit="1" customWidth="1"/>
    <col min="12" max="12" width="14.85546875" bestFit="1" customWidth="1"/>
    <col min="13" max="13" width="15.42578125" bestFit="1" customWidth="1"/>
  </cols>
  <sheetData>
    <row r="1" spans="1:13" ht="30" x14ac:dyDescent="0.25">
      <c r="A1" s="1" t="s">
        <v>10</v>
      </c>
      <c r="B1" s="2" t="s">
        <v>11</v>
      </c>
      <c r="C1" s="3" t="s">
        <v>12</v>
      </c>
      <c r="D1" s="4" t="s">
        <v>0</v>
      </c>
      <c r="E1" s="4" t="s">
        <v>1</v>
      </c>
      <c r="F1" s="4" t="s">
        <v>2</v>
      </c>
      <c r="G1" s="4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</row>
    <row r="2" spans="1:13" x14ac:dyDescent="0.25">
      <c r="A2" s="10" t="s">
        <v>17</v>
      </c>
      <c r="B2" s="9">
        <v>23831767</v>
      </c>
      <c r="C2" s="6">
        <v>23350567</v>
      </c>
      <c r="D2" s="8">
        <v>97.98</v>
      </c>
      <c r="E2" s="8">
        <v>87.93</v>
      </c>
      <c r="F2" s="8">
        <v>10.050000000000001</v>
      </c>
      <c r="G2" s="8">
        <v>2.02</v>
      </c>
      <c r="H2" s="8">
        <v>63.75</v>
      </c>
      <c r="I2" s="8">
        <v>23.33</v>
      </c>
      <c r="J2" s="8">
        <v>87.09</v>
      </c>
      <c r="K2" s="8">
        <v>7.06</v>
      </c>
      <c r="L2" s="8">
        <v>5.85</v>
      </c>
      <c r="M2" s="8">
        <v>94.15</v>
      </c>
    </row>
    <row r="3" spans="1:13" x14ac:dyDescent="0.25">
      <c r="A3" s="10" t="s">
        <v>18</v>
      </c>
      <c r="B3" s="9">
        <v>23959121</v>
      </c>
      <c r="C3" s="6">
        <v>23476198</v>
      </c>
      <c r="D3" s="8">
        <v>97.98</v>
      </c>
      <c r="E3" s="8">
        <v>88.27</v>
      </c>
      <c r="F3" s="8">
        <v>9.7100000000000009</v>
      </c>
      <c r="G3" s="8">
        <v>2.02</v>
      </c>
      <c r="H3" s="8">
        <v>63.77</v>
      </c>
      <c r="I3" s="8">
        <v>23.46</v>
      </c>
      <c r="J3" s="8">
        <v>87.23</v>
      </c>
      <c r="K3" s="8">
        <v>7.27</v>
      </c>
      <c r="L3" s="8">
        <v>5.5</v>
      </c>
      <c r="M3" s="8">
        <v>94.5</v>
      </c>
    </row>
    <row r="4" spans="1:13" x14ac:dyDescent="0.25">
      <c r="A4" s="10" t="s">
        <v>19</v>
      </c>
      <c r="B4" s="9">
        <v>25424775</v>
      </c>
      <c r="C4" s="6">
        <v>24917898</v>
      </c>
      <c r="D4" s="8">
        <v>98.01</v>
      </c>
      <c r="E4" s="8">
        <v>88.12</v>
      </c>
      <c r="F4" s="8">
        <v>9.8800000000000008</v>
      </c>
      <c r="G4" s="8">
        <v>1.99</v>
      </c>
      <c r="H4" s="8">
        <v>64.209999999999994</v>
      </c>
      <c r="I4" s="8">
        <v>24.15</v>
      </c>
      <c r="J4" s="8">
        <v>88.36</v>
      </c>
      <c r="K4" s="8">
        <v>6.49</v>
      </c>
      <c r="L4" s="8">
        <v>5.15</v>
      </c>
      <c r="M4" s="8">
        <v>94.85</v>
      </c>
    </row>
    <row r="5" spans="1:13" x14ac:dyDescent="0.25">
      <c r="A5" s="10" t="s">
        <v>20</v>
      </c>
      <c r="B5" s="9">
        <v>23182692</v>
      </c>
      <c r="C5" s="6">
        <v>22717588</v>
      </c>
      <c r="D5" s="8">
        <v>97.99</v>
      </c>
      <c r="E5" s="8">
        <v>87.92</v>
      </c>
      <c r="F5" s="8">
        <v>10.08</v>
      </c>
      <c r="G5" s="8">
        <v>2.0099999999999998</v>
      </c>
      <c r="H5" s="8">
        <v>64.540000000000006</v>
      </c>
      <c r="I5" s="8">
        <v>25.64</v>
      </c>
      <c r="J5" s="8">
        <v>90.18</v>
      </c>
      <c r="K5" s="8">
        <v>7.01</v>
      </c>
      <c r="L5" s="8">
        <v>2.81</v>
      </c>
      <c r="M5" s="8">
        <v>97.19</v>
      </c>
    </row>
    <row r="6" spans="1:13" x14ac:dyDescent="0.25">
      <c r="A6" s="10" t="s">
        <v>21</v>
      </c>
      <c r="B6" s="9">
        <v>25050779</v>
      </c>
      <c r="C6" s="6">
        <v>24579595</v>
      </c>
      <c r="D6" s="8">
        <v>98.12</v>
      </c>
      <c r="E6" s="8">
        <v>88.07</v>
      </c>
      <c r="F6" s="8">
        <v>10.050000000000001</v>
      </c>
      <c r="G6" s="8">
        <v>1.88</v>
      </c>
      <c r="H6" s="8">
        <v>64.45</v>
      </c>
      <c r="I6" s="8">
        <v>25.29</v>
      </c>
      <c r="J6" s="8">
        <v>89.73</v>
      </c>
      <c r="K6" s="8">
        <v>7.36</v>
      </c>
      <c r="L6" s="8">
        <v>2.9</v>
      </c>
      <c r="M6" s="8">
        <v>97.1</v>
      </c>
    </row>
    <row r="7" spans="1:13" x14ac:dyDescent="0.25">
      <c r="A7" s="10" t="s">
        <v>22</v>
      </c>
      <c r="B7" s="9">
        <v>23720150</v>
      </c>
      <c r="C7" s="6">
        <v>23272493</v>
      </c>
      <c r="D7" s="8">
        <v>98.11</v>
      </c>
      <c r="E7" s="8">
        <v>88.02</v>
      </c>
      <c r="F7" s="8">
        <v>10.1</v>
      </c>
      <c r="G7" s="8">
        <v>1.89</v>
      </c>
      <c r="H7" s="8">
        <v>64.48</v>
      </c>
      <c r="I7" s="8">
        <v>25.6</v>
      </c>
      <c r="J7" s="8">
        <v>90.08</v>
      </c>
      <c r="K7" s="8">
        <v>7.09</v>
      </c>
      <c r="L7" s="8">
        <v>2.83</v>
      </c>
      <c r="M7" s="8">
        <v>97.17</v>
      </c>
    </row>
    <row r="8" spans="1:13" x14ac:dyDescent="0.25">
      <c r="A8" s="10" t="s">
        <v>23</v>
      </c>
      <c r="B8" s="9">
        <v>14717369</v>
      </c>
      <c r="C8" s="6">
        <v>14398051</v>
      </c>
      <c r="D8" s="8">
        <v>97.83</v>
      </c>
      <c r="E8" s="8">
        <v>87.53</v>
      </c>
      <c r="F8" s="8">
        <v>10.3</v>
      </c>
      <c r="G8" s="8">
        <v>2.17</v>
      </c>
      <c r="H8" s="8">
        <v>65.290000000000006</v>
      </c>
      <c r="I8" s="8">
        <v>26.39</v>
      </c>
      <c r="J8" s="8">
        <v>91.68</v>
      </c>
      <c r="K8" s="8">
        <v>5.78</v>
      </c>
      <c r="L8" s="8">
        <v>2.54</v>
      </c>
      <c r="M8" s="8">
        <v>97.46</v>
      </c>
    </row>
    <row r="9" spans="1:13" x14ac:dyDescent="0.25">
      <c r="A9" s="10" t="s">
        <v>24</v>
      </c>
      <c r="B9" s="9">
        <v>16771785</v>
      </c>
      <c r="C9" s="6">
        <v>16384736</v>
      </c>
      <c r="D9" s="8">
        <v>97.69</v>
      </c>
      <c r="E9" s="8">
        <v>86.74</v>
      </c>
      <c r="F9" s="8">
        <v>10.95</v>
      </c>
      <c r="G9" s="8">
        <v>2.31</v>
      </c>
      <c r="H9" s="8">
        <v>65.150000000000006</v>
      </c>
      <c r="I9" s="8">
        <v>25.74</v>
      </c>
      <c r="J9" s="8">
        <v>90.89</v>
      </c>
      <c r="K9" s="8">
        <v>6.05</v>
      </c>
      <c r="L9" s="8">
        <v>3.06</v>
      </c>
      <c r="M9" s="8">
        <v>96.94</v>
      </c>
    </row>
    <row r="10" spans="1:13" x14ac:dyDescent="0.25">
      <c r="A10" s="10" t="s">
        <v>25</v>
      </c>
      <c r="B10" s="9">
        <v>19080207</v>
      </c>
      <c r="C10" s="6">
        <v>18693320</v>
      </c>
      <c r="D10" s="8">
        <v>97.97</v>
      </c>
      <c r="E10" s="8">
        <v>87.67</v>
      </c>
      <c r="F10" s="8">
        <v>10.3</v>
      </c>
      <c r="G10" s="8">
        <v>2.0299999999999998</v>
      </c>
      <c r="H10" s="8">
        <v>65.12</v>
      </c>
      <c r="I10" s="8">
        <v>25.88</v>
      </c>
      <c r="J10" s="8">
        <v>91</v>
      </c>
      <c r="K10" s="8">
        <v>6.29</v>
      </c>
      <c r="L10" s="8">
        <v>2.71</v>
      </c>
      <c r="M10" s="8">
        <v>97.29</v>
      </c>
    </row>
    <row r="11" spans="1:13" x14ac:dyDescent="0.25">
      <c r="A11" s="10" t="s">
        <v>26</v>
      </c>
      <c r="B11" s="9">
        <v>20118126</v>
      </c>
      <c r="C11" s="6">
        <v>19837662</v>
      </c>
      <c r="D11" s="8">
        <v>98.61</v>
      </c>
      <c r="E11" s="8">
        <v>91.39</v>
      </c>
      <c r="F11" s="8">
        <v>7.21</v>
      </c>
      <c r="G11" s="8">
        <v>1.39</v>
      </c>
      <c r="H11" s="8">
        <v>67.38</v>
      </c>
      <c r="I11" s="8">
        <v>22.04</v>
      </c>
      <c r="J11" s="8">
        <v>89.42</v>
      </c>
      <c r="K11" s="8">
        <v>7.62</v>
      </c>
      <c r="L11" s="8">
        <v>2.96</v>
      </c>
      <c r="M11" s="8">
        <v>97.04</v>
      </c>
    </row>
    <row r="12" spans="1:13" x14ac:dyDescent="0.25">
      <c r="A12" s="10" t="s">
        <v>27</v>
      </c>
      <c r="B12" s="9">
        <v>23285734</v>
      </c>
      <c r="C12" s="6">
        <v>22968857</v>
      </c>
      <c r="D12" s="8">
        <v>98.64</v>
      </c>
      <c r="E12" s="8">
        <v>91.47</v>
      </c>
      <c r="F12" s="8">
        <v>7.17</v>
      </c>
      <c r="G12" s="8">
        <v>1.36</v>
      </c>
      <c r="H12" s="8">
        <v>67.099999999999994</v>
      </c>
      <c r="I12" s="8">
        <v>22.2</v>
      </c>
      <c r="J12" s="8">
        <v>89.29</v>
      </c>
      <c r="K12" s="8">
        <v>7.74</v>
      </c>
      <c r="L12" s="8">
        <v>2.96</v>
      </c>
      <c r="M12" s="8">
        <v>97.04</v>
      </c>
    </row>
    <row r="13" spans="1:13" x14ac:dyDescent="0.25">
      <c r="A13" s="10" t="s">
        <v>28</v>
      </c>
      <c r="B13" s="9">
        <v>29619000</v>
      </c>
      <c r="C13" s="6">
        <v>29216227</v>
      </c>
      <c r="D13" s="8">
        <v>98.64</v>
      </c>
      <c r="E13" s="8">
        <v>91.25</v>
      </c>
      <c r="F13" s="8">
        <v>7.39</v>
      </c>
      <c r="G13" s="8">
        <v>1.36</v>
      </c>
      <c r="H13" s="8">
        <v>67.819999999999993</v>
      </c>
      <c r="I13" s="8">
        <v>22.05</v>
      </c>
      <c r="J13" s="8">
        <v>89.86</v>
      </c>
      <c r="K13" s="8">
        <v>7.11</v>
      </c>
      <c r="L13" s="8">
        <v>3.03</v>
      </c>
      <c r="M13" s="8">
        <v>96.97</v>
      </c>
    </row>
    <row r="14" spans="1:13" x14ac:dyDescent="0.25">
      <c r="A14" s="10" t="s">
        <v>29</v>
      </c>
      <c r="B14" s="9">
        <v>18278986</v>
      </c>
      <c r="C14" s="6">
        <v>17923974</v>
      </c>
      <c r="D14" s="8">
        <v>98.06</v>
      </c>
      <c r="E14" s="8">
        <v>90.41</v>
      </c>
      <c r="F14" s="8">
        <v>7.65</v>
      </c>
      <c r="G14" s="8">
        <v>1.94</v>
      </c>
      <c r="H14" s="8">
        <v>73.239999999999995</v>
      </c>
      <c r="I14" s="8">
        <v>14.4</v>
      </c>
      <c r="J14" s="8">
        <v>87.64</v>
      </c>
      <c r="K14" s="8">
        <v>7.55</v>
      </c>
      <c r="L14" s="8">
        <v>4.8099999999999996</v>
      </c>
      <c r="M14" s="8">
        <v>95.19</v>
      </c>
    </row>
    <row r="15" spans="1:13" x14ac:dyDescent="0.25">
      <c r="A15" s="10" t="s">
        <v>30</v>
      </c>
      <c r="B15" s="9">
        <v>21581952</v>
      </c>
      <c r="C15" s="6">
        <v>21170707</v>
      </c>
      <c r="D15" s="8">
        <v>98.09</v>
      </c>
      <c r="E15" s="8">
        <v>90</v>
      </c>
      <c r="F15" s="8">
        <v>8.09</v>
      </c>
      <c r="G15" s="8">
        <v>1.91</v>
      </c>
      <c r="H15" s="8">
        <v>73.55</v>
      </c>
      <c r="I15" s="8">
        <v>15.18</v>
      </c>
      <c r="J15" s="8">
        <v>88.73</v>
      </c>
      <c r="K15" s="8">
        <v>6.73</v>
      </c>
      <c r="L15" s="8">
        <v>4.53</v>
      </c>
      <c r="M15" s="8">
        <v>95.47</v>
      </c>
    </row>
    <row r="16" spans="1:13" x14ac:dyDescent="0.25">
      <c r="A16" s="10" t="s">
        <v>31</v>
      </c>
      <c r="B16" s="9">
        <v>16175116</v>
      </c>
      <c r="C16" s="6">
        <v>15828096</v>
      </c>
      <c r="D16" s="8">
        <v>97.85</v>
      </c>
      <c r="E16" s="8">
        <v>90.19</v>
      </c>
      <c r="F16" s="8">
        <v>7.66</v>
      </c>
      <c r="G16" s="8">
        <v>2.15</v>
      </c>
      <c r="H16" s="8">
        <v>73.260000000000005</v>
      </c>
      <c r="I16" s="8">
        <v>13.6</v>
      </c>
      <c r="J16" s="8">
        <v>86.86</v>
      </c>
      <c r="K16" s="8">
        <v>8.4700000000000006</v>
      </c>
      <c r="L16" s="8">
        <v>4.67</v>
      </c>
      <c r="M16" s="8">
        <v>95.33</v>
      </c>
    </row>
    <row r="17" spans="1:13" x14ac:dyDescent="0.25">
      <c r="A17" s="10" t="s">
        <v>32</v>
      </c>
      <c r="B17" s="9">
        <v>21226929</v>
      </c>
      <c r="C17" s="6">
        <v>20895013</v>
      </c>
      <c r="D17" s="8">
        <v>98.44</v>
      </c>
      <c r="E17" s="8">
        <v>91.54</v>
      </c>
      <c r="F17" s="8">
        <v>6.89</v>
      </c>
      <c r="G17" s="8">
        <v>1.56</v>
      </c>
      <c r="H17" s="8">
        <v>70.290000000000006</v>
      </c>
      <c r="I17" s="8">
        <v>18.27</v>
      </c>
      <c r="J17" s="8">
        <v>88.56</v>
      </c>
      <c r="K17" s="8">
        <v>7.49</v>
      </c>
      <c r="L17" s="8">
        <v>3.95</v>
      </c>
      <c r="M17" s="8">
        <v>96.05</v>
      </c>
    </row>
    <row r="18" spans="1:13" x14ac:dyDescent="0.25">
      <c r="A18" s="10" t="s">
        <v>33</v>
      </c>
      <c r="B18" s="9">
        <v>19658722</v>
      </c>
      <c r="C18" s="6">
        <v>19364498</v>
      </c>
      <c r="D18" s="8">
        <v>98.5</v>
      </c>
      <c r="E18" s="8">
        <v>91.43</v>
      </c>
      <c r="F18" s="8">
        <v>7.08</v>
      </c>
      <c r="G18" s="8">
        <v>1.5</v>
      </c>
      <c r="H18" s="8">
        <v>70.22</v>
      </c>
      <c r="I18" s="8">
        <v>18.8</v>
      </c>
      <c r="J18" s="8">
        <v>89.02</v>
      </c>
      <c r="K18" s="8">
        <v>7.09</v>
      </c>
      <c r="L18" s="8">
        <v>3.88</v>
      </c>
      <c r="M18" s="8">
        <v>96.12</v>
      </c>
    </row>
    <row r="19" spans="1:13" x14ac:dyDescent="0.25">
      <c r="A19" s="10" t="s">
        <v>34</v>
      </c>
      <c r="B19" s="9">
        <v>19310899</v>
      </c>
      <c r="C19" s="6">
        <v>18987297</v>
      </c>
      <c r="D19" s="8">
        <v>98.32</v>
      </c>
      <c r="E19" s="8">
        <v>91.14</v>
      </c>
      <c r="F19" s="8">
        <v>7.18</v>
      </c>
      <c r="G19" s="8">
        <v>1.68</v>
      </c>
      <c r="H19" s="8">
        <v>71.42</v>
      </c>
      <c r="I19" s="8">
        <v>17.21</v>
      </c>
      <c r="J19" s="8">
        <v>88.63</v>
      </c>
      <c r="K19" s="8">
        <v>7.34</v>
      </c>
      <c r="L19" s="8">
        <v>4.03</v>
      </c>
      <c r="M19" s="8">
        <v>95.97</v>
      </c>
    </row>
    <row r="20" spans="1:13" x14ac:dyDescent="0.25">
      <c r="A20" s="10" t="s">
        <v>35</v>
      </c>
      <c r="B20" s="9">
        <v>19167108</v>
      </c>
      <c r="C20" s="6">
        <v>18788399</v>
      </c>
      <c r="D20" s="8">
        <v>98.02</v>
      </c>
      <c r="E20" s="8">
        <v>88.28</v>
      </c>
      <c r="F20" s="8">
        <v>9.75</v>
      </c>
      <c r="G20" s="8">
        <v>1.98</v>
      </c>
      <c r="H20" s="8">
        <v>63.77</v>
      </c>
      <c r="I20" s="8">
        <v>24.13</v>
      </c>
      <c r="J20" s="8">
        <v>87.9</v>
      </c>
      <c r="K20" s="8">
        <v>6.79</v>
      </c>
      <c r="L20" s="8">
        <v>5.31</v>
      </c>
      <c r="M20" s="8">
        <v>94.69</v>
      </c>
    </row>
    <row r="21" spans="1:13" x14ac:dyDescent="0.25">
      <c r="A21" s="10" t="s">
        <v>36</v>
      </c>
      <c r="B21" s="9">
        <v>15821692</v>
      </c>
      <c r="C21" s="6">
        <v>15514424</v>
      </c>
      <c r="D21" s="8">
        <v>98.06</v>
      </c>
      <c r="E21" s="8">
        <v>88.16</v>
      </c>
      <c r="F21" s="8">
        <v>9.9</v>
      </c>
      <c r="G21" s="8">
        <v>1.94</v>
      </c>
      <c r="H21" s="8">
        <v>63.86</v>
      </c>
      <c r="I21" s="8">
        <v>24.03</v>
      </c>
      <c r="J21" s="8">
        <v>87.89</v>
      </c>
      <c r="K21" s="8">
        <v>6.87</v>
      </c>
      <c r="L21" s="8">
        <v>5.24</v>
      </c>
      <c r="M21" s="8">
        <v>94.76</v>
      </c>
    </row>
    <row r="22" spans="1:13" x14ac:dyDescent="0.25">
      <c r="A22" s="10" t="s">
        <v>37</v>
      </c>
      <c r="B22" s="9">
        <v>20667280</v>
      </c>
      <c r="C22" s="6">
        <v>20263926</v>
      </c>
      <c r="D22" s="8">
        <v>98.05</v>
      </c>
      <c r="E22" s="8">
        <v>88.39</v>
      </c>
      <c r="F22" s="8">
        <v>9.65</v>
      </c>
      <c r="G22" s="8">
        <v>1.95</v>
      </c>
      <c r="H22" s="8">
        <v>63.63</v>
      </c>
      <c r="I22" s="8">
        <v>24.08</v>
      </c>
      <c r="J22" s="8">
        <v>87.71</v>
      </c>
      <c r="K22" s="8">
        <v>7.03</v>
      </c>
      <c r="L22" s="8">
        <v>5.26</v>
      </c>
      <c r="M22" s="8">
        <v>94.74</v>
      </c>
    </row>
    <row r="23" spans="1:13" x14ac:dyDescent="0.25">
      <c r="A23" s="10" t="s">
        <v>38</v>
      </c>
      <c r="B23" s="9">
        <v>31484153</v>
      </c>
      <c r="C23" s="6">
        <v>30808519</v>
      </c>
      <c r="D23" s="8">
        <v>97.85</v>
      </c>
      <c r="E23" s="8">
        <v>87.26</v>
      </c>
      <c r="F23" s="8">
        <v>10.59</v>
      </c>
      <c r="G23" s="8">
        <v>2.15</v>
      </c>
      <c r="H23" s="8">
        <v>66.11</v>
      </c>
      <c r="I23" s="8">
        <v>23.94</v>
      </c>
      <c r="J23" s="8">
        <v>90.05</v>
      </c>
      <c r="K23" s="8">
        <v>6.92</v>
      </c>
      <c r="L23" s="8">
        <v>3.03</v>
      </c>
      <c r="M23" s="8">
        <v>96.97</v>
      </c>
    </row>
    <row r="24" spans="1:13" x14ac:dyDescent="0.25">
      <c r="A24" s="10" t="s">
        <v>39</v>
      </c>
      <c r="B24" s="9">
        <v>17522715</v>
      </c>
      <c r="C24" s="6">
        <v>17149606</v>
      </c>
      <c r="D24" s="8">
        <v>97.87</v>
      </c>
      <c r="E24" s="8">
        <v>87.38</v>
      </c>
      <c r="F24" s="8">
        <v>10.49</v>
      </c>
      <c r="G24" s="8">
        <v>2.13</v>
      </c>
      <c r="H24" s="8">
        <v>66.8</v>
      </c>
      <c r="I24" s="8">
        <v>23.2</v>
      </c>
      <c r="J24" s="8">
        <v>90</v>
      </c>
      <c r="K24" s="8">
        <v>7.1</v>
      </c>
      <c r="L24" s="8">
        <v>2.9</v>
      </c>
      <c r="M24" s="8">
        <v>97.1</v>
      </c>
    </row>
    <row r="25" spans="1:13" x14ac:dyDescent="0.25">
      <c r="A25" s="10" t="s">
        <v>40</v>
      </c>
      <c r="B25" s="9">
        <v>18660471</v>
      </c>
      <c r="C25" s="6">
        <v>18246082</v>
      </c>
      <c r="D25" s="8">
        <v>97.78</v>
      </c>
      <c r="E25" s="8">
        <v>87.27</v>
      </c>
      <c r="F25" s="8">
        <v>10.51</v>
      </c>
      <c r="G25" s="8">
        <v>2.2200000000000002</v>
      </c>
      <c r="H25" s="8">
        <v>66.42</v>
      </c>
      <c r="I25" s="8">
        <v>22.98</v>
      </c>
      <c r="J25" s="8">
        <v>89.41</v>
      </c>
      <c r="K25" s="8">
        <v>7.54</v>
      </c>
      <c r="L25" s="8">
        <v>3.05</v>
      </c>
      <c r="M25" s="8">
        <v>96.95</v>
      </c>
    </row>
    <row r="26" spans="1:13" x14ac:dyDescent="0.25">
      <c r="A26" s="10" t="s">
        <v>41</v>
      </c>
      <c r="B26" s="9">
        <v>22687127</v>
      </c>
      <c r="C26" s="6">
        <v>22248859</v>
      </c>
      <c r="D26" s="8">
        <v>98.07</v>
      </c>
      <c r="E26" s="8">
        <v>88.31</v>
      </c>
      <c r="F26" s="8">
        <v>9.76</v>
      </c>
      <c r="G26" s="8">
        <v>1.93</v>
      </c>
      <c r="H26" s="8">
        <v>66.73</v>
      </c>
      <c r="I26" s="8">
        <v>23</v>
      </c>
      <c r="J26" s="8">
        <v>89.73</v>
      </c>
      <c r="K26" s="8">
        <v>7.17</v>
      </c>
      <c r="L26" s="8">
        <v>3.1</v>
      </c>
      <c r="M26" s="8">
        <v>96.9</v>
      </c>
    </row>
    <row r="27" spans="1:13" x14ac:dyDescent="0.25">
      <c r="A27" s="10" t="s">
        <v>42</v>
      </c>
      <c r="B27" s="9">
        <v>22257619</v>
      </c>
      <c r="C27" s="6">
        <v>21769874</v>
      </c>
      <c r="D27" s="8">
        <v>97.81</v>
      </c>
      <c r="E27" s="8">
        <v>87.52</v>
      </c>
      <c r="F27" s="8">
        <v>10.29</v>
      </c>
      <c r="G27" s="8">
        <v>2.19</v>
      </c>
      <c r="H27" s="8">
        <v>68.39</v>
      </c>
      <c r="I27" s="8">
        <v>21.96</v>
      </c>
      <c r="J27" s="8">
        <v>90.36</v>
      </c>
      <c r="K27" s="8">
        <v>6.37</v>
      </c>
      <c r="L27" s="8">
        <v>3.27</v>
      </c>
      <c r="M27" s="8">
        <v>96.73</v>
      </c>
    </row>
    <row r="28" spans="1:13" x14ac:dyDescent="0.25">
      <c r="A28" s="10" t="s">
        <v>43</v>
      </c>
      <c r="B28" s="9">
        <v>20733373</v>
      </c>
      <c r="C28" s="6">
        <v>20294499</v>
      </c>
      <c r="D28" s="8">
        <v>97.88</v>
      </c>
      <c r="E28" s="8">
        <v>87.78</v>
      </c>
      <c r="F28" s="8">
        <v>10.11</v>
      </c>
      <c r="G28" s="8">
        <v>2.12</v>
      </c>
      <c r="H28" s="8">
        <v>68.89</v>
      </c>
      <c r="I28" s="8">
        <v>20.87</v>
      </c>
      <c r="J28" s="8">
        <v>89.76</v>
      </c>
      <c r="K28" s="8">
        <v>6.74</v>
      </c>
      <c r="L28" s="8">
        <v>3.5</v>
      </c>
      <c r="M28" s="8">
        <v>96.5</v>
      </c>
    </row>
    <row r="29" spans="1:13" x14ac:dyDescent="0.25">
      <c r="A29" s="10" t="s">
        <v>44</v>
      </c>
      <c r="B29" s="9">
        <v>33450440</v>
      </c>
      <c r="C29" s="6">
        <v>32805138</v>
      </c>
      <c r="D29" s="8">
        <v>98.07</v>
      </c>
      <c r="E29" s="8">
        <v>90.37</v>
      </c>
      <c r="F29" s="8">
        <v>7.7</v>
      </c>
      <c r="G29" s="8">
        <v>1.93</v>
      </c>
      <c r="H29" s="8">
        <v>72.989999999999995</v>
      </c>
      <c r="I29" s="8">
        <v>14.51</v>
      </c>
      <c r="J29" s="8">
        <v>87.51</v>
      </c>
      <c r="K29" s="8">
        <v>8.16</v>
      </c>
      <c r="L29" s="8">
        <v>4.33</v>
      </c>
      <c r="M29" s="8">
        <v>95.67</v>
      </c>
    </row>
    <row r="30" spans="1:13" x14ac:dyDescent="0.25">
      <c r="A30" s="10" t="s">
        <v>45</v>
      </c>
      <c r="B30" s="9">
        <v>20828712</v>
      </c>
      <c r="C30" s="6">
        <v>20526970</v>
      </c>
      <c r="D30" s="8">
        <v>98.55</v>
      </c>
      <c r="E30" s="8">
        <v>90.88</v>
      </c>
      <c r="F30" s="8">
        <v>7.68</v>
      </c>
      <c r="G30" s="8">
        <v>1.45</v>
      </c>
      <c r="H30" s="8">
        <v>69.400000000000006</v>
      </c>
      <c r="I30" s="8">
        <v>21.11</v>
      </c>
      <c r="J30" s="8">
        <v>90.52</v>
      </c>
      <c r="K30" s="8">
        <v>6.44</v>
      </c>
      <c r="L30" s="8">
        <v>3.04</v>
      </c>
      <c r="M30" s="8">
        <v>96.96</v>
      </c>
    </row>
    <row r="31" spans="1:13" x14ac:dyDescent="0.25">
      <c r="A31" s="10" t="s">
        <v>46</v>
      </c>
      <c r="B31" s="9">
        <v>17808962</v>
      </c>
      <c r="C31" s="6">
        <v>17475066</v>
      </c>
      <c r="D31" s="8">
        <v>98.13</v>
      </c>
      <c r="E31" s="8">
        <v>90.12</v>
      </c>
      <c r="F31" s="8">
        <v>8</v>
      </c>
      <c r="G31" s="8">
        <v>1.87</v>
      </c>
      <c r="H31" s="8">
        <v>72.47</v>
      </c>
      <c r="I31" s="8">
        <v>16.07</v>
      </c>
      <c r="J31" s="8">
        <v>88.53</v>
      </c>
      <c r="K31" s="8">
        <v>7.62</v>
      </c>
      <c r="L31" s="8">
        <v>3.85</v>
      </c>
      <c r="M31" s="8">
        <v>96.15</v>
      </c>
    </row>
    <row r="32" spans="1:13" x14ac:dyDescent="0.25">
      <c r="A32" s="10" t="s">
        <v>47</v>
      </c>
      <c r="B32" s="9">
        <v>20510061</v>
      </c>
      <c r="C32" s="6">
        <v>20125743</v>
      </c>
      <c r="D32" s="8">
        <v>98.13</v>
      </c>
      <c r="E32" s="8">
        <v>90.75</v>
      </c>
      <c r="F32" s="8">
        <v>7.38</v>
      </c>
      <c r="G32" s="8">
        <v>1.87</v>
      </c>
      <c r="H32" s="8">
        <v>73.81</v>
      </c>
      <c r="I32" s="8">
        <v>12.19</v>
      </c>
      <c r="J32" s="8">
        <v>86</v>
      </c>
      <c r="K32" s="8">
        <v>8.83</v>
      </c>
      <c r="L32" s="8">
        <v>5.17</v>
      </c>
      <c r="M32" s="8">
        <v>94.83</v>
      </c>
    </row>
    <row r="33" spans="1:13" x14ac:dyDescent="0.25">
      <c r="A33" s="10" t="s">
        <v>48</v>
      </c>
      <c r="B33" s="9">
        <v>18682984</v>
      </c>
      <c r="C33" s="6">
        <v>18309456</v>
      </c>
      <c r="D33" s="8">
        <v>98</v>
      </c>
      <c r="E33" s="8">
        <v>90.76</v>
      </c>
      <c r="F33" s="8">
        <v>7.24</v>
      </c>
      <c r="G33" s="8">
        <v>2</v>
      </c>
      <c r="H33" s="8">
        <v>74.31</v>
      </c>
      <c r="I33" s="8">
        <v>12.18</v>
      </c>
      <c r="J33" s="8">
        <v>86.49</v>
      </c>
      <c r="K33" s="8">
        <v>8.3800000000000008</v>
      </c>
      <c r="L33" s="8">
        <v>5.12</v>
      </c>
      <c r="M33" s="8">
        <v>94.88</v>
      </c>
    </row>
    <row r="34" spans="1:13" x14ac:dyDescent="0.25">
      <c r="A34" s="10" t="s">
        <v>49</v>
      </c>
      <c r="B34" s="9">
        <v>21593345</v>
      </c>
      <c r="C34" s="6">
        <v>21146318</v>
      </c>
      <c r="D34" s="8">
        <v>97.93</v>
      </c>
      <c r="E34" s="8">
        <v>89.61</v>
      </c>
      <c r="F34" s="8">
        <v>8.32</v>
      </c>
      <c r="G34" s="8">
        <v>2.0699999999999998</v>
      </c>
      <c r="H34" s="8">
        <v>74.959999999999994</v>
      </c>
      <c r="I34" s="8">
        <v>12.89</v>
      </c>
      <c r="J34" s="8">
        <v>87.85</v>
      </c>
      <c r="K34" s="8">
        <v>6.8</v>
      </c>
      <c r="L34" s="8">
        <v>5.35</v>
      </c>
      <c r="M34" s="8">
        <v>94.65</v>
      </c>
    </row>
    <row r="35" spans="1:13" x14ac:dyDescent="0.25">
      <c r="A35" s="10" t="s">
        <v>50</v>
      </c>
      <c r="B35" s="9">
        <v>23586785</v>
      </c>
      <c r="C35" s="6">
        <v>23189845</v>
      </c>
      <c r="D35" s="8">
        <v>98.32</v>
      </c>
      <c r="E35" s="8">
        <v>91.44</v>
      </c>
      <c r="F35" s="8">
        <v>6.88</v>
      </c>
      <c r="G35" s="8">
        <v>1.68</v>
      </c>
      <c r="H35" s="8">
        <v>75.56</v>
      </c>
      <c r="I35" s="8">
        <v>13.56</v>
      </c>
      <c r="J35" s="8">
        <v>89.11</v>
      </c>
      <c r="K35" s="8">
        <v>6.43</v>
      </c>
      <c r="L35" s="8">
        <v>4.46</v>
      </c>
      <c r="M35" s="8">
        <v>95.54</v>
      </c>
    </row>
    <row r="36" spans="1:13" x14ac:dyDescent="0.25">
      <c r="A36" s="10" t="s">
        <v>51</v>
      </c>
      <c r="B36" s="9">
        <v>19317151</v>
      </c>
      <c r="C36" s="6">
        <v>19036583</v>
      </c>
      <c r="D36" s="8">
        <v>98.55</v>
      </c>
      <c r="E36" s="8">
        <v>91.91</v>
      </c>
      <c r="F36" s="8">
        <v>6.64</v>
      </c>
      <c r="G36" s="8">
        <v>1.45</v>
      </c>
      <c r="H36" s="8">
        <v>71.97</v>
      </c>
      <c r="I36" s="8">
        <v>16.489999999999998</v>
      </c>
      <c r="J36" s="8">
        <v>88.46</v>
      </c>
      <c r="K36" s="8">
        <v>7.55</v>
      </c>
      <c r="L36" s="8">
        <v>3.99</v>
      </c>
      <c r="M36" s="8">
        <v>96.01</v>
      </c>
    </row>
    <row r="37" spans="1:13" x14ac:dyDescent="0.25">
      <c r="A37" s="10" t="s">
        <v>52</v>
      </c>
      <c r="B37" s="9">
        <v>18653018</v>
      </c>
      <c r="C37" s="6">
        <v>18383942</v>
      </c>
      <c r="D37" s="8">
        <v>98.56</v>
      </c>
      <c r="E37" s="8">
        <v>91.91</v>
      </c>
      <c r="F37" s="8">
        <v>6.64</v>
      </c>
      <c r="G37" s="8">
        <v>1.44</v>
      </c>
      <c r="H37" s="8">
        <v>72.150000000000006</v>
      </c>
      <c r="I37" s="8">
        <v>16.739999999999998</v>
      </c>
      <c r="J37" s="8">
        <v>88.89</v>
      </c>
      <c r="K37" s="8">
        <v>7.1</v>
      </c>
      <c r="L37" s="8">
        <v>4.01</v>
      </c>
      <c r="M37" s="8">
        <v>95.99</v>
      </c>
    </row>
    <row r="38" spans="1:13" x14ac:dyDescent="0.25">
      <c r="A38" s="10" t="s">
        <v>53</v>
      </c>
      <c r="B38" s="9">
        <v>22108293</v>
      </c>
      <c r="C38" s="6">
        <v>21642704</v>
      </c>
      <c r="D38" s="8">
        <v>97.89</v>
      </c>
      <c r="E38" s="8">
        <v>88.05</v>
      </c>
      <c r="F38" s="8">
        <v>9.84</v>
      </c>
      <c r="G38" s="8">
        <v>2.11</v>
      </c>
      <c r="H38" s="8">
        <v>62.84</v>
      </c>
      <c r="I38" s="8">
        <v>23</v>
      </c>
      <c r="J38" s="8">
        <v>85.84</v>
      </c>
      <c r="K38" s="8">
        <v>8.09</v>
      </c>
      <c r="L38" s="8">
        <v>6.07</v>
      </c>
      <c r="M38" s="8">
        <v>93.93</v>
      </c>
    </row>
    <row r="39" spans="1:13" x14ac:dyDescent="0.25">
      <c r="A39" s="10" t="s">
        <v>54</v>
      </c>
      <c r="B39" s="9">
        <v>21150078</v>
      </c>
      <c r="C39" s="6">
        <v>20700283</v>
      </c>
      <c r="D39" s="8">
        <v>97.87</v>
      </c>
      <c r="E39" s="8">
        <v>87.66</v>
      </c>
      <c r="F39" s="8">
        <v>10.210000000000001</v>
      </c>
      <c r="G39" s="8">
        <v>2.13</v>
      </c>
      <c r="H39" s="8">
        <v>63.03</v>
      </c>
      <c r="I39" s="8">
        <v>23.64</v>
      </c>
      <c r="J39" s="8">
        <v>86.67</v>
      </c>
      <c r="K39" s="8">
        <v>7.41</v>
      </c>
      <c r="L39" s="8">
        <v>5.92</v>
      </c>
      <c r="M39" s="8">
        <v>94.08</v>
      </c>
    </row>
    <row r="40" spans="1:13" x14ac:dyDescent="0.25">
      <c r="A40" s="10" t="s">
        <v>55</v>
      </c>
      <c r="B40" s="9">
        <v>20022546</v>
      </c>
      <c r="C40" s="6">
        <v>19582762</v>
      </c>
      <c r="D40" s="8">
        <v>97.8</v>
      </c>
      <c r="E40" s="8">
        <v>87.87</v>
      </c>
      <c r="F40" s="8">
        <v>9.94</v>
      </c>
      <c r="G40" s="8">
        <v>2.2000000000000002</v>
      </c>
      <c r="H40" s="8">
        <v>63.32</v>
      </c>
      <c r="I40" s="8">
        <v>23.74</v>
      </c>
      <c r="J40" s="8">
        <v>87.06</v>
      </c>
      <c r="K40" s="8">
        <v>7.26</v>
      </c>
      <c r="L40" s="8">
        <v>5.67</v>
      </c>
      <c r="M40" s="8">
        <v>94.33</v>
      </c>
    </row>
    <row r="41" spans="1:13" x14ac:dyDescent="0.25">
      <c r="A41" s="10" t="s">
        <v>56</v>
      </c>
      <c r="B41" s="9">
        <v>21828072</v>
      </c>
      <c r="C41" s="6">
        <v>21231753</v>
      </c>
      <c r="D41" s="8">
        <v>97.27</v>
      </c>
      <c r="E41" s="8">
        <v>86.19</v>
      </c>
      <c r="F41" s="8">
        <v>11.08</v>
      </c>
      <c r="G41" s="8">
        <v>2.73</v>
      </c>
      <c r="H41" s="8">
        <v>67.959999999999994</v>
      </c>
      <c r="I41" s="8">
        <v>21.51</v>
      </c>
      <c r="J41" s="8">
        <v>89.48</v>
      </c>
      <c r="K41" s="8">
        <v>6.45</v>
      </c>
      <c r="L41" s="8">
        <v>4.07</v>
      </c>
      <c r="M41" s="8">
        <v>95.93</v>
      </c>
    </row>
    <row r="42" spans="1:13" x14ac:dyDescent="0.25">
      <c r="A42" s="10" t="s">
        <v>57</v>
      </c>
      <c r="B42" s="9">
        <v>19300982</v>
      </c>
      <c r="C42" s="6">
        <v>18876898</v>
      </c>
      <c r="D42" s="8">
        <v>97.8</v>
      </c>
      <c r="E42" s="8">
        <v>87.7</v>
      </c>
      <c r="F42" s="8">
        <v>10.1</v>
      </c>
      <c r="G42" s="8">
        <v>2.2000000000000002</v>
      </c>
      <c r="H42" s="8">
        <v>65.03</v>
      </c>
      <c r="I42" s="8">
        <v>24.95</v>
      </c>
      <c r="J42" s="8">
        <v>89.98</v>
      </c>
      <c r="K42" s="8">
        <v>7.1</v>
      </c>
      <c r="L42" s="8">
        <v>2.92</v>
      </c>
      <c r="M42" s="8">
        <v>97.08</v>
      </c>
    </row>
    <row r="43" spans="1:13" x14ac:dyDescent="0.25">
      <c r="A43" s="10" t="s">
        <v>58</v>
      </c>
      <c r="B43" s="9">
        <v>19868865</v>
      </c>
      <c r="C43" s="6">
        <v>19443078</v>
      </c>
      <c r="D43" s="8">
        <v>97.86</v>
      </c>
      <c r="E43" s="8">
        <v>87.74</v>
      </c>
      <c r="F43" s="8">
        <v>10.119999999999999</v>
      </c>
      <c r="G43" s="8">
        <v>2.14</v>
      </c>
      <c r="H43" s="8">
        <v>65</v>
      </c>
      <c r="I43" s="8">
        <v>25.34</v>
      </c>
      <c r="J43" s="8">
        <v>90.34</v>
      </c>
      <c r="K43" s="8">
        <v>6.79</v>
      </c>
      <c r="L43" s="8">
        <v>2.87</v>
      </c>
      <c r="M43" s="8">
        <v>97.13</v>
      </c>
    </row>
    <row r="44" spans="1:13" x14ac:dyDescent="0.25">
      <c r="A44" s="10" t="s">
        <v>59</v>
      </c>
      <c r="B44" s="9">
        <v>16697063</v>
      </c>
      <c r="C44" s="6">
        <v>16355754</v>
      </c>
      <c r="D44" s="8">
        <v>97.96</v>
      </c>
      <c r="E44" s="8">
        <v>87.6</v>
      </c>
      <c r="F44" s="8">
        <v>10.35</v>
      </c>
      <c r="G44" s="8">
        <v>2.04</v>
      </c>
      <c r="H44" s="8">
        <v>65.56</v>
      </c>
      <c r="I44" s="8">
        <v>24.38</v>
      </c>
      <c r="J44" s="8">
        <v>89.94</v>
      </c>
      <c r="K44" s="8">
        <v>7.01</v>
      </c>
      <c r="L44" s="8">
        <v>3.05</v>
      </c>
      <c r="M44" s="8">
        <v>96.95</v>
      </c>
    </row>
    <row r="45" spans="1:13" x14ac:dyDescent="0.25">
      <c r="A45" s="10" t="s">
        <v>60</v>
      </c>
      <c r="B45" s="9">
        <v>18099611</v>
      </c>
      <c r="C45" s="6">
        <v>17711473</v>
      </c>
      <c r="D45" s="8">
        <v>97.86</v>
      </c>
      <c r="E45" s="8">
        <v>87.54</v>
      </c>
      <c r="F45" s="8">
        <v>10.32</v>
      </c>
      <c r="G45" s="8">
        <v>2.14</v>
      </c>
      <c r="H45" s="8">
        <v>65.290000000000006</v>
      </c>
      <c r="I45" s="8">
        <v>24.22</v>
      </c>
      <c r="J45" s="8">
        <v>89.51</v>
      </c>
      <c r="K45" s="8">
        <v>7.26</v>
      </c>
      <c r="L45" s="8">
        <v>3.23</v>
      </c>
      <c r="M45" s="8">
        <v>96.77</v>
      </c>
    </row>
    <row r="46" spans="1:13" x14ac:dyDescent="0.25">
      <c r="A46" s="10" t="s">
        <v>61</v>
      </c>
      <c r="B46" s="9">
        <v>24178328</v>
      </c>
      <c r="C46" s="6">
        <v>23703333</v>
      </c>
      <c r="D46" s="8">
        <v>98.04</v>
      </c>
      <c r="E46" s="8">
        <v>87.87</v>
      </c>
      <c r="F46" s="8">
        <v>10.17</v>
      </c>
      <c r="G46" s="8">
        <v>1.96</v>
      </c>
      <c r="H46" s="8">
        <v>65.14</v>
      </c>
      <c r="I46" s="8">
        <v>24.52</v>
      </c>
      <c r="J46" s="8">
        <v>89.66</v>
      </c>
      <c r="K46" s="8">
        <v>7.3</v>
      </c>
      <c r="L46" s="8">
        <v>3.04</v>
      </c>
      <c r="M46" s="8">
        <v>96.96</v>
      </c>
    </row>
    <row r="47" spans="1:13" x14ac:dyDescent="0.25">
      <c r="A47" s="10" t="s">
        <v>62</v>
      </c>
      <c r="B47" s="9">
        <v>19688229</v>
      </c>
      <c r="C47" s="6">
        <v>19402361</v>
      </c>
      <c r="D47" s="8">
        <v>98.55</v>
      </c>
      <c r="E47" s="8">
        <v>91</v>
      </c>
      <c r="F47" s="8">
        <v>7.55</v>
      </c>
      <c r="G47" s="8">
        <v>1.45</v>
      </c>
      <c r="H47" s="8">
        <v>67.19</v>
      </c>
      <c r="I47" s="8">
        <v>22.27</v>
      </c>
      <c r="J47" s="8">
        <v>89.46</v>
      </c>
      <c r="K47" s="8">
        <v>7.36</v>
      </c>
      <c r="L47" s="8">
        <v>3.18</v>
      </c>
      <c r="M47" s="8">
        <v>96.82</v>
      </c>
    </row>
    <row r="48" spans="1:13" x14ac:dyDescent="0.25">
      <c r="A48" s="10" t="s">
        <v>63</v>
      </c>
      <c r="B48" s="9">
        <v>16391546</v>
      </c>
      <c r="C48" s="6">
        <v>16159903</v>
      </c>
      <c r="D48" s="8">
        <v>98.59</v>
      </c>
      <c r="E48" s="8">
        <v>91.17</v>
      </c>
      <c r="F48" s="8">
        <v>7.41</v>
      </c>
      <c r="G48" s="8">
        <v>1.41</v>
      </c>
      <c r="H48" s="8">
        <v>68.17</v>
      </c>
      <c r="I48" s="8">
        <v>21.36</v>
      </c>
      <c r="J48" s="8">
        <v>89.54</v>
      </c>
      <c r="K48" s="8">
        <v>7.28</v>
      </c>
      <c r="L48" s="8">
        <v>3.19</v>
      </c>
      <c r="M48" s="8">
        <v>96.81</v>
      </c>
    </row>
    <row r="49" spans="1:13" x14ac:dyDescent="0.25">
      <c r="A49" s="10" t="s">
        <v>64</v>
      </c>
      <c r="B49" s="9">
        <v>20817007</v>
      </c>
      <c r="C49" s="6">
        <v>20540338</v>
      </c>
      <c r="D49" s="8">
        <v>98.67</v>
      </c>
      <c r="E49" s="8">
        <v>91.34</v>
      </c>
      <c r="F49" s="8">
        <v>7.33</v>
      </c>
      <c r="G49" s="8">
        <v>1.33</v>
      </c>
      <c r="H49" s="8">
        <v>67.14</v>
      </c>
      <c r="I49" s="8">
        <v>22.11</v>
      </c>
      <c r="J49" s="8">
        <v>89.25</v>
      </c>
      <c r="K49" s="8">
        <v>7.76</v>
      </c>
      <c r="L49" s="8">
        <v>2.99</v>
      </c>
      <c r="M49" s="8">
        <v>97.01</v>
      </c>
    </row>
    <row r="50" spans="1:13" x14ac:dyDescent="0.25">
      <c r="A50" s="10" t="s">
        <v>65</v>
      </c>
      <c r="B50" s="9">
        <v>21961003</v>
      </c>
      <c r="C50" s="6">
        <v>21621950</v>
      </c>
      <c r="D50" s="8">
        <v>98.46</v>
      </c>
      <c r="E50" s="8">
        <v>91.26</v>
      </c>
      <c r="F50" s="8">
        <v>7.19</v>
      </c>
      <c r="G50" s="8">
        <v>1.54</v>
      </c>
      <c r="H50" s="8">
        <v>66.52</v>
      </c>
      <c r="I50" s="8">
        <v>19.79</v>
      </c>
      <c r="J50" s="8">
        <v>86.31</v>
      </c>
      <c r="K50" s="8">
        <v>10.15</v>
      </c>
      <c r="L50" s="8">
        <v>3.54</v>
      </c>
      <c r="M50" s="8">
        <v>96.46</v>
      </c>
    </row>
    <row r="51" spans="1:13" x14ac:dyDescent="0.25">
      <c r="A51" s="10" t="s">
        <v>66</v>
      </c>
      <c r="B51" s="9">
        <v>17070708</v>
      </c>
      <c r="C51" s="6">
        <v>16766478</v>
      </c>
      <c r="D51" s="8">
        <v>98.22</v>
      </c>
      <c r="E51" s="8">
        <v>90.67</v>
      </c>
      <c r="F51" s="8">
        <v>7.54</v>
      </c>
      <c r="G51" s="8">
        <v>1.78</v>
      </c>
      <c r="H51" s="8">
        <v>68.91</v>
      </c>
      <c r="I51" s="8">
        <v>18.14</v>
      </c>
      <c r="J51" s="8">
        <v>87.05</v>
      </c>
      <c r="K51" s="8">
        <v>9.17</v>
      </c>
      <c r="L51" s="8">
        <v>3.79</v>
      </c>
      <c r="M51" s="8">
        <v>96.21</v>
      </c>
    </row>
    <row r="52" spans="1:13" x14ac:dyDescent="0.25">
      <c r="A52" s="10" t="s">
        <v>67</v>
      </c>
      <c r="B52" s="9">
        <v>23403610</v>
      </c>
      <c r="C52" s="6">
        <v>23057752</v>
      </c>
      <c r="D52" s="8">
        <v>98.52</v>
      </c>
      <c r="E52" s="8">
        <v>91.45</v>
      </c>
      <c r="F52" s="8">
        <v>7.07</v>
      </c>
      <c r="G52" s="8">
        <v>1.48</v>
      </c>
      <c r="H52" s="8">
        <v>66.11</v>
      </c>
      <c r="I52" s="8">
        <v>20.91</v>
      </c>
      <c r="J52" s="8">
        <v>87.02</v>
      </c>
      <c r="K52" s="8">
        <v>9.51</v>
      </c>
      <c r="L52" s="8">
        <v>3.47</v>
      </c>
      <c r="M52" s="8">
        <v>96.53</v>
      </c>
    </row>
    <row r="53" spans="1:13" x14ac:dyDescent="0.25">
      <c r="A53" s="10" t="s">
        <v>68</v>
      </c>
      <c r="B53" s="9">
        <v>20408549</v>
      </c>
      <c r="C53" s="6">
        <v>20114687</v>
      </c>
      <c r="D53" s="8">
        <v>98.56</v>
      </c>
      <c r="E53" s="8">
        <v>91.69</v>
      </c>
      <c r="F53" s="8">
        <v>6.87</v>
      </c>
      <c r="G53" s="8">
        <v>1.44</v>
      </c>
      <c r="H53" s="8">
        <v>66.489999999999995</v>
      </c>
      <c r="I53" s="8">
        <v>20.32</v>
      </c>
      <c r="J53" s="8">
        <v>86.8</v>
      </c>
      <c r="K53" s="8">
        <v>9.51</v>
      </c>
      <c r="L53" s="8">
        <v>3.69</v>
      </c>
      <c r="M53" s="8">
        <v>96.31</v>
      </c>
    </row>
    <row r="54" spans="1:13" x14ac:dyDescent="0.25">
      <c r="A54" s="10" t="s">
        <v>69</v>
      </c>
      <c r="B54" s="9">
        <v>24361049</v>
      </c>
      <c r="C54" s="6">
        <v>24032448</v>
      </c>
      <c r="D54" s="8">
        <v>98.65</v>
      </c>
      <c r="E54" s="8">
        <v>91.89</v>
      </c>
      <c r="F54" s="8">
        <v>6.76</v>
      </c>
      <c r="G54" s="8">
        <v>1.35</v>
      </c>
      <c r="H54" s="8">
        <v>66.599999999999994</v>
      </c>
      <c r="I54" s="8">
        <v>19.98</v>
      </c>
      <c r="J54" s="8">
        <v>86.58</v>
      </c>
      <c r="K54" s="8">
        <v>9.7100000000000009</v>
      </c>
      <c r="L54" s="8">
        <v>3.72</v>
      </c>
      <c r="M54" s="8">
        <v>96.28</v>
      </c>
    </row>
    <row r="55" spans="1:13" x14ac:dyDescent="0.25">
      <c r="A55" s="10" t="s">
        <v>70</v>
      </c>
      <c r="B55" s="9">
        <v>17713701</v>
      </c>
      <c r="C55" s="6">
        <v>17435553</v>
      </c>
      <c r="D55" s="8">
        <v>98.43</v>
      </c>
      <c r="E55" s="8">
        <v>91.11</v>
      </c>
      <c r="F55" s="8">
        <v>7.32</v>
      </c>
      <c r="G55" s="8">
        <v>1.57</v>
      </c>
      <c r="H55" s="8">
        <v>67.849999999999994</v>
      </c>
      <c r="I55" s="8">
        <v>17.79</v>
      </c>
      <c r="J55" s="8">
        <v>85.64</v>
      </c>
      <c r="K55" s="8">
        <v>10.16</v>
      </c>
      <c r="L55" s="8">
        <v>4.2</v>
      </c>
      <c r="M55" s="8">
        <v>95.8</v>
      </c>
    </row>
    <row r="56" spans="1:13" x14ac:dyDescent="0.25"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spans="1:13" ht="30" x14ac:dyDescent="0.25">
      <c r="A57" s="7" t="s">
        <v>13</v>
      </c>
      <c r="B57" s="2" t="s">
        <v>11</v>
      </c>
      <c r="C57" s="3" t="s">
        <v>12</v>
      </c>
      <c r="D57" s="12" t="s">
        <v>0</v>
      </c>
      <c r="E57" s="12" t="s">
        <v>1</v>
      </c>
      <c r="F57" s="12" t="s">
        <v>2</v>
      </c>
      <c r="G57" s="12" t="s">
        <v>3</v>
      </c>
      <c r="H57" s="13" t="s">
        <v>4</v>
      </c>
      <c r="I57" s="13" t="s">
        <v>5</v>
      </c>
      <c r="J57" s="13" t="s">
        <v>6</v>
      </c>
      <c r="K57" s="13" t="s">
        <v>7</v>
      </c>
      <c r="L57" s="13" t="s">
        <v>8</v>
      </c>
      <c r="M57" s="13" t="s">
        <v>9</v>
      </c>
    </row>
    <row r="58" spans="1:13" x14ac:dyDescent="0.25">
      <c r="A58" s="7" t="s">
        <v>14</v>
      </c>
      <c r="B58" s="6">
        <f t="shared" ref="B58:M58" si="0">MIN(B2:B55)</f>
        <v>14717369</v>
      </c>
      <c r="C58" s="6">
        <f t="shared" si="0"/>
        <v>14398051</v>
      </c>
      <c r="D58" s="8">
        <f t="shared" si="0"/>
        <v>97.27</v>
      </c>
      <c r="E58" s="8">
        <f t="shared" si="0"/>
        <v>86.19</v>
      </c>
      <c r="F58" s="8">
        <f t="shared" si="0"/>
        <v>6.64</v>
      </c>
      <c r="G58" s="8">
        <f t="shared" si="0"/>
        <v>1.33</v>
      </c>
      <c r="H58" s="8">
        <f t="shared" si="0"/>
        <v>62.84</v>
      </c>
      <c r="I58" s="8">
        <f t="shared" si="0"/>
        <v>12.18</v>
      </c>
      <c r="J58" s="8">
        <f t="shared" si="0"/>
        <v>85.64</v>
      </c>
      <c r="K58" s="8">
        <f t="shared" si="0"/>
        <v>5.78</v>
      </c>
      <c r="L58" s="8">
        <f t="shared" si="0"/>
        <v>2.54</v>
      </c>
      <c r="M58" s="8">
        <f t="shared" si="0"/>
        <v>93.93</v>
      </c>
    </row>
    <row r="59" spans="1:13" x14ac:dyDescent="0.25">
      <c r="A59" s="7" t="s">
        <v>15</v>
      </c>
      <c r="B59" s="6">
        <f t="shared" ref="B59:M59" si="1">MAX(B2:B55)</f>
        <v>33450440</v>
      </c>
      <c r="C59" s="6">
        <f t="shared" si="1"/>
        <v>32805138</v>
      </c>
      <c r="D59" s="8">
        <f t="shared" si="1"/>
        <v>98.67</v>
      </c>
      <c r="E59" s="8">
        <f t="shared" si="1"/>
        <v>91.91</v>
      </c>
      <c r="F59" s="8">
        <f t="shared" si="1"/>
        <v>11.08</v>
      </c>
      <c r="G59" s="8">
        <f t="shared" si="1"/>
        <v>2.73</v>
      </c>
      <c r="H59" s="8">
        <f t="shared" si="1"/>
        <v>75.56</v>
      </c>
      <c r="I59" s="8">
        <f t="shared" si="1"/>
        <v>26.39</v>
      </c>
      <c r="J59" s="8">
        <f t="shared" si="1"/>
        <v>91.68</v>
      </c>
      <c r="K59" s="8">
        <f t="shared" si="1"/>
        <v>10.16</v>
      </c>
      <c r="L59" s="8">
        <f t="shared" si="1"/>
        <v>6.07</v>
      </c>
      <c r="M59" s="8">
        <f t="shared" si="1"/>
        <v>97.46</v>
      </c>
    </row>
    <row r="60" spans="1:13" x14ac:dyDescent="0.25">
      <c r="A60" s="7" t="s">
        <v>16</v>
      </c>
      <c r="B60" s="6">
        <f t="shared" ref="B60:M60" si="2">AVERAGE(B2:B55)</f>
        <v>20990673.055555556</v>
      </c>
      <c r="C60" s="6">
        <f t="shared" si="2"/>
        <v>20600843.222222224</v>
      </c>
      <c r="D60" s="8">
        <f t="shared" si="2"/>
        <v>98.138148148148176</v>
      </c>
      <c r="E60" s="8">
        <f t="shared" si="2"/>
        <v>89.388703703703698</v>
      </c>
      <c r="F60" s="8">
        <f t="shared" si="2"/>
        <v>8.7488888888888887</v>
      </c>
      <c r="G60" s="8">
        <f t="shared" si="2"/>
        <v>1.8618518518518516</v>
      </c>
      <c r="H60" s="8">
        <f t="shared" si="2"/>
        <v>67.692777777777778</v>
      </c>
      <c r="I60" s="8">
        <f t="shared" si="2"/>
        <v>20.946851851851854</v>
      </c>
      <c r="J60" s="8">
        <f t="shared" si="2"/>
        <v>88.639814814814869</v>
      </c>
      <c r="K60" s="8">
        <f t="shared" si="2"/>
        <v>7.4566666666666661</v>
      </c>
      <c r="L60" s="8">
        <f t="shared" si="2"/>
        <v>3.9029629629629619</v>
      </c>
      <c r="M60" s="8">
        <f t="shared" si="2"/>
        <v>96.097037037037055</v>
      </c>
    </row>
  </sheetData>
  <sortState ref="A2:M9">
    <sortCondition ref="A2:A9"/>
  </sortState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19101_mRNA_Mapping_Summary</vt:lpstr>
      <vt:lpstr>'19101_mRNA_Mapping_Summary'!summary</vt:lpstr>
    </vt:vector>
  </TitlesOfParts>
  <Company>Zentrum fuer Humangenetik und Laboratoriumsdiagn.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Kotschote</dc:creator>
  <cp:lastModifiedBy>Stefan Kotschote</cp:lastModifiedBy>
  <dcterms:created xsi:type="dcterms:W3CDTF">2017-06-12T12:51:14Z</dcterms:created>
  <dcterms:modified xsi:type="dcterms:W3CDTF">2019-12-17T12:58:04Z</dcterms:modified>
</cp:coreProperties>
</file>