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18" i="1" l="1"/>
  <c r="B17" i="1"/>
  <c r="B16" i="1"/>
  <c r="H15" i="1"/>
  <c r="A16" i="1" s="1"/>
  <c r="H16" i="1" s="1"/>
  <c r="A17" i="1" s="1"/>
  <c r="H17" i="1" s="1"/>
  <c r="A18" i="1" s="1"/>
  <c r="H18" i="1" s="1"/>
  <c r="B12" i="1"/>
  <c r="B11" i="1"/>
  <c r="B10" i="1"/>
  <c r="H9" i="1"/>
  <c r="A10" i="1" s="1"/>
  <c r="H10" i="1" s="1"/>
  <c r="A11" i="1" s="1"/>
  <c r="H11" i="1" s="1"/>
  <c r="A12" i="1" s="1"/>
  <c r="H12" i="1" s="1"/>
  <c r="B5" i="1"/>
  <c r="B4" i="1"/>
  <c r="B3" i="1"/>
  <c r="H2" i="1"/>
  <c r="A3" i="1" s="1"/>
  <c r="H3" i="1" s="1"/>
  <c r="A4" i="1" s="1"/>
  <c r="H4" i="1" s="1"/>
  <c r="A5" i="1" s="1"/>
  <c r="H5" i="1" s="1"/>
</calcChain>
</file>

<file path=xl/sharedStrings.xml><?xml version="1.0" encoding="utf-8"?>
<sst xmlns="http://schemas.openxmlformats.org/spreadsheetml/2006/main" count="19" uniqueCount="10">
  <si>
    <t>Principal</t>
  </si>
  <si>
    <t>Loan Taken On</t>
  </si>
  <si>
    <t>Paid Back on</t>
  </si>
  <si>
    <t>Paid Back Amount</t>
  </si>
  <si>
    <t>Interest</t>
  </si>
  <si>
    <t>Term</t>
  </si>
  <si>
    <t>Remaining</t>
  </si>
  <si>
    <t>monthly</t>
  </si>
  <si>
    <t>quarterly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</si>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</sst>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0.0%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164" fontId="2" fillId="0" borderId="0" xfId="0" applyNumberFormat="1" applyFont="1" applyAlignment="1"/>
    <xf numFmtId="9" fontId="1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"/>
  <sheetViews>
    <sheetView tabSelected="1" workbookViewId="0">
      <selection activeCell="J15" sqref="J15"/>
    </sheetView>
  </sheetViews>
  <sheetFormatPr defaultColWidth="14.44140625" defaultRowHeight="15.75" customHeight="1" x14ac:dyDescent="0.25"/>
  <cols>
    <col min="3" max="4" width="16.88671875" customWidth="1"/>
    <col min="7" max="7" width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</row>
    <row r="2" spans="1:8" x14ac:dyDescent="0.25">
      <c r="A2" s="1">
        <v>10000</v>
      </c>
      <c r="B2" s="3">
        <v>43831</v>
      </c>
      <c r="C2" s="3">
        <v>43876</v>
      </c>
      <c r="D2" s="1">
        <v>1000</v>
      </c>
      <c r="E2" s="4">
        <v>7.0000000000000007E-2</v>
      </c>
      <c r="F2" s="5" t="s">
        <v>9</v>
      </c>
      <c r="G2" s="6"/>
      <c r="H2" s="7">
        <f>A2-D2+87</f>
        <v>9087</v>
      </c>
    </row>
    <row r="3" spans="1:8" x14ac:dyDescent="0.25">
      <c r="A3" s="1">
        <f t="shared" ref="A3:A5" si="0">H2</f>
        <v>9087</v>
      </c>
      <c r="B3" s="8">
        <f t="shared" ref="B3:B5" si="1">C2</f>
        <v>43876</v>
      </c>
      <c r="C3" s="3">
        <v>43908</v>
      </c>
      <c r="D3" s="1">
        <v>2500</v>
      </c>
      <c r="E3" s="4">
        <v>7.0000000000000007E-2</v>
      </c>
      <c r="F3" s="1" t="s">
        <v>9</v>
      </c>
      <c r="G3" s="6"/>
      <c r="H3" s="7">
        <f>A3-D3+56</f>
        <v>6643</v>
      </c>
    </row>
    <row r="4" spans="1:8" x14ac:dyDescent="0.25">
      <c r="A4" s="7">
        <f t="shared" si="0"/>
        <v>6643</v>
      </c>
      <c r="B4" s="8">
        <f t="shared" si="1"/>
        <v>43908</v>
      </c>
      <c r="C4" s="3">
        <v>44087</v>
      </c>
      <c r="D4" s="1">
        <v>5000</v>
      </c>
      <c r="E4" s="4">
        <v>7.0000000000000007E-2</v>
      </c>
      <c r="F4" s="1" t="s">
        <v>9</v>
      </c>
      <c r="G4" s="6"/>
      <c r="H4" s="7">
        <f>A4-D4+231</f>
        <v>1874</v>
      </c>
    </row>
    <row r="5" spans="1:8" x14ac:dyDescent="0.25">
      <c r="A5" s="7">
        <f t="shared" si="0"/>
        <v>1874</v>
      </c>
      <c r="B5" s="8">
        <f t="shared" si="1"/>
        <v>44087</v>
      </c>
      <c r="C5" s="3">
        <v>44152</v>
      </c>
      <c r="D5" s="1">
        <v>1500</v>
      </c>
      <c r="E5" s="4">
        <v>7.0000000000000007E-2</v>
      </c>
      <c r="F5" s="1" t="s">
        <v>9</v>
      </c>
      <c r="G5" s="6"/>
      <c r="H5" s="7">
        <f>A5-D5+23</f>
        <v>397</v>
      </c>
    </row>
    <row r="6" spans="1:8" x14ac:dyDescent="0.25">
      <c r="B6" s="9"/>
      <c r="C6" s="9"/>
      <c r="G6" s="6"/>
    </row>
    <row r="7" spans="1:8" x14ac:dyDescent="0.25">
      <c r="B7" s="9"/>
      <c r="C7" s="9"/>
      <c r="G7" s="6"/>
    </row>
    <row r="8" spans="1:8" x14ac:dyDescent="0.25">
      <c r="B8" s="9"/>
      <c r="C8" s="9"/>
      <c r="G8" s="6"/>
    </row>
    <row r="9" spans="1:8" x14ac:dyDescent="0.25">
      <c r="A9" s="1">
        <v>10000</v>
      </c>
      <c r="B9" s="3">
        <v>43831</v>
      </c>
      <c r="C9" s="3">
        <v>43876</v>
      </c>
      <c r="D9" s="1">
        <v>1000</v>
      </c>
      <c r="E9" s="10">
        <v>8.0000000000000002E-3</v>
      </c>
      <c r="F9" s="1" t="s">
        <v>7</v>
      </c>
      <c r="G9" s="6"/>
      <c r="H9" s="7">
        <f>A9-D9+120</f>
        <v>9120</v>
      </c>
    </row>
    <row r="10" spans="1:8" x14ac:dyDescent="0.25">
      <c r="A10" s="1">
        <f t="shared" ref="A10:A12" si="2">H9</f>
        <v>9120</v>
      </c>
      <c r="B10" s="8">
        <f t="shared" ref="B10:B12" si="3">C9</f>
        <v>43876</v>
      </c>
      <c r="C10" s="3">
        <v>43908</v>
      </c>
      <c r="D10" s="1">
        <v>2500</v>
      </c>
      <c r="E10" s="10">
        <v>8.0000000000000002E-3</v>
      </c>
      <c r="F10" s="1" t="s">
        <v>7</v>
      </c>
      <c r="G10" s="6"/>
      <c r="H10" s="7">
        <f>A10-D10+77</f>
        <v>6697</v>
      </c>
    </row>
    <row r="11" spans="1:8" x14ac:dyDescent="0.25">
      <c r="A11" s="7">
        <f t="shared" si="2"/>
        <v>6697</v>
      </c>
      <c r="B11" s="8">
        <f t="shared" si="3"/>
        <v>43908</v>
      </c>
      <c r="C11" s="3">
        <v>44087</v>
      </c>
      <c r="D11" s="1">
        <v>5000</v>
      </c>
      <c r="E11" s="10">
        <v>8.0000000000000002E-3</v>
      </c>
      <c r="F11" s="1" t="s">
        <v>7</v>
      </c>
      <c r="G11" s="6"/>
      <c r="H11" s="7">
        <f>A11-D11+319</f>
        <v>2016</v>
      </c>
    </row>
    <row r="12" spans="1:8" x14ac:dyDescent="0.25">
      <c r="A12" s="7">
        <f t="shared" si="2"/>
        <v>2016</v>
      </c>
      <c r="B12" s="8">
        <f t="shared" si="3"/>
        <v>44087</v>
      </c>
      <c r="C12" s="3">
        <v>44152</v>
      </c>
      <c r="D12" s="1">
        <v>1500</v>
      </c>
      <c r="E12" s="10">
        <v>8.0000000000000002E-3</v>
      </c>
      <c r="F12" s="1" t="s">
        <v>7</v>
      </c>
      <c r="G12" s="6"/>
      <c r="H12" s="7">
        <f>A12-D12+39</f>
        <v>555</v>
      </c>
    </row>
    <row r="13" spans="1:8" x14ac:dyDescent="0.25">
      <c r="B13" s="9"/>
      <c r="C13" s="9"/>
      <c r="G13" s="6"/>
    </row>
    <row r="14" spans="1:8" x14ac:dyDescent="0.25">
      <c r="B14" s="9"/>
      <c r="C14" s="9"/>
      <c r="G14" s="6"/>
    </row>
    <row r="15" spans="1:8" x14ac:dyDescent="0.25">
      <c r="A15" s="1">
        <v>10000</v>
      </c>
      <c r="B15" s="3">
        <v>43831</v>
      </c>
      <c r="C15" s="3">
        <v>43876</v>
      </c>
      <c r="D15" s="1">
        <v>1000</v>
      </c>
      <c r="E15" s="10">
        <v>8.0000000000000002E-3</v>
      </c>
      <c r="F15" s="1" t="s">
        <v>8</v>
      </c>
      <c r="G15" s="6"/>
      <c r="H15" s="7">
        <f>A15-D15+40</f>
        <v>9040</v>
      </c>
    </row>
    <row r="16" spans="1:8" x14ac:dyDescent="0.25">
      <c r="A16" s="1">
        <f t="shared" ref="A16:A18" si="4">H15</f>
        <v>9040</v>
      </c>
      <c r="B16" s="8">
        <f t="shared" ref="B16:B18" si="5">C15</f>
        <v>43876</v>
      </c>
      <c r="C16" s="3">
        <v>43908</v>
      </c>
      <c r="D16" s="1">
        <v>2500</v>
      </c>
      <c r="E16" s="10">
        <v>8.0000000000000002E-3</v>
      </c>
      <c r="F16" s="1" t="s">
        <v>8</v>
      </c>
      <c r="G16" s="6"/>
      <c r="H16" s="7">
        <f>A16-D16+25</f>
        <v>6565</v>
      </c>
    </row>
    <row r="17" spans="1:8" x14ac:dyDescent="0.25">
      <c r="A17" s="7">
        <f t="shared" si="4"/>
        <v>6565</v>
      </c>
      <c r="B17" s="8">
        <f t="shared" si="5"/>
        <v>43908</v>
      </c>
      <c r="C17" s="3">
        <v>44087</v>
      </c>
      <c r="D17" s="1">
        <v>5000</v>
      </c>
      <c r="E17" s="10">
        <v>8.0000000000000002E-3</v>
      </c>
      <c r="F17" s="1" t="s">
        <v>8</v>
      </c>
      <c r="G17" s="6"/>
      <c r="H17" s="7">
        <f>A17-D17+104</f>
        <v>1669</v>
      </c>
    </row>
    <row r="18" spans="1:8" x14ac:dyDescent="0.25">
      <c r="A18" s="7">
        <f t="shared" si="4"/>
        <v>1669</v>
      </c>
      <c r="B18" s="8">
        <f t="shared" si="5"/>
        <v>44087</v>
      </c>
      <c r="C18" s="3">
        <v>44152</v>
      </c>
      <c r="D18" s="1">
        <v>1500</v>
      </c>
      <c r="E18" s="10">
        <v>8.0000000000000002E-3</v>
      </c>
      <c r="F18" s="1" t="s">
        <v>8</v>
      </c>
      <c r="G18" s="6"/>
      <c r="H18" s="7">
        <f>A18-D18+9</f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modified xsi:type="dcterms:W3CDTF">2021-05-01T03:48:40Z</dcterms:modified>
</cp:coreProperties>
</file>