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ELCOT\Downloads\"/>
    </mc:Choice>
  </mc:AlternateContent>
  <xr:revisionPtr revIDLastSave="0" documentId="13_ncr:1_{BB0654FB-86ED-4D04-9387-8570EA39D992}" xr6:coauthVersionLast="47" xr6:coauthVersionMax="47" xr10:uidLastSave="{00000000-0000-0000-0000-000000000000}"/>
  <bookViews>
    <workbookView xWindow="900" yWindow="-120" windowWidth="19710" windowHeight="11760" activeTab="1" xr2:uid="{8888EA12-84F7-4F6C-A580-F18EF2462D6D}"/>
  </bookViews>
  <sheets>
    <sheet name="Sheet3" sheetId="3" r:id="rId1"/>
    <sheet name="DASH" sheetId="5" r:id="rId2"/>
    <sheet name="Sheet1" sheetId="1" r:id="rId3"/>
  </sheets>
  <definedNames>
    <definedName name="Slicer_name">#N/A</definedName>
    <definedName name="Slicer_product">#N/A</definedName>
    <definedName name="Slicer_reg">#N/A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1" i="1" l="1"/>
  <c r="P24" i="1"/>
  <c r="P23" i="1"/>
  <c r="P22" i="1"/>
  <c r="P19" i="1"/>
  <c r="P18" i="1"/>
  <c r="P20" i="1"/>
  <c r="K41" i="1"/>
  <c r="J41" i="1"/>
  <c r="J40" i="1"/>
  <c r="K40" i="1" s="1"/>
  <c r="K39" i="1"/>
  <c r="J39" i="1"/>
  <c r="J38" i="1"/>
  <c r="K38" i="1" s="1"/>
  <c r="K37" i="1"/>
  <c r="J37" i="1"/>
  <c r="J36" i="1"/>
  <c r="K36" i="1" s="1"/>
  <c r="K35" i="1"/>
  <c r="J35" i="1"/>
  <c r="J34" i="1"/>
  <c r="K34" i="1" s="1"/>
  <c r="K33" i="1"/>
  <c r="J33" i="1"/>
  <c r="J32" i="1"/>
  <c r="K32" i="1" s="1"/>
  <c r="K31" i="1"/>
  <c r="J31" i="1"/>
  <c r="J30" i="1"/>
  <c r="K30" i="1" s="1"/>
  <c r="K29" i="1"/>
  <c r="J29" i="1"/>
  <c r="J28" i="1"/>
  <c r="K28" i="1" s="1"/>
  <c r="K27" i="1"/>
  <c r="J27" i="1"/>
  <c r="J26" i="1"/>
  <c r="K26" i="1" s="1"/>
  <c r="K25" i="1"/>
  <c r="J25" i="1"/>
  <c r="J24" i="1"/>
  <c r="K24" i="1" s="1"/>
  <c r="K23" i="1"/>
  <c r="J23" i="1"/>
  <c r="J22" i="1"/>
  <c r="K22" i="1" s="1"/>
  <c r="K21" i="1"/>
  <c r="J21" i="1"/>
  <c r="J20" i="1"/>
  <c r="K20" i="1" s="1"/>
  <c r="K19" i="1"/>
  <c r="J19" i="1"/>
  <c r="J18" i="1"/>
  <c r="K18" i="1" s="1"/>
  <c r="K17" i="1"/>
  <c r="J17" i="1"/>
  <c r="J16" i="1"/>
  <c r="K16" i="1" s="1"/>
  <c r="K15" i="1"/>
  <c r="J15" i="1"/>
  <c r="J14" i="1"/>
  <c r="K14" i="1" s="1"/>
</calcChain>
</file>

<file path=xl/sharedStrings.xml><?xml version="1.0" encoding="utf-8"?>
<sst xmlns="http://schemas.openxmlformats.org/spreadsheetml/2006/main" count="134" uniqueCount="36">
  <si>
    <t>MUTHU HARDWARE</t>
  </si>
  <si>
    <t>name</t>
  </si>
  <si>
    <t xml:space="preserve">reg </t>
  </si>
  <si>
    <t>product</t>
  </si>
  <si>
    <t>unit sold</t>
  </si>
  <si>
    <t>unit price</t>
  </si>
  <si>
    <t>cost of goods</t>
  </si>
  <si>
    <t>total sales</t>
  </si>
  <si>
    <t>profit</t>
  </si>
  <si>
    <t>muthu</t>
  </si>
  <si>
    <t>west</t>
  </si>
  <si>
    <t>mouse</t>
  </si>
  <si>
    <t>esat</t>
  </si>
  <si>
    <t>keyboard</t>
  </si>
  <si>
    <t>north</t>
  </si>
  <si>
    <t>lap</t>
  </si>
  <si>
    <t>south</t>
  </si>
  <si>
    <t>computer</t>
  </si>
  <si>
    <t>raja</t>
  </si>
  <si>
    <t>lab</t>
  </si>
  <si>
    <t>vimal</t>
  </si>
  <si>
    <t>su</t>
  </si>
  <si>
    <t>rio</t>
  </si>
  <si>
    <t>sanju</t>
  </si>
  <si>
    <t>mathi</t>
  </si>
  <si>
    <t>TOTAL UNIT SELL</t>
  </si>
  <si>
    <t>GRAND TOTAL</t>
  </si>
  <si>
    <t>TOTAL  PROFIT</t>
  </si>
  <si>
    <t>AVG OF SOLD</t>
  </si>
  <si>
    <t>AVG OF UNIT PRICE</t>
  </si>
  <si>
    <t>AVG PROFIT</t>
  </si>
  <si>
    <t>AVG SALES</t>
  </si>
  <si>
    <t>Row Labels</t>
  </si>
  <si>
    <t>Grand Total</t>
  </si>
  <si>
    <t>Sum of total sales</t>
  </si>
  <si>
    <t>Sum of 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</si>
</sst>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4" xfId="0" applyFont="1" applyBorder="1" applyAlignment="1">
      <alignment horizontal="center"/>
    </xf>
    <xf numFmtId="0" fontId="0" fillId="0" borderId="4" xfId="0" applyBorder="1" applyAlignment="1">
      <alignment horizontal="center"/>
    </xf>
    <xf numFmtId="0" fontId="0" fillId="0" borderId="4" xfId="0" applyBorder="1"/>
    <xf numFmtId="0" fontId="1" fillId="0" borderId="4" xfId="0" applyFont="1" applyBorder="1"/>
    <xf numFmtId="0" fontId="0" fillId="0" borderId="0" xfId="0" pivotButton="1"/>
    <xf numFmtId="0" fontId="0" fillId="0" borderId="0" xfId="0" applyAlignment="1">
      <alignment horizontal="left"/>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out.xlsx]Sheet3!PivotTable3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6666666666666666E-2"/>
              <c:y val="-0.30555555555555558"/>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6666666666666666E-2"/>
              <c:y val="-0.30555555555555558"/>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9722222222222222"/>
              <c:y val="6.018518518518518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1666666666666716E-2"/>
              <c:y val="-9.2592592592592615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664-456E-86D9-A4E47CD366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E664-456E-86D9-A4E47CD366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664-456E-86D9-A4E47CD366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E664-456E-86D9-A4E47CD36637}"/>
              </c:ext>
            </c:extLst>
          </c:dPt>
          <c:dLbls>
            <c:dLbl>
              <c:idx val="0"/>
              <c:layout>
                <c:manualLayout>
                  <c:x val="6.6666666666666666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64-456E-86D9-A4E47CD36637}"/>
                </c:ext>
              </c:extLst>
            </c:dLbl>
            <c:dLbl>
              <c:idx val="1"/>
              <c:layout>
                <c:manualLayout>
                  <c:x val="0.1972222222222222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64-456E-86D9-A4E47CD36637}"/>
                </c:ext>
              </c:extLst>
            </c:dLbl>
            <c:dLbl>
              <c:idx val="2"/>
              <c:layout>
                <c:manualLayout>
                  <c:x val="6.6666666666666666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64-456E-86D9-A4E47CD36637}"/>
                </c:ext>
              </c:extLst>
            </c:dLbl>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esat</c:v>
                </c:pt>
                <c:pt idx="1">
                  <c:v>north</c:v>
                </c:pt>
                <c:pt idx="2">
                  <c:v>south</c:v>
                </c:pt>
              </c:strCache>
            </c:strRef>
          </c:cat>
          <c:val>
            <c:numRef>
              <c:f>Sheet3!$B$4:$B$7</c:f>
              <c:numCache>
                <c:formatCode>General</c:formatCode>
                <c:ptCount val="3"/>
                <c:pt idx="0">
                  <c:v>31232</c:v>
                </c:pt>
                <c:pt idx="1">
                  <c:v>13887</c:v>
                </c:pt>
                <c:pt idx="2">
                  <c:v>16139</c:v>
                </c:pt>
              </c:numCache>
            </c:numRef>
          </c:val>
          <c:extLst>
            <c:ext xmlns:c16="http://schemas.microsoft.com/office/drawing/2014/chart" uri="{C3380CC4-5D6E-409C-BE32-E72D297353CC}">
              <c16:uniqueId val="{00000000-E664-456E-86D9-A4E47CD3663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out.xlsx]Sheet3!PivotTable4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Sheet3!$F$4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Sheet3!$E$5:$E$12</c:f>
              <c:strCache>
                <c:ptCount val="7"/>
                <c:pt idx="0">
                  <c:v>mathi</c:v>
                </c:pt>
                <c:pt idx="1">
                  <c:v>muthu</c:v>
                </c:pt>
                <c:pt idx="2">
                  <c:v>raja</c:v>
                </c:pt>
                <c:pt idx="3">
                  <c:v>rio</c:v>
                </c:pt>
                <c:pt idx="4">
                  <c:v>sanju</c:v>
                </c:pt>
                <c:pt idx="5">
                  <c:v>su</c:v>
                </c:pt>
                <c:pt idx="6">
                  <c:v>vimal</c:v>
                </c:pt>
              </c:strCache>
            </c:strRef>
          </c:cat>
          <c:val>
            <c:numRef>
              <c:f>Sheet3!$F$5:$F$12</c:f>
              <c:numCache>
                <c:formatCode>General</c:formatCode>
                <c:ptCount val="7"/>
                <c:pt idx="0">
                  <c:v>7370</c:v>
                </c:pt>
                <c:pt idx="1">
                  <c:v>4670</c:v>
                </c:pt>
                <c:pt idx="2">
                  <c:v>12276</c:v>
                </c:pt>
                <c:pt idx="3">
                  <c:v>5378</c:v>
                </c:pt>
                <c:pt idx="4">
                  <c:v>11948</c:v>
                </c:pt>
                <c:pt idx="5">
                  <c:v>5517</c:v>
                </c:pt>
                <c:pt idx="6">
                  <c:v>14099</c:v>
                </c:pt>
              </c:numCache>
            </c:numRef>
          </c:val>
          <c:extLst>
            <c:ext xmlns:c16="http://schemas.microsoft.com/office/drawing/2014/chart" uri="{C3380CC4-5D6E-409C-BE32-E72D297353CC}">
              <c16:uniqueId val="{00000000-65F8-440B-BD38-7900C4E9EECB}"/>
            </c:ext>
          </c:extLst>
        </c:ser>
        <c:dLbls>
          <c:showLegendKey val="0"/>
          <c:showVal val="1"/>
          <c:showCatName val="0"/>
          <c:showSerName val="0"/>
          <c:showPercent val="0"/>
          <c:showBubbleSize val="0"/>
        </c:dLbls>
        <c:gapWidth val="150"/>
        <c:shape val="box"/>
        <c:axId val="364918960"/>
        <c:axId val="364912480"/>
        <c:axId val="562340104"/>
      </c:bar3DChart>
      <c:catAx>
        <c:axId val="364918960"/>
        <c:scaling>
          <c:orientation val="minMax"/>
        </c:scaling>
        <c:delete val="1"/>
        <c:axPos val="b"/>
        <c:numFmt formatCode="General" sourceLinked="1"/>
        <c:majorTickMark val="none"/>
        <c:minorTickMark val="none"/>
        <c:tickLblPos val="nextTo"/>
        <c:crossAx val="364912480"/>
        <c:crosses val="autoZero"/>
        <c:auto val="1"/>
        <c:lblAlgn val="ctr"/>
        <c:lblOffset val="100"/>
        <c:noMultiLvlLbl val="0"/>
      </c:catAx>
      <c:valAx>
        <c:axId val="364912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18960"/>
        <c:crosses val="autoZero"/>
        <c:crossBetween val="between"/>
      </c:valAx>
      <c:serAx>
        <c:axId val="562340104"/>
        <c:scaling>
          <c:orientation val="minMax"/>
        </c:scaling>
        <c:delete val="1"/>
        <c:axPos val="b"/>
        <c:majorTickMark val="none"/>
        <c:minorTickMark val="none"/>
        <c:tickLblPos val="nextTo"/>
        <c:crossAx val="3649124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out.xlsx]Sheet3!PivotTable5</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Sheet3!$J$6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Sheet3!$I$7:$I$12</c:f>
              <c:strCache>
                <c:ptCount val="5"/>
                <c:pt idx="0">
                  <c:v>computer</c:v>
                </c:pt>
                <c:pt idx="1">
                  <c:v>keyboard</c:v>
                </c:pt>
                <c:pt idx="2">
                  <c:v>lab</c:v>
                </c:pt>
                <c:pt idx="3">
                  <c:v>lap</c:v>
                </c:pt>
                <c:pt idx="4">
                  <c:v>mouse</c:v>
                </c:pt>
              </c:strCache>
            </c:strRef>
          </c:cat>
          <c:val>
            <c:numRef>
              <c:f>Sheet3!$J$7:$J$12</c:f>
              <c:numCache>
                <c:formatCode>General</c:formatCode>
                <c:ptCount val="5"/>
                <c:pt idx="0">
                  <c:v>21040</c:v>
                </c:pt>
                <c:pt idx="1">
                  <c:v>21545</c:v>
                </c:pt>
                <c:pt idx="2">
                  <c:v>4050</c:v>
                </c:pt>
                <c:pt idx="3">
                  <c:v>6436</c:v>
                </c:pt>
                <c:pt idx="4">
                  <c:v>8187</c:v>
                </c:pt>
              </c:numCache>
            </c:numRef>
          </c:val>
          <c:smooth val="0"/>
          <c:extLst>
            <c:ext xmlns:c16="http://schemas.microsoft.com/office/drawing/2014/chart" uri="{C3380CC4-5D6E-409C-BE32-E72D297353CC}">
              <c16:uniqueId val="{00000000-45AD-459A-ACB8-3CDA78C882BE}"/>
            </c:ext>
          </c:extLst>
        </c:ser>
        <c:dLbls>
          <c:dLblPos val="b"/>
          <c:showLegendKey val="0"/>
          <c:showVal val="1"/>
          <c:showCatName val="0"/>
          <c:showSerName val="0"/>
          <c:showPercent val="0"/>
          <c:showBubbleSize val="0"/>
        </c:dLbls>
        <c:marker val="1"/>
        <c:smooth val="0"/>
        <c:axId val="520917992"/>
        <c:axId val="520916192"/>
      </c:lineChart>
      <c:catAx>
        <c:axId val="520917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16192"/>
        <c:crosses val="autoZero"/>
        <c:auto val="1"/>
        <c:lblAlgn val="ctr"/>
        <c:lblOffset val="100"/>
        <c:noMultiLvlLbl val="0"/>
      </c:catAx>
      <c:valAx>
        <c:axId val="52091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17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out.xlsx]Sheet3!PivotTable6</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Sheet3!$M$8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Sheet3!$L$9:$L$16</c:f>
              <c:strCache>
                <c:ptCount val="7"/>
                <c:pt idx="0">
                  <c:v>mathi</c:v>
                </c:pt>
                <c:pt idx="1">
                  <c:v>muthu</c:v>
                </c:pt>
                <c:pt idx="2">
                  <c:v>raja</c:v>
                </c:pt>
                <c:pt idx="3">
                  <c:v>rio</c:v>
                </c:pt>
                <c:pt idx="4">
                  <c:v>sanju</c:v>
                </c:pt>
                <c:pt idx="5">
                  <c:v>su</c:v>
                </c:pt>
                <c:pt idx="6">
                  <c:v>vimal</c:v>
                </c:pt>
              </c:strCache>
            </c:strRef>
          </c:cat>
          <c:val>
            <c:numRef>
              <c:f>Sheet3!$M$9:$M$16</c:f>
              <c:numCache>
                <c:formatCode>General</c:formatCode>
                <c:ptCount val="7"/>
                <c:pt idx="0">
                  <c:v>43</c:v>
                </c:pt>
                <c:pt idx="1">
                  <c:v>39</c:v>
                </c:pt>
                <c:pt idx="2">
                  <c:v>70</c:v>
                </c:pt>
                <c:pt idx="3">
                  <c:v>42</c:v>
                </c:pt>
                <c:pt idx="4">
                  <c:v>78</c:v>
                </c:pt>
                <c:pt idx="5">
                  <c:v>49</c:v>
                </c:pt>
                <c:pt idx="6">
                  <c:v>83</c:v>
                </c:pt>
              </c:numCache>
            </c:numRef>
          </c:val>
          <c:extLst>
            <c:ext xmlns:c16="http://schemas.microsoft.com/office/drawing/2014/chart" uri="{C3380CC4-5D6E-409C-BE32-E72D297353CC}">
              <c16:uniqueId val="{00000000-365B-4E3A-8CDB-515E70E347C0}"/>
            </c:ext>
          </c:extLst>
        </c:ser>
        <c:dLbls>
          <c:showLegendKey val="0"/>
          <c:showVal val="1"/>
          <c:showCatName val="0"/>
          <c:showSerName val="0"/>
          <c:showPercent val="0"/>
          <c:showBubbleSize val="0"/>
        </c:dLbls>
        <c:gapWidth val="150"/>
        <c:shape val="box"/>
        <c:axId val="510415824"/>
        <c:axId val="510417984"/>
        <c:axId val="0"/>
      </c:bar3DChart>
      <c:catAx>
        <c:axId val="510415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17984"/>
        <c:crosses val="autoZero"/>
        <c:auto val="1"/>
        <c:lblAlgn val="ctr"/>
        <c:lblOffset val="100"/>
        <c:noMultiLvlLbl val="0"/>
      </c:catAx>
      <c:valAx>
        <c:axId val="51041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1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out.xlsx]Sheet3!PivotTable6</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355600" dist="1511300" dir="14280000" sx="143000" sy="143000" algn="ctr" rotWithShape="0">
                <a:srgbClr val="000000">
                  <a:alpha val="55000"/>
                </a:srgbClr>
              </a:outerShdw>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3000"/>
                      </a:schemeClr>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0979855621699614E-2"/>
              <c:y val="-3.013255591569555E-17"/>
            </c:manualLayout>
          </c:layout>
          <c:spPr>
            <a:gradFill flip="none" rotWithShape="1">
              <a:gsLst>
                <a:gs pos="0">
                  <a:schemeClr val="accent1">
                    <a:lumMod val="5000"/>
                    <a:lumOff val="95000"/>
                    <a:alpha val="9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355600" dist="1511300" dir="14280000" sx="143000" sy="143000" algn="ctr" rotWithShape="0">
                <a:srgbClr val="000000">
                  <a:alpha val="55000"/>
                </a:srgbClr>
              </a:outerShdw>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3000"/>
                      </a:schemeClr>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0979855621699614E-2"/>
              <c:y val="0"/>
            </c:manualLayout>
          </c:layou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355600" dist="1511300" dir="14280000" sx="143000" sy="143000" algn="ctr" rotWithShape="0">
                <a:srgbClr val="000000">
                  <a:alpha val="55000"/>
                </a:srgbClr>
              </a:outerShdw>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3000"/>
                      </a:schemeClr>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7483213018082883E-2"/>
              <c:y val="0"/>
            </c:manualLayout>
          </c:layou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355600" dist="1511300" dir="14280000" sx="143000" sy="143000" algn="ctr" rotWithShape="0">
                <a:srgbClr val="000000">
                  <a:alpha val="55000"/>
                </a:srgbClr>
              </a:outerShdw>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3000"/>
                      </a:schemeClr>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Sheet3!$M$8</c:f>
              <c:strCache>
                <c:ptCount val="1"/>
                <c:pt idx="0">
                  <c:v>Total</c:v>
                </c:pt>
              </c:strCache>
            </c:strRef>
          </c:tx>
          <c:spPr>
            <a:solidFill>
              <a:schemeClr val="accent1"/>
            </a:solidFill>
            <a:ln>
              <a:noFill/>
            </a:ln>
            <a:effectLst/>
            <a:sp3d/>
          </c:spPr>
          <c:invertIfNegative val="0"/>
          <c:dPt>
            <c:idx val="4"/>
            <c:invertIfNegative val="0"/>
            <c:bubble3D val="0"/>
            <c:spPr>
              <a:solidFill>
                <a:schemeClr val="accent1"/>
              </a:solidFill>
              <a:ln>
                <a:noFill/>
              </a:ln>
              <a:effectLst/>
              <a:sp3d/>
            </c:spPr>
            <c:extLst>
              <c:ext xmlns:c16="http://schemas.microsoft.com/office/drawing/2014/chart" uri="{C3380CC4-5D6E-409C-BE32-E72D297353CC}">
                <c16:uniqueId val="{00000003-4C0E-476E-881D-75900851AF13}"/>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2-4C0E-476E-881D-75900851AF13}"/>
              </c:ext>
            </c:extLst>
          </c:dPt>
          <c:dPt>
            <c:idx val="6"/>
            <c:invertIfNegative val="0"/>
            <c:bubble3D val="0"/>
            <c:spPr>
              <a:solidFill>
                <a:schemeClr val="accent1"/>
              </a:solidFill>
              <a:ln>
                <a:noFill/>
              </a:ln>
              <a:effectLst/>
              <a:sp3d/>
            </c:spPr>
            <c:extLst>
              <c:ext xmlns:c16="http://schemas.microsoft.com/office/drawing/2014/chart" uri="{C3380CC4-5D6E-409C-BE32-E72D297353CC}">
                <c16:uniqueId val="{00000001-4C0E-476E-881D-75900851AF13}"/>
              </c:ext>
            </c:extLst>
          </c:dPt>
          <c:dLbls>
            <c:dLbl>
              <c:idx val="4"/>
              <c:layout>
                <c:manualLayout>
                  <c:x val="1.748321301808288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E-476E-881D-75900851AF13}"/>
                </c:ext>
              </c:extLst>
            </c:dLbl>
            <c:dLbl>
              <c:idx val="5"/>
              <c:layout>
                <c:manualLayout>
                  <c:x val="2.097985562169961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E-476E-881D-75900851AF13}"/>
                </c:ext>
              </c:extLst>
            </c:dLbl>
            <c:dLbl>
              <c:idx val="6"/>
              <c:layout>
                <c:manualLayout>
                  <c:x val="2.0979855621699614E-2"/>
                  <c:y val="-3.013255591569555E-17"/>
                </c:manualLayout>
              </c:layout>
              <c:spPr>
                <a:gradFill flip="none" rotWithShape="1">
                  <a:gsLst>
                    <a:gs pos="0">
                      <a:schemeClr val="accent1">
                        <a:lumMod val="5000"/>
                        <a:lumOff val="95000"/>
                        <a:alpha val="9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355600" dist="1511300" dir="14280000" sx="143000" sy="143000" algn="ctr" rotWithShape="0">
                    <a:srgbClr val="000000">
                      <a:alpha val="55000"/>
                    </a:srgbClr>
                  </a:outerShdw>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3000"/>
                          </a:schemeClr>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0E-476E-881D-75900851AF13}"/>
                </c:ext>
              </c:extLst>
            </c:dLbl>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a:outerShdw blurRad="355600" dist="1511300" dir="14280000" sx="143000" sy="143000" algn="ctr" rotWithShape="0">
                  <a:srgbClr val="000000">
                    <a:alpha val="55000"/>
                  </a:srgbClr>
                </a:outerShdw>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53000"/>
                        </a:schemeClr>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Sheet3!$L$9:$L$16</c:f>
              <c:strCache>
                <c:ptCount val="7"/>
                <c:pt idx="0">
                  <c:v>mathi</c:v>
                </c:pt>
                <c:pt idx="1">
                  <c:v>muthu</c:v>
                </c:pt>
                <c:pt idx="2">
                  <c:v>raja</c:v>
                </c:pt>
                <c:pt idx="3">
                  <c:v>rio</c:v>
                </c:pt>
                <c:pt idx="4">
                  <c:v>sanju</c:v>
                </c:pt>
                <c:pt idx="5">
                  <c:v>su</c:v>
                </c:pt>
                <c:pt idx="6">
                  <c:v>vimal</c:v>
                </c:pt>
              </c:strCache>
            </c:strRef>
          </c:cat>
          <c:val>
            <c:numRef>
              <c:f>Sheet3!$M$9:$M$16</c:f>
              <c:numCache>
                <c:formatCode>General</c:formatCode>
                <c:ptCount val="7"/>
                <c:pt idx="0">
                  <c:v>43</c:v>
                </c:pt>
                <c:pt idx="1">
                  <c:v>39</c:v>
                </c:pt>
                <c:pt idx="2">
                  <c:v>70</c:v>
                </c:pt>
                <c:pt idx="3">
                  <c:v>42</c:v>
                </c:pt>
                <c:pt idx="4">
                  <c:v>78</c:v>
                </c:pt>
                <c:pt idx="5">
                  <c:v>49</c:v>
                </c:pt>
                <c:pt idx="6">
                  <c:v>83</c:v>
                </c:pt>
              </c:numCache>
            </c:numRef>
          </c:val>
          <c:extLst>
            <c:ext xmlns:c16="http://schemas.microsoft.com/office/drawing/2014/chart" uri="{C3380CC4-5D6E-409C-BE32-E72D297353CC}">
              <c16:uniqueId val="{00000000-4C0E-476E-881D-75900851AF13}"/>
            </c:ext>
          </c:extLst>
        </c:ser>
        <c:dLbls>
          <c:showLegendKey val="0"/>
          <c:showVal val="1"/>
          <c:showCatName val="0"/>
          <c:showSerName val="0"/>
          <c:showPercent val="0"/>
          <c:showBubbleSize val="0"/>
        </c:dLbls>
        <c:gapWidth val="150"/>
        <c:shape val="box"/>
        <c:axId val="510415824"/>
        <c:axId val="510417984"/>
        <c:axId val="0"/>
      </c:bar3DChart>
      <c:catAx>
        <c:axId val="510415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17984"/>
        <c:crosses val="autoZero"/>
        <c:auto val="1"/>
        <c:lblAlgn val="ctr"/>
        <c:lblOffset val="100"/>
        <c:noMultiLvlLbl val="0"/>
      </c:catAx>
      <c:valAx>
        <c:axId val="51041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1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out.xlsx]Sheet3!PivotTable3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6666666666666666E-2"/>
              <c:y val="-0.30555555555555558"/>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0555555555555561E-2"/>
              <c:y val="0.125"/>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9722222222222222"/>
              <c:y val="6.018518518518518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1666666666666716E-2"/>
              <c:y val="-9.2592592592592615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666666666666666E-2"/>
              <c:y val="-0.30555555555555558"/>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9722222222222222"/>
              <c:y val="6.018518518518518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0555555555555561E-2"/>
              <c:y val="0.125"/>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1666666666666716E-2"/>
              <c:y val="-9.2592592592592615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rgbClr val="00B0F0"/>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alpha val="39000"/>
                      </a:schemeClr>
                    </a:solidFill>
                  </a:ln>
                  <a:solidFill>
                    <a:schemeClr val="tx1">
                      <a:alpha val="4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6666666666666666E-2"/>
              <c:y val="-0.30555555555555558"/>
            </c:manualLayout>
          </c:layou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rgbClr val="00B0F0"/>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alpha val="39000"/>
                      </a:schemeClr>
                    </a:solidFill>
                  </a:ln>
                  <a:solidFill>
                    <a:schemeClr val="tx1">
                      <a:alpha val="4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9722222222222222"/>
              <c:y val="6.0185185185185182E-2"/>
            </c:manualLayout>
          </c:layou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rgbClr val="00B0F0"/>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alpha val="39000"/>
                      </a:schemeClr>
                    </a:solidFill>
                  </a:ln>
                  <a:solidFill>
                    <a:schemeClr val="tx1">
                      <a:alpha val="4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0555555555555561E-2"/>
              <c:y val="0.125"/>
            </c:manualLayout>
          </c:layou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rgbClr val="00B0F0"/>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alpha val="39000"/>
                      </a:schemeClr>
                    </a:solidFill>
                  </a:ln>
                  <a:solidFill>
                    <a:schemeClr val="tx1">
                      <a:alpha val="4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1666666666666716E-2"/>
              <c:y val="-9.2592592592592615E-2"/>
            </c:manualLayout>
          </c:layou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rgbClr val="00B0F0"/>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alpha val="39000"/>
                      </a:schemeClr>
                    </a:solidFill>
                  </a:ln>
                  <a:solidFill>
                    <a:schemeClr val="tx1">
                      <a:alpha val="42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15-42C3-B934-C616B800E0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15-42C3-B934-C616B800E0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15-42C3-B934-C616B800E0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15-42C3-B934-C616B800E0D8}"/>
              </c:ext>
            </c:extLst>
          </c:dPt>
          <c:dLbls>
            <c:dLbl>
              <c:idx val="0"/>
              <c:layout>
                <c:manualLayout>
                  <c:x val="6.6666666666666666E-2"/>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15-42C3-B934-C616B800E0D8}"/>
                </c:ext>
              </c:extLst>
            </c:dLbl>
            <c:dLbl>
              <c:idx val="1"/>
              <c:layout>
                <c:manualLayout>
                  <c:x val="0.1972222222222222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15-42C3-B934-C616B800E0D8}"/>
                </c:ext>
              </c:extLst>
            </c:dLbl>
            <c:dLbl>
              <c:idx val="2"/>
              <c:layout>
                <c:manualLayout>
                  <c:x val="-8.0555555555555561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15-42C3-B934-C616B800E0D8}"/>
                </c:ext>
              </c:extLst>
            </c:dLbl>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rgbClr val="00B0F0"/>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alpha val="39000"/>
                        </a:schemeClr>
                      </a:solidFill>
                    </a:ln>
                    <a:solidFill>
                      <a:schemeClr val="tx1">
                        <a:alpha val="42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esat</c:v>
                </c:pt>
                <c:pt idx="1">
                  <c:v>north</c:v>
                </c:pt>
                <c:pt idx="2">
                  <c:v>south</c:v>
                </c:pt>
              </c:strCache>
            </c:strRef>
          </c:cat>
          <c:val>
            <c:numRef>
              <c:f>Sheet3!$B$4:$B$7</c:f>
              <c:numCache>
                <c:formatCode>General</c:formatCode>
                <c:ptCount val="3"/>
                <c:pt idx="0">
                  <c:v>31232</c:v>
                </c:pt>
                <c:pt idx="1">
                  <c:v>13887</c:v>
                </c:pt>
                <c:pt idx="2">
                  <c:v>16139</c:v>
                </c:pt>
              </c:numCache>
            </c:numRef>
          </c:val>
          <c:extLst>
            <c:ext xmlns:c16="http://schemas.microsoft.com/office/drawing/2014/chart" uri="{C3380CC4-5D6E-409C-BE32-E72D297353CC}">
              <c16:uniqueId val="{00000008-8415-42C3-B934-C616B800E0D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out.xlsx]Sheet3!PivotTable5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4000"/>
                      </a:schemeClr>
                    </a:solidFill>
                  </a:ln>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17475379680109E-2"/>
          <c:y val="0.19542557180352457"/>
          <c:w val="0.86139847903627431"/>
          <c:h val="0.5316995375578053"/>
        </c:manualLayout>
      </c:layout>
      <c:lineChart>
        <c:grouping val="standard"/>
        <c:varyColors val="0"/>
        <c:ser>
          <c:idx val="0"/>
          <c:order val="0"/>
          <c:tx>
            <c:strRef>
              <c:f>Sheet3!$J$6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alpha val="44000"/>
                        </a:schemeClr>
                      </a:solidFill>
                    </a:ln>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Sheet3!$I$7:$I$12</c:f>
              <c:strCache>
                <c:ptCount val="5"/>
                <c:pt idx="0">
                  <c:v>computer</c:v>
                </c:pt>
                <c:pt idx="1">
                  <c:v>keyboard</c:v>
                </c:pt>
                <c:pt idx="2">
                  <c:v>lab</c:v>
                </c:pt>
                <c:pt idx="3">
                  <c:v>lap</c:v>
                </c:pt>
                <c:pt idx="4">
                  <c:v>mouse</c:v>
                </c:pt>
              </c:strCache>
            </c:strRef>
          </c:cat>
          <c:val>
            <c:numRef>
              <c:f>Sheet3!$J$7:$J$12</c:f>
              <c:numCache>
                <c:formatCode>General</c:formatCode>
                <c:ptCount val="5"/>
                <c:pt idx="0">
                  <c:v>21040</c:v>
                </c:pt>
                <c:pt idx="1">
                  <c:v>21545</c:v>
                </c:pt>
                <c:pt idx="2">
                  <c:v>4050</c:v>
                </c:pt>
                <c:pt idx="3">
                  <c:v>6436</c:v>
                </c:pt>
                <c:pt idx="4">
                  <c:v>8187</c:v>
                </c:pt>
              </c:numCache>
            </c:numRef>
          </c:val>
          <c:smooth val="0"/>
          <c:extLst>
            <c:ext xmlns:c16="http://schemas.microsoft.com/office/drawing/2014/chart" uri="{C3380CC4-5D6E-409C-BE32-E72D297353CC}">
              <c16:uniqueId val="{00000000-90ED-4CDE-B512-2330FFB0A174}"/>
            </c:ext>
          </c:extLst>
        </c:ser>
        <c:dLbls>
          <c:dLblPos val="b"/>
          <c:showLegendKey val="0"/>
          <c:showVal val="1"/>
          <c:showCatName val="0"/>
          <c:showSerName val="0"/>
          <c:showPercent val="0"/>
          <c:showBubbleSize val="0"/>
        </c:dLbls>
        <c:marker val="1"/>
        <c:smooth val="0"/>
        <c:axId val="520917992"/>
        <c:axId val="520916192"/>
      </c:lineChart>
      <c:catAx>
        <c:axId val="520917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16192"/>
        <c:crosses val="autoZero"/>
        <c:auto val="1"/>
        <c:lblAlgn val="ctr"/>
        <c:lblOffset val="100"/>
        <c:noMultiLvlLbl val="0"/>
      </c:catAx>
      <c:valAx>
        <c:axId val="52091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17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out.xlsx]Sheet3!PivotTable4</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chemeClr val="accent1"/>
            </a:solidFill>
            <a:ln>
              <a:solidFill>
                <a:schemeClr val="tx2"/>
              </a:solidFill>
            </a:ln>
            <a:effectLst/>
          </c:spPr>
          <c:txPr>
            <a:bodyPr rot="0" spcFirstLastPara="1" vertOverflow="overflow" horzOverflow="overflow" vert="horz" wrap="square" lIns="36000" tIns="108000" rIns="36000" bIns="0" anchor="ctr" anchorCtr="1">
              <a:spAutoFit/>
            </a:bodyPr>
            <a:lstStyle/>
            <a:p>
              <a:pPr>
                <a:defRPr sz="900" b="0" i="0" u="none" strike="noStrike" kern="1200" baseline="0">
                  <a:ln>
                    <a:solidFill>
                      <a:schemeClr val="tx1">
                        <a:alpha val="78000"/>
                      </a:schemeClr>
                    </a:solidFill>
                  </a:ln>
                  <a:solidFill>
                    <a:schemeClr val="bg2">
                      <a:alpha val="4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0"/>
              <c:y val="-7.0079651016380709E-2"/>
            </c:manualLayout>
          </c:layout>
          <c:spPr>
            <a:solidFill>
              <a:schemeClr val="accent1"/>
            </a:solidFill>
            <a:ln>
              <a:solidFill>
                <a:schemeClr val="tx2"/>
              </a:solidFill>
            </a:ln>
            <a:effectLst/>
          </c:spPr>
          <c:txPr>
            <a:bodyPr rot="0" spcFirstLastPara="1" vertOverflow="overflow" horzOverflow="overflow" vert="horz" wrap="square" lIns="36000" tIns="108000" rIns="36000" bIns="0" anchor="ctr" anchorCtr="1">
              <a:spAutoFit/>
            </a:bodyPr>
            <a:lstStyle/>
            <a:p>
              <a:pPr>
                <a:defRPr sz="900" b="0" i="0" u="none" strike="noStrike" kern="1200" baseline="0">
                  <a:ln>
                    <a:solidFill>
                      <a:schemeClr val="tx1">
                        <a:alpha val="78000"/>
                      </a:schemeClr>
                    </a:solidFill>
                  </a:ln>
                  <a:solidFill>
                    <a:schemeClr val="bg2">
                      <a:alpha val="4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9.16809963342031E-3"/>
              <c:y val="-0.10830491520713384"/>
            </c:manualLayout>
          </c:layout>
          <c:spPr>
            <a:solidFill>
              <a:schemeClr val="accent1"/>
            </a:solidFill>
            <a:ln>
              <a:solidFill>
                <a:schemeClr val="tx2"/>
              </a:solidFill>
            </a:ln>
            <a:effectLst/>
          </c:spPr>
          <c:txPr>
            <a:bodyPr rot="0" spcFirstLastPara="1" vertOverflow="overflow" horzOverflow="overflow" vert="horz" wrap="square" lIns="36000" tIns="108000" rIns="36000" bIns="0" anchor="ctr" anchorCtr="1">
              <a:spAutoFit/>
            </a:bodyPr>
            <a:lstStyle/>
            <a:p>
              <a:pPr>
                <a:defRPr sz="900" b="0" i="0" u="none" strike="noStrike" kern="1200" baseline="0">
                  <a:ln>
                    <a:solidFill>
                      <a:schemeClr val="tx1">
                        <a:alpha val="78000"/>
                      </a:schemeClr>
                    </a:solidFill>
                  </a:ln>
                  <a:solidFill>
                    <a:schemeClr val="bg2">
                      <a:alpha val="4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3752149450130591E-2"/>
              <c:y val="-0.1465301793978869"/>
            </c:manualLayout>
          </c:layout>
          <c:spPr>
            <a:solidFill>
              <a:schemeClr val="accent1"/>
            </a:solidFill>
            <a:ln>
              <a:solidFill>
                <a:schemeClr val="tx2"/>
              </a:solidFill>
            </a:ln>
            <a:effectLst/>
          </c:spPr>
          <c:txPr>
            <a:bodyPr rot="0" spcFirstLastPara="1" vertOverflow="overflow" horzOverflow="overflow" vert="horz" wrap="square" lIns="36000" tIns="108000" rIns="36000" bIns="0" anchor="ctr" anchorCtr="1">
              <a:spAutoFit/>
            </a:bodyPr>
            <a:lstStyle/>
            <a:p>
              <a:pPr>
                <a:defRPr sz="900" b="0" i="0" u="none" strike="noStrike" kern="1200" baseline="0">
                  <a:ln>
                    <a:solidFill>
                      <a:schemeClr val="tx1">
                        <a:alpha val="78000"/>
                      </a:schemeClr>
                    </a:solidFill>
                  </a:ln>
                  <a:solidFill>
                    <a:schemeClr val="bg2">
                      <a:alpha val="4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604417435848569E-2"/>
              <c:y val="-0.1210466699373848"/>
            </c:manualLayout>
          </c:layout>
          <c:spPr>
            <a:solidFill>
              <a:schemeClr val="accent1"/>
            </a:solidFill>
            <a:ln>
              <a:solidFill>
                <a:schemeClr val="tx2"/>
              </a:solidFill>
            </a:ln>
            <a:effectLst/>
          </c:spPr>
          <c:txPr>
            <a:bodyPr rot="0" spcFirstLastPara="1" vertOverflow="overflow" horzOverflow="overflow" vert="horz" wrap="square" lIns="36000" tIns="108000" rIns="36000" bIns="0" anchor="ctr" anchorCtr="1">
              <a:spAutoFit/>
            </a:bodyPr>
            <a:lstStyle/>
            <a:p>
              <a:pPr>
                <a:defRPr sz="900" b="0" i="0" u="none" strike="noStrike" kern="1200" baseline="0">
                  <a:ln>
                    <a:solidFill>
                      <a:schemeClr val="tx1">
                        <a:alpha val="78000"/>
                      </a:schemeClr>
                    </a:solidFill>
                  </a:ln>
                  <a:solidFill>
                    <a:schemeClr val="bg2">
                      <a:alpha val="4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2920249083551404E-3"/>
              <c:y val="-6.3708773651255227E-2"/>
            </c:manualLayout>
          </c:layout>
          <c:spPr>
            <a:solidFill>
              <a:schemeClr val="accent1"/>
            </a:solidFill>
            <a:ln>
              <a:solidFill>
                <a:schemeClr val="tx2"/>
              </a:solidFill>
            </a:ln>
            <a:effectLst/>
          </c:spPr>
          <c:txPr>
            <a:bodyPr rot="0" spcFirstLastPara="1" vertOverflow="overflow" horzOverflow="overflow" vert="horz" wrap="square" lIns="36000" tIns="108000" rIns="36000" bIns="0" anchor="ctr" anchorCtr="1">
              <a:spAutoFit/>
            </a:bodyPr>
            <a:lstStyle/>
            <a:p>
              <a:pPr>
                <a:defRPr sz="900" b="0" i="0" u="none" strike="noStrike" kern="1200" baseline="0">
                  <a:ln>
                    <a:solidFill>
                      <a:schemeClr val="tx1">
                        <a:alpha val="78000"/>
                      </a:schemeClr>
                    </a:solidFill>
                  </a:ln>
                  <a:solidFill>
                    <a:schemeClr val="bg2">
                      <a:alpha val="4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6.8760747250652954E-3"/>
              <c:y val="-0.1019340378420082"/>
            </c:manualLayout>
          </c:layout>
          <c:spPr>
            <a:solidFill>
              <a:schemeClr val="accent1"/>
            </a:solidFill>
            <a:ln>
              <a:solidFill>
                <a:schemeClr val="tx2"/>
              </a:solidFill>
            </a:ln>
            <a:effectLst/>
          </c:spPr>
          <c:txPr>
            <a:bodyPr rot="0" spcFirstLastPara="1" vertOverflow="overflow" horzOverflow="overflow" vert="horz" wrap="square" lIns="36000" tIns="108000" rIns="36000" bIns="0" anchor="ctr" anchorCtr="1">
              <a:spAutoFit/>
            </a:bodyPr>
            <a:lstStyle/>
            <a:p>
              <a:pPr>
                <a:defRPr sz="900" b="0" i="0" u="none" strike="noStrike" kern="1200" baseline="0">
                  <a:ln>
                    <a:solidFill>
                      <a:schemeClr val="tx1">
                        <a:alpha val="78000"/>
                      </a:schemeClr>
                    </a:solidFill>
                  </a:ln>
                  <a:solidFill>
                    <a:schemeClr val="bg2">
                      <a:alpha val="4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5840498167101975E-3"/>
              <c:y val="-9.556316047688275E-2"/>
            </c:manualLayout>
          </c:layout>
          <c:spPr>
            <a:solidFill>
              <a:schemeClr val="accent1"/>
            </a:solidFill>
            <a:ln>
              <a:solidFill>
                <a:schemeClr val="tx2"/>
              </a:solidFill>
            </a:ln>
            <a:effectLst/>
          </c:spPr>
          <c:txPr>
            <a:bodyPr rot="0" spcFirstLastPara="1" vertOverflow="overflow" horzOverflow="overflow" vert="horz" wrap="square" lIns="36000" tIns="108000" rIns="36000" bIns="0" anchor="ctr" anchorCtr="1">
              <a:spAutoFit/>
            </a:bodyPr>
            <a:lstStyle/>
            <a:p>
              <a:pPr>
                <a:defRPr sz="900" b="0" i="0" u="none" strike="noStrike" kern="1200" baseline="0">
                  <a:ln>
                    <a:solidFill>
                      <a:schemeClr val="tx1">
                        <a:alpha val="78000"/>
                      </a:schemeClr>
                    </a:solidFill>
                  </a:ln>
                  <a:solidFill>
                    <a:schemeClr val="bg2">
                      <a:alpha val="44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808673306080646E-2"/>
          <c:y val="0.19173168964739137"/>
          <c:w val="0.88699388186232819"/>
          <c:h val="0.62860298571275874"/>
        </c:manualLayout>
      </c:layout>
      <c:bar3DChart>
        <c:barDir val="col"/>
        <c:grouping val="standard"/>
        <c:varyColors val="0"/>
        <c:ser>
          <c:idx val="0"/>
          <c:order val="0"/>
          <c:tx>
            <c:strRef>
              <c:f>Sheet3!$F$4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7-669C-4CBB-B511-6B82543C7F13}"/>
              </c:ext>
            </c:extLst>
          </c:dPt>
          <c:dPt>
            <c:idx val="1"/>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6-669C-4CBB-B511-6B82543C7F13}"/>
              </c:ext>
            </c:extLst>
          </c:dPt>
          <c:dPt>
            <c:idx val="2"/>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5-669C-4CBB-B511-6B82543C7F13}"/>
              </c:ext>
            </c:extLst>
          </c:dPt>
          <c:dPt>
            <c:idx val="3"/>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4-669C-4CBB-B511-6B82543C7F13}"/>
              </c:ext>
            </c:extLst>
          </c:dPt>
          <c:dPt>
            <c:idx val="4"/>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669C-4CBB-B511-6B82543C7F13}"/>
              </c:ext>
            </c:extLst>
          </c:dPt>
          <c:dPt>
            <c:idx val="5"/>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669C-4CBB-B511-6B82543C7F13}"/>
              </c:ext>
            </c:extLst>
          </c:dPt>
          <c:dPt>
            <c:idx val="6"/>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669C-4CBB-B511-6B82543C7F13}"/>
              </c:ext>
            </c:extLst>
          </c:dPt>
          <c:dLbls>
            <c:dLbl>
              <c:idx val="0"/>
              <c:layout>
                <c:manualLayout>
                  <c:x val="4.5840498167101975E-3"/>
                  <c:y val="-9.5563160476882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9C-4CBB-B511-6B82543C7F13}"/>
                </c:ext>
              </c:extLst>
            </c:dLbl>
            <c:dLbl>
              <c:idx val="1"/>
              <c:layout>
                <c:manualLayout>
                  <c:x val="6.8760747250652954E-3"/>
                  <c:y val="-0.10193403784200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9C-4CBB-B511-6B82543C7F13}"/>
                </c:ext>
              </c:extLst>
            </c:dLbl>
            <c:dLbl>
              <c:idx val="2"/>
              <c:layout>
                <c:manualLayout>
                  <c:x val="2.2920249083551404E-3"/>
                  <c:y val="-6.37087736512552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9C-4CBB-B511-6B82543C7F13}"/>
                </c:ext>
              </c:extLst>
            </c:dLbl>
            <c:dLbl>
              <c:idx val="3"/>
              <c:layout>
                <c:manualLayout>
                  <c:x val="1.604417435848569E-2"/>
                  <c:y val="-0.12104666993738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9C-4CBB-B511-6B82543C7F13}"/>
                </c:ext>
              </c:extLst>
            </c:dLbl>
            <c:dLbl>
              <c:idx val="4"/>
              <c:layout>
                <c:manualLayout>
                  <c:x val="1.3752149450130591E-2"/>
                  <c:y val="-0.14653017939788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9C-4CBB-B511-6B82543C7F13}"/>
                </c:ext>
              </c:extLst>
            </c:dLbl>
            <c:dLbl>
              <c:idx val="5"/>
              <c:layout>
                <c:manualLayout>
                  <c:x val="9.16809963342031E-3"/>
                  <c:y val="-0.108304915207133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9C-4CBB-B511-6B82543C7F13}"/>
                </c:ext>
              </c:extLst>
            </c:dLbl>
            <c:dLbl>
              <c:idx val="6"/>
              <c:layout>
                <c:manualLayout>
                  <c:x val="0"/>
                  <c:y val="-7.00796510163807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9C-4CBB-B511-6B82543C7F13}"/>
                </c:ext>
              </c:extLst>
            </c:dLbl>
            <c:spPr>
              <a:solidFill>
                <a:schemeClr val="accent1"/>
              </a:solidFill>
              <a:ln>
                <a:solidFill>
                  <a:schemeClr val="tx2"/>
                </a:solidFill>
              </a:ln>
              <a:effectLst/>
            </c:spPr>
            <c:txPr>
              <a:bodyPr rot="0" spcFirstLastPara="1" vertOverflow="overflow" horzOverflow="overflow" vert="horz" wrap="square" lIns="36000" tIns="108000" rIns="36000" bIns="0" anchor="ctr" anchorCtr="1">
                <a:spAutoFit/>
              </a:bodyPr>
              <a:lstStyle/>
              <a:p>
                <a:pPr>
                  <a:defRPr sz="900" b="0" i="0" u="none" strike="noStrike" kern="1200" baseline="0">
                    <a:ln>
                      <a:solidFill>
                        <a:schemeClr val="tx1">
                          <a:alpha val="78000"/>
                        </a:schemeClr>
                      </a:solidFill>
                    </a:ln>
                    <a:solidFill>
                      <a:schemeClr val="bg2">
                        <a:alpha val="44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Sheet3!$E$5:$E$12</c:f>
              <c:strCache>
                <c:ptCount val="7"/>
                <c:pt idx="0">
                  <c:v>mathi</c:v>
                </c:pt>
                <c:pt idx="1">
                  <c:v>muthu</c:v>
                </c:pt>
                <c:pt idx="2">
                  <c:v>raja</c:v>
                </c:pt>
                <c:pt idx="3">
                  <c:v>rio</c:v>
                </c:pt>
                <c:pt idx="4">
                  <c:v>sanju</c:v>
                </c:pt>
                <c:pt idx="5">
                  <c:v>su</c:v>
                </c:pt>
                <c:pt idx="6">
                  <c:v>vimal</c:v>
                </c:pt>
              </c:strCache>
            </c:strRef>
          </c:cat>
          <c:val>
            <c:numRef>
              <c:f>Sheet3!$F$5:$F$12</c:f>
              <c:numCache>
                <c:formatCode>General</c:formatCode>
                <c:ptCount val="7"/>
                <c:pt idx="0">
                  <c:v>7370</c:v>
                </c:pt>
                <c:pt idx="1">
                  <c:v>4670</c:v>
                </c:pt>
                <c:pt idx="2">
                  <c:v>12276</c:v>
                </c:pt>
                <c:pt idx="3">
                  <c:v>5378</c:v>
                </c:pt>
                <c:pt idx="4">
                  <c:v>11948</c:v>
                </c:pt>
                <c:pt idx="5">
                  <c:v>5517</c:v>
                </c:pt>
                <c:pt idx="6">
                  <c:v>14099</c:v>
                </c:pt>
              </c:numCache>
            </c:numRef>
          </c:val>
          <c:extLst>
            <c:ext xmlns:c16="http://schemas.microsoft.com/office/drawing/2014/chart" uri="{C3380CC4-5D6E-409C-BE32-E72D297353CC}">
              <c16:uniqueId val="{00000000-669C-4CBB-B511-6B82543C7F13}"/>
            </c:ext>
          </c:extLst>
        </c:ser>
        <c:dLbls>
          <c:showLegendKey val="0"/>
          <c:showVal val="1"/>
          <c:showCatName val="0"/>
          <c:showSerName val="0"/>
          <c:showPercent val="0"/>
          <c:showBubbleSize val="0"/>
        </c:dLbls>
        <c:gapWidth val="65"/>
        <c:shape val="box"/>
        <c:axId val="364918960"/>
        <c:axId val="364912480"/>
        <c:axId val="562340104"/>
      </c:bar3DChart>
      <c:catAx>
        <c:axId val="364918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4912480"/>
        <c:crosses val="autoZero"/>
        <c:auto val="1"/>
        <c:lblAlgn val="ctr"/>
        <c:lblOffset val="100"/>
        <c:noMultiLvlLbl val="0"/>
      </c:catAx>
      <c:valAx>
        <c:axId val="364912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4918960"/>
        <c:crosses val="autoZero"/>
        <c:crossBetween val="between"/>
      </c:valAx>
      <c:serAx>
        <c:axId val="5623401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49124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9524</xdr:rowOff>
    </xdr:from>
    <xdr:to>
      <xdr:col>3</xdr:col>
      <xdr:colOff>323850</xdr:colOff>
      <xdr:row>26</xdr:row>
      <xdr:rowOff>76199</xdr:rowOff>
    </xdr:to>
    <xdr:graphicFrame macro="">
      <xdr:nvGraphicFramePr>
        <xdr:cNvPr id="2" name="Chart 1">
          <a:extLst>
            <a:ext uri="{FF2B5EF4-FFF2-40B4-BE49-F238E27FC236}">
              <a16:creationId xmlns:a16="http://schemas.microsoft.com/office/drawing/2014/main" id="{15CA0F35-77EB-B5F5-A727-3D691B063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497175</xdr:colOff>
      <xdr:row>13</xdr:row>
      <xdr:rowOff>66098</xdr:rowOff>
    </xdr:from>
    <xdr:to>
      <xdr:col>9</xdr:col>
      <xdr:colOff>373350</xdr:colOff>
      <xdr:row>26</xdr:row>
      <xdr:rowOff>129886</xdr:rowOff>
    </xdr:to>
    <xdr:graphicFrame macro="">
      <xdr:nvGraphicFramePr>
        <xdr:cNvPr id="3" name="Chart 2">
          <a:extLst>
            <a:ext uri="{FF2B5EF4-FFF2-40B4-BE49-F238E27FC236}">
              <a16:creationId xmlns:a16="http://schemas.microsoft.com/office/drawing/2014/main" id="{FAA4B75B-DF3B-E450-4BEA-0322F310C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604837</xdr:colOff>
      <xdr:row>17</xdr:row>
      <xdr:rowOff>76488</xdr:rowOff>
    </xdr:from>
    <xdr:to>
      <xdr:col>14</xdr:col>
      <xdr:colOff>561975</xdr:colOff>
      <xdr:row>28</xdr:row>
      <xdr:rowOff>162213</xdr:rowOff>
    </xdr:to>
    <xdr:graphicFrame macro="">
      <xdr:nvGraphicFramePr>
        <xdr:cNvPr id="4" name="Chart 3">
          <a:extLst>
            <a:ext uri="{FF2B5EF4-FFF2-40B4-BE49-F238E27FC236}">
              <a16:creationId xmlns:a16="http://schemas.microsoft.com/office/drawing/2014/main" id="{DA809A81-4BEA-F080-FE00-ACD434419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692533</xdr:colOff>
      <xdr:row>27</xdr:row>
      <xdr:rowOff>116708</xdr:rowOff>
    </xdr:from>
    <xdr:to>
      <xdr:col>5</xdr:col>
      <xdr:colOff>989287</xdr:colOff>
      <xdr:row>40</xdr:row>
      <xdr:rowOff>169478</xdr:rowOff>
    </xdr:to>
    <xdr:graphicFrame macro="">
      <xdr:nvGraphicFramePr>
        <xdr:cNvPr id="5" name="Chart 4">
          <a:extLst>
            <a:ext uri="{FF2B5EF4-FFF2-40B4-BE49-F238E27FC236}">
              <a16:creationId xmlns:a16="http://schemas.microsoft.com/office/drawing/2014/main" id="{EFC75AC8-E7E8-EB54-347D-BDA12201A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336260</xdr:colOff>
      <xdr:row>31</xdr:row>
      <xdr:rowOff>93229</xdr:rowOff>
    </xdr:from>
    <xdr:to>
      <xdr:col>9</xdr:col>
      <xdr:colOff>418522</xdr:colOff>
      <xdr:row>35</xdr:row>
      <xdr:rowOff>86590</xdr:rowOff>
    </xdr:to>
    <mc:AlternateContent xmlns:mc="http://schemas.openxmlformats.org/markup-compatibility/2006" xmlns:a14="http://schemas.microsoft.com/office/drawing/2010/main">
      <mc:Choice Requires="a14">
        <xdr:graphicFrame macro="">
          <xdr:nvGraphicFramePr>
            <xdr:cNvPr id="6" name="reg ">
              <a:extLst>
                <a:ext uri="{FF2B5EF4-FFF2-40B4-BE49-F238E27FC236}">
                  <a16:creationId xmlns:a16="http://schemas.microsoft.com/office/drawing/2014/main" id="{D2641F7B-4854-C753-3E36-3917B8CEAE99}"/>
                </a:ext>
              </a:extLst>
            </xdr:cNvPr>
            <xdr:cNvGraphicFramePr/>
          </xdr:nvGraphicFramePr>
          <xdr:xfrm>
            <a:off x="0" y="0"/>
            <a:ext cx="0" cy="0"/>
          </xdr:xfrm>
          <a:graphic>
            <a:graphicData uri="http://schemas.microsoft.com/office/drawing/2010/slicer">
              <sle:slicer xmlns:sle="http://schemas.microsoft.com/office/drawing/2010/slicer" name="reg "/>
            </a:graphicData>
          </a:graphic>
        </xdr:graphicFrame>
      </mc:Choice>
      <mc:Fallback xmlns="">
        <xdr:sp macro="" textlink="">
          <xdr:nvSpPr>
            <xdr:cNvPr id="0" name=""/>
            <xdr:cNvSpPr>
              <a:spLocks noTextEdit="1"/>
            </xdr:cNvSpPr>
          </xdr:nvSpPr>
          <xdr:spPr>
            <a:xfrm>
              <a:off x="7840805" y="5909252"/>
              <a:ext cx="1958399" cy="743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134216</xdr:colOff>
      <xdr:row>31</xdr:row>
      <xdr:rowOff>49935</xdr:rowOff>
    </xdr:from>
    <xdr:to>
      <xdr:col>12</xdr:col>
      <xdr:colOff>693016</xdr:colOff>
      <xdr:row>43</xdr:row>
      <xdr:rowOff>115456</xdr:rowOff>
    </xdr:to>
    <mc:AlternateContent xmlns:mc="http://schemas.openxmlformats.org/markup-compatibility/2006" xmlns:a14="http://schemas.microsoft.com/office/drawing/2010/main">
      <mc:Choice Requires="a14">
        <xdr:graphicFrame macro="">
          <xdr:nvGraphicFramePr>
            <xdr:cNvPr id="7" name="name">
              <a:extLst>
                <a:ext uri="{FF2B5EF4-FFF2-40B4-BE49-F238E27FC236}">
                  <a16:creationId xmlns:a16="http://schemas.microsoft.com/office/drawing/2014/main" id="{0DD9BD6A-BB7F-66BF-2D0D-2172232BBAD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1694102" y="5865958"/>
              <a:ext cx="1828800" cy="2316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552739</xdr:colOff>
      <xdr:row>6</xdr:row>
      <xdr:rowOff>49934</xdr:rowOff>
    </xdr:from>
    <xdr:to>
      <xdr:col>16</xdr:col>
      <xdr:colOff>563130</xdr:colOff>
      <xdr:row>15</xdr:row>
      <xdr:rowOff>101022</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07867724-8197-7FB3-6E02-1220E9D5BF8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017625" y="1175616"/>
              <a:ext cx="1828800" cy="1739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9525</xdr:rowOff>
    </xdr:from>
    <xdr:to>
      <xdr:col>19</xdr:col>
      <xdr:colOff>309253</xdr:colOff>
      <xdr:row>4</xdr:row>
      <xdr:rowOff>161925</xdr:rowOff>
    </xdr:to>
    <xdr:sp macro="" textlink="">
      <xdr:nvSpPr>
        <xdr:cNvPr id="2" name="Rectangle 1">
          <a:extLst>
            <a:ext uri="{FF2B5EF4-FFF2-40B4-BE49-F238E27FC236}">
              <a16:creationId xmlns:a16="http://schemas.microsoft.com/office/drawing/2014/main" id="{A07E3EEC-26D2-89BA-40DA-A5D49F210910}"/>
            </a:ext>
          </a:extLst>
        </xdr:cNvPr>
        <xdr:cNvSpPr/>
      </xdr:nvSpPr>
      <xdr:spPr>
        <a:xfrm>
          <a:off x="28575" y="9525"/>
          <a:ext cx="11797269" cy="89460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xdr:colOff>
      <xdr:row>4</xdr:row>
      <xdr:rowOff>180975</xdr:rowOff>
    </xdr:from>
    <xdr:to>
      <xdr:col>15</xdr:col>
      <xdr:colOff>1</xdr:colOff>
      <xdr:row>9</xdr:row>
      <xdr:rowOff>19050</xdr:rowOff>
    </xdr:to>
    <xdr:sp macro="" textlink="">
      <xdr:nvSpPr>
        <xdr:cNvPr id="5" name="Rectangle 4">
          <a:extLst>
            <a:ext uri="{FF2B5EF4-FFF2-40B4-BE49-F238E27FC236}">
              <a16:creationId xmlns:a16="http://schemas.microsoft.com/office/drawing/2014/main" id="{94FE040F-08AA-CBEE-33DA-6813188AD323}"/>
            </a:ext>
          </a:extLst>
        </xdr:cNvPr>
        <xdr:cNvSpPr/>
      </xdr:nvSpPr>
      <xdr:spPr>
        <a:xfrm>
          <a:off x="1" y="942975"/>
          <a:ext cx="9144000" cy="7905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SKS;</a:t>
          </a:r>
        </a:p>
      </xdr:txBody>
    </xdr:sp>
    <xdr:clientData/>
  </xdr:twoCellAnchor>
  <xdr:twoCellAnchor>
    <xdr:from>
      <xdr:col>0</xdr:col>
      <xdr:colOff>66675</xdr:colOff>
      <xdr:row>5</xdr:row>
      <xdr:rowOff>38100</xdr:rowOff>
    </xdr:from>
    <xdr:to>
      <xdr:col>1</xdr:col>
      <xdr:colOff>180975</xdr:colOff>
      <xdr:row>9</xdr:row>
      <xdr:rowOff>0</xdr:rowOff>
    </xdr:to>
    <xdr:sp macro="" textlink="">
      <xdr:nvSpPr>
        <xdr:cNvPr id="6" name="Rectangle: Rounded Corners 5">
          <a:extLst>
            <a:ext uri="{FF2B5EF4-FFF2-40B4-BE49-F238E27FC236}">
              <a16:creationId xmlns:a16="http://schemas.microsoft.com/office/drawing/2014/main" id="{897E80A0-0D0D-47DC-741D-BA6FDC44E291}"/>
            </a:ext>
          </a:extLst>
        </xdr:cNvPr>
        <xdr:cNvSpPr/>
      </xdr:nvSpPr>
      <xdr:spPr>
        <a:xfrm>
          <a:off x="66675" y="990600"/>
          <a:ext cx="7239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3</xdr:col>
      <xdr:colOff>438150</xdr:colOff>
      <xdr:row>5</xdr:row>
      <xdr:rowOff>38100</xdr:rowOff>
    </xdr:from>
    <xdr:to>
      <xdr:col>4</xdr:col>
      <xdr:colOff>552450</xdr:colOff>
      <xdr:row>9</xdr:row>
      <xdr:rowOff>0</xdr:rowOff>
    </xdr:to>
    <xdr:sp macro="" textlink="">
      <xdr:nvSpPr>
        <xdr:cNvPr id="7" name="Rectangle: Rounded Corners 6">
          <a:extLst>
            <a:ext uri="{FF2B5EF4-FFF2-40B4-BE49-F238E27FC236}">
              <a16:creationId xmlns:a16="http://schemas.microsoft.com/office/drawing/2014/main" id="{B0BE024C-69B5-429A-96D4-D743EC22E6FC}"/>
            </a:ext>
          </a:extLst>
        </xdr:cNvPr>
        <xdr:cNvSpPr/>
      </xdr:nvSpPr>
      <xdr:spPr>
        <a:xfrm>
          <a:off x="2266950" y="990600"/>
          <a:ext cx="7239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7</xdr:col>
      <xdr:colOff>152400</xdr:colOff>
      <xdr:row>5</xdr:row>
      <xdr:rowOff>28575</xdr:rowOff>
    </xdr:from>
    <xdr:to>
      <xdr:col>8</xdr:col>
      <xdr:colOff>266700</xdr:colOff>
      <xdr:row>8</xdr:row>
      <xdr:rowOff>180975</xdr:rowOff>
    </xdr:to>
    <xdr:sp macro="" textlink="">
      <xdr:nvSpPr>
        <xdr:cNvPr id="8" name="Rectangle: Rounded Corners 7">
          <a:extLst>
            <a:ext uri="{FF2B5EF4-FFF2-40B4-BE49-F238E27FC236}">
              <a16:creationId xmlns:a16="http://schemas.microsoft.com/office/drawing/2014/main" id="{5440DA19-40D0-4713-8432-A0633D331ADA}"/>
            </a:ext>
          </a:extLst>
        </xdr:cNvPr>
        <xdr:cNvSpPr/>
      </xdr:nvSpPr>
      <xdr:spPr>
        <a:xfrm>
          <a:off x="4419600" y="981075"/>
          <a:ext cx="7239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11</xdr:col>
      <xdr:colOff>19050</xdr:colOff>
      <xdr:row>5</xdr:row>
      <xdr:rowOff>28575</xdr:rowOff>
    </xdr:from>
    <xdr:to>
      <xdr:col>12</xdr:col>
      <xdr:colOff>133350</xdr:colOff>
      <xdr:row>8</xdr:row>
      <xdr:rowOff>180975</xdr:rowOff>
    </xdr:to>
    <xdr:sp macro="" textlink="">
      <xdr:nvSpPr>
        <xdr:cNvPr id="9" name="Rectangle: Rounded Corners 8">
          <a:extLst>
            <a:ext uri="{FF2B5EF4-FFF2-40B4-BE49-F238E27FC236}">
              <a16:creationId xmlns:a16="http://schemas.microsoft.com/office/drawing/2014/main" id="{6A32B32C-DD3A-4067-9499-CA9DB292D473}"/>
            </a:ext>
          </a:extLst>
        </xdr:cNvPr>
        <xdr:cNvSpPr/>
      </xdr:nvSpPr>
      <xdr:spPr>
        <a:xfrm>
          <a:off x="6724650" y="981075"/>
          <a:ext cx="7239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oneCellAnchor>
    <xdr:from>
      <xdr:col>1</xdr:col>
      <xdr:colOff>190500</xdr:colOff>
      <xdr:row>5</xdr:row>
      <xdr:rowOff>114300</xdr:rowOff>
    </xdr:from>
    <xdr:ext cx="1419225" cy="273921"/>
    <xdr:sp macro="" textlink="">
      <xdr:nvSpPr>
        <xdr:cNvPr id="11" name="TextBox 10">
          <a:extLst>
            <a:ext uri="{FF2B5EF4-FFF2-40B4-BE49-F238E27FC236}">
              <a16:creationId xmlns:a16="http://schemas.microsoft.com/office/drawing/2014/main" id="{32483B74-B918-CF3B-C46D-92200B38E04F}"/>
            </a:ext>
          </a:extLst>
        </xdr:cNvPr>
        <xdr:cNvSpPr txBox="1"/>
      </xdr:nvSpPr>
      <xdr:spPr>
        <a:xfrm>
          <a:off x="796636" y="1042060"/>
          <a:ext cx="1419225" cy="2739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solidFill>
                <a:schemeClr val="tx1"/>
              </a:solidFill>
            </a:rPr>
            <a:t>  </a:t>
          </a:r>
          <a:r>
            <a:rPr lang="en-IN" sz="1200" b="1">
              <a:solidFill>
                <a:schemeClr val="tx1"/>
              </a:solidFill>
              <a:latin typeface="Times New Roman" panose="02020603050405020304" pitchFamily="18" charset="0"/>
              <a:cs typeface="Times New Roman" panose="02020603050405020304" pitchFamily="18" charset="0"/>
            </a:rPr>
            <a:t>TOTAL SALES</a:t>
          </a:r>
          <a:endParaRPr lang="en-IN" sz="1100" b="1">
            <a:solidFill>
              <a:schemeClr val="tx1"/>
            </a:solidFill>
            <a:latin typeface="Times New Roman" panose="02020603050405020304" pitchFamily="18" charset="0"/>
            <a:cs typeface="Times New Roman" panose="02020603050405020304" pitchFamily="18" charset="0"/>
          </a:endParaRPr>
        </a:p>
      </xdr:txBody>
    </xdr:sp>
    <xdr:clientData/>
  </xdr:oneCellAnchor>
  <xdr:oneCellAnchor>
    <xdr:from>
      <xdr:col>5</xdr:col>
      <xdr:colOff>228600</xdr:colOff>
      <xdr:row>5</xdr:row>
      <xdr:rowOff>114300</xdr:rowOff>
    </xdr:from>
    <xdr:ext cx="1009650" cy="269304"/>
    <xdr:sp macro="" textlink="">
      <xdr:nvSpPr>
        <xdr:cNvPr id="13" name="TextBox 12">
          <a:extLst>
            <a:ext uri="{FF2B5EF4-FFF2-40B4-BE49-F238E27FC236}">
              <a16:creationId xmlns:a16="http://schemas.microsoft.com/office/drawing/2014/main" id="{52560BA7-26E1-528F-D831-99CACF072EDD}"/>
            </a:ext>
          </a:extLst>
        </xdr:cNvPr>
        <xdr:cNvSpPr txBox="1"/>
      </xdr:nvSpPr>
      <xdr:spPr>
        <a:xfrm>
          <a:off x="3259282" y="1042060"/>
          <a:ext cx="100965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chemeClr val="tx1"/>
              </a:solidFill>
              <a:latin typeface="Times New Roman" panose="02020603050405020304" pitchFamily="18" charset="0"/>
              <a:cs typeface="Times New Roman" panose="02020603050405020304" pitchFamily="18" charset="0"/>
            </a:rPr>
            <a:t>UNIT</a:t>
          </a:r>
          <a:r>
            <a:rPr lang="en-IN" sz="1200" b="1" baseline="0">
              <a:solidFill>
                <a:schemeClr val="tx1"/>
              </a:solidFill>
              <a:latin typeface="Times New Roman" panose="02020603050405020304" pitchFamily="18" charset="0"/>
              <a:cs typeface="Times New Roman" panose="02020603050405020304" pitchFamily="18" charset="0"/>
            </a:rPr>
            <a:t> SELL</a:t>
          </a:r>
          <a:endParaRPr lang="en-IN" sz="1200" b="1">
            <a:solidFill>
              <a:schemeClr val="tx1"/>
            </a:solidFill>
            <a:latin typeface="Times New Roman" panose="02020603050405020304" pitchFamily="18" charset="0"/>
            <a:cs typeface="Times New Roman" panose="02020603050405020304" pitchFamily="18" charset="0"/>
          </a:endParaRPr>
        </a:p>
      </xdr:txBody>
    </xdr:sp>
    <xdr:clientData/>
  </xdr:oneCellAnchor>
  <xdr:oneCellAnchor>
    <xdr:from>
      <xdr:col>8</xdr:col>
      <xdr:colOff>400050</xdr:colOff>
      <xdr:row>5</xdr:row>
      <xdr:rowOff>104775</xdr:rowOff>
    </xdr:from>
    <xdr:ext cx="1323975" cy="280205"/>
    <xdr:sp macro="" textlink="">
      <xdr:nvSpPr>
        <xdr:cNvPr id="14" name="TextBox 13">
          <a:extLst>
            <a:ext uri="{FF2B5EF4-FFF2-40B4-BE49-F238E27FC236}">
              <a16:creationId xmlns:a16="http://schemas.microsoft.com/office/drawing/2014/main" id="{7596C39F-F4AF-DD33-51D9-10AC7D4075CC}"/>
            </a:ext>
          </a:extLst>
        </xdr:cNvPr>
        <xdr:cNvSpPr txBox="1"/>
      </xdr:nvSpPr>
      <xdr:spPr>
        <a:xfrm>
          <a:off x="5276850" y="1057275"/>
          <a:ext cx="13239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chemeClr val="tx1"/>
              </a:solidFill>
            </a:rPr>
            <a:t>      </a:t>
          </a:r>
          <a:r>
            <a:rPr lang="en-IN" sz="1200" b="1">
              <a:solidFill>
                <a:schemeClr val="tx1"/>
              </a:solidFill>
              <a:latin typeface="Times New Roman" panose="02020603050405020304" pitchFamily="18" charset="0"/>
              <a:cs typeface="Times New Roman" panose="02020603050405020304" pitchFamily="18" charset="0"/>
            </a:rPr>
            <a:t>AVG SALES</a:t>
          </a:r>
        </a:p>
      </xdr:txBody>
    </xdr:sp>
    <xdr:clientData/>
  </xdr:oneCellAnchor>
  <xdr:oneCellAnchor>
    <xdr:from>
      <xdr:col>12</xdr:col>
      <xdr:colOff>209550</xdr:colOff>
      <xdr:row>5</xdr:row>
      <xdr:rowOff>104775</xdr:rowOff>
    </xdr:from>
    <xdr:ext cx="1257300" cy="280205"/>
    <xdr:sp macro="" textlink="">
      <xdr:nvSpPr>
        <xdr:cNvPr id="15" name="TextBox 14">
          <a:extLst>
            <a:ext uri="{FF2B5EF4-FFF2-40B4-BE49-F238E27FC236}">
              <a16:creationId xmlns:a16="http://schemas.microsoft.com/office/drawing/2014/main" id="{8BBA105A-55D5-E4E2-DA7B-FF4DD4E0B82A}"/>
            </a:ext>
          </a:extLst>
        </xdr:cNvPr>
        <xdr:cNvSpPr txBox="1"/>
      </xdr:nvSpPr>
      <xdr:spPr>
        <a:xfrm>
          <a:off x="7524750" y="1057275"/>
          <a:ext cx="12573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tx1"/>
              </a:solidFill>
            </a:rPr>
            <a:t>         </a:t>
          </a:r>
          <a:r>
            <a:rPr lang="en-IN" sz="1200" b="1">
              <a:solidFill>
                <a:schemeClr val="tx1"/>
              </a:solidFill>
              <a:latin typeface="Times New Roman" panose="02020603050405020304" pitchFamily="18" charset="0"/>
              <a:cs typeface="Times New Roman" panose="02020603050405020304" pitchFamily="18" charset="0"/>
            </a:rPr>
            <a:t>PROFIT</a:t>
          </a:r>
        </a:p>
      </xdr:txBody>
    </xdr:sp>
    <xdr:clientData/>
  </xdr:oneCellAnchor>
  <xdr:oneCellAnchor>
    <xdr:from>
      <xdr:col>1</xdr:col>
      <xdr:colOff>247650</xdr:colOff>
      <xdr:row>6</xdr:row>
      <xdr:rowOff>161925</xdr:rowOff>
    </xdr:from>
    <xdr:ext cx="1143000" cy="406746"/>
    <xdr:sp macro="" textlink="">
      <xdr:nvSpPr>
        <xdr:cNvPr id="16" name="TextBox 15">
          <a:extLst>
            <a:ext uri="{FF2B5EF4-FFF2-40B4-BE49-F238E27FC236}">
              <a16:creationId xmlns:a16="http://schemas.microsoft.com/office/drawing/2014/main" id="{265DD364-9626-09C2-5099-ADFBC77231C0}"/>
            </a:ext>
          </a:extLst>
        </xdr:cNvPr>
        <xdr:cNvSpPr txBox="1"/>
      </xdr:nvSpPr>
      <xdr:spPr>
        <a:xfrm>
          <a:off x="857250" y="1304925"/>
          <a:ext cx="1143000" cy="4067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Times New Roman" panose="02020603050405020304" pitchFamily="18" charset="0"/>
              <a:cs typeface="Times New Roman" panose="02020603050405020304" pitchFamily="18" charset="0"/>
            </a:rPr>
            <a:t>       </a:t>
          </a:r>
          <a:r>
            <a:rPr lang="en-IN" sz="1400" b="1">
              <a:solidFill>
                <a:schemeClr val="tx1"/>
              </a:solidFill>
              <a:latin typeface="Times New Roman" panose="02020603050405020304" pitchFamily="18" charset="0"/>
              <a:cs typeface="Times New Roman" panose="02020603050405020304" pitchFamily="18" charset="0"/>
            </a:rPr>
            <a:t>78825</a:t>
          </a:r>
          <a:endParaRPr lang="en-IN" sz="1100" b="1">
            <a:solidFill>
              <a:schemeClr val="tx1"/>
            </a:solidFill>
            <a:latin typeface="Times New Roman" panose="02020603050405020304" pitchFamily="18" charset="0"/>
            <a:cs typeface="Times New Roman" panose="02020603050405020304" pitchFamily="18" charset="0"/>
          </a:endParaRPr>
        </a:p>
      </xdr:txBody>
    </xdr:sp>
    <xdr:clientData/>
  </xdr:oneCellAnchor>
  <xdr:oneCellAnchor>
    <xdr:from>
      <xdr:col>5</xdr:col>
      <xdr:colOff>428625</xdr:colOff>
      <xdr:row>6</xdr:row>
      <xdr:rowOff>171450</xdr:rowOff>
    </xdr:from>
    <xdr:ext cx="590550" cy="304800"/>
    <xdr:sp macro="" textlink="">
      <xdr:nvSpPr>
        <xdr:cNvPr id="17" name="TextBox 16">
          <a:extLst>
            <a:ext uri="{FF2B5EF4-FFF2-40B4-BE49-F238E27FC236}">
              <a16:creationId xmlns:a16="http://schemas.microsoft.com/office/drawing/2014/main" id="{F91F6351-D7E3-81C9-DBD8-CAFA87074486}"/>
            </a:ext>
          </a:extLst>
        </xdr:cNvPr>
        <xdr:cNvSpPr txBox="1"/>
      </xdr:nvSpPr>
      <xdr:spPr>
        <a:xfrm>
          <a:off x="3459307" y="1284762"/>
          <a:ext cx="59055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solidFill>
              <a:latin typeface="Times New Roman" panose="02020603050405020304" pitchFamily="18" charset="0"/>
              <a:cs typeface="Times New Roman" panose="02020603050405020304" pitchFamily="18" charset="0"/>
            </a:rPr>
            <a:t>522</a:t>
          </a:r>
        </a:p>
      </xdr:txBody>
    </xdr:sp>
    <xdr:clientData/>
  </xdr:oneCellAnchor>
  <xdr:oneCellAnchor>
    <xdr:from>
      <xdr:col>8</xdr:col>
      <xdr:colOff>542925</xdr:colOff>
      <xdr:row>6</xdr:row>
      <xdr:rowOff>133350</xdr:rowOff>
    </xdr:from>
    <xdr:ext cx="1057275" cy="337355"/>
    <xdr:sp macro="" textlink="">
      <xdr:nvSpPr>
        <xdr:cNvPr id="18" name="TextBox 17">
          <a:extLst>
            <a:ext uri="{FF2B5EF4-FFF2-40B4-BE49-F238E27FC236}">
              <a16:creationId xmlns:a16="http://schemas.microsoft.com/office/drawing/2014/main" id="{502D2708-209D-9B78-C765-D1FB6E28269F}"/>
            </a:ext>
          </a:extLst>
        </xdr:cNvPr>
        <xdr:cNvSpPr txBox="1"/>
      </xdr:nvSpPr>
      <xdr:spPr>
        <a:xfrm>
          <a:off x="5419725" y="1276350"/>
          <a:ext cx="1057275" cy="3373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accent6">
                  <a:lumMod val="50000"/>
                </a:schemeClr>
              </a:solidFill>
            </a:rPr>
            <a:t>      </a:t>
          </a:r>
          <a:r>
            <a:rPr lang="en-IN" sz="1400" b="1">
              <a:solidFill>
                <a:schemeClr val="tx1"/>
              </a:solidFill>
              <a:latin typeface="Times New Roman" panose="02020603050405020304" pitchFamily="18" charset="0"/>
              <a:cs typeface="Times New Roman" panose="02020603050405020304" pitchFamily="18" charset="0"/>
            </a:rPr>
            <a:t>2815.7</a:t>
          </a:r>
          <a:endParaRPr lang="en-IN" sz="1400">
            <a:solidFill>
              <a:schemeClr val="tx1"/>
            </a:solidFill>
            <a:latin typeface="Times New Roman" panose="02020603050405020304" pitchFamily="18" charset="0"/>
            <a:cs typeface="Times New Roman" panose="02020603050405020304" pitchFamily="18" charset="0"/>
          </a:endParaRPr>
        </a:p>
      </xdr:txBody>
    </xdr:sp>
    <xdr:clientData/>
  </xdr:oneCellAnchor>
  <xdr:oneCellAnchor>
    <xdr:from>
      <xdr:col>12</xdr:col>
      <xdr:colOff>533400</xdr:colOff>
      <xdr:row>6</xdr:row>
      <xdr:rowOff>133350</xdr:rowOff>
    </xdr:from>
    <xdr:ext cx="752475" cy="298800"/>
    <xdr:sp macro="" textlink="">
      <xdr:nvSpPr>
        <xdr:cNvPr id="3" name="TextBox 2">
          <a:extLst>
            <a:ext uri="{FF2B5EF4-FFF2-40B4-BE49-F238E27FC236}">
              <a16:creationId xmlns:a16="http://schemas.microsoft.com/office/drawing/2014/main" id="{B21B1795-8825-D3FA-675B-B1BA39FBC7F0}"/>
            </a:ext>
          </a:extLst>
        </xdr:cNvPr>
        <xdr:cNvSpPr txBox="1"/>
      </xdr:nvSpPr>
      <xdr:spPr>
        <a:xfrm>
          <a:off x="7807036" y="1246662"/>
          <a:ext cx="752475"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chemeClr val="tx1"/>
              </a:solidFill>
              <a:latin typeface="Times New Roman" panose="02020603050405020304" pitchFamily="18" charset="0"/>
              <a:cs typeface="Times New Roman" panose="02020603050405020304" pitchFamily="18" charset="0"/>
            </a:rPr>
            <a:t>30,958</a:t>
          </a:r>
        </a:p>
      </xdr:txBody>
    </xdr:sp>
    <xdr:clientData/>
  </xdr:oneCellAnchor>
  <xdr:twoCellAnchor editAs="oneCell">
    <xdr:from>
      <xdr:col>0</xdr:col>
      <xdr:colOff>142876</xdr:colOff>
      <xdr:row>5</xdr:row>
      <xdr:rowOff>171450</xdr:rowOff>
    </xdr:from>
    <xdr:to>
      <xdr:col>1</xdr:col>
      <xdr:colOff>104775</xdr:colOff>
      <xdr:row>8</xdr:row>
      <xdr:rowOff>100434</xdr:rowOff>
    </xdr:to>
    <xdr:pic>
      <xdr:nvPicPr>
        <xdr:cNvPr id="10" name="Picture 9">
          <a:extLst>
            <a:ext uri="{FF2B5EF4-FFF2-40B4-BE49-F238E27FC236}">
              <a16:creationId xmlns:a16="http://schemas.microsoft.com/office/drawing/2014/main" id="{5034677D-F6BB-9DBC-DA8F-BADF0F33FE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6" y="1123950"/>
          <a:ext cx="571499" cy="500484"/>
        </a:xfrm>
        <a:prstGeom prst="rect">
          <a:avLst/>
        </a:prstGeom>
      </xdr:spPr>
    </xdr:pic>
    <xdr:clientData/>
  </xdr:twoCellAnchor>
  <xdr:twoCellAnchor editAs="oneCell">
    <xdr:from>
      <xdr:col>7</xdr:col>
      <xdr:colOff>188767</xdr:colOff>
      <xdr:row>6</xdr:row>
      <xdr:rowOff>30162</xdr:rowOff>
    </xdr:from>
    <xdr:to>
      <xdr:col>8</xdr:col>
      <xdr:colOff>200025</xdr:colOff>
      <xdr:row>8</xdr:row>
      <xdr:rowOff>28575</xdr:rowOff>
    </xdr:to>
    <xdr:pic>
      <xdr:nvPicPr>
        <xdr:cNvPr id="19" name="Picture 18">
          <a:extLst>
            <a:ext uri="{FF2B5EF4-FFF2-40B4-BE49-F238E27FC236}">
              <a16:creationId xmlns:a16="http://schemas.microsoft.com/office/drawing/2014/main" id="{29E225CE-7D1A-1FDC-9C3C-8713C6D3A8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55967" y="1173162"/>
          <a:ext cx="620858" cy="379413"/>
        </a:xfrm>
        <a:prstGeom prst="rect">
          <a:avLst/>
        </a:prstGeom>
      </xdr:spPr>
    </xdr:pic>
    <xdr:clientData/>
  </xdr:twoCellAnchor>
  <xdr:twoCellAnchor editAs="oneCell">
    <xdr:from>
      <xdr:col>3</xdr:col>
      <xdr:colOff>533401</xdr:colOff>
      <xdr:row>5</xdr:row>
      <xdr:rowOff>161925</xdr:rowOff>
    </xdr:from>
    <xdr:to>
      <xdr:col>4</xdr:col>
      <xdr:colOff>457201</xdr:colOff>
      <xdr:row>8</xdr:row>
      <xdr:rowOff>112076</xdr:rowOff>
    </xdr:to>
    <xdr:pic>
      <xdr:nvPicPr>
        <xdr:cNvPr id="21" name="Picture 20">
          <a:extLst>
            <a:ext uri="{FF2B5EF4-FFF2-40B4-BE49-F238E27FC236}">
              <a16:creationId xmlns:a16="http://schemas.microsoft.com/office/drawing/2014/main" id="{14233F73-4C0E-96EC-E828-A7A07D78DC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62201" y="1114425"/>
          <a:ext cx="533400" cy="521651"/>
        </a:xfrm>
        <a:prstGeom prst="rect">
          <a:avLst/>
        </a:prstGeom>
      </xdr:spPr>
    </xdr:pic>
    <xdr:clientData/>
  </xdr:twoCellAnchor>
  <xdr:twoCellAnchor editAs="oneCell">
    <xdr:from>
      <xdr:col>11</xdr:col>
      <xdr:colOff>76200</xdr:colOff>
      <xdr:row>5</xdr:row>
      <xdr:rowOff>133351</xdr:rowOff>
    </xdr:from>
    <xdr:to>
      <xdr:col>12</xdr:col>
      <xdr:colOff>38100</xdr:colOff>
      <xdr:row>8</xdr:row>
      <xdr:rowOff>133351</xdr:rowOff>
    </xdr:to>
    <xdr:pic>
      <xdr:nvPicPr>
        <xdr:cNvPr id="23" name="Picture 22">
          <a:extLst>
            <a:ext uri="{FF2B5EF4-FFF2-40B4-BE49-F238E27FC236}">
              <a16:creationId xmlns:a16="http://schemas.microsoft.com/office/drawing/2014/main" id="{72268423-AB8A-F5E3-23EE-1E6880F846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81800" y="1085851"/>
          <a:ext cx="571500" cy="571500"/>
        </a:xfrm>
        <a:prstGeom prst="rect">
          <a:avLst/>
        </a:prstGeom>
      </xdr:spPr>
    </xdr:pic>
    <xdr:clientData/>
  </xdr:twoCellAnchor>
  <xdr:twoCellAnchor editAs="oneCell">
    <xdr:from>
      <xdr:col>15</xdr:col>
      <xdr:colOff>28576</xdr:colOff>
      <xdr:row>5</xdr:row>
      <xdr:rowOff>9526</xdr:rowOff>
    </xdr:from>
    <xdr:to>
      <xdr:col>19</xdr:col>
      <xdr:colOff>314326</xdr:colOff>
      <xdr:row>9</xdr:row>
      <xdr:rowOff>38100</xdr:rowOff>
    </xdr:to>
    <mc:AlternateContent xmlns:mc="http://schemas.openxmlformats.org/markup-compatibility/2006" xmlns:a14="http://schemas.microsoft.com/office/drawing/2010/main">
      <mc:Choice Requires="a14">
        <xdr:graphicFrame macro="">
          <xdr:nvGraphicFramePr>
            <xdr:cNvPr id="24" name="reg  1">
              <a:extLst>
                <a:ext uri="{FF2B5EF4-FFF2-40B4-BE49-F238E27FC236}">
                  <a16:creationId xmlns:a16="http://schemas.microsoft.com/office/drawing/2014/main" id="{6E2BE12B-A519-43A6-B52D-DD27321A0FF9}"/>
                </a:ext>
              </a:extLst>
            </xdr:cNvPr>
            <xdr:cNvGraphicFramePr/>
          </xdr:nvGraphicFramePr>
          <xdr:xfrm>
            <a:off x="0" y="0"/>
            <a:ext cx="0" cy="0"/>
          </xdr:xfrm>
          <a:graphic>
            <a:graphicData uri="http://schemas.microsoft.com/office/drawing/2010/slicer">
              <sle:slicer xmlns:sle="http://schemas.microsoft.com/office/drawing/2010/slicer" name="reg  1"/>
            </a:graphicData>
          </a:graphic>
        </xdr:graphicFrame>
      </mc:Choice>
      <mc:Fallback xmlns="">
        <xdr:sp macro="" textlink="">
          <xdr:nvSpPr>
            <xdr:cNvPr id="0" name=""/>
            <xdr:cNvSpPr>
              <a:spLocks noTextEdit="1"/>
            </xdr:cNvSpPr>
          </xdr:nvSpPr>
          <xdr:spPr>
            <a:xfrm>
              <a:off x="9172576" y="962026"/>
              <a:ext cx="2724150" cy="790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28575</xdr:rowOff>
    </xdr:from>
    <xdr:to>
      <xdr:col>3</xdr:col>
      <xdr:colOff>0</xdr:colOff>
      <xdr:row>18</xdr:row>
      <xdr:rowOff>53686</xdr:rowOff>
    </xdr:to>
    <mc:AlternateContent xmlns:mc="http://schemas.openxmlformats.org/markup-compatibility/2006" xmlns:a14="http://schemas.microsoft.com/office/drawing/2010/main">
      <mc:Choice Requires="a14">
        <xdr:graphicFrame macro="">
          <xdr:nvGraphicFramePr>
            <xdr:cNvPr id="25" name="product 1">
              <a:extLst>
                <a:ext uri="{FF2B5EF4-FFF2-40B4-BE49-F238E27FC236}">
                  <a16:creationId xmlns:a16="http://schemas.microsoft.com/office/drawing/2014/main" id="{53D5A8CB-3F51-410F-AAFB-5540D2C18D4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1743075"/>
              <a:ext cx="1828800" cy="1739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66675</xdr:rowOff>
    </xdr:from>
    <xdr:to>
      <xdr:col>3</xdr:col>
      <xdr:colOff>0</xdr:colOff>
      <xdr:row>30</xdr:row>
      <xdr:rowOff>97559</xdr:rowOff>
    </xdr:to>
    <mc:AlternateContent xmlns:mc="http://schemas.openxmlformats.org/markup-compatibility/2006" xmlns:a14="http://schemas.microsoft.com/office/drawing/2010/main">
      <mc:Choice Requires="a14">
        <xdr:graphicFrame macro="">
          <xdr:nvGraphicFramePr>
            <xdr:cNvPr id="26" name="name 1">
              <a:extLst>
                <a:ext uri="{FF2B5EF4-FFF2-40B4-BE49-F238E27FC236}">
                  <a16:creationId xmlns:a16="http://schemas.microsoft.com/office/drawing/2014/main" id="{0A93CF74-1347-4665-87D2-D304CE6291B8}"/>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0" y="3495675"/>
              <a:ext cx="1828800" cy="2316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95250</xdr:colOff>
      <xdr:row>1</xdr:row>
      <xdr:rowOff>0</xdr:rowOff>
    </xdr:from>
    <xdr:to>
      <xdr:col>6</xdr:col>
      <xdr:colOff>295275</xdr:colOff>
      <xdr:row>4</xdr:row>
      <xdr:rowOff>121271</xdr:rowOff>
    </xdr:to>
    <xdr:pic>
      <xdr:nvPicPr>
        <xdr:cNvPr id="28" name="Picture 27">
          <a:extLst>
            <a:ext uri="{FF2B5EF4-FFF2-40B4-BE49-F238E27FC236}">
              <a16:creationId xmlns:a16="http://schemas.microsoft.com/office/drawing/2014/main" id="{E4727C92-B911-AFC4-45E3-4717129FF82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43250" y="190500"/>
          <a:ext cx="809625" cy="692771"/>
        </a:xfrm>
        <a:prstGeom prst="rect">
          <a:avLst/>
        </a:prstGeom>
      </xdr:spPr>
    </xdr:pic>
    <xdr:clientData/>
  </xdr:twoCellAnchor>
  <xdr:oneCellAnchor>
    <xdr:from>
      <xdr:col>6</xdr:col>
      <xdr:colOff>28574</xdr:colOff>
      <xdr:row>0</xdr:row>
      <xdr:rowOff>171450</xdr:rowOff>
    </xdr:from>
    <xdr:ext cx="6219826" cy="657225"/>
    <xdr:sp macro="" textlink="">
      <xdr:nvSpPr>
        <xdr:cNvPr id="29" name="TextBox 28">
          <a:extLst>
            <a:ext uri="{FF2B5EF4-FFF2-40B4-BE49-F238E27FC236}">
              <a16:creationId xmlns:a16="http://schemas.microsoft.com/office/drawing/2014/main" id="{B6FE8CCA-6912-9F9E-2629-CF53396E3F5B}"/>
            </a:ext>
          </a:extLst>
        </xdr:cNvPr>
        <xdr:cNvSpPr txBox="1"/>
      </xdr:nvSpPr>
      <xdr:spPr>
        <a:xfrm>
          <a:off x="3686174" y="171450"/>
          <a:ext cx="6219826" cy="657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4000">
              <a:latin typeface="Times New Roman" panose="02020603050405020304" pitchFamily="18" charset="0"/>
              <a:cs typeface="Times New Roman" panose="02020603050405020304" pitchFamily="18" charset="0"/>
            </a:rPr>
            <a:t>    </a:t>
          </a:r>
          <a:r>
            <a:rPr lang="en-IN" sz="4000">
              <a:solidFill>
                <a:schemeClr val="tx1"/>
              </a:solidFill>
              <a:latin typeface="Times New Roman" panose="02020603050405020304" pitchFamily="18" charset="0"/>
              <a:cs typeface="Times New Roman" panose="02020603050405020304" pitchFamily="18" charset="0"/>
            </a:rPr>
            <a:t>SALES DASHBOARD</a:t>
          </a:r>
        </a:p>
      </xdr:txBody>
    </xdr:sp>
    <xdr:clientData/>
  </xdr:oneCellAnchor>
  <xdr:twoCellAnchor>
    <xdr:from>
      <xdr:col>7</xdr:col>
      <xdr:colOff>323850</xdr:colOff>
      <xdr:row>9</xdr:row>
      <xdr:rowOff>47624</xdr:rowOff>
    </xdr:from>
    <xdr:to>
      <xdr:col>19</xdr:col>
      <xdr:colOff>314325</xdr:colOff>
      <xdr:row>19</xdr:row>
      <xdr:rowOff>123825</xdr:rowOff>
    </xdr:to>
    <xdr:graphicFrame macro="">
      <xdr:nvGraphicFramePr>
        <xdr:cNvPr id="30" name="Chart 29">
          <a:extLst>
            <a:ext uri="{FF2B5EF4-FFF2-40B4-BE49-F238E27FC236}">
              <a16:creationId xmlns:a16="http://schemas.microsoft.com/office/drawing/2014/main" id="{4FA8FD90-A36F-4623-82E0-8CFD76697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19049</xdr:colOff>
      <xdr:row>9</xdr:row>
      <xdr:rowOff>47626</xdr:rowOff>
    </xdr:from>
    <xdr:to>
      <xdr:col>7</xdr:col>
      <xdr:colOff>304800</xdr:colOff>
      <xdr:row>19</xdr:row>
      <xdr:rowOff>123826</xdr:rowOff>
    </xdr:to>
    <xdr:graphicFrame macro="">
      <xdr:nvGraphicFramePr>
        <xdr:cNvPr id="31" name="Chart 30">
          <a:extLst>
            <a:ext uri="{FF2B5EF4-FFF2-40B4-BE49-F238E27FC236}">
              <a16:creationId xmlns:a16="http://schemas.microsoft.com/office/drawing/2014/main" id="{634CD438-B39A-45EC-BD5B-969786697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19051</xdr:colOff>
      <xdr:row>19</xdr:row>
      <xdr:rowOff>142876</xdr:rowOff>
    </xdr:from>
    <xdr:to>
      <xdr:col>10</xdr:col>
      <xdr:colOff>209551</xdr:colOff>
      <xdr:row>30</xdr:row>
      <xdr:rowOff>114300</xdr:rowOff>
    </xdr:to>
    <xdr:graphicFrame macro="">
      <xdr:nvGraphicFramePr>
        <xdr:cNvPr id="32" name="Chart 31">
          <a:extLst>
            <a:ext uri="{FF2B5EF4-FFF2-40B4-BE49-F238E27FC236}">
              <a16:creationId xmlns:a16="http://schemas.microsoft.com/office/drawing/2014/main" id="{F0948EB5-F62C-4DE3-BCBF-284D46235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228599</xdr:colOff>
      <xdr:row>19</xdr:row>
      <xdr:rowOff>152400</xdr:rowOff>
    </xdr:from>
    <xdr:to>
      <xdr:col>19</xdr:col>
      <xdr:colOff>314324</xdr:colOff>
      <xdr:row>30</xdr:row>
      <xdr:rowOff>104775</xdr:rowOff>
    </xdr:to>
    <xdr:graphicFrame macro="">
      <xdr:nvGraphicFramePr>
        <xdr:cNvPr id="33" name="Chart 32">
          <a:extLst>
            <a:ext uri="{FF2B5EF4-FFF2-40B4-BE49-F238E27FC236}">
              <a16:creationId xmlns:a16="http://schemas.microsoft.com/office/drawing/2014/main" id="{C2F9A9A8-8749-49C1-839E-BEDC8E3AD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67.515268981479" createdVersion="8" refreshedVersion="8" minRefreshableVersion="3" recordCount="28" xr:uid="{8128FACC-0A72-40E4-8041-5BAEE221850F}">
  <cacheSource type="worksheet">
    <worksheetSource ref="D13:K41" sheet="Sheet1"/>
  </cacheSource>
  <cacheFields count="8">
    <cacheField name="name" numFmtId="0">
      <sharedItems count="7">
        <s v="muthu"/>
        <s v="raja"/>
        <s v="vimal"/>
        <s v="su"/>
        <s v="rio"/>
        <s v="sanju"/>
        <s v="mathi"/>
      </sharedItems>
    </cacheField>
    <cacheField name="reg " numFmtId="0">
      <sharedItems count="4">
        <s v="west"/>
        <s v="esat"/>
        <s v="north"/>
        <s v="south"/>
      </sharedItems>
    </cacheField>
    <cacheField name="product" numFmtId="0">
      <sharedItems count="5">
        <s v="mouse"/>
        <s v="keyboard"/>
        <s v="lap"/>
        <s v="computer"/>
        <s v="lab"/>
      </sharedItems>
    </cacheField>
    <cacheField name="unit sold" numFmtId="0">
      <sharedItems containsSemiMixedTypes="0" containsString="0" containsNumber="1" containsInteger="1" minValue="9" maxValue="34"/>
    </cacheField>
    <cacheField name="unit price" numFmtId="0">
      <sharedItems containsSemiMixedTypes="0" containsString="0" containsNumber="1" containsInteger="1" minValue="90" maxValue="300"/>
    </cacheField>
    <cacheField name="cost of goods" numFmtId="0">
      <sharedItems containsSemiMixedTypes="0" containsString="0" containsNumber="1" containsInteger="1" minValue="50" maxValue="200"/>
    </cacheField>
    <cacheField name="total sales" numFmtId="0">
      <sharedItems containsSemiMixedTypes="0" containsString="0" containsNumber="1" containsInteger="1" minValue="900" maxValue="7800"/>
    </cacheField>
    <cacheField name="profit" numFmtId="0">
      <sharedItems containsSemiMixedTypes="0" containsString="0" containsNumber="1" containsInteger="1" minValue="225" maxValue="3740"/>
    </cacheField>
  </cacheFields>
  <extLst>
    <ext xmlns:x14="http://schemas.microsoft.com/office/spreadsheetml/2009/9/main" uri="{725AE2AE-9491-48be-B2B4-4EB974FC3084}">
      <x14:pivotCacheDefinition pivotCacheId="1795042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11"/>
    <n v="110"/>
    <n v="60"/>
    <n v="1210"/>
    <n v="550"/>
  </r>
  <r>
    <x v="0"/>
    <x v="1"/>
    <x v="1"/>
    <n v="12"/>
    <n v="120"/>
    <n v="90"/>
    <n v="1440"/>
    <n v="360"/>
  </r>
  <r>
    <x v="0"/>
    <x v="2"/>
    <x v="2"/>
    <n v="13"/>
    <n v="130"/>
    <n v="100"/>
    <n v="1690"/>
    <n v="390"/>
  </r>
  <r>
    <x v="0"/>
    <x v="3"/>
    <x v="3"/>
    <n v="14"/>
    <n v="110"/>
    <n v="75"/>
    <n v="1540"/>
    <n v="490"/>
  </r>
  <r>
    <x v="1"/>
    <x v="3"/>
    <x v="3"/>
    <n v="22"/>
    <n v="123"/>
    <n v="50"/>
    <n v="2706"/>
    <n v="1606"/>
  </r>
  <r>
    <x v="1"/>
    <x v="2"/>
    <x v="4"/>
    <n v="23"/>
    <n v="90"/>
    <n v="50"/>
    <n v="2070"/>
    <n v="920"/>
  </r>
  <r>
    <x v="1"/>
    <x v="0"/>
    <x v="0"/>
    <n v="24"/>
    <n v="100"/>
    <n v="50"/>
    <n v="2400"/>
    <n v="1200"/>
  </r>
  <r>
    <x v="1"/>
    <x v="1"/>
    <x v="1"/>
    <n v="25"/>
    <n v="300"/>
    <n v="200"/>
    <n v="7500"/>
    <n v="2500"/>
  </r>
  <r>
    <x v="2"/>
    <x v="1"/>
    <x v="3"/>
    <n v="26"/>
    <n v="300"/>
    <n v="200"/>
    <n v="7800"/>
    <n v="2600"/>
  </r>
  <r>
    <x v="2"/>
    <x v="0"/>
    <x v="2"/>
    <n v="27"/>
    <n v="200"/>
    <n v="100"/>
    <n v="5400"/>
    <n v="2700"/>
  </r>
  <r>
    <x v="2"/>
    <x v="2"/>
    <x v="1"/>
    <n v="28"/>
    <n v="110"/>
    <n v="56"/>
    <n v="3080"/>
    <n v="1512"/>
  </r>
  <r>
    <x v="2"/>
    <x v="3"/>
    <x v="0"/>
    <n v="29"/>
    <n v="111"/>
    <n v="90"/>
    <n v="3219"/>
    <n v="609"/>
  </r>
  <r>
    <x v="3"/>
    <x v="3"/>
    <x v="0"/>
    <n v="30"/>
    <n v="112"/>
    <n v="80"/>
    <n v="3360"/>
    <n v="960"/>
  </r>
  <r>
    <x v="3"/>
    <x v="2"/>
    <x v="1"/>
    <n v="9"/>
    <n v="113"/>
    <n v="80"/>
    <n v="1017"/>
    <n v="297"/>
  </r>
  <r>
    <x v="3"/>
    <x v="1"/>
    <x v="2"/>
    <n v="10"/>
    <n v="114"/>
    <n v="80"/>
    <n v="1140"/>
    <n v="340"/>
  </r>
  <r>
    <x v="3"/>
    <x v="0"/>
    <x v="3"/>
    <n v="11"/>
    <n v="115"/>
    <n v="80"/>
    <n v="1265"/>
    <n v="385"/>
  </r>
  <r>
    <x v="4"/>
    <x v="0"/>
    <x v="0"/>
    <n v="12"/>
    <n v="120"/>
    <n v="80"/>
    <n v="1440"/>
    <n v="480"/>
  </r>
  <r>
    <x v="4"/>
    <x v="1"/>
    <x v="3"/>
    <n v="13"/>
    <n v="130"/>
    <n v="80"/>
    <n v="1690"/>
    <n v="650"/>
  </r>
  <r>
    <x v="4"/>
    <x v="3"/>
    <x v="1"/>
    <n v="14"/>
    <n v="122"/>
    <n v="90"/>
    <n v="1708"/>
    <n v="448"/>
  </r>
  <r>
    <x v="4"/>
    <x v="2"/>
    <x v="4"/>
    <n v="15"/>
    <n v="132"/>
    <n v="90"/>
    <n v="1980"/>
    <n v="630"/>
  </r>
  <r>
    <x v="5"/>
    <x v="2"/>
    <x v="3"/>
    <n v="22"/>
    <n v="111"/>
    <n v="90"/>
    <n v="2442"/>
    <n v="462"/>
  </r>
  <r>
    <x v="5"/>
    <x v="3"/>
    <x v="2"/>
    <n v="22"/>
    <n v="123"/>
    <n v="90"/>
    <n v="2706"/>
    <n v="726"/>
  </r>
  <r>
    <x v="5"/>
    <x v="0"/>
    <x v="0"/>
    <n v="22"/>
    <n v="200"/>
    <n v="90"/>
    <n v="4400"/>
    <n v="2420"/>
  </r>
  <r>
    <x v="5"/>
    <x v="1"/>
    <x v="1"/>
    <n v="34"/>
    <n v="200"/>
    <n v="90"/>
    <n v="6800"/>
    <n v="3740"/>
  </r>
  <r>
    <x v="6"/>
    <x v="1"/>
    <x v="3"/>
    <n v="22"/>
    <n v="221"/>
    <n v="90"/>
    <n v="4862"/>
    <n v="2882"/>
  </r>
  <r>
    <x v="6"/>
    <x v="0"/>
    <x v="1"/>
    <n v="11"/>
    <n v="132"/>
    <n v="90"/>
    <n v="1452"/>
    <n v="462"/>
  </r>
  <r>
    <x v="6"/>
    <x v="3"/>
    <x v="2"/>
    <n v="9"/>
    <n v="100"/>
    <n v="75"/>
    <n v="900"/>
    <n v="225"/>
  </r>
  <r>
    <x v="6"/>
    <x v="2"/>
    <x v="0"/>
    <n v="12"/>
    <n v="134"/>
    <n v="100"/>
    <n v="1608"/>
    <n v="4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8C37DA-DEDE-42DF-8C8D-546660A0BD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8">
    <pivotField showAll="0">
      <items count="8">
        <item x="6"/>
        <item x="0"/>
        <item x="1"/>
        <item x="4"/>
        <item x="5"/>
        <item x="3"/>
        <item x="2"/>
        <item t="default"/>
      </items>
    </pivotField>
    <pivotField axis="axisRow" showAll="0">
      <items count="5">
        <item x="1"/>
        <item x="2"/>
        <item x="3"/>
        <item h="1" x="0"/>
        <item t="default"/>
      </items>
    </pivotField>
    <pivotField showAll="0">
      <items count="6">
        <item x="3"/>
        <item x="1"/>
        <item x="4"/>
        <item x="2"/>
        <item x="0"/>
        <item t="default"/>
      </items>
    </pivotField>
    <pivotField showAll="0"/>
    <pivotField showAll="0"/>
    <pivotField showAll="0"/>
    <pivotField dataField="1" showAll="0"/>
    <pivotField showAll="0"/>
  </pivotFields>
  <rowFields count="1">
    <field x="1"/>
  </rowFields>
  <rowItems count="4">
    <i>
      <x/>
    </i>
    <i>
      <x v="1"/>
    </i>
    <i>
      <x v="2"/>
    </i>
    <i t="grand">
      <x/>
    </i>
  </rowItems>
  <colItems count="1">
    <i/>
  </colItems>
  <dataFields count="1">
    <dataField name="Sum of total sales" fld="6"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246DA-1280-486C-B24B-143D91CFFA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8:M16" firstHeaderRow="1" firstDataRow="1" firstDataCol="1"/>
  <pivotFields count="8">
    <pivotField axis="axisRow" showAll="0">
      <items count="8">
        <item x="6"/>
        <item x="0"/>
        <item x="1"/>
        <item x="4"/>
        <item x="5"/>
        <item x="3"/>
        <item x="2"/>
        <item t="default"/>
      </items>
    </pivotField>
    <pivotField showAll="0">
      <items count="5">
        <item x="1"/>
        <item x="2"/>
        <item x="3"/>
        <item h="1" x="0"/>
        <item t="default"/>
      </items>
    </pivotField>
    <pivotField showAll="0">
      <items count="6">
        <item x="3"/>
        <item x="1"/>
        <item x="4"/>
        <item x="2"/>
        <item x="0"/>
        <item t="default"/>
      </items>
    </pivotField>
    <pivotField dataField="1" showAll="0"/>
    <pivotField showAll="0"/>
    <pivotField showAll="0"/>
    <pivotField showAll="0"/>
    <pivotField showAll="0"/>
  </pivotFields>
  <rowFields count="1">
    <field x="0"/>
  </rowFields>
  <rowItems count="8">
    <i>
      <x/>
    </i>
    <i>
      <x v="1"/>
    </i>
    <i>
      <x v="2"/>
    </i>
    <i>
      <x v="3"/>
    </i>
    <i>
      <x v="4"/>
    </i>
    <i>
      <x v="5"/>
    </i>
    <i>
      <x v="6"/>
    </i>
    <i t="grand">
      <x/>
    </i>
  </rowItems>
  <colItems count="1">
    <i/>
  </colItems>
  <dataFields count="1">
    <dataField name="Sum of unit sold" fld="3"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6"/>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0F171-4875-40D1-B7A0-C70AB691616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6:J12" firstHeaderRow="1" firstDataRow="1" firstDataCol="1"/>
  <pivotFields count="8">
    <pivotField showAll="0">
      <items count="8">
        <item x="6"/>
        <item x="0"/>
        <item x="1"/>
        <item x="4"/>
        <item x="5"/>
        <item x="3"/>
        <item x="2"/>
        <item t="default"/>
      </items>
    </pivotField>
    <pivotField showAll="0">
      <items count="5">
        <item x="1"/>
        <item x="2"/>
        <item x="3"/>
        <item h="1" x="0"/>
        <item t="default"/>
      </items>
    </pivotField>
    <pivotField axis="axisRow" showAll="0">
      <items count="6">
        <item x="3"/>
        <item x="1"/>
        <item x="4"/>
        <item x="2"/>
        <item x="0"/>
        <item t="default"/>
      </items>
    </pivotField>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7764D-13EE-4CB1-A6D7-8975C96A155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4:F12" firstHeaderRow="1" firstDataRow="1" firstDataCol="1"/>
  <pivotFields count="8">
    <pivotField axis="axisRow" showAll="0">
      <items count="8">
        <item x="6"/>
        <item x="0"/>
        <item x="1"/>
        <item x="4"/>
        <item x="5"/>
        <item x="3"/>
        <item x="2"/>
        <item t="default"/>
      </items>
    </pivotField>
    <pivotField showAll="0">
      <items count="5">
        <item x="1"/>
        <item x="2"/>
        <item x="3"/>
        <item h="1" x="0"/>
        <item t="default"/>
      </items>
    </pivotField>
    <pivotField showAll="0">
      <items count="6">
        <item x="3"/>
        <item x="1"/>
        <item x="4"/>
        <item x="2"/>
        <item x="0"/>
        <item t="default"/>
      </items>
    </pivotField>
    <pivotField showAll="0"/>
    <pivotField showAll="0"/>
    <pivotField showAll="0"/>
    <pivotField dataField="1" showAll="0"/>
    <pivotField showAll="0"/>
  </pivotFields>
  <rowFields count="1">
    <field x="0"/>
  </rowFields>
  <rowItems count="8">
    <i>
      <x/>
    </i>
    <i>
      <x v="1"/>
    </i>
    <i>
      <x v="2"/>
    </i>
    <i>
      <x v="3"/>
    </i>
    <i>
      <x v="4"/>
    </i>
    <i>
      <x v="5"/>
    </i>
    <i>
      <x v="6"/>
    </i>
    <i t="grand">
      <x/>
    </i>
  </rowItems>
  <colItems count="1">
    <i/>
  </colItems>
  <dataFields count="1">
    <dataField name="Sum of total sales" fld="6"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6"/>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 xr10:uid="{5A8D260E-C0E2-439C-A793-2BDB0F8C18BF}" sourceName="reg ">
  <pivotTables>
    <pivotTable tabId="3" name="PivotTable3"/>
    <pivotTable tabId="3" name="PivotTable4"/>
    <pivotTable tabId="3" name="PivotTable5"/>
    <pivotTable tabId="3" name="PivotTable6"/>
  </pivotTables>
  <data>
    <tabular pivotCacheId="1795042448">
      <items count="4">
        <i x="1" s="1"/>
        <i x="2" s="1"/>
        <i x="3" s="1"/>
        <i x="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BBC62E2-593D-4472-9DBA-FFEF62D694A1}" sourceName="name">
  <pivotTables>
    <pivotTable tabId="3" name="PivotTable4"/>
    <pivotTable tabId="3" name="PivotTable3"/>
    <pivotTable tabId="3" name="PivotTable5"/>
    <pivotTable tabId="3" name="PivotTable6"/>
  </pivotTables>
  <data>
    <tabular pivotCacheId="1795042448">
      <items count="7">
        <i x="6" s="1"/>
        <i x="0" s="1"/>
        <i x="1" s="1"/>
        <i x="4" s="1"/>
        <i x="5"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F6267DF-614E-46C6-9794-38B8A3F728D3}" sourceName="product">
  <pivotTables>
    <pivotTable tabId="3" name="PivotTable5"/>
    <pivotTable tabId="3" name="PivotTable3"/>
    <pivotTable tabId="3" name="PivotTable4"/>
    <pivotTable tabId="3" name="PivotTable6"/>
  </pivotTables>
  <data>
    <tabular pivotCacheId="1795042448">
      <items count="5">
        <i x="3" s="1"/>
        <i x="1"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 " xr10:uid="{993BF8B7-4222-4534-8154-C0B54F29D5DB}" cache="Slicer_reg" caption="reg " columnCount="2" showCaption="0" style="SlicerStyleDark5" rowHeight="241300"/>
  <slicer name="name" xr10:uid="{812B1DB1-5666-48B7-AEEB-ED2C97960C18}" cache="Slicer_name" caption="SALES PERSON" style="SlicerStyleDark5" rowHeight="241300"/>
  <slicer name="product" xr10:uid="{81DBD0C8-E08B-4458-9C70-D15A021D1D85}" cache="Slicer_product" caption="product"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  1" xr10:uid="{D624A4D3-FF83-43F9-AA11-ABD9043DF122}" cache="Slicer_reg" caption="reg " columnCount="2" showCaption="0" style="SlicerStyleDark5" rowHeight="241300"/>
  <slicer name="name 1" xr10:uid="{C6BAE7BD-C43E-4107-A522-1BEDD24086D7}" cache="Slicer_name" caption="SALES PERSON" style="SlicerStyleDark5" rowHeight="241300"/>
  <slicer name="product 1" xr10:uid="{2E5F70D2-E718-4FB2-BDDE-8C22889DEE53}" cache="Slicer_product" caption="PRODUCT" style="SlicerStyleDark5" rowHeight="24130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B0A9C-7E86-4261-B27F-D1D4166776A8}">
  <dimension ref="A3:M16"/>
  <sheetViews>
    <sheetView topLeftCell="A7" zoomScale="66" zoomScaleNormal="66" workbookViewId="0">
      <selection activeCell="Q38" sqref="Q38"/>
    </sheetView>
  </sheetViews>
  <sheetFormatPr defaultRowHeight="15" x14ac:dyDescent="0.25"/>
  <cols>
    <col min="1" max="1" width="19" bestFit="1" customWidth="1"/>
    <col min="2" max="2" width="23.5703125" bestFit="1" customWidth="1"/>
    <col min="5" max="5" width="19" bestFit="1" customWidth="1"/>
    <col min="6" max="6" width="23.5703125" bestFit="1" customWidth="1"/>
    <col min="9" max="9" width="19" bestFit="1" customWidth="1"/>
    <col min="10" max="10" width="23.5703125" bestFit="1" customWidth="1"/>
    <col min="12" max="12" width="19" bestFit="1" customWidth="1"/>
    <col min="13" max="13" width="21.140625" bestFit="1" customWidth="1"/>
  </cols>
  <sheetData>
    <row r="3" spans="1:13" x14ac:dyDescent="0.25">
      <c r="A3" s="5" t="s">
        <v>32</v>
      </c>
      <c r="B3" t="s">
        <v>34</v>
      </c>
    </row>
    <row r="4" spans="1:13" x14ac:dyDescent="0.25">
      <c r="A4" s="6" t="s">
        <v>12</v>
      </c>
      <c r="B4" s="10">
        <v>31232</v>
      </c>
      <c r="E4" s="5" t="s">
        <v>32</v>
      </c>
      <c r="F4" t="s">
        <v>34</v>
      </c>
    </row>
    <row r="5" spans="1:13" x14ac:dyDescent="0.25">
      <c r="A5" s="6" t="s">
        <v>14</v>
      </c>
      <c r="B5" s="10">
        <v>13887</v>
      </c>
      <c r="E5" s="6" t="s">
        <v>24</v>
      </c>
      <c r="F5" s="10">
        <v>7370</v>
      </c>
    </row>
    <row r="6" spans="1:13" x14ac:dyDescent="0.25">
      <c r="A6" s="6" t="s">
        <v>16</v>
      </c>
      <c r="B6" s="10">
        <v>16139</v>
      </c>
      <c r="E6" s="6" t="s">
        <v>9</v>
      </c>
      <c r="F6" s="10">
        <v>4670</v>
      </c>
      <c r="I6" s="5" t="s">
        <v>32</v>
      </c>
      <c r="J6" t="s">
        <v>34</v>
      </c>
    </row>
    <row r="7" spans="1:13" x14ac:dyDescent="0.25">
      <c r="A7" s="6" t="s">
        <v>33</v>
      </c>
      <c r="B7" s="10">
        <v>61258</v>
      </c>
      <c r="E7" s="6" t="s">
        <v>18</v>
      </c>
      <c r="F7" s="10">
        <v>12276</v>
      </c>
      <c r="I7" s="6" t="s">
        <v>17</v>
      </c>
      <c r="J7" s="10">
        <v>21040</v>
      </c>
    </row>
    <row r="8" spans="1:13" x14ac:dyDescent="0.25">
      <c r="E8" s="6" t="s">
        <v>22</v>
      </c>
      <c r="F8" s="10">
        <v>5378</v>
      </c>
      <c r="I8" s="6" t="s">
        <v>13</v>
      </c>
      <c r="J8" s="10">
        <v>21545</v>
      </c>
      <c r="L8" s="5" t="s">
        <v>32</v>
      </c>
      <c r="M8" t="s">
        <v>35</v>
      </c>
    </row>
    <row r="9" spans="1:13" x14ac:dyDescent="0.25">
      <c r="E9" s="6" t="s">
        <v>23</v>
      </c>
      <c r="F9" s="10">
        <v>11948</v>
      </c>
      <c r="I9" s="6" t="s">
        <v>19</v>
      </c>
      <c r="J9" s="10">
        <v>4050</v>
      </c>
      <c r="L9" s="6" t="s">
        <v>24</v>
      </c>
      <c r="M9" s="10">
        <v>43</v>
      </c>
    </row>
    <row r="10" spans="1:13" x14ac:dyDescent="0.25">
      <c r="E10" s="6" t="s">
        <v>21</v>
      </c>
      <c r="F10" s="10">
        <v>5517</v>
      </c>
      <c r="I10" s="6" t="s">
        <v>15</v>
      </c>
      <c r="J10" s="10">
        <v>6436</v>
      </c>
      <c r="L10" s="6" t="s">
        <v>9</v>
      </c>
      <c r="M10" s="10">
        <v>39</v>
      </c>
    </row>
    <row r="11" spans="1:13" x14ac:dyDescent="0.25">
      <c r="E11" s="6" t="s">
        <v>20</v>
      </c>
      <c r="F11" s="10">
        <v>14099</v>
      </c>
      <c r="I11" s="6" t="s">
        <v>11</v>
      </c>
      <c r="J11" s="10">
        <v>8187</v>
      </c>
      <c r="L11" s="6" t="s">
        <v>18</v>
      </c>
      <c r="M11" s="10">
        <v>70</v>
      </c>
    </row>
    <row r="12" spans="1:13" x14ac:dyDescent="0.25">
      <c r="E12" s="6" t="s">
        <v>33</v>
      </c>
      <c r="F12" s="10">
        <v>61258</v>
      </c>
      <c r="I12" s="6" t="s">
        <v>33</v>
      </c>
      <c r="J12" s="10">
        <v>61258</v>
      </c>
      <c r="L12" s="6" t="s">
        <v>22</v>
      </c>
      <c r="M12" s="10">
        <v>42</v>
      </c>
    </row>
    <row r="13" spans="1:13" x14ac:dyDescent="0.25">
      <c r="L13" s="6" t="s">
        <v>23</v>
      </c>
      <c r="M13" s="10">
        <v>78</v>
      </c>
    </row>
    <row r="14" spans="1:13" x14ac:dyDescent="0.25">
      <c r="L14" s="6" t="s">
        <v>21</v>
      </c>
      <c r="M14" s="10">
        <v>49</v>
      </c>
    </row>
    <row r="15" spans="1:13" x14ac:dyDescent="0.25">
      <c r="L15" s="6" t="s">
        <v>20</v>
      </c>
      <c r="M15" s="10">
        <v>83</v>
      </c>
    </row>
    <row r="16" spans="1:13" x14ac:dyDescent="0.25">
      <c r="L16" s="6" t="s">
        <v>33</v>
      </c>
      <c r="M16" s="10">
        <v>404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E5E7E-5781-4EF7-97A3-85071B6BB5C3}">
  <dimension ref="A1"/>
  <sheetViews>
    <sheetView showGridLines="0" showRowColHeaders="0" tabSelected="1" zoomScale="82" zoomScaleNormal="82" workbookViewId="0">
      <selection activeCell="W10" sqref="W1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1D6F-18FE-46EE-81B9-84C2180EE396}">
  <dimension ref="D12:P41"/>
  <sheetViews>
    <sheetView topLeftCell="A13" workbookViewId="0">
      <selection activeCell="G27" sqref="D12:K41"/>
    </sheetView>
  </sheetViews>
  <sheetFormatPr defaultRowHeight="15" x14ac:dyDescent="0.25"/>
  <cols>
    <col min="15" max="15" width="19.5703125" customWidth="1"/>
    <col min="16" max="16" width="12.42578125" customWidth="1"/>
  </cols>
  <sheetData>
    <row r="12" spans="4:11" x14ac:dyDescent="0.25">
      <c r="D12" s="7" t="s">
        <v>0</v>
      </c>
      <c r="E12" s="8"/>
      <c r="F12" s="8"/>
      <c r="G12" s="8"/>
      <c r="H12" s="8"/>
      <c r="I12" s="8"/>
      <c r="J12" s="8"/>
      <c r="K12" s="9"/>
    </row>
    <row r="13" spans="4:11" ht="15.75" x14ac:dyDescent="0.25">
      <c r="D13" s="1" t="s">
        <v>1</v>
      </c>
      <c r="E13" s="1" t="s">
        <v>2</v>
      </c>
      <c r="F13" s="1" t="s">
        <v>3</v>
      </c>
      <c r="G13" s="1" t="s">
        <v>4</v>
      </c>
      <c r="H13" s="1" t="s">
        <v>5</v>
      </c>
      <c r="I13" s="1" t="s">
        <v>6</v>
      </c>
      <c r="J13" s="1" t="s">
        <v>7</v>
      </c>
      <c r="K13" s="1" t="s">
        <v>8</v>
      </c>
    </row>
    <row r="14" spans="4:11" x14ac:dyDescent="0.25">
      <c r="D14" s="2" t="s">
        <v>9</v>
      </c>
      <c r="E14" s="2" t="s">
        <v>10</v>
      </c>
      <c r="F14" s="2" t="s">
        <v>11</v>
      </c>
      <c r="G14" s="2">
        <v>11</v>
      </c>
      <c r="H14" s="2">
        <v>110</v>
      </c>
      <c r="I14" s="2">
        <v>60</v>
      </c>
      <c r="J14" s="2">
        <f>G14*H14</f>
        <v>1210</v>
      </c>
      <c r="K14" s="3">
        <f>J14-(I14*G14)</f>
        <v>550</v>
      </c>
    </row>
    <row r="15" spans="4:11" x14ac:dyDescent="0.25">
      <c r="D15" s="2" t="s">
        <v>9</v>
      </c>
      <c r="E15" s="2" t="s">
        <v>12</v>
      </c>
      <c r="F15" s="2" t="s">
        <v>13</v>
      </c>
      <c r="G15" s="2">
        <v>12</v>
      </c>
      <c r="H15" s="2">
        <v>120</v>
      </c>
      <c r="I15" s="2">
        <v>90</v>
      </c>
      <c r="J15" s="2">
        <f t="shared" ref="J15:J41" si="0">G15*H15</f>
        <v>1440</v>
      </c>
      <c r="K15" s="3">
        <f t="shared" ref="K15:K41" si="1">J15-(I15*G15)</f>
        <v>360</v>
      </c>
    </row>
    <row r="16" spans="4:11" x14ac:dyDescent="0.25">
      <c r="D16" s="2" t="s">
        <v>9</v>
      </c>
      <c r="E16" s="2" t="s">
        <v>14</v>
      </c>
      <c r="F16" s="2" t="s">
        <v>15</v>
      </c>
      <c r="G16" s="2">
        <v>13</v>
      </c>
      <c r="H16" s="2">
        <v>130</v>
      </c>
      <c r="I16" s="2">
        <v>100</v>
      </c>
      <c r="J16" s="2">
        <f t="shared" si="0"/>
        <v>1690</v>
      </c>
      <c r="K16" s="3">
        <f t="shared" si="1"/>
        <v>390</v>
      </c>
    </row>
    <row r="17" spans="4:16" x14ac:dyDescent="0.25">
      <c r="D17" s="2" t="s">
        <v>9</v>
      </c>
      <c r="E17" s="2" t="s">
        <v>16</v>
      </c>
      <c r="F17" s="2" t="s">
        <v>17</v>
      </c>
      <c r="G17" s="2">
        <v>14</v>
      </c>
      <c r="H17" s="2">
        <v>110</v>
      </c>
      <c r="I17" s="2">
        <v>75</v>
      </c>
      <c r="J17" s="2">
        <f t="shared" si="0"/>
        <v>1540</v>
      </c>
      <c r="K17" s="3">
        <f t="shared" si="1"/>
        <v>490</v>
      </c>
    </row>
    <row r="18" spans="4:16" x14ac:dyDescent="0.25">
      <c r="D18" s="2" t="s">
        <v>18</v>
      </c>
      <c r="E18" s="2" t="s">
        <v>16</v>
      </c>
      <c r="F18" s="2" t="s">
        <v>17</v>
      </c>
      <c r="G18" s="2">
        <v>22</v>
      </c>
      <c r="H18" s="2">
        <v>123</v>
      </c>
      <c r="I18" s="2">
        <v>50</v>
      </c>
      <c r="J18" s="2">
        <f t="shared" si="0"/>
        <v>2706</v>
      </c>
      <c r="K18" s="3">
        <f t="shared" si="1"/>
        <v>1606</v>
      </c>
      <c r="O18" s="4" t="s">
        <v>25</v>
      </c>
      <c r="P18" s="3">
        <f>SUM(G14:G41)</f>
        <v>522</v>
      </c>
    </row>
    <row r="19" spans="4:16" x14ac:dyDescent="0.25">
      <c r="D19" s="2" t="s">
        <v>18</v>
      </c>
      <c r="E19" s="2" t="s">
        <v>14</v>
      </c>
      <c r="F19" s="2" t="s">
        <v>19</v>
      </c>
      <c r="G19" s="2">
        <v>23</v>
      </c>
      <c r="H19" s="2">
        <v>90</v>
      </c>
      <c r="I19" s="2">
        <v>50</v>
      </c>
      <c r="J19" s="2">
        <f t="shared" si="0"/>
        <v>2070</v>
      </c>
      <c r="K19" s="3">
        <f t="shared" si="1"/>
        <v>920</v>
      </c>
      <c r="O19" s="4" t="s">
        <v>26</v>
      </c>
      <c r="P19" s="3">
        <f>SUM(J14:J41)</f>
        <v>78825</v>
      </c>
    </row>
    <row r="20" spans="4:16" x14ac:dyDescent="0.25">
      <c r="D20" s="2" t="s">
        <v>18</v>
      </c>
      <c r="E20" s="2" t="s">
        <v>10</v>
      </c>
      <c r="F20" s="2" t="s">
        <v>11</v>
      </c>
      <c r="G20" s="2">
        <v>24</v>
      </c>
      <c r="H20" s="2">
        <v>100</v>
      </c>
      <c r="I20" s="2">
        <v>50</v>
      </c>
      <c r="J20" s="2">
        <f t="shared" si="0"/>
        <v>2400</v>
      </c>
      <c r="K20" s="3">
        <f t="shared" si="1"/>
        <v>1200</v>
      </c>
      <c r="O20" s="4" t="s">
        <v>27</v>
      </c>
      <c r="P20" s="3">
        <f>SUM(K14:K41)</f>
        <v>30952</v>
      </c>
    </row>
    <row r="21" spans="4:16" x14ac:dyDescent="0.25">
      <c r="D21" s="2" t="s">
        <v>18</v>
      </c>
      <c r="E21" s="2" t="s">
        <v>12</v>
      </c>
      <c r="F21" s="2" t="s">
        <v>13</v>
      </c>
      <c r="G21" s="2">
        <v>25</v>
      </c>
      <c r="H21" s="2">
        <v>300</v>
      </c>
      <c r="I21" s="2">
        <v>200</v>
      </c>
      <c r="J21" s="2">
        <f t="shared" si="0"/>
        <v>7500</v>
      </c>
      <c r="K21" s="3">
        <f t="shared" si="1"/>
        <v>2500</v>
      </c>
      <c r="O21" s="4" t="s">
        <v>28</v>
      </c>
      <c r="P21" s="3">
        <f>AVERAGE(G14:G41)</f>
        <v>18.642857142857142</v>
      </c>
    </row>
    <row r="22" spans="4:16" x14ac:dyDescent="0.25">
      <c r="D22" s="2" t="s">
        <v>20</v>
      </c>
      <c r="E22" s="2" t="s">
        <v>12</v>
      </c>
      <c r="F22" s="2" t="s">
        <v>17</v>
      </c>
      <c r="G22" s="2">
        <v>26</v>
      </c>
      <c r="H22" s="2">
        <v>300</v>
      </c>
      <c r="I22" s="2">
        <v>200</v>
      </c>
      <c r="J22" s="2">
        <f t="shared" si="0"/>
        <v>7800</v>
      </c>
      <c r="K22" s="3">
        <f t="shared" si="1"/>
        <v>2600</v>
      </c>
      <c r="O22" s="4" t="s">
        <v>29</v>
      </c>
      <c r="P22" s="3">
        <f>AVERAGE(H14:H41)</f>
        <v>142.25</v>
      </c>
    </row>
    <row r="23" spans="4:16" x14ac:dyDescent="0.25">
      <c r="D23" s="2" t="s">
        <v>20</v>
      </c>
      <c r="E23" s="2" t="s">
        <v>10</v>
      </c>
      <c r="F23" s="2" t="s">
        <v>15</v>
      </c>
      <c r="G23" s="2">
        <v>27</v>
      </c>
      <c r="H23" s="2">
        <v>200</v>
      </c>
      <c r="I23" s="2">
        <v>100</v>
      </c>
      <c r="J23" s="2">
        <f t="shared" si="0"/>
        <v>5400</v>
      </c>
      <c r="K23" s="3">
        <f t="shared" si="1"/>
        <v>2700</v>
      </c>
      <c r="O23" s="4" t="s">
        <v>30</v>
      </c>
      <c r="P23" s="3">
        <f>AVERAGE(K14:K41)</f>
        <v>1105.4285714285713</v>
      </c>
    </row>
    <row r="24" spans="4:16" x14ac:dyDescent="0.25">
      <c r="D24" s="2" t="s">
        <v>20</v>
      </c>
      <c r="E24" s="2" t="s">
        <v>14</v>
      </c>
      <c r="F24" s="2" t="s">
        <v>13</v>
      </c>
      <c r="G24" s="2">
        <v>28</v>
      </c>
      <c r="H24" s="2">
        <v>110</v>
      </c>
      <c r="I24" s="2">
        <v>56</v>
      </c>
      <c r="J24" s="2">
        <f t="shared" si="0"/>
        <v>3080</v>
      </c>
      <c r="K24" s="3">
        <f t="shared" si="1"/>
        <v>1512</v>
      </c>
      <c r="O24" s="4" t="s">
        <v>31</v>
      </c>
      <c r="P24" s="3">
        <f>AVERAGE(J14:J41)</f>
        <v>2815.1785714285716</v>
      </c>
    </row>
    <row r="25" spans="4:16" x14ac:dyDescent="0.25">
      <c r="D25" s="2" t="s">
        <v>20</v>
      </c>
      <c r="E25" s="2" t="s">
        <v>16</v>
      </c>
      <c r="F25" s="2" t="s">
        <v>11</v>
      </c>
      <c r="G25" s="2">
        <v>29</v>
      </c>
      <c r="H25" s="2">
        <v>111</v>
      </c>
      <c r="I25" s="2">
        <v>90</v>
      </c>
      <c r="J25" s="2">
        <f t="shared" si="0"/>
        <v>3219</v>
      </c>
      <c r="K25" s="3">
        <f t="shared" si="1"/>
        <v>609</v>
      </c>
    </row>
    <row r="26" spans="4:16" x14ac:dyDescent="0.25">
      <c r="D26" s="2" t="s">
        <v>21</v>
      </c>
      <c r="E26" s="2" t="s">
        <v>16</v>
      </c>
      <c r="F26" s="2" t="s">
        <v>11</v>
      </c>
      <c r="G26" s="2">
        <v>30</v>
      </c>
      <c r="H26" s="2">
        <v>112</v>
      </c>
      <c r="I26" s="2">
        <v>80</v>
      </c>
      <c r="J26" s="2">
        <f t="shared" si="0"/>
        <v>3360</v>
      </c>
      <c r="K26" s="3">
        <f t="shared" si="1"/>
        <v>960</v>
      </c>
    </row>
    <row r="27" spans="4:16" x14ac:dyDescent="0.25">
      <c r="D27" s="2" t="s">
        <v>21</v>
      </c>
      <c r="E27" s="2" t="s">
        <v>14</v>
      </c>
      <c r="F27" s="2" t="s">
        <v>13</v>
      </c>
      <c r="G27" s="2">
        <v>9</v>
      </c>
      <c r="H27" s="2">
        <v>113</v>
      </c>
      <c r="I27" s="2">
        <v>80</v>
      </c>
      <c r="J27" s="2">
        <f t="shared" si="0"/>
        <v>1017</v>
      </c>
      <c r="K27" s="3">
        <f t="shared" si="1"/>
        <v>297</v>
      </c>
    </row>
    <row r="28" spans="4:16" x14ac:dyDescent="0.25">
      <c r="D28" s="2" t="s">
        <v>21</v>
      </c>
      <c r="E28" s="2" t="s">
        <v>12</v>
      </c>
      <c r="F28" s="2" t="s">
        <v>15</v>
      </c>
      <c r="G28" s="2">
        <v>10</v>
      </c>
      <c r="H28" s="2">
        <v>114</v>
      </c>
      <c r="I28" s="2">
        <v>80</v>
      </c>
      <c r="J28" s="2">
        <f t="shared" si="0"/>
        <v>1140</v>
      </c>
      <c r="K28" s="3">
        <f t="shared" si="1"/>
        <v>340</v>
      </c>
    </row>
    <row r="29" spans="4:16" x14ac:dyDescent="0.25">
      <c r="D29" s="2" t="s">
        <v>21</v>
      </c>
      <c r="E29" s="2" t="s">
        <v>10</v>
      </c>
      <c r="F29" s="2" t="s">
        <v>17</v>
      </c>
      <c r="G29" s="2">
        <v>11</v>
      </c>
      <c r="H29" s="2">
        <v>115</v>
      </c>
      <c r="I29" s="2">
        <v>80</v>
      </c>
      <c r="J29" s="2">
        <f t="shared" si="0"/>
        <v>1265</v>
      </c>
      <c r="K29" s="3">
        <f t="shared" si="1"/>
        <v>385</v>
      </c>
    </row>
    <row r="30" spans="4:16" x14ac:dyDescent="0.25">
      <c r="D30" s="2" t="s">
        <v>22</v>
      </c>
      <c r="E30" s="2" t="s">
        <v>10</v>
      </c>
      <c r="F30" s="2" t="s">
        <v>11</v>
      </c>
      <c r="G30" s="2">
        <v>12</v>
      </c>
      <c r="H30" s="2">
        <v>120</v>
      </c>
      <c r="I30" s="2">
        <v>80</v>
      </c>
      <c r="J30" s="2">
        <f t="shared" si="0"/>
        <v>1440</v>
      </c>
      <c r="K30" s="3">
        <f t="shared" si="1"/>
        <v>480</v>
      </c>
    </row>
    <row r="31" spans="4:16" x14ac:dyDescent="0.25">
      <c r="D31" s="2" t="s">
        <v>22</v>
      </c>
      <c r="E31" s="2" t="s">
        <v>12</v>
      </c>
      <c r="F31" s="2" t="s">
        <v>17</v>
      </c>
      <c r="G31" s="2">
        <v>13</v>
      </c>
      <c r="H31" s="2">
        <v>130</v>
      </c>
      <c r="I31" s="2">
        <v>80</v>
      </c>
      <c r="J31" s="2">
        <f t="shared" si="0"/>
        <v>1690</v>
      </c>
      <c r="K31" s="3">
        <f t="shared" si="1"/>
        <v>650</v>
      </c>
    </row>
    <row r="32" spans="4:16" x14ac:dyDescent="0.25">
      <c r="D32" s="2" t="s">
        <v>22</v>
      </c>
      <c r="E32" s="2" t="s">
        <v>16</v>
      </c>
      <c r="F32" s="2" t="s">
        <v>13</v>
      </c>
      <c r="G32" s="2">
        <v>14</v>
      </c>
      <c r="H32" s="2">
        <v>122</v>
      </c>
      <c r="I32" s="2">
        <v>90</v>
      </c>
      <c r="J32" s="2">
        <f t="shared" si="0"/>
        <v>1708</v>
      </c>
      <c r="K32" s="3">
        <f t="shared" si="1"/>
        <v>448</v>
      </c>
    </row>
    <row r="33" spans="4:11" x14ac:dyDescent="0.25">
      <c r="D33" s="2" t="s">
        <v>22</v>
      </c>
      <c r="E33" s="2" t="s">
        <v>14</v>
      </c>
      <c r="F33" s="2" t="s">
        <v>19</v>
      </c>
      <c r="G33" s="2">
        <v>15</v>
      </c>
      <c r="H33" s="2">
        <v>132</v>
      </c>
      <c r="I33" s="2">
        <v>90</v>
      </c>
      <c r="J33" s="2">
        <f t="shared" si="0"/>
        <v>1980</v>
      </c>
      <c r="K33" s="3">
        <f t="shared" si="1"/>
        <v>630</v>
      </c>
    </row>
    <row r="34" spans="4:11" x14ac:dyDescent="0.25">
      <c r="D34" s="2" t="s">
        <v>23</v>
      </c>
      <c r="E34" s="2" t="s">
        <v>14</v>
      </c>
      <c r="F34" s="2" t="s">
        <v>17</v>
      </c>
      <c r="G34" s="2">
        <v>22</v>
      </c>
      <c r="H34" s="2">
        <v>111</v>
      </c>
      <c r="I34" s="2">
        <v>90</v>
      </c>
      <c r="J34" s="2">
        <f t="shared" si="0"/>
        <v>2442</v>
      </c>
      <c r="K34" s="3">
        <f t="shared" si="1"/>
        <v>462</v>
      </c>
    </row>
    <row r="35" spans="4:11" x14ac:dyDescent="0.25">
      <c r="D35" s="2" t="s">
        <v>23</v>
      </c>
      <c r="E35" s="2" t="s">
        <v>16</v>
      </c>
      <c r="F35" s="2" t="s">
        <v>15</v>
      </c>
      <c r="G35" s="2">
        <v>22</v>
      </c>
      <c r="H35" s="2">
        <v>123</v>
      </c>
      <c r="I35" s="2">
        <v>90</v>
      </c>
      <c r="J35" s="2">
        <f t="shared" si="0"/>
        <v>2706</v>
      </c>
      <c r="K35" s="3">
        <f t="shared" si="1"/>
        <v>726</v>
      </c>
    </row>
    <row r="36" spans="4:11" x14ac:dyDescent="0.25">
      <c r="D36" s="2" t="s">
        <v>23</v>
      </c>
      <c r="E36" s="2" t="s">
        <v>10</v>
      </c>
      <c r="F36" s="2" t="s">
        <v>11</v>
      </c>
      <c r="G36" s="2">
        <v>22</v>
      </c>
      <c r="H36" s="2">
        <v>200</v>
      </c>
      <c r="I36" s="2">
        <v>90</v>
      </c>
      <c r="J36" s="2">
        <f t="shared" si="0"/>
        <v>4400</v>
      </c>
      <c r="K36" s="3">
        <f t="shared" si="1"/>
        <v>2420</v>
      </c>
    </row>
    <row r="37" spans="4:11" x14ac:dyDescent="0.25">
      <c r="D37" s="2" t="s">
        <v>23</v>
      </c>
      <c r="E37" s="2" t="s">
        <v>12</v>
      </c>
      <c r="F37" s="2" t="s">
        <v>13</v>
      </c>
      <c r="G37" s="2">
        <v>34</v>
      </c>
      <c r="H37" s="2">
        <v>200</v>
      </c>
      <c r="I37" s="2">
        <v>90</v>
      </c>
      <c r="J37" s="2">
        <f t="shared" si="0"/>
        <v>6800</v>
      </c>
      <c r="K37" s="3">
        <f t="shared" si="1"/>
        <v>3740</v>
      </c>
    </row>
    <row r="38" spans="4:11" x14ac:dyDescent="0.25">
      <c r="D38" s="2" t="s">
        <v>24</v>
      </c>
      <c r="E38" s="2" t="s">
        <v>12</v>
      </c>
      <c r="F38" s="2" t="s">
        <v>17</v>
      </c>
      <c r="G38" s="2">
        <v>22</v>
      </c>
      <c r="H38" s="2">
        <v>221</v>
      </c>
      <c r="I38" s="2">
        <v>90</v>
      </c>
      <c r="J38" s="2">
        <f t="shared" si="0"/>
        <v>4862</v>
      </c>
      <c r="K38" s="3">
        <f t="shared" si="1"/>
        <v>2882</v>
      </c>
    </row>
    <row r="39" spans="4:11" x14ac:dyDescent="0.25">
      <c r="D39" s="2" t="s">
        <v>24</v>
      </c>
      <c r="E39" s="2" t="s">
        <v>10</v>
      </c>
      <c r="F39" s="2" t="s">
        <v>13</v>
      </c>
      <c r="G39" s="2">
        <v>11</v>
      </c>
      <c r="H39" s="2">
        <v>132</v>
      </c>
      <c r="I39" s="2">
        <v>90</v>
      </c>
      <c r="J39" s="2">
        <f t="shared" si="0"/>
        <v>1452</v>
      </c>
      <c r="K39" s="3">
        <f t="shared" si="1"/>
        <v>462</v>
      </c>
    </row>
    <row r="40" spans="4:11" x14ac:dyDescent="0.25">
      <c r="D40" s="2" t="s">
        <v>24</v>
      </c>
      <c r="E40" s="2" t="s">
        <v>16</v>
      </c>
      <c r="F40" s="2" t="s">
        <v>15</v>
      </c>
      <c r="G40" s="2">
        <v>9</v>
      </c>
      <c r="H40" s="2">
        <v>100</v>
      </c>
      <c r="I40" s="2">
        <v>75</v>
      </c>
      <c r="J40" s="2">
        <f t="shared" si="0"/>
        <v>900</v>
      </c>
      <c r="K40" s="3">
        <f t="shared" si="1"/>
        <v>225</v>
      </c>
    </row>
    <row r="41" spans="4:11" x14ac:dyDescent="0.25">
      <c r="D41" s="2" t="s">
        <v>24</v>
      </c>
      <c r="E41" s="2" t="s">
        <v>14</v>
      </c>
      <c r="F41" s="2" t="s">
        <v>11</v>
      </c>
      <c r="G41" s="2">
        <v>12</v>
      </c>
      <c r="H41" s="2">
        <v>134</v>
      </c>
      <c r="I41" s="2">
        <v>100</v>
      </c>
      <c r="J41" s="2">
        <f t="shared" si="0"/>
        <v>1608</v>
      </c>
      <c r="K41" s="3">
        <f t="shared" si="1"/>
        <v>408</v>
      </c>
    </row>
  </sheetData>
  <mergeCells count="1">
    <mergeCell ref="D12:K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Kathiravan P</dc:creator>
  <cp:lastModifiedBy>Kathiravan P</cp:lastModifiedBy>
  <cp:lastPrinted>2024-10-02T17:45:08Z</cp:lastPrinted>
  <dcterms:created xsi:type="dcterms:W3CDTF">2024-10-02T05:43:17Z</dcterms:created>
  <dcterms:modified xsi:type="dcterms:W3CDTF">2024-10-02T17:50:08Z</dcterms:modified>
</cp:coreProperties>
</file>