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ncontrados_con_amortizacion" sheetId="1" state="visible" r:id="rId2"/>
    <sheet name="descuentos malos" sheetId="2" state="visible" r:id="rId3"/>
    <sheet name="encontrados_sin_amortizacion" sheetId="3" state="visible" r:id="rId4"/>
    <sheet name="sin amortizaciones 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<sst xmlns="http://schemas.openxmlformats.org/spreadsheetml/2006/main" count="1345" uniqueCount="844">
  <si>
    <t xml:space="preserve">nro_prestamo</t>
  </si>
  <si>
    <t xml:space="preserve">fecha_desembolso</t>
  </si>
  <si>
    <t xml:space="preserve">producto</t>
  </si>
  <si>
    <t xml:space="preserve">matricula</t>
  </si>
  <si>
    <t xml:space="preserve">paterno</t>
  </si>
  <si>
    <t xml:space="preserve">materno</t>
  </si>
  <si>
    <t xml:space="preserve">primer_nombre</t>
  </si>
  <si>
    <t xml:space="preserve">segundo_nombre</t>
  </si>
  <si>
    <t xml:space="preserve">capital</t>
  </si>
  <si>
    <t xml:space="preserve">interes</t>
  </si>
  <si>
    <t xml:space="preserve">interes_penal</t>
  </si>
  <si>
    <t xml:space="preserve">otros_cobros</t>
  </si>
  <si>
    <t xml:space="preserve">total_pagado</t>
  </si>
  <si>
    <t xml:space="preserve">tipo_descuento</t>
  </si>
  <si>
    <t xml:space="preserve">nro_comprobante</t>
  </si>
  <si>
    <t xml:space="preserve">*</t>
  </si>
  <si>
    <t xml:space="preserve">ci</t>
  </si>
  <si>
    <t xml:space="preserve">descuento</t>
  </si>
  <si>
    <t xml:space="preserve">PTMO-00008907</t>
  </si>
  <si>
    <t xml:space="preserve">2015-12-14 11:29:19</t>
  </si>
  <si>
    <t xml:space="preserve">GARANTIA PERSONAL             </t>
  </si>
  <si>
    <t xml:space="preserve">1887065</t>
  </si>
  <si>
    <t xml:space="preserve">TOLABA              </t>
  </si>
  <si>
    <t xml:space="preserve">CAMACHO             </t>
  </si>
  <si>
    <t xml:space="preserve">DAVID               </t>
  </si>
  <si>
    <t xml:space="preserve">GARANTE             </t>
  </si>
  <si>
    <t xml:space="preserve">GAR-BS    </t>
  </si>
  <si>
    <t xml:space="preserve">BOSCOU</t>
  </si>
  <si>
    <t xml:space="preserve">SERAFIN</t>
  </si>
  <si>
    <t xml:space="preserve">A18-2907449  </t>
  </si>
  <si>
    <t xml:space="preserve">2011-09-26 00:00:00</t>
  </si>
  <si>
    <t xml:space="preserve">ACTIVOS AL 1.1% MENSUAL       </t>
  </si>
  <si>
    <t xml:space="preserve">4365633</t>
  </si>
  <si>
    <t xml:space="preserve">COARITE             </t>
  </si>
  <si>
    <t xml:space="preserve">QUISPE              </t>
  </si>
  <si>
    <t xml:space="preserve">LUIS                </t>
  </si>
  <si>
    <t xml:space="preserve">GAR-ASE   </t>
  </si>
  <si>
    <t xml:space="preserve">ACARAPI</t>
  </si>
  <si>
    <t xml:space="preserve">SULLCA</t>
  </si>
  <si>
    <t xml:space="preserve">EDGAR</t>
  </si>
  <si>
    <t xml:space="preserve">PTMO-00000715</t>
  </si>
  <si>
    <t xml:space="preserve">2014-10-01 18:07:08</t>
  </si>
  <si>
    <t xml:space="preserve">2283184</t>
  </si>
  <si>
    <t xml:space="preserve">FLORES              </t>
  </si>
  <si>
    <t xml:space="preserve">CESAR               </t>
  </si>
  <si>
    <t xml:space="preserve">GAR-ABE   </t>
  </si>
  <si>
    <t xml:space="preserve">ACUÑA</t>
  </si>
  <si>
    <t xml:space="preserve">BORDA</t>
  </si>
  <si>
    <t xml:space="preserve">PTMO-16003350</t>
  </si>
  <si>
    <t xml:space="preserve">2016-10-28 09:55:56</t>
  </si>
  <si>
    <t xml:space="preserve">4373143</t>
  </si>
  <si>
    <t xml:space="preserve">MAMANI              </t>
  </si>
  <si>
    <t xml:space="preserve">APAZA               </t>
  </si>
  <si>
    <t xml:space="preserve">JUAN                </t>
  </si>
  <si>
    <t xml:space="preserve">GAR-AYL   </t>
  </si>
  <si>
    <t xml:space="preserve">ADUVIRI</t>
  </si>
  <si>
    <t xml:space="preserve">YUJRA</t>
  </si>
  <si>
    <t xml:space="preserve">LUCIANO</t>
  </si>
  <si>
    <t xml:space="preserve">A18-2907160  </t>
  </si>
  <si>
    <t xml:space="preserve">2011-09-02 00:00:00</t>
  </si>
  <si>
    <t xml:space="preserve">4288417</t>
  </si>
  <si>
    <t xml:space="preserve">ESCOBAR             </t>
  </si>
  <si>
    <t xml:space="preserve">NINA                </t>
  </si>
  <si>
    <t xml:space="preserve">EDGAR               </t>
  </si>
  <si>
    <t xml:space="preserve">GAR-AMJ   </t>
  </si>
  <si>
    <t xml:space="preserve">AJHUACHO</t>
  </si>
  <si>
    <t xml:space="preserve">MACHACA</t>
  </si>
  <si>
    <t xml:space="preserve">JHONNY</t>
  </si>
  <si>
    <t xml:space="preserve">A1-2046983   </t>
  </si>
  <si>
    <t xml:space="preserve">2007-01-24 00:00:00</t>
  </si>
  <si>
    <t xml:space="preserve">ACTIVOS AL 1% MENSUAL         </t>
  </si>
  <si>
    <t xml:space="preserve">2066499</t>
  </si>
  <si>
    <t xml:space="preserve">GUTIERREZ           </t>
  </si>
  <si>
    <t xml:space="preserve">ROCHA               </t>
  </si>
  <si>
    <t xml:space="preserve">GAR-APJ   </t>
  </si>
  <si>
    <t xml:space="preserve">ALBARRACIN</t>
  </si>
  <si>
    <t xml:space="preserve">PEREZ</t>
  </si>
  <si>
    <t xml:space="preserve">JUAN</t>
  </si>
  <si>
    <t xml:space="preserve">ROBERTO</t>
  </si>
  <si>
    <t xml:space="preserve">N-    4664   </t>
  </si>
  <si>
    <t xml:space="preserve">2012-08-16 00:00:00</t>
  </si>
  <si>
    <t xml:space="preserve">6133895</t>
  </si>
  <si>
    <t xml:space="preserve">CANAVIRI            </t>
  </si>
  <si>
    <t xml:space="preserve">LAZARO              </t>
  </si>
  <si>
    <t xml:space="preserve">WILSON              </t>
  </si>
  <si>
    <t xml:space="preserve">GAR-ACJ   </t>
  </si>
  <si>
    <t xml:space="preserve">ARUQUIPA</t>
  </si>
  <si>
    <t xml:space="preserve">CHURA</t>
  </si>
  <si>
    <t xml:space="preserve">JULIO</t>
  </si>
  <si>
    <t xml:space="preserve">GERARDO</t>
  </si>
  <si>
    <t xml:space="preserve">N-    6569   </t>
  </si>
  <si>
    <t xml:space="preserve">2012-10-30 15:41:45</t>
  </si>
  <si>
    <t xml:space="preserve">4814200</t>
  </si>
  <si>
    <t xml:space="preserve">VARGAS              </t>
  </si>
  <si>
    <t xml:space="preserve">ISMAEL              </t>
  </si>
  <si>
    <t xml:space="preserve">GAR-AQJ   </t>
  </si>
  <si>
    <t xml:space="preserve">QUISPE</t>
  </si>
  <si>
    <t xml:space="preserve">PTMO-00000639</t>
  </si>
  <si>
    <t xml:space="preserve">2013-12-24 12:40:19</t>
  </si>
  <si>
    <t xml:space="preserve">4937079</t>
  </si>
  <si>
    <t xml:space="preserve">LAURA               </t>
  </si>
  <si>
    <t xml:space="preserve">NATALIO             </t>
  </si>
  <si>
    <t xml:space="preserve">GAR-AGG   </t>
  </si>
  <si>
    <t xml:space="preserve">ASISTIRI</t>
  </si>
  <si>
    <t xml:space="preserve">GUARACHI</t>
  </si>
  <si>
    <t xml:space="preserve">GREGORIO</t>
  </si>
  <si>
    <t xml:space="preserve">A8-2811376   </t>
  </si>
  <si>
    <t xml:space="preserve">2008-11-21 00:00:00</t>
  </si>
  <si>
    <t xml:space="preserve">ACTIVOS AL 0.8% MENSUAL       </t>
  </si>
  <si>
    <t xml:space="preserve">1860083</t>
  </si>
  <si>
    <t xml:space="preserve">RODRIGUEZ           </t>
  </si>
  <si>
    <t xml:space="preserve">ZELAYA              </t>
  </si>
  <si>
    <t xml:space="preserve">IVAN                </t>
  </si>
  <si>
    <t xml:space="preserve">GAR-BAI   </t>
  </si>
  <si>
    <t xml:space="preserve">BAUTISTA</t>
  </si>
  <si>
    <t xml:space="preserve">AGUILAR</t>
  </si>
  <si>
    <t xml:space="preserve">IGNACIO</t>
  </si>
  <si>
    <t xml:space="preserve">A18-2907664  </t>
  </si>
  <si>
    <t xml:space="preserve">2011-10-04 00:00:00</t>
  </si>
  <si>
    <t xml:space="preserve">6132774</t>
  </si>
  <si>
    <t xml:space="preserve">VILLCA              </t>
  </si>
  <si>
    <t xml:space="preserve">DARWIN              </t>
  </si>
  <si>
    <t xml:space="preserve">GAR-BQJ   </t>
  </si>
  <si>
    <t xml:space="preserve">BLANCO</t>
  </si>
  <si>
    <t xml:space="preserve">CARLOS</t>
  </si>
  <si>
    <t xml:space="preserve">PTMO-00005709</t>
  </si>
  <si>
    <t xml:space="preserve">2015-04-27 09:07:58</t>
  </si>
  <si>
    <t xml:space="preserve">5628813</t>
  </si>
  <si>
    <t xml:space="preserve">HUARACHI            </t>
  </si>
  <si>
    <t xml:space="preserve">GAR-CMJ   </t>
  </si>
  <si>
    <t xml:space="preserve">CALLE</t>
  </si>
  <si>
    <t xml:space="preserve">MAYTA</t>
  </si>
  <si>
    <t xml:space="preserve">PTMO-00001487</t>
  </si>
  <si>
    <t xml:space="preserve">2014-09-25 10:09:23</t>
  </si>
  <si>
    <t xml:space="preserve">5481406</t>
  </si>
  <si>
    <t xml:space="preserve">CHOQUE              </t>
  </si>
  <si>
    <t xml:space="preserve">SERRANO             </t>
  </si>
  <si>
    <t xml:space="preserve">ROBERTO             </t>
  </si>
  <si>
    <t xml:space="preserve">GAR-CMF   </t>
  </si>
  <si>
    <t xml:space="preserve">CANAZA</t>
  </si>
  <si>
    <t xml:space="preserve">MAMANI</t>
  </si>
  <si>
    <t xml:space="preserve">FRANKLIN</t>
  </si>
  <si>
    <t xml:space="preserve">PTMO-00001232</t>
  </si>
  <si>
    <t xml:space="preserve">2014-04-17 11:28:07</t>
  </si>
  <si>
    <t xml:space="preserve">443080</t>
  </si>
  <si>
    <t xml:space="preserve">CALDERON            </t>
  </si>
  <si>
    <t xml:space="preserve">LLANOS              </t>
  </si>
  <si>
    <t xml:space="preserve">WALDO               </t>
  </si>
  <si>
    <t xml:space="preserve">GAR-CPG   </t>
  </si>
  <si>
    <t xml:space="preserve">CENTELLAS</t>
  </si>
  <si>
    <t xml:space="preserve">POMA</t>
  </si>
  <si>
    <t xml:space="preserve">GERMAN</t>
  </si>
  <si>
    <t xml:space="preserve">PTMO-00007987</t>
  </si>
  <si>
    <t xml:space="preserve">2015-11-05 14:58:17</t>
  </si>
  <si>
    <t xml:space="preserve">1762859</t>
  </si>
  <si>
    <t xml:space="preserve">CHAO                </t>
  </si>
  <si>
    <t xml:space="preserve">CASTRO              </t>
  </si>
  <si>
    <t xml:space="preserve">EVIDIO              </t>
  </si>
  <si>
    <t xml:space="preserve">GAR-CMR   </t>
  </si>
  <si>
    <t xml:space="preserve">CHAO</t>
  </si>
  <si>
    <t xml:space="preserve">MEDINA</t>
  </si>
  <si>
    <t xml:space="preserve">RUDDY</t>
  </si>
  <si>
    <t xml:space="preserve">PTMO-00007723</t>
  </si>
  <si>
    <t xml:space="preserve">2015-10-23 10:39:19</t>
  </si>
  <si>
    <t xml:space="preserve">5798218</t>
  </si>
  <si>
    <t xml:space="preserve">MALDONADO           </t>
  </si>
  <si>
    <t xml:space="preserve">CRUZ                </t>
  </si>
  <si>
    <t xml:space="preserve">JAIME               </t>
  </si>
  <si>
    <t xml:space="preserve">GAR-CVR   </t>
  </si>
  <si>
    <t xml:space="preserve">CHAVEZ</t>
  </si>
  <si>
    <t xml:space="preserve">VELASQUEZ</t>
  </si>
  <si>
    <t xml:space="preserve">RAMIRO</t>
  </si>
  <si>
    <t xml:space="preserve">GAR-CCE   </t>
  </si>
  <si>
    <t xml:space="preserve">CHOQUE</t>
  </si>
  <si>
    <t xml:space="preserve">CHUI</t>
  </si>
  <si>
    <t xml:space="preserve">EVELIO</t>
  </si>
  <si>
    <t xml:space="preserve">N-    7687   </t>
  </si>
  <si>
    <t xml:space="preserve">2012-12-19 11:38:37</t>
  </si>
  <si>
    <t xml:space="preserve">2319532</t>
  </si>
  <si>
    <t xml:space="preserve">EDWIN               </t>
  </si>
  <si>
    <t xml:space="preserve">GAR-CAE   </t>
  </si>
  <si>
    <t xml:space="preserve">CONDORI</t>
  </si>
  <si>
    <t xml:space="preserve">APAZA</t>
  </si>
  <si>
    <t xml:space="preserve">ESTEBAN</t>
  </si>
  <si>
    <t xml:space="preserve">SANTOS</t>
  </si>
  <si>
    <t xml:space="preserve">PTMO-00002883</t>
  </si>
  <si>
    <t xml:space="preserve">2014-11-10 09:24:56</t>
  </si>
  <si>
    <t xml:space="preserve">6099032</t>
  </si>
  <si>
    <t xml:space="preserve">CORANI              </t>
  </si>
  <si>
    <t xml:space="preserve">ESTEBAN             </t>
  </si>
  <si>
    <t xml:space="preserve">VALDINO             </t>
  </si>
  <si>
    <t xml:space="preserve">GAR-CJC   </t>
  </si>
  <si>
    <t xml:space="preserve">JIMENEZ</t>
  </si>
  <si>
    <t xml:space="preserve">WILBER</t>
  </si>
  <si>
    <t xml:space="preserve">PTMO-00007925</t>
  </si>
  <si>
    <t xml:space="preserve">2015-10-16 17:33:57</t>
  </si>
  <si>
    <t xml:space="preserve">6156220</t>
  </si>
  <si>
    <t xml:space="preserve">TICONA              </t>
  </si>
  <si>
    <t xml:space="preserve">PEDRO               </t>
  </si>
  <si>
    <t xml:space="preserve">GAR-EPR   </t>
  </si>
  <si>
    <t xml:space="preserve">ESPINOZA</t>
  </si>
  <si>
    <t xml:space="preserve">ROGELIO</t>
  </si>
  <si>
    <t xml:space="preserve">N-    5241   </t>
  </si>
  <si>
    <t xml:space="preserve">2012-08-20 00:00:00</t>
  </si>
  <si>
    <t xml:space="preserve">461885</t>
  </si>
  <si>
    <t xml:space="preserve">VILA                </t>
  </si>
  <si>
    <t xml:space="preserve">ARAMAYO             </t>
  </si>
  <si>
    <t xml:space="preserve">NESTOR              </t>
  </si>
  <si>
    <t xml:space="preserve">GAR-FLM   </t>
  </si>
  <si>
    <t xml:space="preserve">FARFAN</t>
  </si>
  <si>
    <t xml:space="preserve">LINO</t>
  </si>
  <si>
    <t xml:space="preserve">MAURICIO</t>
  </si>
  <si>
    <t xml:space="preserve">N-    2292   </t>
  </si>
  <si>
    <t xml:space="preserve">2012-03-28 00:00:00</t>
  </si>
  <si>
    <t xml:space="preserve">1697231</t>
  </si>
  <si>
    <t xml:space="preserve">CUSSI               </t>
  </si>
  <si>
    <t xml:space="preserve">RAMIREZ             </t>
  </si>
  <si>
    <t xml:space="preserve">FRANCISCO           </t>
  </si>
  <si>
    <t xml:space="preserve">GAR-FDD   </t>
  </si>
  <si>
    <t xml:space="preserve">FLORES</t>
  </si>
  <si>
    <t xml:space="preserve">DIAZ</t>
  </si>
  <si>
    <t xml:space="preserve">DAVID</t>
  </si>
  <si>
    <t xml:space="preserve">PTMO-00003185</t>
  </si>
  <si>
    <t xml:space="preserve">2014-12-03 09:37:45</t>
  </si>
  <si>
    <t xml:space="preserve">6516086</t>
  </si>
  <si>
    <t xml:space="preserve">QUINO               </t>
  </si>
  <si>
    <t xml:space="preserve">CHIRI               </t>
  </si>
  <si>
    <t xml:space="preserve">MIGUEL              </t>
  </si>
  <si>
    <t xml:space="preserve">GAR-FPH   </t>
  </si>
  <si>
    <t xml:space="preserve">HOMAR</t>
  </si>
  <si>
    <t xml:space="preserve">A18-2903723  </t>
  </si>
  <si>
    <t xml:space="preserve">2010-10-13 00:00:00</t>
  </si>
  <si>
    <t xml:space="preserve">2235132</t>
  </si>
  <si>
    <t xml:space="preserve">IRIARTE             </t>
  </si>
  <si>
    <t xml:space="preserve">CARLOS              </t>
  </si>
  <si>
    <t xml:space="preserve">GAR-FHS   </t>
  </si>
  <si>
    <t xml:space="preserve">FRANCO</t>
  </si>
  <si>
    <t xml:space="preserve">HINOJOSA</t>
  </si>
  <si>
    <t xml:space="preserve">SERGIO</t>
  </si>
  <si>
    <t xml:space="preserve">RODRIGO</t>
  </si>
  <si>
    <t xml:space="preserve">N-    8747   </t>
  </si>
  <si>
    <t xml:space="preserve">2013-04-22 16:03:47</t>
  </si>
  <si>
    <t xml:space="preserve">3434867</t>
  </si>
  <si>
    <t xml:space="preserve">PABON               </t>
  </si>
  <si>
    <t xml:space="preserve">FELIPE              </t>
  </si>
  <si>
    <t xml:space="preserve">GAR-GAC   </t>
  </si>
  <si>
    <t xml:space="preserve">GONZALES</t>
  </si>
  <si>
    <t xml:space="preserve">ARAMAYO</t>
  </si>
  <si>
    <t xml:space="preserve">CRISTIAN</t>
  </si>
  <si>
    <t xml:space="preserve">EDWIN</t>
  </si>
  <si>
    <t xml:space="preserve">PTMO-00008107</t>
  </si>
  <si>
    <t xml:space="preserve">2015-11-06 12:11:15</t>
  </si>
  <si>
    <t xml:space="preserve">3589629</t>
  </si>
  <si>
    <t xml:space="preserve">ARIAS               </t>
  </si>
  <si>
    <t xml:space="preserve">NOGALES             </t>
  </si>
  <si>
    <t xml:space="preserve">VICTOR              </t>
  </si>
  <si>
    <t xml:space="preserve">GAR-GDM   </t>
  </si>
  <si>
    <t xml:space="preserve">DURAN</t>
  </si>
  <si>
    <t xml:space="preserve">MIGUEL</t>
  </si>
  <si>
    <t xml:space="preserve">ANGEL</t>
  </si>
  <si>
    <t xml:space="preserve">PTMO-00001860</t>
  </si>
  <si>
    <t xml:space="preserve">2014-10-20 15:49:33</t>
  </si>
  <si>
    <t xml:space="preserve">4330591</t>
  </si>
  <si>
    <t xml:space="preserve">MAYTA               </t>
  </si>
  <si>
    <t xml:space="preserve">PANAMA              </t>
  </si>
  <si>
    <t xml:space="preserve">GAR-GRO   </t>
  </si>
  <si>
    <t xml:space="preserve">RONDO</t>
  </si>
  <si>
    <t xml:space="preserve">OVIDIO</t>
  </si>
  <si>
    <t xml:space="preserve">PTMO-00001159</t>
  </si>
  <si>
    <t xml:space="preserve">2013-12-11 17:14:40</t>
  </si>
  <si>
    <t xml:space="preserve">4853870</t>
  </si>
  <si>
    <t xml:space="preserve">RIVERA              </t>
  </si>
  <si>
    <t xml:space="preserve">SANDRA              </t>
  </si>
  <si>
    <t xml:space="preserve">GAR-GAJ   </t>
  </si>
  <si>
    <t xml:space="preserve">GUERRA</t>
  </si>
  <si>
    <t xml:space="preserve">ALVAREZ</t>
  </si>
  <si>
    <t xml:space="preserve">JOSIAS</t>
  </si>
  <si>
    <t xml:space="preserve">A18-2906584  </t>
  </si>
  <si>
    <t xml:space="preserve">2011-07-21 00:00:00</t>
  </si>
  <si>
    <t xml:space="preserve">4811660</t>
  </si>
  <si>
    <t xml:space="preserve">MORALES             </t>
  </si>
  <si>
    <t xml:space="preserve">GAR-GMH   </t>
  </si>
  <si>
    <t xml:space="preserve">GUTIERREZ</t>
  </si>
  <si>
    <t xml:space="preserve">HUGO</t>
  </si>
  <si>
    <t xml:space="preserve">N-    5837   </t>
  </si>
  <si>
    <t xml:space="preserve">2012-09-21 17:03:39</t>
  </si>
  <si>
    <t xml:space="preserve">2627340</t>
  </si>
  <si>
    <t xml:space="preserve">JAUREGUI            </t>
  </si>
  <si>
    <t xml:space="preserve">ESPINOZA            </t>
  </si>
  <si>
    <t xml:space="preserve">GAR-HTG   </t>
  </si>
  <si>
    <t xml:space="preserve">HIDALGO</t>
  </si>
  <si>
    <t xml:space="preserve">TAPIA</t>
  </si>
  <si>
    <t xml:space="preserve">GUILLERMO</t>
  </si>
  <si>
    <t xml:space="preserve">JOSUE</t>
  </si>
  <si>
    <t xml:space="preserve">PTMO-00002887</t>
  </si>
  <si>
    <t xml:space="preserve">2014-11-18 20:30:49</t>
  </si>
  <si>
    <t xml:space="preserve">4172168</t>
  </si>
  <si>
    <t xml:space="preserve">SOLIZ               </t>
  </si>
  <si>
    <t xml:space="preserve">PINHEIRO            </t>
  </si>
  <si>
    <t xml:space="preserve">GAR-HFF   </t>
  </si>
  <si>
    <t xml:space="preserve">HURTADO</t>
  </si>
  <si>
    <t xml:space="preserve">FERNANDEZ</t>
  </si>
  <si>
    <t xml:space="preserve">FLAVIO</t>
  </si>
  <si>
    <t xml:space="preserve">N-    5621   </t>
  </si>
  <si>
    <t xml:space="preserve">2012-11-22 08:37:26</t>
  </si>
  <si>
    <t xml:space="preserve">2458870</t>
  </si>
  <si>
    <t xml:space="preserve">YANGUAS             </t>
  </si>
  <si>
    <t xml:space="preserve">BALBOA              </t>
  </si>
  <si>
    <t xml:space="preserve">CAROLINA            </t>
  </si>
  <si>
    <t xml:space="preserve">GAR-JBJ   </t>
  </si>
  <si>
    <t xml:space="preserve">JALDIN</t>
  </si>
  <si>
    <t xml:space="preserve">BRISEÑO</t>
  </si>
  <si>
    <t xml:space="preserve">A18-2907391  </t>
  </si>
  <si>
    <t xml:space="preserve">2011-09-23 00:00:00</t>
  </si>
  <si>
    <t xml:space="preserve">6119163</t>
  </si>
  <si>
    <t xml:space="preserve">ORTIZ               </t>
  </si>
  <si>
    <t xml:space="preserve">GAR-LSJ   </t>
  </si>
  <si>
    <t xml:space="preserve">LIMACHI</t>
  </si>
  <si>
    <t xml:space="preserve">SALAZAR</t>
  </si>
  <si>
    <t xml:space="preserve">JOSE</t>
  </si>
  <si>
    <t xml:space="preserve">ANTONIO</t>
  </si>
  <si>
    <t xml:space="preserve">PTMO-00001574</t>
  </si>
  <si>
    <t xml:space="preserve">2014-07-18 11:27:52</t>
  </si>
  <si>
    <t xml:space="preserve">2625515</t>
  </si>
  <si>
    <t xml:space="preserve">MIRANDA             </t>
  </si>
  <si>
    <t xml:space="preserve">RUPERTO             </t>
  </si>
  <si>
    <t xml:space="preserve">GAR-MSM   </t>
  </si>
  <si>
    <t xml:space="preserve">MALDONADO</t>
  </si>
  <si>
    <t xml:space="preserve">SANCHEZ</t>
  </si>
  <si>
    <t xml:space="preserve">MARIA</t>
  </si>
  <si>
    <t xml:space="preserve">ELENA</t>
  </si>
  <si>
    <t xml:space="preserve">N-    1852   </t>
  </si>
  <si>
    <t xml:space="preserve">2012-04-03 00:00:00</t>
  </si>
  <si>
    <t xml:space="preserve">3338283</t>
  </si>
  <si>
    <t xml:space="preserve">COCA                </t>
  </si>
  <si>
    <t xml:space="preserve">VEIZAGA             </t>
  </si>
  <si>
    <t xml:space="preserve">GAR-MMF   </t>
  </si>
  <si>
    <t xml:space="preserve">FELIX</t>
  </si>
  <si>
    <t xml:space="preserve">N-    3607   </t>
  </si>
  <si>
    <t xml:space="preserve">2012-06-26 00:00:00</t>
  </si>
  <si>
    <t xml:space="preserve">1745602</t>
  </si>
  <si>
    <t xml:space="preserve">VELASCO             </t>
  </si>
  <si>
    <t xml:space="preserve">ORLANDO             </t>
  </si>
  <si>
    <t xml:space="preserve">GAR-MFE   </t>
  </si>
  <si>
    <t xml:space="preserve">MEJIA</t>
  </si>
  <si>
    <t xml:space="preserve">A8-2803427   </t>
  </si>
  <si>
    <t xml:space="preserve">2006-10-02 00:00:00</t>
  </si>
  <si>
    <t xml:space="preserve">1069888</t>
  </si>
  <si>
    <t xml:space="preserve">NAVIA               </t>
  </si>
  <si>
    <t xml:space="preserve">ARANCIBIA           </t>
  </si>
  <si>
    <t xml:space="preserve">ARTURO              </t>
  </si>
  <si>
    <t xml:space="preserve">GAR-MLR   </t>
  </si>
  <si>
    <t xml:space="preserve">MOSTACEDO</t>
  </si>
  <si>
    <t xml:space="preserve">LAZCANO</t>
  </si>
  <si>
    <t xml:space="preserve">RAUL</t>
  </si>
  <si>
    <t xml:space="preserve">JAIME</t>
  </si>
  <si>
    <t xml:space="preserve">PTMO-00001128</t>
  </si>
  <si>
    <t xml:space="preserve">2014-04-22 16:54:41</t>
  </si>
  <si>
    <t xml:space="preserve">3461754</t>
  </si>
  <si>
    <t xml:space="preserve">TACACHIRA           </t>
  </si>
  <si>
    <t xml:space="preserve">HUANCA              </t>
  </si>
  <si>
    <t xml:space="preserve">JUANITO             </t>
  </si>
  <si>
    <t xml:space="preserve">GAR-NQM   </t>
  </si>
  <si>
    <t xml:space="preserve">NINA</t>
  </si>
  <si>
    <t xml:space="preserve">QUILLA</t>
  </si>
  <si>
    <t xml:space="preserve">MARIO</t>
  </si>
  <si>
    <t xml:space="preserve">PTMO-00005207</t>
  </si>
  <si>
    <t xml:space="preserve">2015-04-08 16:32:43</t>
  </si>
  <si>
    <t xml:space="preserve">3721439</t>
  </si>
  <si>
    <t xml:space="preserve">LOPEZ               </t>
  </si>
  <si>
    <t xml:space="preserve">MARTINEZ            </t>
  </si>
  <si>
    <t xml:space="preserve">JIMMY               </t>
  </si>
  <si>
    <t xml:space="preserve">GAR-OSA   </t>
  </si>
  <si>
    <t xml:space="preserve">ORTEGA</t>
  </si>
  <si>
    <t xml:space="preserve">SANDOVAL</t>
  </si>
  <si>
    <t xml:space="preserve">ALEXANDER</t>
  </si>
  <si>
    <t xml:space="preserve">RENE</t>
  </si>
  <si>
    <t xml:space="preserve">N-    7726   </t>
  </si>
  <si>
    <t xml:space="preserve">2012-12-21 10:48:49</t>
  </si>
  <si>
    <t xml:space="preserve">3999697</t>
  </si>
  <si>
    <t xml:space="preserve">CARDOZO             </t>
  </si>
  <si>
    <t xml:space="preserve">                    </t>
  </si>
  <si>
    <t xml:space="preserve">NELSON              </t>
  </si>
  <si>
    <t xml:space="preserve">GAR-PCE   </t>
  </si>
  <si>
    <t xml:space="preserve">EUSEBIO</t>
  </si>
  <si>
    <t xml:space="preserve">PTMO-00000184</t>
  </si>
  <si>
    <t xml:space="preserve">2014-01-03 16:00:05</t>
  </si>
  <si>
    <t xml:space="preserve">4951232</t>
  </si>
  <si>
    <t xml:space="preserve">LIPA                </t>
  </si>
  <si>
    <t xml:space="preserve">QUENTA              </t>
  </si>
  <si>
    <t xml:space="preserve">EXALTO              </t>
  </si>
  <si>
    <t xml:space="preserve">GAR-PHW   </t>
  </si>
  <si>
    <t xml:space="preserve">PORTILLO</t>
  </si>
  <si>
    <t xml:space="preserve">HUANCA</t>
  </si>
  <si>
    <t xml:space="preserve">WILFREDO</t>
  </si>
  <si>
    <t xml:space="preserve">PTMO-00001638</t>
  </si>
  <si>
    <t xml:space="preserve">2014-10-27 18:01:44</t>
  </si>
  <si>
    <t xml:space="preserve">6805347</t>
  </si>
  <si>
    <t xml:space="preserve">MEDRANO             </t>
  </si>
  <si>
    <t xml:space="preserve">LOBATON             </t>
  </si>
  <si>
    <t xml:space="preserve">GAR-QCO   </t>
  </si>
  <si>
    <t xml:space="preserve">QUINTEROS</t>
  </si>
  <si>
    <t xml:space="preserve">CASTILLO</t>
  </si>
  <si>
    <t xml:space="preserve">OSWARD</t>
  </si>
  <si>
    <t xml:space="preserve">BRAHIAN</t>
  </si>
  <si>
    <t xml:space="preserve">PTMO-00001960</t>
  </si>
  <si>
    <t xml:space="preserve">2014-10-20 09:22:57</t>
  </si>
  <si>
    <t xml:space="preserve">3398357</t>
  </si>
  <si>
    <t xml:space="preserve">MENA                </t>
  </si>
  <si>
    <t xml:space="preserve">RAMIRO              </t>
  </si>
  <si>
    <t xml:space="preserve">GAR-QG    </t>
  </si>
  <si>
    <t xml:space="preserve">GAR-QAD   </t>
  </si>
  <si>
    <t xml:space="preserve">DARIO</t>
  </si>
  <si>
    <t xml:space="preserve">GAR-QBF   </t>
  </si>
  <si>
    <t xml:space="preserve">BERRIOS</t>
  </si>
  <si>
    <t xml:space="preserve">FABIO</t>
  </si>
  <si>
    <t xml:space="preserve">PTMO-00007281</t>
  </si>
  <si>
    <t xml:space="preserve">2015-07-27 19:10:23</t>
  </si>
  <si>
    <t xml:space="preserve">6343368</t>
  </si>
  <si>
    <t xml:space="preserve">URZAGASTE           </t>
  </si>
  <si>
    <t xml:space="preserve">LEON                </t>
  </si>
  <si>
    <t xml:space="preserve">JAVIER              </t>
  </si>
  <si>
    <t xml:space="preserve">GAR-QHC   </t>
  </si>
  <si>
    <t xml:space="preserve">HUAYTA</t>
  </si>
  <si>
    <t xml:space="preserve">ALBERTO</t>
  </si>
  <si>
    <t xml:space="preserve">N-    5591   </t>
  </si>
  <si>
    <t xml:space="preserve">2012-08-28 00:00:00</t>
  </si>
  <si>
    <t xml:space="preserve">4994864</t>
  </si>
  <si>
    <t xml:space="preserve">GAR-QLG   </t>
  </si>
  <si>
    <t xml:space="preserve">LAYME</t>
  </si>
  <si>
    <t xml:space="preserve">GAR-QPE   </t>
  </si>
  <si>
    <t xml:space="preserve">PLATERO</t>
  </si>
  <si>
    <t xml:space="preserve">EFRAIN</t>
  </si>
  <si>
    <t xml:space="preserve">PTMO-00000984</t>
  </si>
  <si>
    <t xml:space="preserve">2014-10-04 09:27:42</t>
  </si>
  <si>
    <t xml:space="preserve">5505360</t>
  </si>
  <si>
    <t xml:space="preserve">PACO                </t>
  </si>
  <si>
    <t xml:space="preserve">GUNNAR              </t>
  </si>
  <si>
    <t xml:space="preserve">GAR-RZJ   </t>
  </si>
  <si>
    <t xml:space="preserve">RAMIREZ</t>
  </si>
  <si>
    <t xml:space="preserve">ZAMORANO</t>
  </si>
  <si>
    <t xml:space="preserve">JAVIER</t>
  </si>
  <si>
    <t xml:space="preserve">A8-2805911   </t>
  </si>
  <si>
    <t xml:space="preserve">2007-07-10 00:00:00</t>
  </si>
  <si>
    <t xml:space="preserve">5587846</t>
  </si>
  <si>
    <t xml:space="preserve">CAYAMI              </t>
  </si>
  <si>
    <t xml:space="preserve">PINTO               </t>
  </si>
  <si>
    <t xml:space="preserve">EINAR               </t>
  </si>
  <si>
    <t xml:space="preserve">GAR-RCA   </t>
  </si>
  <si>
    <t xml:space="preserve">RAMOS</t>
  </si>
  <si>
    <t xml:space="preserve">CALLISAYA</t>
  </si>
  <si>
    <t xml:space="preserve">ANDRES</t>
  </si>
  <si>
    <t xml:space="preserve">GAR-RCJ   </t>
  </si>
  <si>
    <t xml:space="preserve">ROCHA</t>
  </si>
  <si>
    <t xml:space="preserve">COCA</t>
  </si>
  <si>
    <t xml:space="preserve">PTMO-00006798</t>
  </si>
  <si>
    <t xml:space="preserve">2015-07-06 12:37:20</t>
  </si>
  <si>
    <t xml:space="preserve">6101805</t>
  </si>
  <si>
    <t xml:space="preserve">CAYLLAGUA           </t>
  </si>
  <si>
    <t xml:space="preserve">GAR-RMP   </t>
  </si>
  <si>
    <t xml:space="preserve">ROQUE</t>
  </si>
  <si>
    <t xml:space="preserve">MACIAS</t>
  </si>
  <si>
    <t xml:space="preserve">PORFIRIO</t>
  </si>
  <si>
    <t xml:space="preserve">PTMO-00001000</t>
  </si>
  <si>
    <t xml:space="preserve">2014-07-21 17:01:53</t>
  </si>
  <si>
    <t xml:space="preserve">6826704</t>
  </si>
  <si>
    <t xml:space="preserve">SUXO                </t>
  </si>
  <si>
    <t xml:space="preserve">VILLANUEVA          </t>
  </si>
  <si>
    <t xml:space="preserve">AQUILES             </t>
  </si>
  <si>
    <t xml:space="preserve">GAR-STM   </t>
  </si>
  <si>
    <t xml:space="preserve">SALVATIERRA</t>
  </si>
  <si>
    <t xml:space="preserve">TERAN</t>
  </si>
  <si>
    <t xml:space="preserve">MILTHON</t>
  </si>
  <si>
    <t xml:space="preserve">PTMO-00001336</t>
  </si>
  <si>
    <t xml:space="preserve">2014-04-28 16:43:15</t>
  </si>
  <si>
    <t xml:space="preserve">6242174</t>
  </si>
  <si>
    <t xml:space="preserve">VIANA               </t>
  </si>
  <si>
    <t xml:space="preserve">CLAROS              </t>
  </si>
  <si>
    <t xml:space="preserve">PABLO               </t>
  </si>
  <si>
    <t xml:space="preserve">GAR-SDE   </t>
  </si>
  <si>
    <t xml:space="preserve">DELGADO</t>
  </si>
  <si>
    <t xml:space="preserve">EVER</t>
  </si>
  <si>
    <t xml:space="preserve">FRAN</t>
  </si>
  <si>
    <t xml:space="preserve">A18-2905378  </t>
  </si>
  <si>
    <t xml:space="preserve">2011-04-21 00:00:00</t>
  </si>
  <si>
    <t xml:space="preserve">5588113</t>
  </si>
  <si>
    <t xml:space="preserve">PEREIRA             </t>
  </si>
  <si>
    <t xml:space="preserve">HURTADO             </t>
  </si>
  <si>
    <t xml:space="preserve">ILDA                </t>
  </si>
  <si>
    <t xml:space="preserve">GAR-SMS   </t>
  </si>
  <si>
    <t xml:space="preserve">SELILI</t>
  </si>
  <si>
    <t xml:space="preserve">N-    2143   </t>
  </si>
  <si>
    <t xml:space="preserve">2012-04-02 00:00:00</t>
  </si>
  <si>
    <t xml:space="preserve">4193138</t>
  </si>
  <si>
    <t xml:space="preserve">BARBOZA             </t>
  </si>
  <si>
    <t xml:space="preserve">SAUCEDO             </t>
  </si>
  <si>
    <t xml:space="preserve">MARCO               </t>
  </si>
  <si>
    <t xml:space="preserve">GAR-SER   </t>
  </si>
  <si>
    <t xml:space="preserve">SIANI</t>
  </si>
  <si>
    <t xml:space="preserve">ESTREMADOIRO</t>
  </si>
  <si>
    <t xml:space="preserve">ROLVIN</t>
  </si>
  <si>
    <t xml:space="preserve">PTMO-00001575</t>
  </si>
  <si>
    <t xml:space="preserve">2014-10-02 17:45:55</t>
  </si>
  <si>
    <t xml:space="preserve">2670903</t>
  </si>
  <si>
    <t xml:space="preserve">PLACIDO             </t>
  </si>
  <si>
    <t xml:space="preserve">GAR-TCR   </t>
  </si>
  <si>
    <t xml:space="preserve">TICONA</t>
  </si>
  <si>
    <t xml:space="preserve">CASTAÑETA</t>
  </si>
  <si>
    <t xml:space="preserve">RUBEN</t>
  </si>
  <si>
    <t xml:space="preserve">GAR-VHR   </t>
  </si>
  <si>
    <t xml:space="preserve">VACA</t>
  </si>
  <si>
    <t xml:space="preserve">REINALDO</t>
  </si>
  <si>
    <t xml:space="preserve">PTMO-00003563</t>
  </si>
  <si>
    <t xml:space="preserve">2014-12-16 12:47:57</t>
  </si>
  <si>
    <t xml:space="preserve">4123662</t>
  </si>
  <si>
    <t xml:space="preserve">GALARZA             </t>
  </si>
  <si>
    <t xml:space="preserve">GUILLERMO           </t>
  </si>
  <si>
    <t xml:space="preserve">GAR-VGF   </t>
  </si>
  <si>
    <t xml:space="preserve">VARGAS</t>
  </si>
  <si>
    <t xml:space="preserve">GALARZA</t>
  </si>
  <si>
    <t xml:space="preserve">FREDDY</t>
  </si>
  <si>
    <t xml:space="preserve">ADRIAN</t>
  </si>
  <si>
    <t xml:space="preserve">A18-2905830  </t>
  </si>
  <si>
    <t xml:space="preserve">2011-05-30 00:00:00</t>
  </si>
  <si>
    <t xml:space="preserve">4937361</t>
  </si>
  <si>
    <t xml:space="preserve">GAR-VCS   </t>
  </si>
  <si>
    <t xml:space="preserve">CORREA</t>
  </si>
  <si>
    <t xml:space="preserve">SOLANGER</t>
  </si>
  <si>
    <t xml:space="preserve">N-    1911   </t>
  </si>
  <si>
    <t xml:space="preserve">2012-03-29 00:00:00</t>
  </si>
  <si>
    <t xml:space="preserve">1803679</t>
  </si>
  <si>
    <t xml:space="preserve">VELASQUEZ           </t>
  </si>
  <si>
    <t xml:space="preserve">MODESTO             </t>
  </si>
  <si>
    <t xml:space="preserve">GAR-VHM   </t>
  </si>
  <si>
    <t xml:space="preserve">VELIZ</t>
  </si>
  <si>
    <t xml:space="preserve">MAGALY</t>
  </si>
  <si>
    <t xml:space="preserve">MAURA</t>
  </si>
  <si>
    <t xml:space="preserve">PTMO-00003662</t>
  </si>
  <si>
    <t xml:space="preserve">2015-03-02 16:15:50</t>
  </si>
  <si>
    <t xml:space="preserve">6447294</t>
  </si>
  <si>
    <t xml:space="preserve">CALIZAYA            </t>
  </si>
  <si>
    <t xml:space="preserve">YAPURA              </t>
  </si>
  <si>
    <t xml:space="preserve">OSCAR               </t>
  </si>
  <si>
    <t xml:space="preserve">GAR-ZBA   </t>
  </si>
  <si>
    <t xml:space="preserve">ZANABRIA</t>
  </si>
  <si>
    <t xml:space="preserve">BELTRAN</t>
  </si>
  <si>
    <t xml:space="preserve">ADAN</t>
  </si>
  <si>
    <t xml:space="preserve">ADOLFO</t>
  </si>
  <si>
    <t xml:space="preserve">N-     461   </t>
  </si>
  <si>
    <t xml:space="preserve">2011-12-09 00:00:00</t>
  </si>
  <si>
    <t xml:space="preserve">3332384</t>
  </si>
  <si>
    <t xml:space="preserve">VALDEZ              </t>
  </si>
  <si>
    <t xml:space="preserve">SUAREZ              </t>
  </si>
  <si>
    <t xml:space="preserve">REYNALDO            </t>
  </si>
  <si>
    <t xml:space="preserve">GAR-ZTF   </t>
  </si>
  <si>
    <t xml:space="preserve">ZUÑAGUA</t>
  </si>
  <si>
    <t xml:space="preserve">TARQUI</t>
  </si>
  <si>
    <t xml:space="preserve">FROILAN</t>
  </si>
  <si>
    <t xml:space="preserve">NOE</t>
  </si>
  <si>
    <t xml:space="preserve">PAZ</t>
  </si>
  <si>
    <t xml:space="preserve">NELSON</t>
  </si>
  <si>
    <t xml:space="preserve">172.89</t>
  </si>
  <si>
    <t xml:space="preserve">ACHO</t>
  </si>
  <si>
    <t xml:space="preserve">ZENON</t>
  </si>
  <si>
    <t xml:space="preserve">303.90</t>
  </si>
  <si>
    <t xml:space="preserve">N-    6266   </t>
  </si>
  <si>
    <t xml:space="preserve">JAHUIRA</t>
  </si>
  <si>
    <t xml:space="preserve">VICTOR</t>
  </si>
  <si>
    <t xml:space="preserve">440.53</t>
  </si>
  <si>
    <t xml:space="preserve">A8-2811699   </t>
  </si>
  <si>
    <t xml:space="preserve">AÑEZ</t>
  </si>
  <si>
    <t xml:space="preserve">VEIZAGA</t>
  </si>
  <si>
    <t xml:space="preserve">MABEL</t>
  </si>
  <si>
    <t xml:space="preserve">243.74</t>
  </si>
  <si>
    <t xml:space="preserve">N-    6295   </t>
  </si>
  <si>
    <t xml:space="preserve">ANTI</t>
  </si>
  <si>
    <t xml:space="preserve">PONGO</t>
  </si>
  <si>
    <t xml:space="preserve">REYNALDO</t>
  </si>
  <si>
    <t xml:space="preserve">405.40</t>
  </si>
  <si>
    <t xml:space="preserve">A18-2904632  </t>
  </si>
  <si>
    <t xml:space="preserve">1243.21</t>
  </si>
  <si>
    <t xml:space="preserve">HUANACO</t>
  </si>
  <si>
    <t xml:space="preserve">JULIAN</t>
  </si>
  <si>
    <t xml:space="preserve">467.02</t>
  </si>
  <si>
    <t xml:space="preserve">N-    2830   </t>
  </si>
  <si>
    <t xml:space="preserve">LEON</t>
  </si>
  <si>
    <t xml:space="preserve">AMERICO</t>
  </si>
  <si>
    <t xml:space="preserve">401.77</t>
  </si>
  <si>
    <t xml:space="preserve">A18-2904822  </t>
  </si>
  <si>
    <t xml:space="preserve">ASPETI</t>
  </si>
  <si>
    <t xml:space="preserve">UGARTE</t>
  </si>
  <si>
    <t xml:space="preserve">JHANNETH</t>
  </si>
  <si>
    <t xml:space="preserve">297.29</t>
  </si>
  <si>
    <t xml:space="preserve">N-    8157   </t>
  </si>
  <si>
    <t xml:space="preserve">BALCAZAR</t>
  </si>
  <si>
    <t xml:space="preserve">JUSTINIANO</t>
  </si>
  <si>
    <t xml:space="preserve">ENRIQUE</t>
  </si>
  <si>
    <t xml:space="preserve">249.67</t>
  </si>
  <si>
    <t xml:space="preserve">A18-2907682  </t>
  </si>
  <si>
    <t xml:space="preserve">BERNA</t>
  </si>
  <si>
    <t xml:space="preserve">369.10</t>
  </si>
  <si>
    <t xml:space="preserve">A8-2812357   </t>
  </si>
  <si>
    <t xml:space="preserve">GROVER</t>
  </si>
  <si>
    <t xml:space="preserve">ERIK</t>
  </si>
  <si>
    <t xml:space="preserve">175.47</t>
  </si>
  <si>
    <t xml:space="preserve">N-    5033   </t>
  </si>
  <si>
    <t xml:space="preserve">CABEZAS</t>
  </si>
  <si>
    <t xml:space="preserve">PANTOJA</t>
  </si>
  <si>
    <t xml:space="preserve">324.37</t>
  </si>
  <si>
    <t xml:space="preserve">N-    8568   </t>
  </si>
  <si>
    <t xml:space="preserve">246.92</t>
  </si>
  <si>
    <t xml:space="preserve">N-     653   </t>
  </si>
  <si>
    <t xml:space="preserve">RUFINO</t>
  </si>
  <si>
    <t xml:space="preserve">324.32</t>
  </si>
  <si>
    <t xml:space="preserve">N-    8014   </t>
  </si>
  <si>
    <t xml:space="preserve">CASILLA</t>
  </si>
  <si>
    <t xml:space="preserve">SIMEON</t>
  </si>
  <si>
    <t xml:space="preserve">HILARION</t>
  </si>
  <si>
    <t xml:space="preserve">268.09</t>
  </si>
  <si>
    <t xml:space="preserve">N-    4120   </t>
  </si>
  <si>
    <t xml:space="preserve">CASTRO</t>
  </si>
  <si>
    <t xml:space="preserve">OLIVERA</t>
  </si>
  <si>
    <t xml:space="preserve">ARNALDO</t>
  </si>
  <si>
    <t xml:space="preserve">288.30</t>
  </si>
  <si>
    <t xml:space="preserve">PTMO-00003042</t>
  </si>
  <si>
    <t xml:space="preserve">A18-2905514  </t>
  </si>
  <si>
    <t xml:space="preserve">CATATA</t>
  </si>
  <si>
    <t xml:space="preserve">SANJINES</t>
  </si>
  <si>
    <t xml:space="preserve">ROMAN</t>
  </si>
  <si>
    <t xml:space="preserve">345.69</t>
  </si>
  <si>
    <t xml:space="preserve">N-      41   </t>
  </si>
  <si>
    <t xml:space="preserve">CEPEDA</t>
  </si>
  <si>
    <t xml:space="preserve">JUSTINO</t>
  </si>
  <si>
    <t xml:space="preserve">126.30</t>
  </si>
  <si>
    <t xml:space="preserve">A18-2908054  </t>
  </si>
  <si>
    <t xml:space="preserve">212.60</t>
  </si>
  <si>
    <t xml:space="preserve">N-    3699   </t>
  </si>
  <si>
    <t xml:space="preserve">ABRAHAM</t>
  </si>
  <si>
    <t xml:space="preserve">459.45</t>
  </si>
  <si>
    <t xml:space="preserve">PTMO-16000663</t>
  </si>
  <si>
    <t xml:space="preserve">CHOQUETARQUI</t>
  </si>
  <si>
    <t xml:space="preserve">A18-2907214  </t>
  </si>
  <si>
    <t xml:space="preserve">192.72</t>
  </si>
  <si>
    <t xml:space="preserve">N-    2943   </t>
  </si>
  <si>
    <t xml:space="preserve">COLQUEHUANCA</t>
  </si>
  <si>
    <t xml:space="preserve">BENEDICTO</t>
  </si>
  <si>
    <t xml:space="preserve">398.54</t>
  </si>
  <si>
    <t xml:space="preserve">N-    6158   </t>
  </si>
  <si>
    <t xml:space="preserve">LUNA</t>
  </si>
  <si>
    <t xml:space="preserve">ELMER</t>
  </si>
  <si>
    <t xml:space="preserve">GASTON</t>
  </si>
  <si>
    <t xml:space="preserve">629.12</t>
  </si>
  <si>
    <t xml:space="preserve">N-    5668   </t>
  </si>
  <si>
    <t xml:space="preserve">GUIDO</t>
  </si>
  <si>
    <t xml:space="preserve">N-    4858   </t>
  </si>
  <si>
    <t xml:space="preserve">DE SOUZA</t>
  </si>
  <si>
    <t xml:space="preserve">YNISUY</t>
  </si>
  <si>
    <t xml:space="preserve">JESUS</t>
  </si>
  <si>
    <t xml:space="preserve">423.91</t>
  </si>
  <si>
    <t xml:space="preserve">A18-2907176  </t>
  </si>
  <si>
    <t xml:space="preserve">ESCOBAR</t>
  </si>
  <si>
    <t xml:space="preserve">CONDE</t>
  </si>
  <si>
    <t xml:space="preserve">103.58</t>
  </si>
  <si>
    <t xml:space="preserve">N-    4561   </t>
  </si>
  <si>
    <t xml:space="preserve">AGUSTIN</t>
  </si>
  <si>
    <t xml:space="preserve">A18-2906707  </t>
  </si>
  <si>
    <t xml:space="preserve">GALLARDO</t>
  </si>
  <si>
    <t xml:space="preserve">229.59</t>
  </si>
  <si>
    <t xml:space="preserve">N-    6655   </t>
  </si>
  <si>
    <t xml:space="preserve">GARECA</t>
  </si>
  <si>
    <t xml:space="preserve">SUBIA</t>
  </si>
  <si>
    <t xml:space="preserve">ELBIS</t>
  </si>
  <si>
    <t xml:space="preserve">568.00</t>
  </si>
  <si>
    <t xml:space="preserve">A18-2906510  </t>
  </si>
  <si>
    <t xml:space="preserve">GOMEZ</t>
  </si>
  <si>
    <t xml:space="preserve">CLAUDIO</t>
  </si>
  <si>
    <t xml:space="preserve">ELOY</t>
  </si>
  <si>
    <t xml:space="preserve">217.04</t>
  </si>
  <si>
    <t xml:space="preserve">N-     185   </t>
  </si>
  <si>
    <t xml:space="preserve">CARDENAS</t>
  </si>
  <si>
    <t xml:space="preserve">MIREA</t>
  </si>
  <si>
    <t xml:space="preserve">LESLY</t>
  </si>
  <si>
    <t xml:space="preserve">542.19</t>
  </si>
  <si>
    <t xml:space="preserve">N-    7801   </t>
  </si>
  <si>
    <t xml:space="preserve">LOPEZ</t>
  </si>
  <si>
    <t xml:space="preserve">FRANZ</t>
  </si>
  <si>
    <t xml:space="preserve">FRANCISCO</t>
  </si>
  <si>
    <t xml:space="preserve">734.67</t>
  </si>
  <si>
    <t xml:space="preserve">A18-2904700  </t>
  </si>
  <si>
    <t xml:space="preserve">HUAQUIPA</t>
  </si>
  <si>
    <t xml:space="preserve">ROLANDO</t>
  </si>
  <si>
    <t xml:space="preserve">1729.69</t>
  </si>
  <si>
    <t xml:space="preserve">N-    8478   </t>
  </si>
  <si>
    <t xml:space="preserve">274.16</t>
  </si>
  <si>
    <t xml:space="preserve">N-    4018   </t>
  </si>
  <si>
    <t xml:space="preserve">HILARI</t>
  </si>
  <si>
    <t xml:space="preserve">QUENTA</t>
  </si>
  <si>
    <t xml:space="preserve">FANNY</t>
  </si>
  <si>
    <t xml:space="preserve">ROSMERY</t>
  </si>
  <si>
    <t xml:space="preserve">PTMO-00008561</t>
  </si>
  <si>
    <t xml:space="preserve">PASTOR</t>
  </si>
  <si>
    <t xml:space="preserve">JORGE</t>
  </si>
  <si>
    <t xml:space="preserve">A18-2903738  </t>
  </si>
  <si>
    <t xml:space="preserve">HUARACHI</t>
  </si>
  <si>
    <t xml:space="preserve">UYULI</t>
  </si>
  <si>
    <t xml:space="preserve">WALTER</t>
  </si>
  <si>
    <t xml:space="preserve">PTMO-00004055</t>
  </si>
  <si>
    <t xml:space="preserve">HUARICALLO</t>
  </si>
  <si>
    <t xml:space="preserve">CALSINA</t>
  </si>
  <si>
    <t xml:space="preserve">418.91</t>
  </si>
  <si>
    <t xml:space="preserve">N-    4383   </t>
  </si>
  <si>
    <t xml:space="preserve">INCHAUSTE</t>
  </si>
  <si>
    <t xml:space="preserve">ALVARO</t>
  </si>
  <si>
    <t xml:space="preserve">PTMO-00002209</t>
  </si>
  <si>
    <t xml:space="preserve">IRIARTE</t>
  </si>
  <si>
    <t xml:space="preserve">436.21</t>
  </si>
  <si>
    <t xml:space="preserve">N-    1865   </t>
  </si>
  <si>
    <t xml:space="preserve">ITURRI</t>
  </si>
  <si>
    <t xml:space="preserve">CABRERA</t>
  </si>
  <si>
    <t xml:space="preserve">365.15</t>
  </si>
  <si>
    <t xml:space="preserve">PTMO-00000343</t>
  </si>
  <si>
    <t xml:space="preserve">JALLASI</t>
  </si>
  <si>
    <t xml:space="preserve">367.33</t>
  </si>
  <si>
    <t xml:space="preserve">PTMO-16000053</t>
  </si>
  <si>
    <t xml:space="preserve">JUANIQUINA</t>
  </si>
  <si>
    <t xml:space="preserve">N-    4254   </t>
  </si>
  <si>
    <t xml:space="preserve">238.65</t>
  </si>
  <si>
    <t xml:space="preserve">PTMO-00000592</t>
  </si>
  <si>
    <t xml:space="preserve">N-    2066   </t>
  </si>
  <si>
    <t xml:space="preserve">253.57</t>
  </si>
  <si>
    <t xml:space="preserve">A18-2906888  </t>
  </si>
  <si>
    <t xml:space="preserve">SIRPA</t>
  </si>
  <si>
    <t xml:space="preserve">LUCIO</t>
  </si>
  <si>
    <t xml:space="preserve">DONAL</t>
  </si>
  <si>
    <t xml:space="preserve">N-    5001   </t>
  </si>
  <si>
    <t xml:space="preserve">MARISCAL</t>
  </si>
  <si>
    <t xml:space="preserve">GONZALO</t>
  </si>
  <si>
    <t xml:space="preserve">295.96</t>
  </si>
  <si>
    <t xml:space="preserve">N-    5491   </t>
  </si>
  <si>
    <t xml:space="preserve">MATTA</t>
  </si>
  <si>
    <t xml:space="preserve">453.47</t>
  </si>
  <si>
    <t xml:space="preserve">A8-2811691   </t>
  </si>
  <si>
    <t xml:space="preserve">PTMO-00000616</t>
  </si>
  <si>
    <t xml:space="preserve">MENDOZA</t>
  </si>
  <si>
    <t xml:space="preserve">MACHICADO</t>
  </si>
  <si>
    <t xml:space="preserve">270.71</t>
  </si>
  <si>
    <t xml:space="preserve">A18-2903567  </t>
  </si>
  <si>
    <t xml:space="preserve">MORA</t>
  </si>
  <si>
    <t xml:space="preserve">SOZA</t>
  </si>
  <si>
    <t xml:space="preserve">A18-2907580  </t>
  </si>
  <si>
    <t xml:space="preserve">MORALES</t>
  </si>
  <si>
    <t xml:space="preserve">MARTINEZ</t>
  </si>
  <si>
    <t xml:space="preserve">MARCO</t>
  </si>
  <si>
    <t xml:space="preserve">223.15</t>
  </si>
  <si>
    <t xml:space="preserve">PTMO-00000383</t>
  </si>
  <si>
    <t xml:space="preserve">MOY</t>
  </si>
  <si>
    <t xml:space="preserve">N-    1539   </t>
  </si>
  <si>
    <t xml:space="preserve">OLAGUIVEL</t>
  </si>
  <si>
    <t xml:space="preserve">VILLARROEL</t>
  </si>
  <si>
    <t xml:space="preserve">WALDO</t>
  </si>
  <si>
    <t xml:space="preserve">357.78</t>
  </si>
  <si>
    <t xml:space="preserve">PTMO-00000269</t>
  </si>
  <si>
    <t xml:space="preserve">ORDOÑEZ</t>
  </si>
  <si>
    <t xml:space="preserve">HERRERA</t>
  </si>
  <si>
    <t xml:space="preserve">LILA</t>
  </si>
  <si>
    <t xml:space="preserve">A18-2907598  </t>
  </si>
  <si>
    <t xml:space="preserve">CALVIMONTES</t>
  </si>
  <si>
    <t xml:space="preserve">PTMO-00003222</t>
  </si>
  <si>
    <t xml:space="preserve">QUIROZ</t>
  </si>
  <si>
    <t xml:space="preserve">EDGLEY</t>
  </si>
  <si>
    <t xml:space="preserve">117.61</t>
  </si>
  <si>
    <t xml:space="preserve">N-    1435   </t>
  </si>
  <si>
    <t xml:space="preserve">452.36</t>
  </si>
  <si>
    <t xml:space="preserve">A18-2903924  </t>
  </si>
  <si>
    <t xml:space="preserve">GABINCHA</t>
  </si>
  <si>
    <t xml:space="preserve">PAULINO</t>
  </si>
  <si>
    <t xml:space="preserve">182.57</t>
  </si>
  <si>
    <t xml:space="preserve">N-    5857   </t>
  </si>
  <si>
    <t xml:space="preserve">GAVINCHA</t>
  </si>
  <si>
    <t xml:space="preserve">N-    6129   </t>
  </si>
  <si>
    <t xml:space="preserve">LAURA</t>
  </si>
  <si>
    <t xml:space="preserve">ISRAEL</t>
  </si>
  <si>
    <t xml:space="preserve">N-    2594   </t>
  </si>
  <si>
    <t xml:space="preserve">VLADIMIR</t>
  </si>
  <si>
    <t xml:space="preserve">406.64</t>
  </si>
  <si>
    <t xml:space="preserve">N-    3541   </t>
  </si>
  <si>
    <t xml:space="preserve">ZUNA</t>
  </si>
  <si>
    <t xml:space="preserve">342.48</t>
  </si>
  <si>
    <t xml:space="preserve">N-     930   </t>
  </si>
  <si>
    <t xml:space="preserve">ROBLES</t>
  </si>
  <si>
    <t xml:space="preserve">ALMANZA</t>
  </si>
  <si>
    <t xml:space="preserve">DANIEL</t>
  </si>
  <si>
    <t xml:space="preserve">A18-2904947  </t>
  </si>
  <si>
    <t xml:space="preserve">ROCA</t>
  </si>
  <si>
    <t xml:space="preserve">CAMARGO</t>
  </si>
  <si>
    <t xml:space="preserve">LUZ</t>
  </si>
  <si>
    <t xml:space="preserve">MARITA</t>
  </si>
  <si>
    <t xml:space="preserve">591.56</t>
  </si>
  <si>
    <t xml:space="preserve">N-    6410   </t>
  </si>
  <si>
    <t xml:space="preserve">SAJAMA</t>
  </si>
  <si>
    <t xml:space="preserve">MOLLO</t>
  </si>
  <si>
    <t xml:space="preserve">JHENRRY</t>
  </si>
  <si>
    <t xml:space="preserve">270.27</t>
  </si>
  <si>
    <t xml:space="preserve">A18-2904175  </t>
  </si>
  <si>
    <t xml:space="preserve">TORRICO</t>
  </si>
  <si>
    <t xml:space="preserve">LUIS</t>
  </si>
  <si>
    <t xml:space="preserve">FERNANDO</t>
  </si>
  <si>
    <t xml:space="preserve">240.66</t>
  </si>
  <si>
    <t xml:space="preserve">PTMO-00001203</t>
  </si>
  <si>
    <t xml:space="preserve">TITICHOCA</t>
  </si>
  <si>
    <t xml:space="preserve">GUZMAN</t>
  </si>
  <si>
    <t xml:space="preserve">CRISTHIAN</t>
  </si>
  <si>
    <t xml:space="preserve">379.28</t>
  </si>
  <si>
    <t xml:space="preserve">N-    3495   </t>
  </si>
  <si>
    <t xml:space="preserve">TORREZ</t>
  </si>
  <si>
    <t xml:space="preserve">ROBIN</t>
  </si>
  <si>
    <t xml:space="preserve">241.26</t>
  </si>
  <si>
    <t xml:space="preserve">N-    3683   </t>
  </si>
  <si>
    <t xml:space="preserve">TUMIRI</t>
  </si>
  <si>
    <t xml:space="preserve">CHOQUEHUANCA</t>
  </si>
  <si>
    <t xml:space="preserve">972.95</t>
  </si>
  <si>
    <t xml:space="preserve">A18-2904948  </t>
  </si>
  <si>
    <t xml:space="preserve">UZEDA</t>
  </si>
  <si>
    <t xml:space="preserve">WILDER</t>
  </si>
  <si>
    <t xml:space="preserve">MANUEL</t>
  </si>
  <si>
    <t xml:space="preserve">599.16</t>
  </si>
  <si>
    <t xml:space="preserve">A18-2906346  </t>
  </si>
  <si>
    <t xml:space="preserve">RODRIGUEZ</t>
  </si>
  <si>
    <t xml:space="preserve">A18-2904394  </t>
  </si>
  <si>
    <t xml:space="preserve">LIMBER</t>
  </si>
  <si>
    <t xml:space="preserve">649.59</t>
  </si>
  <si>
    <t xml:space="preserve">N-    1921   </t>
  </si>
  <si>
    <t xml:space="preserve">189.52</t>
  </si>
  <si>
    <t xml:space="preserve">A18-2905272  </t>
  </si>
  <si>
    <t xml:space="preserve">VASQUEZ</t>
  </si>
  <si>
    <t xml:space="preserve">OVISPINO</t>
  </si>
  <si>
    <t xml:space="preserve">VINCENTI</t>
  </si>
  <si>
    <t xml:space="preserve">ORTIZ</t>
  </si>
  <si>
    <t xml:space="preserve">419.91</t>
  </si>
  <si>
    <t xml:space="preserve">N-    8555   </t>
  </si>
  <si>
    <t xml:space="preserve">YANIQUE</t>
  </si>
  <si>
    <t xml:space="preserve">WILLY</t>
  </si>
  <si>
    <t xml:space="preserve">1238.24</t>
  </si>
  <si>
    <t xml:space="preserve">A18-2906283 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</si>
</sst>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058A37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58A37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L37" colorId="64" zoomScale="100" zoomScaleNormal="100" zoomScalePageLayoutView="100" workbookViewId="0">
      <selection pane="topLeft" activeCell="M66" activeCellId="0" sqref="M66"/>
    </sheetView>
  </sheetViews>
  <sheetFormatPr defaultRowHeight="15.8" zeroHeight="false" outlineLevelRow="0" outlineLevelCol="0"/>
  <cols>
    <col collapsed="false" customWidth="true" hidden="false" outlineLevel="0" max="1" min="1" style="1" width="16.4"/>
    <col collapsed="false" customWidth="true" hidden="false" outlineLevel="0" max="2" min="2" style="1" width="23.39"/>
    <col collapsed="false" customWidth="true" hidden="false" outlineLevel="0" max="3" min="3" style="1" width="23.89"/>
    <col collapsed="false" customWidth="true" hidden="false" outlineLevel="0" max="4" min="4" style="1" width="11.69"/>
    <col collapsed="false" customWidth="true" hidden="false" outlineLevel="0" max="7" min="5" style="2" width="24.67"/>
    <col collapsed="false" customWidth="true" hidden="false" outlineLevel="0" max="8" min="8" style="2" width="17.54"/>
    <col collapsed="false" customWidth="true" hidden="false" outlineLevel="0" max="10" min="9" style="2" width="21.1"/>
    <col collapsed="false" customWidth="true" hidden="false" outlineLevel="0" max="11" min="11" style="2" width="16.4"/>
    <col collapsed="false" customWidth="true" hidden="false" outlineLevel="0" max="13" min="12" style="2" width="21.1"/>
    <col collapsed="false" customWidth="true" hidden="false" outlineLevel="0" max="14" min="14" style="2" width="24.67"/>
    <col collapsed="false" customWidth="true" hidden="false" outlineLevel="0" max="15" min="15" style="2" width="18.67"/>
    <col collapsed="false" customWidth="true" hidden="false" outlineLevel="0" max="16" min="16" style="2" width="2.27"/>
    <col collapsed="false" customWidth="true" hidden="false" outlineLevel="0" max="17" min="17" style="2" width="9.26"/>
    <col collapsed="false" customWidth="true" hidden="false" outlineLevel="0" max="18" min="18" style="2" width="13.97"/>
    <col collapsed="false" customWidth="true" hidden="false" outlineLevel="0" max="19" min="19" style="2" width="15.26"/>
    <col collapsed="false" customWidth="true" hidden="false" outlineLevel="0" max="20" min="20" style="2" width="16.4"/>
    <col collapsed="false" customWidth="true" hidden="false" outlineLevel="0" max="21" min="21" style="2" width="17.54"/>
    <col collapsed="false" customWidth="true" hidden="false" outlineLevel="0" max="22" min="22" style="2" width="11.69"/>
    <col collapsed="false" customWidth="true" hidden="false" outlineLevel="0" max="1023" min="23" style="0" width="8.95"/>
    <col collapsed="false" customWidth="false" hidden="false" outlineLevel="0" max="1025" min="1024" style="0" width="11.52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17</v>
      </c>
    </row>
    <row r="2" customFormat="false" ht="15.8" hidden="false" customHeight="false" outlineLevel="0" collapsed="false">
      <c r="A2" s="1" t="s">
        <v>18</v>
      </c>
      <c r="B2" s="1" t="s">
        <v>19</v>
      </c>
      <c r="C2" s="1" t="s">
        <v>20</v>
      </c>
      <c r="D2" s="1" t="s">
        <v>21</v>
      </c>
      <c r="E2" s="1" t="s">
        <v>22</v>
      </c>
      <c r="F2" s="2" t="s">
        <v>23</v>
      </c>
      <c r="G2" s="2" t="s">
        <v>24</v>
      </c>
      <c r="I2" s="2" t="n">
        <v>440.8</v>
      </c>
      <c r="M2" s="2" t="n">
        <v>440.8</v>
      </c>
      <c r="N2" s="2" t="s">
        <v>25</v>
      </c>
      <c r="O2" s="2" t="s">
        <v>26</v>
      </c>
      <c r="P2" s="2" t="s">
        <v>15</v>
      </c>
      <c r="Q2" s="2" t="n">
        <v>5390913</v>
      </c>
      <c r="S2" s="2" t="s">
        <v>27</v>
      </c>
      <c r="T2" s="2" t="s">
        <v>28</v>
      </c>
      <c r="V2" s="0" t="n">
        <v>440.8</v>
      </c>
      <c r="W2" s="0" t="n">
        <f aca="false">V2-M2</f>
        <v>0</v>
      </c>
    </row>
    <row r="3" customFormat="false" ht="15.8" hidden="false" customHeight="false" outlineLevel="0" collapsed="false">
      <c r="A3" s="1" t="s">
        <v>29</v>
      </c>
      <c r="B3" s="1" t="s">
        <v>30</v>
      </c>
      <c r="C3" s="1" t="s">
        <v>31</v>
      </c>
      <c r="D3" s="1" t="s">
        <v>32</v>
      </c>
      <c r="E3" s="1" t="s">
        <v>33</v>
      </c>
      <c r="F3" s="2" t="s">
        <v>34</v>
      </c>
      <c r="G3" s="2" t="s">
        <v>35</v>
      </c>
      <c r="I3" s="2" t="n">
        <v>163.03</v>
      </c>
      <c r="M3" s="2" t="n">
        <v>163.03</v>
      </c>
      <c r="N3" s="2" t="s">
        <v>25</v>
      </c>
      <c r="O3" s="2" t="s">
        <v>36</v>
      </c>
      <c r="P3" s="2" t="s">
        <v>15</v>
      </c>
      <c r="Q3" s="2" t="n">
        <v>5981979</v>
      </c>
      <c r="R3" s="2" t="s">
        <v>37</v>
      </c>
      <c r="S3" s="2" t="s">
        <v>38</v>
      </c>
      <c r="T3" s="2" t="s">
        <v>39</v>
      </c>
      <c r="V3" s="0" t="n">
        <v>163.03</v>
      </c>
      <c r="W3" s="0" t="n">
        <f aca="false">V3-M3</f>
        <v>0</v>
      </c>
    </row>
    <row r="4" customFormat="false" ht="15.8" hidden="false" customHeight="false" outlineLevel="0" collapsed="false">
      <c r="A4" s="1" t="s">
        <v>40</v>
      </c>
      <c r="B4" s="1" t="s">
        <v>41</v>
      </c>
      <c r="C4" s="1" t="s">
        <v>20</v>
      </c>
      <c r="D4" s="1" t="s">
        <v>42</v>
      </c>
      <c r="E4" s="1" t="s">
        <v>34</v>
      </c>
      <c r="F4" s="2" t="s">
        <v>43</v>
      </c>
      <c r="G4" s="2" t="s">
        <v>44</v>
      </c>
      <c r="I4" s="2" t="n">
        <v>452.36</v>
      </c>
      <c r="M4" s="2" t="n">
        <v>452.36</v>
      </c>
      <c r="N4" s="2" t="s">
        <v>25</v>
      </c>
      <c r="O4" s="2" t="s">
        <v>45</v>
      </c>
      <c r="P4" s="2" t="s">
        <v>15</v>
      </c>
      <c r="Q4" s="2" t="n">
        <v>3728708</v>
      </c>
      <c r="R4" s="2" t="s">
        <v>46</v>
      </c>
      <c r="S4" s="2" t="s">
        <v>47</v>
      </c>
      <c r="T4" s="2" t="s">
        <v>39</v>
      </c>
      <c r="V4" s="0" t="n">
        <v>452.36</v>
      </c>
      <c r="W4" s="0" t="n">
        <f aca="false">V4-M4</f>
        <v>0</v>
      </c>
    </row>
    <row r="5" customFormat="false" ht="15.8" hidden="false" customHeight="false" outlineLevel="0" collapsed="false">
      <c r="A5" s="1" t="s">
        <v>48</v>
      </c>
      <c r="B5" s="1" t="s">
        <v>49</v>
      </c>
      <c r="C5" s="1" t="s">
        <v>20</v>
      </c>
      <c r="D5" s="1" t="s">
        <v>50</v>
      </c>
      <c r="E5" s="1" t="s">
        <v>51</v>
      </c>
      <c r="F5" s="2" t="s">
        <v>52</v>
      </c>
      <c r="G5" s="2" t="s">
        <v>53</v>
      </c>
      <c r="I5" s="2" t="n">
        <v>27.76</v>
      </c>
      <c r="J5" s="2" t="n">
        <v>337.39</v>
      </c>
      <c r="M5" s="2" t="n">
        <v>365.15</v>
      </c>
      <c r="N5" s="2" t="s">
        <v>25</v>
      </c>
      <c r="O5" s="2" t="s">
        <v>54</v>
      </c>
      <c r="P5" s="2" t="s">
        <v>15</v>
      </c>
      <c r="Q5" s="2" t="n">
        <v>3405241</v>
      </c>
      <c r="R5" s="2" t="s">
        <v>55</v>
      </c>
      <c r="S5" s="2" t="s">
        <v>56</v>
      </c>
      <c r="T5" s="2" t="s">
        <v>57</v>
      </c>
      <c r="V5" s="0" t="n">
        <v>365.15</v>
      </c>
      <c r="W5" s="0" t="n">
        <f aca="false">V5-M5</f>
        <v>0</v>
      </c>
    </row>
    <row r="6" customFormat="false" ht="15.8" hidden="false" customHeight="false" outlineLevel="0" collapsed="false">
      <c r="A6" s="1" t="s">
        <v>58</v>
      </c>
      <c r="B6" s="1" t="s">
        <v>59</v>
      </c>
      <c r="C6" s="1" t="s">
        <v>31</v>
      </c>
      <c r="D6" s="1" t="s">
        <v>60</v>
      </c>
      <c r="E6" s="1" t="s">
        <v>61</v>
      </c>
      <c r="F6" s="2" t="s">
        <v>62</v>
      </c>
      <c r="G6" s="2" t="s">
        <v>63</v>
      </c>
      <c r="I6" s="2" t="n">
        <v>137.31</v>
      </c>
      <c r="J6" s="2" t="n">
        <v>38.16</v>
      </c>
      <c r="M6" s="2" t="n">
        <v>175.47</v>
      </c>
      <c r="N6" s="2" t="s">
        <v>25</v>
      </c>
      <c r="O6" s="2" t="s">
        <v>64</v>
      </c>
      <c r="P6" s="2" t="s">
        <v>15</v>
      </c>
      <c r="Q6" s="2" t="n">
        <v>5061621</v>
      </c>
      <c r="R6" s="2" t="s">
        <v>65</v>
      </c>
      <c r="S6" s="2" t="s">
        <v>66</v>
      </c>
      <c r="T6" s="2" t="s">
        <v>67</v>
      </c>
      <c r="V6" s="0" t="n">
        <v>175.47</v>
      </c>
      <c r="W6" s="0" t="n">
        <f aca="false">V6-M6</f>
        <v>0</v>
      </c>
    </row>
    <row r="7" customFormat="false" ht="15.8" hidden="false" customHeight="false" outlineLevel="0" collapsed="false">
      <c r="A7" s="1" t="s">
        <v>68</v>
      </c>
      <c r="B7" s="1" t="s">
        <v>69</v>
      </c>
      <c r="C7" s="1" t="s">
        <v>70</v>
      </c>
      <c r="D7" s="1" t="s">
        <v>71</v>
      </c>
      <c r="E7" s="1" t="s">
        <v>72</v>
      </c>
      <c r="F7" s="2" t="s">
        <v>73</v>
      </c>
      <c r="G7" s="2" t="s">
        <v>63</v>
      </c>
      <c r="I7" s="2" t="n">
        <v>356.08</v>
      </c>
      <c r="L7" s="2" t="n">
        <v>182.11</v>
      </c>
      <c r="M7" s="2" t="n">
        <v>538.19</v>
      </c>
      <c r="N7" s="2" t="s">
        <v>25</v>
      </c>
      <c r="O7" s="2" t="s">
        <v>74</v>
      </c>
      <c r="P7" s="2" t="s">
        <v>15</v>
      </c>
      <c r="Q7" s="2" t="n">
        <v>2306841</v>
      </c>
      <c r="R7" s="2" t="s">
        <v>75</v>
      </c>
      <c r="S7" s="2" t="s">
        <v>76</v>
      </c>
      <c r="T7" s="2" t="s">
        <v>77</v>
      </c>
      <c r="U7" s="2" t="s">
        <v>78</v>
      </c>
      <c r="V7" s="0" t="n">
        <v>538.19</v>
      </c>
      <c r="W7" s="0" t="n">
        <f aca="false">V7-M7</f>
        <v>0</v>
      </c>
    </row>
    <row r="8" customFormat="false" ht="15.8" hidden="false" customHeight="false" outlineLevel="0" collapsed="false">
      <c r="A8" s="1" t="s">
        <v>79</v>
      </c>
      <c r="B8" s="1" t="s">
        <v>80</v>
      </c>
      <c r="C8" s="1" t="s">
        <v>20</v>
      </c>
      <c r="D8" s="1" t="s">
        <v>81</v>
      </c>
      <c r="E8" s="1" t="s">
        <v>82</v>
      </c>
      <c r="F8" s="2" t="s">
        <v>83</v>
      </c>
      <c r="G8" s="2" t="s">
        <v>84</v>
      </c>
      <c r="I8" s="2" t="n">
        <v>207.21</v>
      </c>
      <c r="J8" s="2" t="n">
        <v>9.91</v>
      </c>
      <c r="M8" s="2" t="n">
        <v>217.12</v>
      </c>
      <c r="N8" s="2" t="s">
        <v>25</v>
      </c>
      <c r="O8" s="2" t="s">
        <v>85</v>
      </c>
      <c r="P8" s="2" t="s">
        <v>15</v>
      </c>
      <c r="Q8" s="2" t="n">
        <v>6178629</v>
      </c>
      <c r="R8" s="2" t="s">
        <v>86</v>
      </c>
      <c r="S8" s="2" t="s">
        <v>87</v>
      </c>
      <c r="T8" s="2" t="s">
        <v>88</v>
      </c>
      <c r="U8" s="2" t="s">
        <v>89</v>
      </c>
      <c r="V8" s="0" t="n">
        <v>217.12</v>
      </c>
      <c r="W8" s="0" t="n">
        <f aca="false">V8-M8</f>
        <v>0</v>
      </c>
    </row>
    <row r="9" customFormat="false" ht="15.8" hidden="false" customHeight="false" outlineLevel="0" collapsed="false">
      <c r="A9" s="1" t="s">
        <v>90</v>
      </c>
      <c r="B9" s="1" t="s">
        <v>91</v>
      </c>
      <c r="C9" s="1" t="s">
        <v>20</v>
      </c>
      <c r="D9" s="1" t="s">
        <v>92</v>
      </c>
      <c r="E9" s="1" t="s">
        <v>93</v>
      </c>
      <c r="F9" s="2" t="s">
        <v>34</v>
      </c>
      <c r="G9" s="2" t="s">
        <v>94</v>
      </c>
      <c r="I9" s="2" t="n">
        <v>172.17</v>
      </c>
      <c r="J9" s="2" t="n">
        <v>46.53</v>
      </c>
      <c r="M9" s="2" t="n">
        <v>218.7</v>
      </c>
      <c r="N9" s="2" t="s">
        <v>25</v>
      </c>
      <c r="O9" s="2" t="s">
        <v>95</v>
      </c>
      <c r="P9" s="2" t="s">
        <v>15</v>
      </c>
      <c r="Q9" s="2" t="n">
        <v>3341104</v>
      </c>
      <c r="R9" s="2" t="s">
        <v>86</v>
      </c>
      <c r="S9" s="2" t="s">
        <v>96</v>
      </c>
      <c r="T9" s="2" t="s">
        <v>77</v>
      </c>
      <c r="V9" s="0" t="n">
        <v>218.7</v>
      </c>
      <c r="W9" s="0" t="n">
        <f aca="false">V9-M9</f>
        <v>0</v>
      </c>
    </row>
    <row r="10" customFormat="false" ht="15.8" hidden="false" customHeight="false" outlineLevel="0" collapsed="false">
      <c r="A10" s="1" t="s">
        <v>97</v>
      </c>
      <c r="B10" s="1" t="s">
        <v>98</v>
      </c>
      <c r="C10" s="1" t="s">
        <v>20</v>
      </c>
      <c r="D10" s="1" t="s">
        <v>99</v>
      </c>
      <c r="E10" s="1" t="s">
        <v>100</v>
      </c>
      <c r="F10" s="2" t="s">
        <v>51</v>
      </c>
      <c r="G10" s="2" t="s">
        <v>101</v>
      </c>
      <c r="I10" s="2" t="n">
        <v>371.05</v>
      </c>
      <c r="M10" s="2" t="n">
        <v>371.05</v>
      </c>
      <c r="N10" s="2" t="s">
        <v>25</v>
      </c>
      <c r="O10" s="2" t="s">
        <v>102</v>
      </c>
      <c r="P10" s="2" t="s">
        <v>15</v>
      </c>
      <c r="Q10" s="2" t="n">
        <v>6826654</v>
      </c>
      <c r="R10" s="2" t="s">
        <v>103</v>
      </c>
      <c r="S10" s="2" t="s">
        <v>104</v>
      </c>
      <c r="T10" s="2" t="s">
        <v>105</v>
      </c>
      <c r="V10" s="0" t="n">
        <v>371.05</v>
      </c>
      <c r="W10" s="0" t="n">
        <f aca="false">V10-M10</f>
        <v>0</v>
      </c>
    </row>
    <row r="11" customFormat="false" ht="15.8" hidden="false" customHeight="false" outlineLevel="0" collapsed="false">
      <c r="A11" s="1" t="s">
        <v>106</v>
      </c>
      <c r="B11" s="1" t="s">
        <v>107</v>
      </c>
      <c r="C11" s="1" t="s">
        <v>108</v>
      </c>
      <c r="D11" s="1" t="s">
        <v>109</v>
      </c>
      <c r="E11" s="1" t="s">
        <v>110</v>
      </c>
      <c r="F11" s="2" t="s">
        <v>111</v>
      </c>
      <c r="G11" s="2" t="s">
        <v>112</v>
      </c>
      <c r="I11" s="2" t="n">
        <v>329.28</v>
      </c>
      <c r="J11" s="2" t="n">
        <v>30.02</v>
      </c>
      <c r="M11" s="2" t="n">
        <v>359.3</v>
      </c>
      <c r="N11" s="2" t="s">
        <v>25</v>
      </c>
      <c r="O11" s="2" t="s">
        <v>113</v>
      </c>
      <c r="P11" s="2" t="s">
        <v>15</v>
      </c>
      <c r="Q11" s="2" t="n">
        <v>2474005</v>
      </c>
      <c r="R11" s="2" t="s">
        <v>114</v>
      </c>
      <c r="S11" s="2" t="s">
        <v>115</v>
      </c>
      <c r="T11" s="2" t="s">
        <v>116</v>
      </c>
      <c r="V11" s="0" t="n">
        <v>359.3</v>
      </c>
      <c r="W11" s="0" t="n">
        <f aca="false">V11-M11</f>
        <v>0</v>
      </c>
    </row>
    <row r="12" customFormat="false" ht="15.8" hidden="false" customHeight="false" outlineLevel="0" collapsed="false">
      <c r="A12" s="1" t="s">
        <v>117</v>
      </c>
      <c r="B12" s="1" t="s">
        <v>118</v>
      </c>
      <c r="C12" s="1" t="s">
        <v>31</v>
      </c>
      <c r="D12" s="1" t="s">
        <v>119</v>
      </c>
      <c r="E12" s="1" t="s">
        <v>110</v>
      </c>
      <c r="F12" s="2" t="s">
        <v>120</v>
      </c>
      <c r="G12" s="2" t="s">
        <v>121</v>
      </c>
      <c r="I12" s="2" t="n">
        <v>48.18</v>
      </c>
      <c r="J12" s="2" t="n">
        <v>55.4</v>
      </c>
      <c r="M12" s="2" t="n">
        <v>103.58</v>
      </c>
      <c r="N12" s="2" t="s">
        <v>25</v>
      </c>
      <c r="O12" s="2" t="s">
        <v>122</v>
      </c>
      <c r="P12" s="2" t="s">
        <v>15</v>
      </c>
      <c r="Q12" s="2" t="n">
        <v>4928667</v>
      </c>
      <c r="R12" s="2" t="s">
        <v>123</v>
      </c>
      <c r="S12" s="2" t="s">
        <v>96</v>
      </c>
      <c r="T12" s="2" t="s">
        <v>77</v>
      </c>
      <c r="U12" s="2" t="s">
        <v>124</v>
      </c>
      <c r="V12" s="0" t="n">
        <v>103.58</v>
      </c>
      <c r="W12" s="0" t="n">
        <f aca="false">V12-M12</f>
        <v>0</v>
      </c>
    </row>
    <row r="13" customFormat="false" ht="15.8" hidden="false" customHeight="false" outlineLevel="0" collapsed="false">
      <c r="A13" s="1" t="s">
        <v>125</v>
      </c>
      <c r="B13" s="1" t="s">
        <v>126</v>
      </c>
      <c r="C13" s="1" t="s">
        <v>20</v>
      </c>
      <c r="D13" s="1" t="s">
        <v>127</v>
      </c>
      <c r="E13" s="1" t="s">
        <v>128</v>
      </c>
      <c r="F13" s="2" t="s">
        <v>51</v>
      </c>
      <c r="G13" s="2" t="s">
        <v>53</v>
      </c>
      <c r="I13" s="2" t="n">
        <v>304.98</v>
      </c>
      <c r="M13" s="2" t="n">
        <v>304.98</v>
      </c>
      <c r="N13" s="2" t="s">
        <v>25</v>
      </c>
      <c r="O13" s="2" t="s">
        <v>129</v>
      </c>
      <c r="P13" s="2" t="s">
        <v>15</v>
      </c>
      <c r="Q13" s="2" t="n">
        <v>6850657</v>
      </c>
      <c r="R13" s="2" t="s">
        <v>130</v>
      </c>
      <c r="S13" s="2" t="s">
        <v>131</v>
      </c>
      <c r="T13" s="2" t="s">
        <v>77</v>
      </c>
      <c r="U13" s="2" t="s">
        <v>124</v>
      </c>
      <c r="V13" s="0" t="n">
        <v>304.98</v>
      </c>
      <c r="W13" s="0" t="n">
        <f aca="false">V13-M13</f>
        <v>0</v>
      </c>
    </row>
    <row r="14" customFormat="false" ht="15.8" hidden="false" customHeight="false" outlineLevel="0" collapsed="false">
      <c r="A14" s="1" t="s">
        <v>132</v>
      </c>
      <c r="B14" s="1" t="s">
        <v>133</v>
      </c>
      <c r="C14" s="1" t="s">
        <v>20</v>
      </c>
      <c r="D14" s="1" t="s">
        <v>134</v>
      </c>
      <c r="E14" s="1" t="s">
        <v>135</v>
      </c>
      <c r="F14" s="2" t="s">
        <v>136</v>
      </c>
      <c r="G14" s="2" t="s">
        <v>137</v>
      </c>
      <c r="I14" s="2" t="n">
        <v>108</v>
      </c>
      <c r="J14" s="2" t="n">
        <v>144.54</v>
      </c>
      <c r="M14" s="2" t="n">
        <v>252.54</v>
      </c>
      <c r="N14" s="2" t="s">
        <v>25</v>
      </c>
      <c r="O14" s="2" t="s">
        <v>138</v>
      </c>
      <c r="P14" s="2" t="s">
        <v>15</v>
      </c>
      <c r="Q14" s="2" t="n">
        <v>4504623</v>
      </c>
      <c r="R14" s="2" t="s">
        <v>139</v>
      </c>
      <c r="S14" s="2" t="s">
        <v>140</v>
      </c>
      <c r="T14" s="2" t="s">
        <v>141</v>
      </c>
      <c r="V14" s="0" t="n">
        <v>252.54</v>
      </c>
      <c r="W14" s="0" t="n">
        <f aca="false">V14-M14</f>
        <v>0</v>
      </c>
    </row>
    <row r="15" customFormat="false" ht="15.8" hidden="false" customHeight="false" outlineLevel="0" collapsed="false">
      <c r="A15" s="1" t="s">
        <v>142</v>
      </c>
      <c r="B15" s="1" t="s">
        <v>143</v>
      </c>
      <c r="C15" s="1" t="s">
        <v>20</v>
      </c>
      <c r="D15" s="1" t="s">
        <v>144</v>
      </c>
      <c r="E15" s="1" t="s">
        <v>145</v>
      </c>
      <c r="F15" s="2" t="s">
        <v>146</v>
      </c>
      <c r="G15" s="2" t="s">
        <v>147</v>
      </c>
      <c r="I15" s="2" t="n">
        <v>469.77</v>
      </c>
      <c r="J15" s="2" t="n">
        <v>7.8</v>
      </c>
      <c r="M15" s="2" t="n">
        <v>477.57</v>
      </c>
      <c r="N15" s="2" t="s">
        <v>25</v>
      </c>
      <c r="O15" s="2" t="s">
        <v>148</v>
      </c>
      <c r="P15" s="2" t="s">
        <v>15</v>
      </c>
      <c r="Q15" s="2" t="n">
        <v>2537146</v>
      </c>
      <c r="R15" s="2" t="s">
        <v>149</v>
      </c>
      <c r="S15" s="2" t="s">
        <v>150</v>
      </c>
      <c r="T15" s="2" t="s">
        <v>151</v>
      </c>
      <c r="V15" s="0" t="n">
        <v>477.57</v>
      </c>
      <c r="W15" s="0" t="n">
        <f aca="false">V15-M15</f>
        <v>0</v>
      </c>
    </row>
    <row r="16" customFormat="false" ht="15.8" hidden="false" customHeight="false" outlineLevel="0" collapsed="false">
      <c r="A16" s="1" t="s">
        <v>152</v>
      </c>
      <c r="B16" s="1" t="s">
        <v>153</v>
      </c>
      <c r="C16" s="1" t="s">
        <v>20</v>
      </c>
      <c r="D16" s="1" t="s">
        <v>154</v>
      </c>
      <c r="E16" s="1" t="s">
        <v>155</v>
      </c>
      <c r="F16" s="2" t="s">
        <v>156</v>
      </c>
      <c r="G16" s="2" t="s">
        <v>157</v>
      </c>
      <c r="I16" s="2" t="n">
        <v>284</v>
      </c>
      <c r="M16" s="2" t="n">
        <v>284</v>
      </c>
      <c r="N16" s="2" t="s">
        <v>25</v>
      </c>
      <c r="O16" s="2" t="s">
        <v>158</v>
      </c>
      <c r="P16" s="2" t="s">
        <v>15</v>
      </c>
      <c r="Q16" s="2" t="n">
        <v>1768061</v>
      </c>
      <c r="R16" s="2" t="s">
        <v>159</v>
      </c>
      <c r="S16" s="2" t="s">
        <v>160</v>
      </c>
      <c r="T16" s="2" t="s">
        <v>161</v>
      </c>
      <c r="V16" s="0" t="n">
        <v>284</v>
      </c>
      <c r="W16" s="0" t="n">
        <f aca="false">V16-M16</f>
        <v>0</v>
      </c>
    </row>
    <row r="17" customFormat="false" ht="15.8" hidden="false" customHeight="false" outlineLevel="0" collapsed="false">
      <c r="A17" s="1" t="s">
        <v>162</v>
      </c>
      <c r="B17" s="1" t="s">
        <v>163</v>
      </c>
      <c r="C17" s="1" t="s">
        <v>20</v>
      </c>
      <c r="D17" s="1" t="s">
        <v>164</v>
      </c>
      <c r="E17" s="1" t="s">
        <v>165</v>
      </c>
      <c r="F17" s="2" t="s">
        <v>166</v>
      </c>
      <c r="G17" s="2" t="s">
        <v>167</v>
      </c>
      <c r="I17" s="2" t="n">
        <v>333.87</v>
      </c>
      <c r="M17" s="2" t="n">
        <v>333.87</v>
      </c>
      <c r="N17" s="2" t="s">
        <v>25</v>
      </c>
      <c r="O17" s="2" t="s">
        <v>168</v>
      </c>
      <c r="P17" s="2" t="s">
        <v>15</v>
      </c>
      <c r="Q17" s="2" t="n">
        <v>7201524</v>
      </c>
      <c r="R17" s="2" t="s">
        <v>169</v>
      </c>
      <c r="S17" s="2" t="s">
        <v>170</v>
      </c>
      <c r="T17" s="2" t="s">
        <v>171</v>
      </c>
      <c r="V17" s="0" t="n">
        <v>333.87</v>
      </c>
      <c r="W17" s="0" t="n">
        <f aca="false">V17-M17</f>
        <v>0</v>
      </c>
    </row>
    <row r="18" customFormat="false" ht="15.8" hidden="false" customHeight="false" outlineLevel="0" collapsed="false">
      <c r="A18" s="1" t="s">
        <v>162</v>
      </c>
      <c r="B18" s="1" t="s">
        <v>163</v>
      </c>
      <c r="C18" s="1" t="s">
        <v>20</v>
      </c>
      <c r="D18" s="1" t="s">
        <v>164</v>
      </c>
      <c r="E18" s="1" t="s">
        <v>165</v>
      </c>
      <c r="F18" s="2" t="s">
        <v>166</v>
      </c>
      <c r="G18" s="2" t="s">
        <v>167</v>
      </c>
      <c r="I18" s="2" t="n">
        <v>271.2</v>
      </c>
      <c r="J18" s="2" t="n">
        <v>62.67</v>
      </c>
      <c r="M18" s="2" t="n">
        <v>333.87</v>
      </c>
      <c r="N18" s="2" t="s">
        <v>25</v>
      </c>
      <c r="O18" s="2" t="s">
        <v>172</v>
      </c>
      <c r="P18" s="2" t="s">
        <v>15</v>
      </c>
      <c r="Q18" s="2" t="n">
        <v>6192062</v>
      </c>
      <c r="R18" s="2" t="s">
        <v>173</v>
      </c>
      <c r="S18" s="2" t="s">
        <v>174</v>
      </c>
      <c r="T18" s="2" t="s">
        <v>175</v>
      </c>
      <c r="V18" s="0" t="n">
        <v>333.87</v>
      </c>
      <c r="W18" s="0" t="n">
        <f aca="false">V18-M18</f>
        <v>0</v>
      </c>
    </row>
    <row r="19" customFormat="false" ht="15.8" hidden="false" customHeight="false" outlineLevel="0" collapsed="false">
      <c r="A19" s="1" t="s">
        <v>176</v>
      </c>
      <c r="B19" s="1" t="s">
        <v>177</v>
      </c>
      <c r="C19" s="1" t="s">
        <v>20</v>
      </c>
      <c r="D19" s="1" t="s">
        <v>178</v>
      </c>
      <c r="E19" s="1" t="s">
        <v>34</v>
      </c>
      <c r="F19" s="2" t="s">
        <v>52</v>
      </c>
      <c r="G19" s="2" t="s">
        <v>179</v>
      </c>
      <c r="I19" s="2" t="n">
        <v>311.76</v>
      </c>
      <c r="M19" s="2" t="n">
        <v>311.76</v>
      </c>
      <c r="N19" s="2" t="s">
        <v>25</v>
      </c>
      <c r="O19" s="2" t="s">
        <v>180</v>
      </c>
      <c r="P19" s="2" t="s">
        <v>15</v>
      </c>
      <c r="Q19" s="2" t="n">
        <v>6099440</v>
      </c>
      <c r="R19" s="2" t="s">
        <v>181</v>
      </c>
      <c r="S19" s="2" t="s">
        <v>182</v>
      </c>
      <c r="T19" s="2" t="s">
        <v>183</v>
      </c>
      <c r="U19" s="2" t="s">
        <v>184</v>
      </c>
      <c r="V19" s="0" t="n">
        <v>311.76</v>
      </c>
      <c r="W19" s="0" t="n">
        <f aca="false">V19-M19</f>
        <v>0</v>
      </c>
    </row>
    <row r="20" customFormat="false" ht="15.8" hidden="false" customHeight="false" outlineLevel="0" collapsed="false">
      <c r="A20" s="1" t="s">
        <v>185</v>
      </c>
      <c r="B20" s="1" t="s">
        <v>186</v>
      </c>
      <c r="C20" s="1" t="s">
        <v>20</v>
      </c>
      <c r="D20" s="1" t="s">
        <v>187</v>
      </c>
      <c r="E20" s="1" t="s">
        <v>188</v>
      </c>
      <c r="F20" s="2" t="s">
        <v>189</v>
      </c>
      <c r="G20" s="2" t="s">
        <v>190</v>
      </c>
      <c r="I20" s="2" t="n">
        <v>324.32</v>
      </c>
      <c r="M20" s="2" t="n">
        <v>324.32</v>
      </c>
      <c r="N20" s="2" t="s">
        <v>25</v>
      </c>
      <c r="O20" s="2" t="s">
        <v>191</v>
      </c>
      <c r="P20" s="2" t="s">
        <v>15</v>
      </c>
      <c r="Q20" s="2" t="n">
        <v>6062150</v>
      </c>
      <c r="R20" s="2" t="s">
        <v>181</v>
      </c>
      <c r="S20" s="2" t="s">
        <v>192</v>
      </c>
      <c r="T20" s="2" t="s">
        <v>124</v>
      </c>
      <c r="U20" s="2" t="s">
        <v>193</v>
      </c>
      <c r="V20" s="0" t="n">
        <v>324.32</v>
      </c>
      <c r="W20" s="0" t="n">
        <f aca="false">V20-M20</f>
        <v>0</v>
      </c>
    </row>
    <row r="21" customFormat="false" ht="15.8" hidden="false" customHeight="false" outlineLevel="0" collapsed="false">
      <c r="A21" s="1" t="s">
        <v>194</v>
      </c>
      <c r="B21" s="1" t="s">
        <v>195</v>
      </c>
      <c r="C21" s="1" t="s">
        <v>20</v>
      </c>
      <c r="D21" s="1" t="s">
        <v>196</v>
      </c>
      <c r="E21" s="1" t="s">
        <v>197</v>
      </c>
      <c r="F21" s="2" t="s">
        <v>43</v>
      </c>
      <c r="G21" s="2" t="s">
        <v>198</v>
      </c>
      <c r="I21" s="2" t="n">
        <v>96.82</v>
      </c>
      <c r="J21" s="2" t="n">
        <v>120.22</v>
      </c>
      <c r="M21" s="2" t="n">
        <v>217.04</v>
      </c>
      <c r="N21" s="2" t="s">
        <v>25</v>
      </c>
      <c r="O21" s="2" t="s">
        <v>199</v>
      </c>
      <c r="P21" s="2" t="s">
        <v>15</v>
      </c>
      <c r="Q21" s="2" t="n">
        <v>4293407</v>
      </c>
      <c r="R21" s="2" t="s">
        <v>200</v>
      </c>
      <c r="S21" s="2" t="s">
        <v>150</v>
      </c>
      <c r="T21" s="2" t="s">
        <v>201</v>
      </c>
      <c r="V21" s="0" t="n">
        <v>217.04</v>
      </c>
      <c r="W21" s="0" t="n">
        <f aca="false">V21-M21</f>
        <v>0</v>
      </c>
    </row>
    <row r="22" customFormat="false" ht="15.8" hidden="false" customHeight="false" outlineLevel="0" collapsed="false">
      <c r="A22" s="1" t="s">
        <v>202</v>
      </c>
      <c r="B22" s="1" t="s">
        <v>203</v>
      </c>
      <c r="C22" s="1" t="s">
        <v>20</v>
      </c>
      <c r="D22" s="1" t="s">
        <v>204</v>
      </c>
      <c r="E22" s="1" t="s">
        <v>205</v>
      </c>
      <c r="F22" s="2" t="s">
        <v>206</v>
      </c>
      <c r="G22" s="2" t="s">
        <v>207</v>
      </c>
      <c r="I22" s="2" t="n">
        <v>63.87</v>
      </c>
      <c r="J22" s="2" t="n">
        <v>36.66</v>
      </c>
      <c r="M22" s="2" t="n">
        <v>100.53</v>
      </c>
      <c r="N22" s="2" t="s">
        <v>25</v>
      </c>
      <c r="O22" s="2" t="s">
        <v>208</v>
      </c>
      <c r="P22" s="2" t="s">
        <v>15</v>
      </c>
      <c r="Q22" s="2" t="n">
        <v>4935649</v>
      </c>
      <c r="R22" s="2" t="s">
        <v>209</v>
      </c>
      <c r="S22" s="2" t="s">
        <v>210</v>
      </c>
      <c r="T22" s="2" t="s">
        <v>211</v>
      </c>
      <c r="V22" s="0" t="n">
        <v>100.53</v>
      </c>
      <c r="W22" s="0" t="n">
        <f aca="false">V22-M22</f>
        <v>0</v>
      </c>
    </row>
    <row r="23" customFormat="false" ht="15.8" hidden="false" customHeight="false" outlineLevel="0" collapsed="false">
      <c r="A23" s="1" t="s">
        <v>212</v>
      </c>
      <c r="B23" s="1" t="s">
        <v>213</v>
      </c>
      <c r="C23" s="1" t="s">
        <v>20</v>
      </c>
      <c r="D23" s="1" t="s">
        <v>214</v>
      </c>
      <c r="E23" s="1" t="s">
        <v>215</v>
      </c>
      <c r="F23" s="2" t="s">
        <v>216</v>
      </c>
      <c r="G23" s="2" t="s">
        <v>217</v>
      </c>
      <c r="I23" s="2" t="n">
        <v>213.78</v>
      </c>
      <c r="J23" s="2" t="n">
        <v>34.37</v>
      </c>
      <c r="M23" s="2" t="n">
        <v>248.15</v>
      </c>
      <c r="N23" s="2" t="s">
        <v>25</v>
      </c>
      <c r="O23" s="2" t="s">
        <v>218</v>
      </c>
      <c r="P23" s="2" t="s">
        <v>15</v>
      </c>
      <c r="Q23" s="2" t="n">
        <v>3304699</v>
      </c>
      <c r="R23" s="2" t="s">
        <v>219</v>
      </c>
      <c r="S23" s="2" t="s">
        <v>220</v>
      </c>
      <c r="T23" s="2" t="s">
        <v>221</v>
      </c>
      <c r="V23" s="0" t="n">
        <v>248.15</v>
      </c>
      <c r="W23" s="0" t="n">
        <f aca="false">V23-M23</f>
        <v>0</v>
      </c>
    </row>
    <row r="24" customFormat="false" ht="15.8" hidden="false" customHeight="false" outlineLevel="0" collapsed="false">
      <c r="A24" s="1" t="s">
        <v>222</v>
      </c>
      <c r="B24" s="1" t="s">
        <v>223</v>
      </c>
      <c r="C24" s="1" t="s">
        <v>20</v>
      </c>
      <c r="D24" s="1" t="s">
        <v>224</v>
      </c>
      <c r="E24" s="1" t="s">
        <v>225</v>
      </c>
      <c r="F24" s="2" t="s">
        <v>226</v>
      </c>
      <c r="G24" s="2" t="s">
        <v>227</v>
      </c>
      <c r="I24" s="2" t="n">
        <v>288.3</v>
      </c>
      <c r="M24" s="2" t="n">
        <v>288.3</v>
      </c>
      <c r="N24" s="2" t="s">
        <v>25</v>
      </c>
      <c r="O24" s="2" t="s">
        <v>228</v>
      </c>
      <c r="P24" s="2" t="s">
        <v>15</v>
      </c>
      <c r="Q24" s="2" t="n">
        <v>6830908</v>
      </c>
      <c r="R24" s="2" t="s">
        <v>219</v>
      </c>
      <c r="S24" s="2" t="s">
        <v>76</v>
      </c>
      <c r="T24" s="2" t="s">
        <v>229</v>
      </c>
      <c r="V24" s="0" t="n">
        <v>288.3</v>
      </c>
      <c r="W24" s="0" t="n">
        <f aca="false">V24-M24</f>
        <v>0</v>
      </c>
    </row>
    <row r="25" customFormat="false" ht="15.8" hidden="false" customHeight="false" outlineLevel="0" collapsed="false">
      <c r="A25" s="1" t="s">
        <v>230</v>
      </c>
      <c r="B25" s="1" t="s">
        <v>231</v>
      </c>
      <c r="C25" s="1" t="s">
        <v>31</v>
      </c>
      <c r="D25" s="1" t="s">
        <v>232</v>
      </c>
      <c r="E25" s="1" t="s">
        <v>206</v>
      </c>
      <c r="F25" s="2" t="s">
        <v>233</v>
      </c>
      <c r="G25" s="2" t="s">
        <v>234</v>
      </c>
      <c r="I25" s="2" t="n">
        <v>313.91</v>
      </c>
      <c r="J25" s="2" t="n">
        <v>97.25</v>
      </c>
      <c r="M25" s="2" t="n">
        <v>411.16</v>
      </c>
      <c r="N25" s="2" t="s">
        <v>25</v>
      </c>
      <c r="O25" s="2" t="s">
        <v>235</v>
      </c>
      <c r="P25" s="2" t="s">
        <v>15</v>
      </c>
      <c r="Q25" s="2" t="n">
        <v>1115552</v>
      </c>
      <c r="R25" s="2" t="s">
        <v>236</v>
      </c>
      <c r="S25" s="2" t="s">
        <v>237</v>
      </c>
      <c r="T25" s="2" t="s">
        <v>238</v>
      </c>
      <c r="U25" s="2" t="s">
        <v>239</v>
      </c>
      <c r="V25" s="0" t="n">
        <v>411.16</v>
      </c>
      <c r="W25" s="0" t="n">
        <f aca="false">V25-M25</f>
        <v>0</v>
      </c>
    </row>
    <row r="26" customFormat="false" ht="15.8" hidden="false" customHeight="false" outlineLevel="0" collapsed="false">
      <c r="A26" s="1" t="s">
        <v>240</v>
      </c>
      <c r="B26" s="1" t="s">
        <v>241</v>
      </c>
      <c r="C26" s="1" t="s">
        <v>20</v>
      </c>
      <c r="D26" s="1" t="s">
        <v>242</v>
      </c>
      <c r="E26" s="1" t="s">
        <v>72</v>
      </c>
      <c r="F26" s="2" t="s">
        <v>243</v>
      </c>
      <c r="G26" s="2" t="s">
        <v>244</v>
      </c>
      <c r="I26" s="2" t="n">
        <v>227.62</v>
      </c>
      <c r="J26" s="2" t="n">
        <v>14.47</v>
      </c>
      <c r="M26" s="2" t="n">
        <v>242.09</v>
      </c>
      <c r="N26" s="2" t="s">
        <v>25</v>
      </c>
      <c r="O26" s="2" t="s">
        <v>245</v>
      </c>
      <c r="P26" s="2" t="s">
        <v>15</v>
      </c>
      <c r="Q26" s="2" t="n">
        <v>4786007</v>
      </c>
      <c r="R26" s="2" t="s">
        <v>246</v>
      </c>
      <c r="S26" s="2" t="s">
        <v>247</v>
      </c>
      <c r="T26" s="2" t="s">
        <v>248</v>
      </c>
      <c r="U26" s="2" t="s">
        <v>249</v>
      </c>
      <c r="V26" s="0" t="n">
        <v>242.09</v>
      </c>
      <c r="W26" s="0" t="n">
        <f aca="false">V26-M26</f>
        <v>0</v>
      </c>
    </row>
    <row r="27" customFormat="false" ht="15.8" hidden="false" customHeight="false" outlineLevel="0" collapsed="false">
      <c r="A27" s="1" t="s">
        <v>250</v>
      </c>
      <c r="B27" s="1" t="s">
        <v>251</v>
      </c>
      <c r="C27" s="1" t="s">
        <v>20</v>
      </c>
      <c r="D27" s="1" t="s">
        <v>252</v>
      </c>
      <c r="E27" s="1" t="s">
        <v>253</v>
      </c>
      <c r="F27" s="2" t="s">
        <v>254</v>
      </c>
      <c r="G27" s="2" t="s">
        <v>255</v>
      </c>
      <c r="I27" s="2" t="n">
        <v>153.58</v>
      </c>
      <c r="J27" s="2" t="n">
        <v>251.82</v>
      </c>
      <c r="M27" s="2" t="n">
        <v>405.4</v>
      </c>
      <c r="N27" s="2" t="s">
        <v>25</v>
      </c>
      <c r="O27" s="2" t="s">
        <v>256</v>
      </c>
      <c r="P27" s="2" t="s">
        <v>15</v>
      </c>
      <c r="Q27" s="2" t="n">
        <v>9033428</v>
      </c>
      <c r="R27" s="2" t="s">
        <v>246</v>
      </c>
      <c r="S27" s="2" t="s">
        <v>257</v>
      </c>
      <c r="T27" s="2" t="s">
        <v>258</v>
      </c>
      <c r="U27" s="2" t="s">
        <v>259</v>
      </c>
      <c r="V27" s="0" t="n">
        <v>405.4</v>
      </c>
      <c r="W27" s="0" t="n">
        <f aca="false">V27-M27</f>
        <v>0</v>
      </c>
    </row>
    <row r="28" customFormat="false" ht="15.8" hidden="false" customHeight="false" outlineLevel="0" collapsed="false">
      <c r="A28" s="1" t="s">
        <v>260</v>
      </c>
      <c r="B28" s="1" t="s">
        <v>261</v>
      </c>
      <c r="C28" s="1" t="s">
        <v>20</v>
      </c>
      <c r="D28" s="1" t="s">
        <v>262</v>
      </c>
      <c r="E28" s="1" t="s">
        <v>263</v>
      </c>
      <c r="F28" s="2" t="s">
        <v>264</v>
      </c>
      <c r="G28" s="2" t="s">
        <v>179</v>
      </c>
      <c r="I28" s="2" t="n">
        <v>80.22</v>
      </c>
      <c r="J28" s="2" t="n">
        <v>117.57</v>
      </c>
      <c r="M28" s="2" t="n">
        <v>197.79</v>
      </c>
      <c r="N28" s="2" t="s">
        <v>25</v>
      </c>
      <c r="O28" s="2" t="s">
        <v>265</v>
      </c>
      <c r="P28" s="2" t="s">
        <v>15</v>
      </c>
      <c r="Q28" s="2" t="n">
        <v>5482659</v>
      </c>
      <c r="R28" s="2" t="s">
        <v>104</v>
      </c>
      <c r="S28" s="2" t="s">
        <v>266</v>
      </c>
      <c r="T28" s="2" t="s">
        <v>267</v>
      </c>
      <c r="V28" s="0" t="n">
        <v>197.79</v>
      </c>
      <c r="W28" s="0" t="n">
        <f aca="false">V28-M28</f>
        <v>0</v>
      </c>
    </row>
    <row r="29" customFormat="false" ht="15.8" hidden="false" customHeight="false" outlineLevel="0" collapsed="false">
      <c r="A29" s="1" t="s">
        <v>268</v>
      </c>
      <c r="B29" s="1" t="s">
        <v>269</v>
      </c>
      <c r="C29" s="1" t="s">
        <v>20</v>
      </c>
      <c r="D29" s="1" t="s">
        <v>270</v>
      </c>
      <c r="E29" s="1" t="s">
        <v>271</v>
      </c>
      <c r="F29" s="2" t="s">
        <v>34</v>
      </c>
      <c r="G29" s="2" t="s">
        <v>272</v>
      </c>
      <c r="I29" s="2" t="n">
        <v>66.29</v>
      </c>
      <c r="J29" s="2" t="n">
        <v>49.61</v>
      </c>
      <c r="M29" s="2" t="n">
        <v>115.9</v>
      </c>
      <c r="N29" s="2" t="s">
        <v>25</v>
      </c>
      <c r="O29" s="2" t="s">
        <v>273</v>
      </c>
      <c r="P29" s="2" t="s">
        <v>15</v>
      </c>
      <c r="Q29" s="2" t="n">
        <v>4204888</v>
      </c>
      <c r="R29" s="2" t="s">
        <v>274</v>
      </c>
      <c r="S29" s="2" t="s">
        <v>275</v>
      </c>
      <c r="T29" s="2" t="s">
        <v>276</v>
      </c>
      <c r="V29" s="0" t="n">
        <v>115.9</v>
      </c>
      <c r="W29" s="0" t="n">
        <f aca="false">V29-M29</f>
        <v>0</v>
      </c>
    </row>
    <row r="30" customFormat="false" ht="15.8" hidden="false" customHeight="false" outlineLevel="0" collapsed="false">
      <c r="A30" s="1" t="s">
        <v>277</v>
      </c>
      <c r="B30" s="1" t="s">
        <v>278</v>
      </c>
      <c r="C30" s="1" t="s">
        <v>31</v>
      </c>
      <c r="D30" s="1" t="s">
        <v>279</v>
      </c>
      <c r="E30" s="1" t="s">
        <v>280</v>
      </c>
      <c r="F30" s="2" t="s">
        <v>135</v>
      </c>
      <c r="G30" s="2" t="s">
        <v>227</v>
      </c>
      <c r="I30" s="2" t="n">
        <v>189.52</v>
      </c>
      <c r="M30" s="2" t="n">
        <v>189.52</v>
      </c>
      <c r="N30" s="2" t="s">
        <v>25</v>
      </c>
      <c r="O30" s="2" t="s">
        <v>281</v>
      </c>
      <c r="P30" s="2" t="s">
        <v>15</v>
      </c>
      <c r="Q30" s="2" t="n">
        <v>6014843</v>
      </c>
      <c r="R30" s="2" t="s">
        <v>282</v>
      </c>
      <c r="S30" s="2" t="s">
        <v>140</v>
      </c>
      <c r="T30" s="2" t="s">
        <v>283</v>
      </c>
      <c r="V30" s="0" t="n">
        <v>189.52</v>
      </c>
      <c r="W30" s="0" t="n">
        <f aca="false">V30-M30</f>
        <v>0</v>
      </c>
    </row>
    <row r="31" customFormat="false" ht="15.8" hidden="false" customHeight="false" outlineLevel="0" collapsed="false">
      <c r="A31" s="1" t="s">
        <v>284</v>
      </c>
      <c r="B31" s="1" t="s">
        <v>285</v>
      </c>
      <c r="C31" s="1" t="s">
        <v>20</v>
      </c>
      <c r="D31" s="1" t="s">
        <v>286</v>
      </c>
      <c r="E31" s="1" t="s">
        <v>287</v>
      </c>
      <c r="F31" s="2" t="s">
        <v>288</v>
      </c>
      <c r="G31" s="2" t="s">
        <v>244</v>
      </c>
      <c r="J31" s="2" t="n">
        <v>25.82</v>
      </c>
      <c r="L31" s="2" t="n">
        <v>25.72</v>
      </c>
      <c r="M31" s="2" t="n">
        <v>51.54</v>
      </c>
      <c r="N31" s="2" t="s">
        <v>25</v>
      </c>
      <c r="O31" s="2" t="s">
        <v>289</v>
      </c>
      <c r="P31" s="2" t="s">
        <v>15</v>
      </c>
      <c r="Q31" s="2" t="n">
        <v>4646717</v>
      </c>
      <c r="R31" s="2" t="s">
        <v>290</v>
      </c>
      <c r="S31" s="2" t="s">
        <v>291</v>
      </c>
      <c r="T31" s="2" t="s">
        <v>292</v>
      </c>
      <c r="U31" s="2" t="s">
        <v>293</v>
      </c>
      <c r="V31" s="0" t="n">
        <v>51.54</v>
      </c>
      <c r="W31" s="0" t="n">
        <f aca="false">V31-M31</f>
        <v>0</v>
      </c>
    </row>
    <row r="32" customFormat="false" ht="15.8" hidden="false" customHeight="false" outlineLevel="0" collapsed="false">
      <c r="A32" s="1" t="s">
        <v>294</v>
      </c>
      <c r="B32" s="1" t="s">
        <v>295</v>
      </c>
      <c r="C32" s="1" t="s">
        <v>20</v>
      </c>
      <c r="D32" s="1" t="s">
        <v>296</v>
      </c>
      <c r="E32" s="1" t="s">
        <v>297</v>
      </c>
      <c r="F32" s="2" t="s">
        <v>298</v>
      </c>
      <c r="G32" s="2" t="s">
        <v>53</v>
      </c>
      <c r="I32" s="2" t="n">
        <v>184.11</v>
      </c>
      <c r="J32" s="2" t="n">
        <v>137.31</v>
      </c>
      <c r="M32" s="2" t="n">
        <v>321.42</v>
      </c>
      <c r="N32" s="2" t="s">
        <v>25</v>
      </c>
      <c r="O32" s="2" t="s">
        <v>299</v>
      </c>
      <c r="P32" s="2" t="s">
        <v>15</v>
      </c>
      <c r="Q32" s="2" t="n">
        <v>2960514</v>
      </c>
      <c r="R32" s="2" t="s">
        <v>300</v>
      </c>
      <c r="S32" s="2" t="s">
        <v>301</v>
      </c>
      <c r="T32" s="2" t="s">
        <v>302</v>
      </c>
      <c r="V32" s="0" t="n">
        <v>321.42</v>
      </c>
      <c r="W32" s="0" t="n">
        <f aca="false">V32-M32</f>
        <v>0</v>
      </c>
    </row>
    <row r="33" customFormat="false" ht="15.8" hidden="false" customHeight="false" outlineLevel="0" collapsed="false">
      <c r="A33" s="1" t="s">
        <v>303</v>
      </c>
      <c r="B33" s="1" t="s">
        <v>304</v>
      </c>
      <c r="C33" s="1" t="s">
        <v>20</v>
      </c>
      <c r="D33" s="1" t="s">
        <v>305</v>
      </c>
      <c r="E33" s="1" t="s">
        <v>306</v>
      </c>
      <c r="F33" s="2" t="s">
        <v>307</v>
      </c>
      <c r="G33" s="2" t="s">
        <v>308</v>
      </c>
      <c r="I33" s="2" t="n">
        <v>347.27</v>
      </c>
      <c r="M33" s="2" t="n">
        <v>347.27</v>
      </c>
      <c r="N33" s="2" t="s">
        <v>25</v>
      </c>
      <c r="O33" s="2" t="s">
        <v>309</v>
      </c>
      <c r="P33" s="2" t="s">
        <v>15</v>
      </c>
      <c r="Q33" s="2" t="n">
        <v>2440220</v>
      </c>
      <c r="R33" s="2" t="s">
        <v>310</v>
      </c>
      <c r="S33" s="2" t="s">
        <v>311</v>
      </c>
      <c r="T33" s="2" t="s">
        <v>77</v>
      </c>
      <c r="V33" s="0" t="n">
        <v>347.27</v>
      </c>
      <c r="W33" s="0" t="n">
        <f aca="false">V33-M33</f>
        <v>0</v>
      </c>
    </row>
    <row r="34" customFormat="false" ht="15.8" hidden="false" customHeight="false" outlineLevel="0" collapsed="false">
      <c r="A34" s="1" t="s">
        <v>312</v>
      </c>
      <c r="B34" s="1" t="s">
        <v>313</v>
      </c>
      <c r="C34" s="1" t="s">
        <v>31</v>
      </c>
      <c r="D34" s="1" t="s">
        <v>314</v>
      </c>
      <c r="E34" s="1" t="s">
        <v>315</v>
      </c>
      <c r="F34" s="2" t="s">
        <v>51</v>
      </c>
      <c r="G34" s="2" t="s">
        <v>24</v>
      </c>
      <c r="I34" s="2" t="n">
        <v>45.86</v>
      </c>
      <c r="J34" s="2" t="n">
        <v>57.72</v>
      </c>
      <c r="M34" s="2" t="n">
        <v>103.58</v>
      </c>
      <c r="N34" s="2" t="s">
        <v>25</v>
      </c>
      <c r="O34" s="2" t="s">
        <v>316</v>
      </c>
      <c r="P34" s="2" t="s">
        <v>15</v>
      </c>
      <c r="Q34" s="2" t="n">
        <v>2441250</v>
      </c>
      <c r="R34" s="2" t="s">
        <v>317</v>
      </c>
      <c r="S34" s="2" t="s">
        <v>318</v>
      </c>
      <c r="T34" s="2" t="s">
        <v>319</v>
      </c>
      <c r="U34" s="2" t="s">
        <v>320</v>
      </c>
      <c r="V34" s="0" t="n">
        <v>103.58</v>
      </c>
      <c r="W34" s="0" t="n">
        <f aca="false">V34-M34</f>
        <v>0</v>
      </c>
    </row>
    <row r="35" customFormat="false" ht="15.8" hidden="false" customHeight="false" outlineLevel="0" collapsed="false">
      <c r="A35" s="1" t="s">
        <v>321</v>
      </c>
      <c r="B35" s="1" t="s">
        <v>322</v>
      </c>
      <c r="C35" s="1" t="s">
        <v>20</v>
      </c>
      <c r="D35" s="1" t="s">
        <v>323</v>
      </c>
      <c r="E35" s="1" t="s">
        <v>324</v>
      </c>
      <c r="F35" s="2" t="s">
        <v>72</v>
      </c>
      <c r="G35" s="2" t="s">
        <v>325</v>
      </c>
      <c r="I35" s="2" t="n">
        <v>243.43</v>
      </c>
      <c r="J35" s="2" t="n">
        <v>158.34</v>
      </c>
      <c r="M35" s="2" t="n">
        <v>401.77</v>
      </c>
      <c r="N35" s="2" t="s">
        <v>25</v>
      </c>
      <c r="O35" s="2" t="s">
        <v>326</v>
      </c>
      <c r="P35" s="2" t="s">
        <v>15</v>
      </c>
      <c r="Q35" s="2" t="n">
        <v>5293518</v>
      </c>
      <c r="R35" s="2" t="s">
        <v>327</v>
      </c>
      <c r="S35" s="2" t="s">
        <v>328</v>
      </c>
      <c r="T35" s="2" t="s">
        <v>329</v>
      </c>
      <c r="U35" s="2" t="s">
        <v>330</v>
      </c>
      <c r="V35" s="0" t="n">
        <v>401.77</v>
      </c>
      <c r="W35" s="0" t="n">
        <f aca="false">V35-M35</f>
        <v>0</v>
      </c>
    </row>
    <row r="36" customFormat="false" ht="15.8" hidden="false" customHeight="false" outlineLevel="0" collapsed="false">
      <c r="A36" s="1" t="s">
        <v>331</v>
      </c>
      <c r="B36" s="1" t="s">
        <v>332</v>
      </c>
      <c r="C36" s="1" t="s">
        <v>20</v>
      </c>
      <c r="D36" s="1" t="s">
        <v>333</v>
      </c>
      <c r="E36" s="1" t="s">
        <v>334</v>
      </c>
      <c r="F36" s="2" t="s">
        <v>335</v>
      </c>
      <c r="G36" s="2" t="s">
        <v>207</v>
      </c>
      <c r="I36" s="2" t="n">
        <v>197.39</v>
      </c>
      <c r="M36" s="2" t="n">
        <v>197.39</v>
      </c>
      <c r="N36" s="2" t="s">
        <v>25</v>
      </c>
      <c r="O36" s="2" t="s">
        <v>336</v>
      </c>
      <c r="P36" s="2" t="s">
        <v>15</v>
      </c>
      <c r="Q36" s="2" t="n">
        <v>4820050</v>
      </c>
      <c r="R36" s="2" t="s">
        <v>131</v>
      </c>
      <c r="S36" s="2" t="s">
        <v>140</v>
      </c>
      <c r="T36" s="2" t="s">
        <v>337</v>
      </c>
      <c r="V36" s="0" t="n">
        <v>197.39</v>
      </c>
      <c r="W36" s="0" t="n">
        <f aca="false">V36-M36</f>
        <v>0</v>
      </c>
    </row>
    <row r="37" customFormat="false" ht="15.8" hidden="false" customHeight="false" outlineLevel="0" collapsed="false">
      <c r="A37" s="1" t="s">
        <v>338</v>
      </c>
      <c r="B37" s="1" t="s">
        <v>339</v>
      </c>
      <c r="C37" s="1" t="s">
        <v>20</v>
      </c>
      <c r="D37" s="1" t="s">
        <v>340</v>
      </c>
      <c r="E37" s="2" t="n">
        <f aca="false">FALSE()</f>
        <v>0</v>
      </c>
      <c r="F37" s="2" t="s">
        <v>341</v>
      </c>
      <c r="G37" s="2" t="s">
        <v>342</v>
      </c>
      <c r="I37" s="2" t="n">
        <v>141.58</v>
      </c>
      <c r="J37" s="2" t="n">
        <v>64.95</v>
      </c>
      <c r="M37" s="2" t="n">
        <v>206.53</v>
      </c>
      <c r="N37" s="2" t="s">
        <v>25</v>
      </c>
      <c r="O37" s="2" t="s">
        <v>343</v>
      </c>
      <c r="P37" s="2" t="s">
        <v>15</v>
      </c>
      <c r="Q37" s="2" t="n">
        <v>1763405</v>
      </c>
      <c r="R37" s="2" t="s">
        <v>344</v>
      </c>
      <c r="S37" s="2" t="s">
        <v>301</v>
      </c>
      <c r="T37" s="2" t="s">
        <v>39</v>
      </c>
      <c r="V37" s="0" t="n">
        <v>206.53</v>
      </c>
      <c r="W37" s="0" t="n">
        <f aca="false">V37-M37</f>
        <v>0</v>
      </c>
    </row>
    <row r="38" customFormat="false" ht="15.8" hidden="false" customHeight="false" outlineLevel="0" collapsed="false">
      <c r="A38" s="1" t="s">
        <v>345</v>
      </c>
      <c r="B38" s="1" t="s">
        <v>346</v>
      </c>
      <c r="C38" s="1" t="s">
        <v>108</v>
      </c>
      <c r="D38" s="1" t="s">
        <v>347</v>
      </c>
      <c r="E38" s="2" t="s">
        <v>348</v>
      </c>
      <c r="F38" s="2" t="s">
        <v>349</v>
      </c>
      <c r="G38" s="2" t="s">
        <v>350</v>
      </c>
      <c r="I38" s="2" t="n">
        <v>701.83</v>
      </c>
      <c r="J38" s="2" t="n">
        <v>35.75</v>
      </c>
      <c r="M38" s="2" t="n">
        <v>737.58</v>
      </c>
      <c r="N38" s="2" t="s">
        <v>25</v>
      </c>
      <c r="O38" s="2" t="s">
        <v>351</v>
      </c>
      <c r="P38" s="2" t="s">
        <v>15</v>
      </c>
      <c r="Q38" s="2" t="n">
        <v>1058311</v>
      </c>
      <c r="R38" s="2" t="s">
        <v>352</v>
      </c>
      <c r="S38" s="2" t="s">
        <v>353</v>
      </c>
      <c r="T38" s="2" t="s">
        <v>354</v>
      </c>
      <c r="U38" s="2" t="s">
        <v>355</v>
      </c>
      <c r="V38" s="0" t="n">
        <v>737.58</v>
      </c>
      <c r="W38" s="0" t="n">
        <f aca="false">V38-M38</f>
        <v>0</v>
      </c>
    </row>
    <row r="39" customFormat="false" ht="15.8" hidden="false" customHeight="false" outlineLevel="0" collapsed="false">
      <c r="A39" s="1" t="s">
        <v>356</v>
      </c>
      <c r="B39" s="1" t="s">
        <v>357</v>
      </c>
      <c r="C39" s="1" t="s">
        <v>20</v>
      </c>
      <c r="D39" s="1" t="s">
        <v>358</v>
      </c>
      <c r="E39" s="2" t="s">
        <v>359</v>
      </c>
      <c r="F39" s="2" t="s">
        <v>360</v>
      </c>
      <c r="G39" s="2" t="s">
        <v>361</v>
      </c>
      <c r="I39" s="2" t="n">
        <v>92.98</v>
      </c>
      <c r="J39" s="2" t="n">
        <v>88.43</v>
      </c>
      <c r="M39" s="2" t="n">
        <v>181.41</v>
      </c>
      <c r="N39" s="2" t="s">
        <v>25</v>
      </c>
      <c r="O39" s="2" t="s">
        <v>362</v>
      </c>
      <c r="P39" s="2" t="s">
        <v>15</v>
      </c>
      <c r="Q39" s="2" t="n">
        <v>2569414</v>
      </c>
      <c r="R39" s="2" t="s">
        <v>363</v>
      </c>
      <c r="S39" s="2" t="s">
        <v>364</v>
      </c>
      <c r="T39" s="2" t="s">
        <v>365</v>
      </c>
      <c r="V39" s="0" t="n">
        <v>181.41</v>
      </c>
      <c r="W39" s="0" t="n">
        <f aca="false">V39-M39</f>
        <v>0</v>
      </c>
    </row>
    <row r="40" customFormat="false" ht="15.8" hidden="false" customHeight="false" outlineLevel="0" collapsed="false">
      <c r="A40" s="1" t="s">
        <v>366</v>
      </c>
      <c r="B40" s="1" t="s">
        <v>367</v>
      </c>
      <c r="C40" s="1" t="s">
        <v>20</v>
      </c>
      <c r="D40" s="1" t="s">
        <v>368</v>
      </c>
      <c r="E40" s="2" t="s">
        <v>369</v>
      </c>
      <c r="F40" s="2" t="s">
        <v>370</v>
      </c>
      <c r="G40" s="2" t="s">
        <v>371</v>
      </c>
      <c r="I40" s="2" t="n">
        <v>436.21</v>
      </c>
      <c r="M40" s="2" t="n">
        <v>436.21</v>
      </c>
      <c r="N40" s="2" t="s">
        <v>25</v>
      </c>
      <c r="O40" s="2" t="s">
        <v>372</v>
      </c>
      <c r="P40" s="2" t="s">
        <v>15</v>
      </c>
      <c r="Q40" s="2" t="n">
        <v>7140752</v>
      </c>
      <c r="R40" s="2" t="s">
        <v>373</v>
      </c>
      <c r="S40" s="2" t="s">
        <v>374</v>
      </c>
      <c r="T40" s="2" t="s">
        <v>375</v>
      </c>
      <c r="U40" s="2" t="s">
        <v>376</v>
      </c>
      <c r="V40" s="0" t="n">
        <v>436.21</v>
      </c>
      <c r="W40" s="0" t="n">
        <f aca="false">V40-M40</f>
        <v>0</v>
      </c>
    </row>
    <row r="41" customFormat="false" ht="15.8" hidden="false" customHeight="false" outlineLevel="0" collapsed="false">
      <c r="A41" s="1" t="s">
        <v>377</v>
      </c>
      <c r="B41" s="1" t="s">
        <v>378</v>
      </c>
      <c r="C41" s="1" t="s">
        <v>20</v>
      </c>
      <c r="D41" s="1" t="s">
        <v>379</v>
      </c>
      <c r="E41" s="2" t="s">
        <v>380</v>
      </c>
      <c r="F41" s="2" t="s">
        <v>381</v>
      </c>
      <c r="G41" s="2" t="s">
        <v>382</v>
      </c>
      <c r="I41" s="2" t="n">
        <v>191.21</v>
      </c>
      <c r="J41" s="2" t="n">
        <v>8.58</v>
      </c>
      <c r="M41" s="2" t="n">
        <v>199.79</v>
      </c>
      <c r="N41" s="2" t="s">
        <v>25</v>
      </c>
      <c r="O41" s="2" t="s">
        <v>383</v>
      </c>
      <c r="P41" s="2" t="s">
        <v>15</v>
      </c>
      <c r="Q41" s="2" t="n">
        <v>3719466</v>
      </c>
      <c r="R41" s="2" t="s">
        <v>76</v>
      </c>
      <c r="S41" s="2" t="s">
        <v>173</v>
      </c>
      <c r="T41" s="2" t="s">
        <v>384</v>
      </c>
      <c r="V41" s="0" t="n">
        <v>199.79</v>
      </c>
      <c r="W41" s="0" t="n">
        <f aca="false">V41-M41</f>
        <v>0</v>
      </c>
    </row>
    <row r="42" customFormat="false" ht="15.8" hidden="false" customHeight="false" outlineLevel="0" collapsed="false">
      <c r="A42" s="1" t="s">
        <v>385</v>
      </c>
      <c r="B42" s="1" t="s">
        <v>386</v>
      </c>
      <c r="C42" s="1" t="s">
        <v>20</v>
      </c>
      <c r="D42" s="1" t="s">
        <v>387</v>
      </c>
      <c r="E42" s="2" t="s">
        <v>388</v>
      </c>
      <c r="F42" s="2" t="s">
        <v>389</v>
      </c>
      <c r="G42" s="2" t="s">
        <v>390</v>
      </c>
      <c r="I42" s="2" t="n">
        <v>250.3</v>
      </c>
      <c r="J42" s="2" t="n">
        <v>5.3</v>
      </c>
      <c r="M42" s="2" t="n">
        <v>255.6</v>
      </c>
      <c r="N42" s="2" t="s">
        <v>25</v>
      </c>
      <c r="O42" s="2" t="s">
        <v>391</v>
      </c>
      <c r="P42" s="2" t="s">
        <v>15</v>
      </c>
      <c r="Q42" s="2" t="n">
        <v>4812737</v>
      </c>
      <c r="R42" s="2" t="s">
        <v>392</v>
      </c>
      <c r="S42" s="2" t="s">
        <v>393</v>
      </c>
      <c r="T42" s="2" t="s">
        <v>394</v>
      </c>
      <c r="V42" s="0" t="n">
        <v>255.6</v>
      </c>
      <c r="W42" s="0" t="n">
        <f aca="false">V42-M42</f>
        <v>0</v>
      </c>
    </row>
    <row r="43" customFormat="false" ht="15.8" hidden="false" customHeight="false" outlineLevel="0" collapsed="false">
      <c r="A43" s="1" t="s">
        <v>395</v>
      </c>
      <c r="B43" s="1" t="s">
        <v>396</v>
      </c>
      <c r="C43" s="1" t="s">
        <v>20</v>
      </c>
      <c r="D43" s="1" t="s">
        <v>397</v>
      </c>
      <c r="E43" s="2" t="s">
        <v>398</v>
      </c>
      <c r="F43" s="2" t="s">
        <v>399</v>
      </c>
      <c r="G43" s="2" t="s">
        <v>227</v>
      </c>
      <c r="I43" s="2" t="n">
        <v>309.94</v>
      </c>
      <c r="M43" s="2" t="n">
        <v>309.94</v>
      </c>
      <c r="N43" s="2" t="s">
        <v>25</v>
      </c>
      <c r="O43" s="2" t="s">
        <v>400</v>
      </c>
      <c r="P43" s="2" t="s">
        <v>15</v>
      </c>
      <c r="Q43" s="2" t="n">
        <v>7009130</v>
      </c>
      <c r="R43" s="2" t="s">
        <v>401</v>
      </c>
      <c r="S43" s="2" t="s">
        <v>402</v>
      </c>
      <c r="T43" s="2" t="s">
        <v>403</v>
      </c>
      <c r="U43" s="2" t="s">
        <v>404</v>
      </c>
      <c r="V43" s="0" t="n">
        <v>309.94</v>
      </c>
      <c r="W43" s="0" t="n">
        <f aca="false">V43-M43</f>
        <v>0</v>
      </c>
    </row>
    <row r="44" customFormat="false" ht="15.8" hidden="false" customHeight="false" outlineLevel="0" collapsed="false">
      <c r="A44" s="1" t="s">
        <v>405</v>
      </c>
      <c r="B44" s="1" t="s">
        <v>406</v>
      </c>
      <c r="C44" s="1" t="s">
        <v>20</v>
      </c>
      <c r="D44" s="1" t="s">
        <v>407</v>
      </c>
      <c r="E44" s="2" t="s">
        <v>408</v>
      </c>
      <c r="F44" s="2" t="s">
        <v>263</v>
      </c>
      <c r="G44" s="2" t="s">
        <v>409</v>
      </c>
      <c r="I44" s="2" t="n">
        <v>323.81</v>
      </c>
      <c r="J44" s="2" t="n">
        <v>47.61</v>
      </c>
      <c r="M44" s="2" t="n">
        <v>371.42</v>
      </c>
      <c r="N44" s="2" t="s">
        <v>25</v>
      </c>
      <c r="O44" s="2" t="s">
        <v>410</v>
      </c>
      <c r="P44" s="2" t="s">
        <v>15</v>
      </c>
      <c r="Q44" s="2" t="n">
        <v>3396671</v>
      </c>
      <c r="R44" s="2" t="s">
        <v>96</v>
      </c>
      <c r="T44" s="2" t="s">
        <v>105</v>
      </c>
      <c r="V44" s="0" t="n">
        <v>371.42</v>
      </c>
      <c r="W44" s="0" t="n">
        <f aca="false">V44-M44</f>
        <v>0</v>
      </c>
    </row>
    <row r="45" customFormat="false" ht="15.8" hidden="false" customHeight="false" outlineLevel="0" collapsed="false">
      <c r="A45" s="1" t="s">
        <v>176</v>
      </c>
      <c r="B45" s="1" t="s">
        <v>177</v>
      </c>
      <c r="C45" s="1" t="s">
        <v>20</v>
      </c>
      <c r="D45" s="1" t="s">
        <v>178</v>
      </c>
      <c r="E45" s="2" t="s">
        <v>34</v>
      </c>
      <c r="F45" s="2" t="s">
        <v>52</v>
      </c>
      <c r="G45" s="2" t="s">
        <v>179</v>
      </c>
      <c r="I45" s="2" t="n">
        <v>164.78</v>
      </c>
      <c r="J45" s="2" t="n">
        <v>146.98</v>
      </c>
      <c r="M45" s="2" t="n">
        <v>311.76</v>
      </c>
      <c r="N45" s="2" t="s">
        <v>25</v>
      </c>
      <c r="O45" s="2" t="s">
        <v>411</v>
      </c>
      <c r="P45" s="2" t="s">
        <v>15</v>
      </c>
      <c r="Q45" s="2" t="n">
        <v>2306484</v>
      </c>
      <c r="R45" s="2" t="s">
        <v>96</v>
      </c>
      <c r="S45" s="2" t="s">
        <v>182</v>
      </c>
      <c r="T45" s="2" t="s">
        <v>221</v>
      </c>
      <c r="U45" s="2" t="s">
        <v>412</v>
      </c>
      <c r="V45" s="0" t="n">
        <v>311.76</v>
      </c>
      <c r="W45" s="0" t="n">
        <f aca="false">V45-M45</f>
        <v>0</v>
      </c>
    </row>
    <row r="46" customFormat="false" ht="15.8" hidden="false" customHeight="false" outlineLevel="0" collapsed="false">
      <c r="A46" s="1" t="s">
        <v>212</v>
      </c>
      <c r="B46" s="1" t="s">
        <v>213</v>
      </c>
      <c r="C46" s="1" t="s">
        <v>20</v>
      </c>
      <c r="D46" s="1" t="s">
        <v>214</v>
      </c>
      <c r="E46" s="2" t="s">
        <v>215</v>
      </c>
      <c r="F46" s="2" t="s">
        <v>216</v>
      </c>
      <c r="G46" s="2" t="s">
        <v>217</v>
      </c>
      <c r="I46" s="2" t="n">
        <v>248.15</v>
      </c>
      <c r="M46" s="2" t="n">
        <v>248.15</v>
      </c>
      <c r="N46" s="2" t="s">
        <v>25</v>
      </c>
      <c r="O46" s="2" t="s">
        <v>413</v>
      </c>
      <c r="P46" s="2" t="s">
        <v>15</v>
      </c>
      <c r="Q46" s="2" t="n">
        <v>3468447</v>
      </c>
      <c r="R46" s="2" t="s">
        <v>96</v>
      </c>
      <c r="S46" s="2" t="s">
        <v>414</v>
      </c>
      <c r="T46" s="2" t="s">
        <v>415</v>
      </c>
      <c r="V46" s="0" t="n">
        <v>248.15</v>
      </c>
      <c r="W46" s="0" t="n">
        <f aca="false">V46-M46</f>
        <v>0</v>
      </c>
    </row>
    <row r="47" customFormat="false" ht="15.8" hidden="false" customHeight="false" outlineLevel="0" collapsed="false">
      <c r="A47" s="1" t="s">
        <v>416</v>
      </c>
      <c r="B47" s="1" t="s">
        <v>417</v>
      </c>
      <c r="C47" s="1" t="s">
        <v>20</v>
      </c>
      <c r="D47" s="1" t="s">
        <v>418</v>
      </c>
      <c r="E47" s="2" t="s">
        <v>419</v>
      </c>
      <c r="F47" s="2" t="s">
        <v>420</v>
      </c>
      <c r="G47" s="2" t="s">
        <v>421</v>
      </c>
      <c r="I47" s="2" t="n">
        <v>277.22</v>
      </c>
      <c r="J47" s="2" t="n">
        <v>61.65</v>
      </c>
      <c r="M47" s="2" t="n">
        <v>338.87</v>
      </c>
      <c r="N47" s="2" t="s">
        <v>25</v>
      </c>
      <c r="O47" s="2" t="s">
        <v>422</v>
      </c>
      <c r="P47" s="2" t="s">
        <v>15</v>
      </c>
      <c r="Q47" s="2" t="n">
        <v>6807596</v>
      </c>
      <c r="R47" s="2" t="s">
        <v>96</v>
      </c>
      <c r="S47" s="2" t="s">
        <v>423</v>
      </c>
      <c r="T47" s="2" t="s">
        <v>124</v>
      </c>
      <c r="U47" s="2" t="s">
        <v>424</v>
      </c>
      <c r="V47" s="0" t="n">
        <v>338.87</v>
      </c>
      <c r="W47" s="0" t="n">
        <f aca="false">V47-M47</f>
        <v>0</v>
      </c>
    </row>
    <row r="48" customFormat="false" ht="15.8" hidden="false" customHeight="false" outlineLevel="0" collapsed="false">
      <c r="A48" s="1" t="s">
        <v>416</v>
      </c>
      <c r="B48" s="1" t="s">
        <v>417</v>
      </c>
      <c r="C48" s="1" t="s">
        <v>20</v>
      </c>
      <c r="D48" s="1" t="s">
        <v>418</v>
      </c>
      <c r="E48" s="2" t="s">
        <v>419</v>
      </c>
      <c r="F48" s="2" t="s">
        <v>420</v>
      </c>
      <c r="G48" s="2" t="s">
        <v>421</v>
      </c>
      <c r="I48" s="2" t="n">
        <v>277.22</v>
      </c>
      <c r="J48" s="2" t="n">
        <v>61.65</v>
      </c>
      <c r="M48" s="2" t="n">
        <v>338.87</v>
      </c>
      <c r="N48" s="2" t="s">
        <v>25</v>
      </c>
      <c r="O48" s="2" t="s">
        <v>422</v>
      </c>
      <c r="P48" s="2" t="s">
        <v>15</v>
      </c>
      <c r="Q48" s="2" t="n">
        <v>6807596</v>
      </c>
      <c r="R48" s="2" t="s">
        <v>96</v>
      </c>
      <c r="S48" s="2" t="s">
        <v>423</v>
      </c>
      <c r="T48" s="2" t="s">
        <v>124</v>
      </c>
      <c r="U48" s="2" t="s">
        <v>424</v>
      </c>
      <c r="V48" s="0" t="n">
        <v>338.87</v>
      </c>
      <c r="W48" s="0" t="n">
        <f aca="false">V48-M48</f>
        <v>0</v>
      </c>
    </row>
    <row r="49" customFormat="false" ht="15.8" hidden="false" customHeight="false" outlineLevel="0" collapsed="false">
      <c r="A49" s="1" t="s">
        <v>425</v>
      </c>
      <c r="B49" s="1" t="s">
        <v>426</v>
      </c>
      <c r="C49" s="1" t="s">
        <v>20</v>
      </c>
      <c r="D49" s="1" t="s">
        <v>427</v>
      </c>
      <c r="E49" s="2" t="s">
        <v>52</v>
      </c>
      <c r="F49" s="2" t="s">
        <v>34</v>
      </c>
      <c r="G49" s="2" t="s">
        <v>179</v>
      </c>
      <c r="I49" s="2" t="n">
        <v>186.97</v>
      </c>
      <c r="M49" s="2" t="n">
        <v>186.97</v>
      </c>
      <c r="N49" s="2" t="s">
        <v>25</v>
      </c>
      <c r="O49" s="2" t="s">
        <v>428</v>
      </c>
      <c r="P49" s="2" t="s">
        <v>15</v>
      </c>
      <c r="Q49" s="2" t="n">
        <v>4377869</v>
      </c>
      <c r="R49" s="2" t="s">
        <v>96</v>
      </c>
      <c r="S49" s="2" t="s">
        <v>429</v>
      </c>
      <c r="T49" s="2" t="s">
        <v>151</v>
      </c>
      <c r="V49" s="0" t="n">
        <v>186.97</v>
      </c>
      <c r="W49" s="0" t="n">
        <f aca="false">V49-M49</f>
        <v>0</v>
      </c>
    </row>
    <row r="50" customFormat="false" ht="15.8" hidden="false" customHeight="false" outlineLevel="0" collapsed="false">
      <c r="A50" s="1" t="s">
        <v>132</v>
      </c>
      <c r="B50" s="1" t="s">
        <v>133</v>
      </c>
      <c r="C50" s="1" t="s">
        <v>20</v>
      </c>
      <c r="D50" s="1" t="s">
        <v>134</v>
      </c>
      <c r="E50" s="2" t="s">
        <v>135</v>
      </c>
      <c r="F50" s="2" t="s">
        <v>136</v>
      </c>
      <c r="G50" s="2" t="s">
        <v>137</v>
      </c>
      <c r="I50" s="2" t="n">
        <v>252.54</v>
      </c>
      <c r="M50" s="2" t="n">
        <v>252.54</v>
      </c>
      <c r="N50" s="2" t="s">
        <v>25</v>
      </c>
      <c r="O50" s="2" t="s">
        <v>430</v>
      </c>
      <c r="P50" s="2" t="s">
        <v>15</v>
      </c>
      <c r="Q50" s="2" t="n">
        <v>6994370</v>
      </c>
      <c r="R50" s="2" t="s">
        <v>96</v>
      </c>
      <c r="S50" s="2" t="s">
        <v>431</v>
      </c>
      <c r="T50" s="2" t="s">
        <v>432</v>
      </c>
      <c r="V50" s="0" t="n">
        <v>252.54</v>
      </c>
      <c r="W50" s="0" t="n">
        <f aca="false">V50-M50</f>
        <v>0</v>
      </c>
    </row>
    <row r="51" customFormat="false" ht="15.8" hidden="false" customHeight="false" outlineLevel="0" collapsed="false">
      <c r="A51" s="1" t="s">
        <v>433</v>
      </c>
      <c r="B51" s="1" t="s">
        <v>434</v>
      </c>
      <c r="C51" s="1" t="s">
        <v>20</v>
      </c>
      <c r="D51" s="1" t="s">
        <v>435</v>
      </c>
      <c r="E51" s="2" t="s">
        <v>420</v>
      </c>
      <c r="F51" s="2" t="s">
        <v>436</v>
      </c>
      <c r="G51" s="2" t="s">
        <v>437</v>
      </c>
      <c r="I51" s="2" t="n">
        <v>297.29</v>
      </c>
      <c r="M51" s="2" t="n">
        <v>297.29</v>
      </c>
      <c r="N51" s="2" t="s">
        <v>25</v>
      </c>
      <c r="O51" s="2" t="s">
        <v>438</v>
      </c>
      <c r="P51" s="2" t="s">
        <v>15</v>
      </c>
      <c r="Q51" s="2" t="n">
        <v>5648217</v>
      </c>
      <c r="R51" s="2" t="s">
        <v>439</v>
      </c>
      <c r="S51" s="2" t="s">
        <v>440</v>
      </c>
      <c r="T51" s="2" t="s">
        <v>441</v>
      </c>
      <c r="V51" s="0" t="n">
        <v>297.29</v>
      </c>
      <c r="W51" s="0" t="n">
        <f aca="false">V51-M51</f>
        <v>0</v>
      </c>
    </row>
    <row r="52" customFormat="false" ht="15.8" hidden="false" customHeight="false" outlineLevel="0" collapsed="false">
      <c r="A52" s="1" t="s">
        <v>442</v>
      </c>
      <c r="B52" s="1" t="s">
        <v>443</v>
      </c>
      <c r="C52" s="1" t="s">
        <v>108</v>
      </c>
      <c r="D52" s="1" t="s">
        <v>444</v>
      </c>
      <c r="E52" s="2" t="s">
        <v>445</v>
      </c>
      <c r="F52" s="2" t="s">
        <v>446</v>
      </c>
      <c r="G52" s="2" t="s">
        <v>447</v>
      </c>
      <c r="I52" s="2" t="n">
        <v>192.71</v>
      </c>
      <c r="J52" s="2" t="n">
        <v>86.11</v>
      </c>
      <c r="M52" s="2" t="n">
        <v>278.82</v>
      </c>
      <c r="N52" s="2" t="s">
        <v>25</v>
      </c>
      <c r="O52" s="2" t="s">
        <v>448</v>
      </c>
      <c r="P52" s="2" t="s">
        <v>15</v>
      </c>
      <c r="Q52" s="2" t="n">
        <v>3394294</v>
      </c>
      <c r="R52" s="2" t="s">
        <v>449</v>
      </c>
      <c r="S52" s="2" t="s">
        <v>450</v>
      </c>
      <c r="T52" s="2" t="s">
        <v>424</v>
      </c>
      <c r="U52" s="2" t="s">
        <v>451</v>
      </c>
      <c r="V52" s="0" t="n">
        <v>278.82</v>
      </c>
      <c r="W52" s="0" t="n">
        <f aca="false">V52-M52</f>
        <v>0</v>
      </c>
    </row>
    <row r="53" customFormat="false" ht="15.8" hidden="false" customHeight="false" outlineLevel="0" collapsed="false">
      <c r="A53" s="1" t="s">
        <v>331</v>
      </c>
      <c r="B53" s="1" t="s">
        <v>332</v>
      </c>
      <c r="C53" s="1" t="s">
        <v>20</v>
      </c>
      <c r="D53" s="1" t="s">
        <v>333</v>
      </c>
      <c r="E53" s="2" t="s">
        <v>334</v>
      </c>
      <c r="F53" s="2" t="s">
        <v>335</v>
      </c>
      <c r="G53" s="2" t="s">
        <v>207</v>
      </c>
      <c r="I53" s="2" t="n">
        <v>138.27</v>
      </c>
      <c r="J53" s="2" t="n">
        <v>59.12</v>
      </c>
      <c r="M53" s="2" t="n">
        <v>197.39</v>
      </c>
      <c r="N53" s="2" t="s">
        <v>25</v>
      </c>
      <c r="O53" s="2" t="s">
        <v>452</v>
      </c>
      <c r="P53" s="2" t="s">
        <v>15</v>
      </c>
      <c r="Q53" s="2" t="n">
        <v>3739033</v>
      </c>
      <c r="R53" s="2" t="s">
        <v>453</v>
      </c>
      <c r="S53" s="2" t="s">
        <v>454</v>
      </c>
      <c r="T53" s="2" t="s">
        <v>77</v>
      </c>
      <c r="U53" s="2" t="s">
        <v>124</v>
      </c>
      <c r="V53" s="0" t="n">
        <v>197.39</v>
      </c>
      <c r="W53" s="0" t="n">
        <f aca="false">V53-M53</f>
        <v>0</v>
      </c>
    </row>
    <row r="54" customFormat="false" ht="15.8" hidden="false" customHeight="false" outlineLevel="0" collapsed="false">
      <c r="A54" s="1" t="s">
        <v>455</v>
      </c>
      <c r="B54" s="1" t="s">
        <v>456</v>
      </c>
      <c r="C54" s="1" t="s">
        <v>20</v>
      </c>
      <c r="D54" s="1" t="s">
        <v>457</v>
      </c>
      <c r="E54" s="2" t="s">
        <v>51</v>
      </c>
      <c r="F54" s="2" t="s">
        <v>458</v>
      </c>
      <c r="G54" s="2" t="s">
        <v>63</v>
      </c>
      <c r="I54" s="2" t="n">
        <v>406.64</v>
      </c>
      <c r="M54" s="2" t="n">
        <v>406.64</v>
      </c>
      <c r="N54" s="2" t="s">
        <v>25</v>
      </c>
      <c r="O54" s="2" t="s">
        <v>459</v>
      </c>
      <c r="P54" s="2" t="s">
        <v>15</v>
      </c>
      <c r="Q54" s="2" t="n">
        <v>6172460</v>
      </c>
      <c r="R54" s="2" t="s">
        <v>460</v>
      </c>
      <c r="S54" s="2" t="s">
        <v>461</v>
      </c>
      <c r="T54" s="2" t="s">
        <v>462</v>
      </c>
      <c r="V54" s="0" t="n">
        <v>406.64</v>
      </c>
      <c r="W54" s="0" t="n">
        <f aca="false">V54-M54</f>
        <v>0</v>
      </c>
    </row>
    <row r="55" customFormat="false" ht="15.8" hidden="false" customHeight="false" outlineLevel="0" collapsed="false">
      <c r="A55" s="1" t="s">
        <v>463</v>
      </c>
      <c r="B55" s="1" t="s">
        <v>464</v>
      </c>
      <c r="C55" s="1" t="s">
        <v>20</v>
      </c>
      <c r="D55" s="1" t="s">
        <v>465</v>
      </c>
      <c r="E55" s="2" t="s">
        <v>466</v>
      </c>
      <c r="F55" s="2" t="s">
        <v>467</v>
      </c>
      <c r="G55" s="2" t="s">
        <v>468</v>
      </c>
      <c r="I55" s="2" t="n">
        <v>231.12</v>
      </c>
      <c r="M55" s="2" t="n">
        <v>231.12</v>
      </c>
      <c r="N55" s="2" t="s">
        <v>25</v>
      </c>
      <c r="O55" s="2" t="s">
        <v>469</v>
      </c>
      <c r="P55" s="2" t="s">
        <v>15</v>
      </c>
      <c r="Q55" s="2" t="n">
        <v>7271804</v>
      </c>
      <c r="R55" s="2" t="s">
        <v>470</v>
      </c>
      <c r="S55" s="2" t="s">
        <v>471</v>
      </c>
      <c r="T55" s="2" t="s">
        <v>472</v>
      </c>
      <c r="U55" s="2" t="s">
        <v>320</v>
      </c>
      <c r="V55" s="0" t="n">
        <v>231.12</v>
      </c>
      <c r="W55" s="0" t="n">
        <f aca="false">V55-M55</f>
        <v>0</v>
      </c>
    </row>
    <row r="56" customFormat="false" ht="15.8" hidden="false" customHeight="false" outlineLevel="0" collapsed="false">
      <c r="A56" s="1" t="s">
        <v>473</v>
      </c>
      <c r="B56" s="1" t="s">
        <v>474</v>
      </c>
      <c r="C56" s="1" t="s">
        <v>20</v>
      </c>
      <c r="D56" s="1" t="s">
        <v>475</v>
      </c>
      <c r="E56" s="2" t="s">
        <v>476</v>
      </c>
      <c r="F56" s="2" t="s">
        <v>477</v>
      </c>
      <c r="G56" s="2" t="s">
        <v>478</v>
      </c>
      <c r="I56" s="2" t="n">
        <v>205.5</v>
      </c>
      <c r="M56" s="2" t="n">
        <v>205.5</v>
      </c>
      <c r="N56" s="2" t="s">
        <v>25</v>
      </c>
      <c r="O56" s="2" t="s">
        <v>479</v>
      </c>
      <c r="P56" s="2" t="s">
        <v>15</v>
      </c>
      <c r="Q56" s="2" t="n">
        <v>4599750</v>
      </c>
      <c r="R56" s="2" t="s">
        <v>328</v>
      </c>
      <c r="S56" s="2" t="s">
        <v>480</v>
      </c>
      <c r="T56" s="2" t="s">
        <v>481</v>
      </c>
      <c r="U56" s="2" t="s">
        <v>482</v>
      </c>
      <c r="V56" s="0" t="n">
        <v>205.5</v>
      </c>
      <c r="W56" s="0" t="n">
        <f aca="false">V56-M56</f>
        <v>0</v>
      </c>
    </row>
    <row r="57" customFormat="false" ht="15.8" hidden="false" customHeight="false" outlineLevel="0" collapsed="false">
      <c r="A57" s="1" t="s">
        <v>483</v>
      </c>
      <c r="B57" s="1" t="s">
        <v>484</v>
      </c>
      <c r="C57" s="1" t="s">
        <v>31</v>
      </c>
      <c r="D57" s="1" t="s">
        <v>485</v>
      </c>
      <c r="E57" s="2" t="s">
        <v>486</v>
      </c>
      <c r="F57" s="2" t="s">
        <v>487</v>
      </c>
      <c r="G57" s="2" t="s">
        <v>488</v>
      </c>
      <c r="I57" s="2" t="n">
        <v>132.3</v>
      </c>
      <c r="J57" s="2" t="n">
        <v>18.1</v>
      </c>
      <c r="M57" s="2" t="n">
        <v>150.4</v>
      </c>
      <c r="N57" s="2" t="s">
        <v>25</v>
      </c>
      <c r="O57" s="2" t="s">
        <v>489</v>
      </c>
      <c r="P57" s="2" t="s">
        <v>15</v>
      </c>
      <c r="Q57" s="2" t="n">
        <v>3311969</v>
      </c>
      <c r="R57" s="2" t="s">
        <v>490</v>
      </c>
      <c r="S57" s="2" t="s">
        <v>140</v>
      </c>
      <c r="T57" s="2" t="s">
        <v>28</v>
      </c>
      <c r="V57" s="0" t="n">
        <v>150.4</v>
      </c>
      <c r="W57" s="0" t="n">
        <f aca="false">V57-M57</f>
        <v>0</v>
      </c>
    </row>
    <row r="58" customFormat="false" ht="15.8" hidden="false" customHeight="false" outlineLevel="0" collapsed="false">
      <c r="A58" s="1" t="s">
        <v>491</v>
      </c>
      <c r="B58" s="1" t="s">
        <v>492</v>
      </c>
      <c r="C58" s="1" t="s">
        <v>20</v>
      </c>
      <c r="D58" s="1" t="s">
        <v>493</v>
      </c>
      <c r="E58" s="2" t="s">
        <v>494</v>
      </c>
      <c r="F58" s="2" t="s">
        <v>495</v>
      </c>
      <c r="G58" s="2" t="s">
        <v>496</v>
      </c>
      <c r="I58" s="2" t="n">
        <v>109.48</v>
      </c>
      <c r="L58" s="2" t="n">
        <v>8.13</v>
      </c>
      <c r="M58" s="2" t="n">
        <v>117.61</v>
      </c>
      <c r="N58" s="2" t="s">
        <v>25</v>
      </c>
      <c r="O58" s="2" t="s">
        <v>497</v>
      </c>
      <c r="P58" s="2" t="s">
        <v>15</v>
      </c>
      <c r="Q58" s="2" t="n">
        <v>7582365</v>
      </c>
      <c r="R58" s="2" t="s">
        <v>498</v>
      </c>
      <c r="S58" s="2" t="s">
        <v>499</v>
      </c>
      <c r="T58" s="2" t="s">
        <v>500</v>
      </c>
      <c r="V58" s="0" t="n">
        <v>117.61</v>
      </c>
      <c r="W58" s="0" t="n">
        <f aca="false">V58-M58</f>
        <v>0</v>
      </c>
    </row>
    <row r="59" customFormat="false" ht="15.8" hidden="false" customHeight="false" outlineLevel="0" collapsed="false">
      <c r="A59" s="1" t="s">
        <v>501</v>
      </c>
      <c r="B59" s="1" t="s">
        <v>502</v>
      </c>
      <c r="C59" s="1" t="s">
        <v>20</v>
      </c>
      <c r="D59" s="1" t="s">
        <v>503</v>
      </c>
      <c r="E59" s="2" t="s">
        <v>197</v>
      </c>
      <c r="F59" s="2" t="n">
        <f aca="false">FALSE()</f>
        <v>0</v>
      </c>
      <c r="G59" s="2" t="s">
        <v>504</v>
      </c>
      <c r="I59" s="2" t="n">
        <v>391.88</v>
      </c>
      <c r="M59" s="2" t="n">
        <v>391.88</v>
      </c>
      <c r="N59" s="2" t="s">
        <v>25</v>
      </c>
      <c r="O59" s="2" t="s">
        <v>505</v>
      </c>
      <c r="P59" s="2" t="s">
        <v>15</v>
      </c>
      <c r="Q59" s="2" t="n">
        <v>6770631</v>
      </c>
      <c r="R59" s="2" t="s">
        <v>506</v>
      </c>
      <c r="S59" s="2" t="s">
        <v>507</v>
      </c>
      <c r="T59" s="2" t="s">
        <v>508</v>
      </c>
      <c r="V59" s="0" t="n">
        <v>391.88</v>
      </c>
      <c r="W59" s="0" t="n">
        <f aca="false">V59-M59</f>
        <v>0</v>
      </c>
    </row>
    <row r="60" customFormat="false" ht="15.8" hidden="false" customHeight="false" outlineLevel="0" collapsed="false">
      <c r="A60" s="1" t="s">
        <v>483</v>
      </c>
      <c r="B60" s="1" t="s">
        <v>484</v>
      </c>
      <c r="C60" s="1" t="s">
        <v>31</v>
      </c>
      <c r="D60" s="1" t="s">
        <v>485</v>
      </c>
      <c r="E60" s="2" t="s">
        <v>486</v>
      </c>
      <c r="F60" s="2" t="s">
        <v>487</v>
      </c>
      <c r="G60" s="2" t="s">
        <v>488</v>
      </c>
      <c r="I60" s="2" t="n">
        <v>150.4</v>
      </c>
      <c r="M60" s="2" t="n">
        <v>150.4</v>
      </c>
      <c r="N60" s="2" t="s">
        <v>25</v>
      </c>
      <c r="O60" s="2" t="s">
        <v>509</v>
      </c>
      <c r="P60" s="2" t="s">
        <v>15</v>
      </c>
      <c r="Q60" s="2" t="n">
        <v>4175307</v>
      </c>
      <c r="R60" s="2" t="s">
        <v>510</v>
      </c>
      <c r="S60" s="2" t="s">
        <v>300</v>
      </c>
      <c r="T60" s="2" t="s">
        <v>511</v>
      </c>
      <c r="V60" s="0" t="n">
        <v>150.4</v>
      </c>
      <c r="W60" s="0" t="n">
        <f aca="false">V60-M60</f>
        <v>0</v>
      </c>
    </row>
    <row r="61" customFormat="false" ht="15.8" hidden="false" customHeight="false" outlineLevel="0" collapsed="false">
      <c r="A61" s="1" t="s">
        <v>512</v>
      </c>
      <c r="B61" s="1" t="s">
        <v>513</v>
      </c>
      <c r="C61" s="1" t="s">
        <v>20</v>
      </c>
      <c r="D61" s="1" t="s">
        <v>514</v>
      </c>
      <c r="E61" s="2" t="s">
        <v>381</v>
      </c>
      <c r="F61" s="2" t="s">
        <v>515</v>
      </c>
      <c r="G61" s="2" t="s">
        <v>516</v>
      </c>
      <c r="I61" s="2" t="n">
        <v>124.5</v>
      </c>
      <c r="J61" s="2" t="n">
        <v>105.09</v>
      </c>
      <c r="M61" s="2" t="n">
        <v>229.59</v>
      </c>
      <c r="N61" s="2" t="s">
        <v>25</v>
      </c>
      <c r="O61" s="2" t="s">
        <v>517</v>
      </c>
      <c r="P61" s="2" t="s">
        <v>15</v>
      </c>
      <c r="Q61" s="2" t="n">
        <v>5035622</v>
      </c>
      <c r="R61" s="2" t="s">
        <v>518</v>
      </c>
      <c r="S61" s="2" t="s">
        <v>519</v>
      </c>
      <c r="T61" s="2" t="s">
        <v>520</v>
      </c>
      <c r="U61" s="2" t="s">
        <v>521</v>
      </c>
      <c r="V61" s="0" t="n">
        <v>229.59</v>
      </c>
      <c r="W61" s="0" t="n">
        <f aca="false">V61-M61</f>
        <v>0</v>
      </c>
    </row>
    <row r="62" customFormat="false" ht="15.8" hidden="false" customHeight="false" outlineLevel="0" collapsed="false">
      <c r="A62" s="1" t="s">
        <v>522</v>
      </c>
      <c r="B62" s="1" t="s">
        <v>523</v>
      </c>
      <c r="C62" s="1" t="s">
        <v>31</v>
      </c>
      <c r="D62" s="1" t="s">
        <v>524</v>
      </c>
      <c r="E62" s="2" t="s">
        <v>51</v>
      </c>
      <c r="F62" s="2" t="s">
        <v>34</v>
      </c>
      <c r="G62" s="2" t="s">
        <v>421</v>
      </c>
      <c r="I62" s="2" t="n">
        <v>417.68</v>
      </c>
      <c r="J62" s="2" t="n">
        <v>51.46</v>
      </c>
      <c r="M62" s="2" t="n">
        <v>469.14</v>
      </c>
      <c r="N62" s="2" t="s">
        <v>25</v>
      </c>
      <c r="O62" s="2" t="s">
        <v>525</v>
      </c>
      <c r="P62" s="2" t="s">
        <v>15</v>
      </c>
      <c r="Q62" s="2" t="n">
        <v>4193228</v>
      </c>
      <c r="R62" s="2" t="s">
        <v>170</v>
      </c>
      <c r="S62" s="2" t="s">
        <v>526</v>
      </c>
      <c r="T62" s="2" t="s">
        <v>527</v>
      </c>
      <c r="V62" s="0" t="n">
        <v>469.14</v>
      </c>
      <c r="W62" s="0" t="n">
        <f aca="false">V62-M62</f>
        <v>0</v>
      </c>
    </row>
    <row r="63" customFormat="false" ht="15.8" hidden="false" customHeight="false" outlineLevel="0" collapsed="false">
      <c r="A63" s="1" t="s">
        <v>528</v>
      </c>
      <c r="B63" s="1" t="s">
        <v>529</v>
      </c>
      <c r="C63" s="1" t="s">
        <v>20</v>
      </c>
      <c r="D63" s="1" t="s">
        <v>530</v>
      </c>
      <c r="E63" s="2" t="s">
        <v>531</v>
      </c>
      <c r="F63" s="2" t="n">
        <f aca="false">FALSE()</f>
        <v>0</v>
      </c>
      <c r="G63" s="2" t="s">
        <v>532</v>
      </c>
      <c r="I63" s="2" t="n">
        <v>157.35</v>
      </c>
      <c r="J63" s="2" t="n">
        <v>40.58</v>
      </c>
      <c r="M63" s="2" t="n">
        <v>197.93</v>
      </c>
      <c r="N63" s="2" t="s">
        <v>25</v>
      </c>
      <c r="O63" s="2" t="s">
        <v>533</v>
      </c>
      <c r="P63" s="2" t="s">
        <v>15</v>
      </c>
      <c r="Q63" s="2" t="n">
        <v>3680035</v>
      </c>
      <c r="R63" s="2" t="s">
        <v>534</v>
      </c>
      <c r="S63" s="2" t="s">
        <v>237</v>
      </c>
      <c r="T63" s="2" t="s">
        <v>535</v>
      </c>
      <c r="U63" s="2" t="s">
        <v>536</v>
      </c>
      <c r="V63" s="0" t="n">
        <v>197.93</v>
      </c>
      <c r="W63" s="0" t="n">
        <f aca="false">V63-M63</f>
        <v>0</v>
      </c>
    </row>
    <row r="64" customFormat="false" ht="15.8" hidden="false" customHeight="false" outlineLevel="0" collapsed="false">
      <c r="A64" s="1" t="s">
        <v>537</v>
      </c>
      <c r="B64" s="1" t="s">
        <v>538</v>
      </c>
      <c r="C64" s="1" t="s">
        <v>20</v>
      </c>
      <c r="D64" s="1" t="s">
        <v>539</v>
      </c>
      <c r="E64" s="2" t="s">
        <v>540</v>
      </c>
      <c r="F64" s="2" t="s">
        <v>541</v>
      </c>
      <c r="G64" s="2" t="s">
        <v>542</v>
      </c>
      <c r="I64" s="2" t="n">
        <v>297.29</v>
      </c>
      <c r="M64" s="2" t="n">
        <v>297.29</v>
      </c>
      <c r="N64" s="2" t="s">
        <v>25</v>
      </c>
      <c r="O64" s="2" t="s">
        <v>543</v>
      </c>
      <c r="P64" s="2" t="s">
        <v>15</v>
      </c>
      <c r="Q64" s="2" t="n">
        <v>6405647</v>
      </c>
      <c r="R64" s="2" t="s">
        <v>544</v>
      </c>
      <c r="S64" s="2" t="s">
        <v>545</v>
      </c>
      <c r="T64" s="2" t="s">
        <v>546</v>
      </c>
      <c r="U64" s="2" t="s">
        <v>547</v>
      </c>
      <c r="V64" s="0" t="n">
        <v>297.29</v>
      </c>
      <c r="W64" s="0" t="n">
        <f aca="false">V64-M64</f>
        <v>0</v>
      </c>
    </row>
    <row r="65" customFormat="false" ht="15.8" hidden="false" customHeight="false" outlineLevel="0" collapsed="false">
      <c r="A65" s="1" t="s">
        <v>548</v>
      </c>
      <c r="B65" s="1" t="s">
        <v>549</v>
      </c>
      <c r="C65" s="1" t="s">
        <v>20</v>
      </c>
      <c r="D65" s="1" t="s">
        <v>550</v>
      </c>
      <c r="E65" s="2" t="s">
        <v>551</v>
      </c>
      <c r="F65" s="2" t="s">
        <v>552</v>
      </c>
      <c r="G65" s="2" t="s">
        <v>553</v>
      </c>
      <c r="I65" s="2" t="n">
        <v>189.61</v>
      </c>
      <c r="J65" s="2" t="n">
        <v>56.2</v>
      </c>
      <c r="M65" s="2" t="n">
        <v>245.81</v>
      </c>
      <c r="N65" s="2" t="s">
        <v>25</v>
      </c>
      <c r="O65" s="2" t="s">
        <v>554</v>
      </c>
      <c r="P65" s="2" t="s">
        <v>15</v>
      </c>
      <c r="Q65" s="2" t="n">
        <v>2611540</v>
      </c>
      <c r="R65" s="2" t="s">
        <v>555</v>
      </c>
      <c r="S65" s="2" t="s">
        <v>556</v>
      </c>
      <c r="T65" s="2" t="s">
        <v>557</v>
      </c>
      <c r="V65" s="0" t="n">
        <v>245.81</v>
      </c>
      <c r="W65" s="0" t="n">
        <f aca="false">V65-M65</f>
        <v>0</v>
      </c>
    </row>
    <row r="66" customFormat="false" ht="15.8" hidden="false" customHeight="false" outlineLevel="0" collapsed="false">
      <c r="M66" s="2" t="n">
        <f aca="false">SUM(M2:M65)</f>
        <v>18108.96</v>
      </c>
      <c r="V66" s="2" t="n">
        <f aca="false">SUM(V2:V65)</f>
        <v>18108.96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sheetData>
    <row r="1" customFormat="false" ht="15.8" hidden="false" customHeight="false" outlineLevel="0" collapsed="false">
      <c r="A1" s="2" t="s">
        <v>16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17</v>
      </c>
    </row>
    <row r="2" customFormat="false" ht="15.8" hidden="false" customHeight="false" outlineLevel="0" collapsed="false">
      <c r="A2" s="2" t="n">
        <v>6099440</v>
      </c>
      <c r="B2" s="2" t="s">
        <v>181</v>
      </c>
      <c r="C2" s="2" t="s">
        <v>182</v>
      </c>
      <c r="D2" s="2" t="s">
        <v>183</v>
      </c>
      <c r="E2" s="2" t="s">
        <v>184</v>
      </c>
      <c r="F2" s="0" t="n">
        <v>649.59</v>
      </c>
    </row>
    <row r="3" customFormat="false" ht="15.8" hidden="false" customHeight="false" outlineLevel="0" collapsed="false">
      <c r="A3" s="2" t="n">
        <v>9033428</v>
      </c>
      <c r="B3" s="2" t="s">
        <v>246</v>
      </c>
      <c r="C3" s="2" t="s">
        <v>257</v>
      </c>
      <c r="D3" s="2" t="s">
        <v>258</v>
      </c>
      <c r="E3" s="2" t="s">
        <v>259</v>
      </c>
      <c r="F3" s="0" t="n">
        <v>368.52</v>
      </c>
    </row>
    <row r="4" customFormat="false" ht="15.8" hidden="false" customHeight="false" outlineLevel="0" collapsed="false">
      <c r="A4" s="2" t="n">
        <v>7582365</v>
      </c>
      <c r="B4" s="2" t="s">
        <v>498</v>
      </c>
      <c r="C4" s="2" t="s">
        <v>499</v>
      </c>
      <c r="D4" s="2" t="s">
        <v>500</v>
      </c>
      <c r="E4" s="2"/>
      <c r="F4" s="0" t="n">
        <v>185.6</v>
      </c>
    </row>
    <row r="5" customFormat="false" ht="15.8" hidden="false" customHeight="false" outlineLevel="0" collapsed="false"/>
    <row r="6" customFormat="false" ht="15.8" hidden="false" customHeight="false" outlineLevel="0" collapsed="false"/>
    <row r="7" customFormat="false" ht="15.8" hidden="false" customHeight="false" outlineLevel="0" collapsed="false"/>
    <row r="8" customFormat="false" ht="15.8" hidden="false" customHeight="false" outlineLevel="0" collapsed="false"/>
    <row r="9" customFormat="false" ht="15.8" hidden="false" customHeight="false" outlineLevel="0" collapsed="false"/>
    <row r="10" customFormat="false" ht="15.8" hidden="false" customHeight="false" outlineLevel="0" collapsed="false"/>
    <row r="11" customFormat="false" ht="15.8" hidden="false" customHeight="false" outlineLevel="0" collapsed="false"/>
    <row r="12" customFormat="false" ht="15.8" hidden="false" customHeight="false" outlineLevel="0" collapsed="false"/>
    <row r="13" customFormat="false" ht="15.8" hidden="false" customHeight="false" outlineLevel="0" collapsed="false"/>
    <row r="14" customFormat="false" ht="15.8" hidden="false" customHeight="false" outlineLevel="0" collapsed="false"/>
    <row r="15" customFormat="false" ht="15.8" hidden="false" customHeight="false" outlineLevel="0" collapsed="false"/>
    <row r="16" customFormat="false" ht="15.8" hidden="false" customHeight="false" outlineLevel="0" collapsed="false"/>
    <row r="17" customFormat="false" ht="15.8" hidden="false" customHeight="false" outlineLevel="0" collapsed="false"/>
    <row r="18" customFormat="false" ht="15.8" hidden="false" customHeight="false" outlineLevel="0" collapsed="false"/>
    <row r="19" customFormat="false" ht="15.8" hidden="false" customHeight="false" outlineLevel="0" collapsed="false"/>
    <row r="20" customFormat="false" ht="15.8" hidden="false" customHeight="false" outlineLevel="0" collapsed="false"/>
    <row r="21" customFormat="false" ht="15.8" hidden="false" customHeight="false" outlineLevel="0" collapsed="false"/>
    <row r="22" customFormat="false" ht="15.8" hidden="false" customHeight="false" outlineLevel="0" collapsed="false"/>
    <row r="23" customFormat="false" ht="15.8" hidden="false" customHeight="false" outlineLevel="0" collapsed="false"/>
    <row r="24" customFormat="false" ht="15.8" hidden="false" customHeight="false" outlineLevel="0" collapsed="false"/>
    <row r="25" customFormat="false" ht="15.8" hidden="false" customHeight="false" outlineLevel="0" collapsed="false"/>
    <row r="26" customFormat="false" ht="15.8" hidden="false" customHeight="false" outlineLevel="0" collapsed="false"/>
    <row r="27" customFormat="false" ht="15.8" hidden="false" customHeight="false" outlineLevel="0" collapsed="false"/>
    <row r="28" customFormat="false" ht="15.8" hidden="false" customHeight="false" outlineLevel="0" collapsed="false"/>
    <row r="29" customFormat="false" ht="15.8" hidden="false" customHeight="false" outlineLevel="0" collapsed="false"/>
    <row r="30" customFormat="false" ht="15.8" hidden="false" customHeight="false" outlineLevel="0" collapsed="false"/>
    <row r="31" customFormat="false" ht="15.8" hidden="false" customHeight="false" outlineLevel="0" collapsed="false"/>
    <row r="32" customFormat="false" ht="15.8" hidden="false" customHeight="false" outlineLevel="0" collapsed="false"/>
    <row r="33" customFormat="false" ht="15.8" hidden="false" customHeight="false" outlineLevel="0" collapsed="false"/>
    <row r="34" customFormat="false" ht="15.8" hidden="false" customHeight="false" outlineLevel="0" collapsed="false"/>
    <row r="35" customFormat="false" ht="15.8" hidden="false" customHeight="false" outlineLevel="0" collapsed="false"/>
    <row r="36" customFormat="false" ht="15.8" hidden="false" customHeight="false" outlineLevel="0" collapsed="false"/>
    <row r="37" customFormat="false" ht="15.8" hidden="false" customHeight="false" outlineLevel="0" collapsed="false"/>
    <row r="38" customFormat="false" ht="15.8" hidden="false" customHeight="false" outlineLevel="0" collapsed="false"/>
    <row r="39" customFormat="false" ht="15.8" hidden="false" customHeight="false" outlineLevel="0" collapsed="false"/>
    <row r="40" customFormat="false" ht="15.8" hidden="false" customHeight="false" outlineLevel="0" collapsed="false"/>
    <row r="41" customFormat="false" ht="15.8" hidden="false" customHeight="false" outlineLevel="0" collapsed="false"/>
    <row r="42" customFormat="false" ht="15.8" hidden="false" customHeight="false" outlineLevel="0" collapsed="false"/>
    <row r="43" customFormat="false" ht="15.8" hidden="false" customHeight="false" outlineLevel="0" collapsed="false"/>
    <row r="44" customFormat="false" ht="15.8" hidden="false" customHeight="false" outlineLevel="0" collapsed="false"/>
    <row r="45" customFormat="false" ht="15.8" hidden="false" customHeight="false" outlineLevel="0" collapsed="false"/>
    <row r="46" customFormat="false" ht="15.8" hidden="false" customHeight="false" outlineLevel="0" collapsed="false"/>
    <row r="47" customFormat="false" ht="15.8" hidden="false" customHeight="false" outlineLevel="0" collapsed="false"/>
    <row r="48" customFormat="false" ht="15.8" hidden="false" customHeight="false" outlineLevel="0" collapsed="false"/>
    <row r="49" customFormat="false" ht="15.8" hidden="false" customHeight="false" outlineLevel="0" collapsed="false"/>
    <row r="50" customFormat="false" ht="15.8" hidden="false" customHeight="false" outlineLevel="0" collapsed="false"/>
    <row r="51" customFormat="false" ht="15.8" hidden="false" customHeight="false" outlineLevel="0" collapsed="false"/>
    <row r="52" customFormat="false" ht="15.8" hidden="false" customHeight="false" outlineLevel="0" collapsed="false"/>
    <row r="53" customFormat="false" ht="15.8" hidden="false" customHeight="false" outlineLevel="0" collapsed="false"/>
    <row r="54" customFormat="false" ht="15.8" hidden="false" customHeight="false" outlineLevel="0" collapsed="false"/>
    <row r="55" customFormat="false" ht="15.8" hidden="false" customHeight="false" outlineLevel="0" collapsed="false"/>
    <row r="56" customFormat="false" ht="15.8" hidden="false" customHeight="false" outlineLevel="0" collapsed="false"/>
    <row r="57" customFormat="false" ht="15.8" hidden="false" customHeight="false" outlineLevel="0" collapsed="false"/>
    <row r="58" customFormat="false" ht="15.8" hidden="false" customHeight="false" outlineLevel="0" collapsed="false"/>
    <row r="59" customFormat="false" ht="15.8" hidden="false" customHeight="false" outlineLevel="0" collapsed="false"/>
    <row r="60" customFormat="false" ht="15.8" hidden="false" customHeight="false" outlineLevel="0" collapsed="false"/>
    <row r="61" customFormat="false" ht="15.8" hidden="false" customHeight="false" outlineLevel="0" collapsed="false"/>
    <row r="62" customFormat="false" ht="15.8" hidden="false" customHeight="false" outlineLevel="0" collapsed="false"/>
    <row r="63" customFormat="false" ht="15.8" hidden="false" customHeight="false" outlineLevel="0" collapsed="false"/>
    <row r="64" customFormat="false" ht="15.8" hidden="false" customHeight="false" outlineLevel="0" collapsed="false"/>
    <row r="65" customFormat="false" ht="15.8" hidden="false" customHeight="false" outlineLevel="0" collapsed="false"/>
    <row r="66" customFormat="false" ht="15.8" hidden="false" customHeight="false" outlineLevel="0" collapsed="false"/>
    <row r="67" customFormat="false" ht="15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3" min="1" style="2" width="9.26"/>
    <col collapsed="false" customWidth="true" hidden="false" outlineLevel="0" max="4" min="4" style="2" width="16.4"/>
    <col collapsed="false" customWidth="true" hidden="false" outlineLevel="0" max="5" min="5" style="2" width="17.54"/>
    <col collapsed="false" customWidth="true" hidden="false" outlineLevel="0" max="6" min="6" style="2" width="11.69"/>
    <col collapsed="false" customWidth="true" hidden="false" outlineLevel="0" max="1025" min="7" style="0" width="8.95"/>
  </cols>
  <sheetData>
    <row r="1" customFormat="false" ht="12.8" hidden="false" customHeight="false" outlineLevel="0" collapsed="false">
      <c r="A1" s="3" t="s">
        <v>16</v>
      </c>
      <c r="B1" s="3" t="s">
        <v>4</v>
      </c>
      <c r="C1" s="3" t="s">
        <v>5</v>
      </c>
      <c r="D1" s="2" t="s">
        <v>6</v>
      </c>
      <c r="E1" s="2" t="s">
        <v>7</v>
      </c>
      <c r="F1" s="2" t="s">
        <v>17</v>
      </c>
    </row>
    <row r="2" customFormat="false" ht="12.8" hidden="false" customHeight="false" outlineLevel="0" collapsed="false">
      <c r="A2" s="2" t="n">
        <v>1935458</v>
      </c>
      <c r="B2" s="2" t="s">
        <v>558</v>
      </c>
      <c r="C2" s="2" t="s">
        <v>559</v>
      </c>
      <c r="D2" s="2" t="s">
        <v>560</v>
      </c>
      <c r="F2" s="2" t="s">
        <v>561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8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2" width="9.26"/>
    <col collapsed="false" customWidth="true" hidden="false" outlineLevel="0" max="3" min="2" style="2" width="15.26"/>
    <col collapsed="false" customWidth="true" hidden="false" outlineLevel="0" max="4" min="4" style="2" width="16.4"/>
    <col collapsed="false" customWidth="true" hidden="false" outlineLevel="0" max="5" min="5" style="2" width="17.54"/>
    <col collapsed="false" customWidth="true" hidden="false" outlineLevel="0" max="6" min="6" style="2" width="11.69"/>
    <col collapsed="false" customWidth="true" hidden="false" outlineLevel="0" max="7" min="7" style="2" width="16.4"/>
    <col collapsed="false" customWidth="true" hidden="false" outlineLevel="0" max="1025" min="8" style="0" width="8.95"/>
  </cols>
  <sheetData>
    <row r="1" customFormat="false" ht="12.8" hidden="false" customHeight="false" outlineLevel="0" collapsed="false">
      <c r="A1" s="3" t="s">
        <v>16</v>
      </c>
      <c r="B1" s="3" t="s">
        <v>4</v>
      </c>
      <c r="C1" s="3" t="s">
        <v>5</v>
      </c>
      <c r="D1" s="2" t="s">
        <v>6</v>
      </c>
      <c r="E1" s="2" t="s">
        <v>7</v>
      </c>
      <c r="F1" s="2" t="s">
        <v>17</v>
      </c>
    </row>
    <row r="2" customFormat="false" ht="12.8" hidden="false" customHeight="false" outlineLevel="0" collapsed="false">
      <c r="A2" s="2" t="n">
        <v>4794525</v>
      </c>
      <c r="B2" s="2" t="s">
        <v>562</v>
      </c>
      <c r="C2" s="2" t="s">
        <v>123</v>
      </c>
      <c r="D2" s="2" t="s">
        <v>77</v>
      </c>
      <c r="E2" s="2" t="s">
        <v>563</v>
      </c>
      <c r="F2" s="2" t="s">
        <v>564</v>
      </c>
      <c r="G2" s="2" t="s">
        <v>565</v>
      </c>
    </row>
    <row r="3" customFormat="false" ht="12.8" hidden="false" customHeight="false" outlineLevel="0" collapsed="false">
      <c r="A3" s="2" t="n">
        <v>6129622</v>
      </c>
      <c r="B3" s="2" t="s">
        <v>275</v>
      </c>
      <c r="C3" s="2" t="s">
        <v>566</v>
      </c>
      <c r="D3" s="2" t="s">
        <v>171</v>
      </c>
      <c r="E3" s="2" t="s">
        <v>567</v>
      </c>
      <c r="F3" s="2" t="s">
        <v>568</v>
      </c>
      <c r="G3" s="2" t="s">
        <v>569</v>
      </c>
    </row>
    <row r="4" customFormat="false" ht="12.8" hidden="false" customHeight="false" outlineLevel="0" collapsed="false">
      <c r="A4" s="2" t="n">
        <v>2923513</v>
      </c>
      <c r="B4" s="2" t="s">
        <v>570</v>
      </c>
      <c r="C4" s="2" t="s">
        <v>571</v>
      </c>
      <c r="D4" s="2" t="s">
        <v>572</v>
      </c>
      <c r="F4" s="2" t="s">
        <v>573</v>
      </c>
      <c r="G4" s="2" t="s">
        <v>574</v>
      </c>
    </row>
    <row r="5" customFormat="false" ht="12.8" hidden="false" customHeight="false" outlineLevel="0" collapsed="false">
      <c r="A5" s="2" t="n">
        <v>4264100</v>
      </c>
      <c r="B5" s="2" t="s">
        <v>575</v>
      </c>
      <c r="C5" s="2" t="s">
        <v>576</v>
      </c>
      <c r="D5" s="2" t="s">
        <v>577</v>
      </c>
      <c r="F5" s="2" t="s">
        <v>578</v>
      </c>
      <c r="G5" s="2" t="s">
        <v>579</v>
      </c>
    </row>
    <row r="6" customFormat="false" ht="12.8" hidden="false" customHeight="false" outlineLevel="0" collapsed="false">
      <c r="A6" s="2" t="n">
        <v>4264100</v>
      </c>
      <c r="B6" s="2" t="s">
        <v>575</v>
      </c>
      <c r="C6" s="2" t="s">
        <v>576</v>
      </c>
      <c r="D6" s="2" t="s">
        <v>577</v>
      </c>
      <c r="F6" s="2" t="s">
        <v>580</v>
      </c>
      <c r="G6" s="2" t="s">
        <v>579</v>
      </c>
    </row>
    <row r="7" customFormat="false" ht="12.8" hidden="false" customHeight="false" outlineLevel="0" collapsed="false">
      <c r="A7" s="2" t="n">
        <v>6033065</v>
      </c>
      <c r="B7" s="2" t="s">
        <v>182</v>
      </c>
      <c r="C7" s="2" t="s">
        <v>581</v>
      </c>
      <c r="D7" s="2" t="s">
        <v>161</v>
      </c>
      <c r="E7" s="2" t="s">
        <v>582</v>
      </c>
      <c r="F7" s="2" t="s">
        <v>583</v>
      </c>
      <c r="G7" s="2" t="s">
        <v>584</v>
      </c>
    </row>
    <row r="8" customFormat="false" ht="12.8" hidden="false" customHeight="false" outlineLevel="0" collapsed="false">
      <c r="A8" s="2" t="n">
        <v>5885221</v>
      </c>
      <c r="B8" s="2" t="s">
        <v>247</v>
      </c>
      <c r="C8" s="2" t="s">
        <v>585</v>
      </c>
      <c r="D8" s="2" t="s">
        <v>77</v>
      </c>
      <c r="E8" s="2" t="s">
        <v>586</v>
      </c>
      <c r="F8" s="2" t="s">
        <v>587</v>
      </c>
      <c r="G8" s="2" t="s">
        <v>588</v>
      </c>
    </row>
    <row r="9" customFormat="false" ht="12.8" hidden="false" customHeight="false" outlineLevel="0" collapsed="false">
      <c r="A9" s="2" t="n">
        <v>5734539</v>
      </c>
      <c r="B9" s="2" t="s">
        <v>589</v>
      </c>
      <c r="C9" s="2" t="s">
        <v>590</v>
      </c>
      <c r="D9" s="2" t="s">
        <v>591</v>
      </c>
      <c r="F9" s="2" t="s">
        <v>592</v>
      </c>
      <c r="G9" s="2" t="s">
        <v>593</v>
      </c>
    </row>
    <row r="10" customFormat="false" ht="12.8" hidden="false" customHeight="false" outlineLevel="0" collapsed="false">
      <c r="A10" s="2" t="n">
        <v>1596616</v>
      </c>
      <c r="B10" s="2" t="s">
        <v>594</v>
      </c>
      <c r="C10" s="2" t="s">
        <v>595</v>
      </c>
      <c r="D10" s="2" t="s">
        <v>116</v>
      </c>
      <c r="E10" s="2" t="s">
        <v>596</v>
      </c>
      <c r="F10" s="2" t="s">
        <v>597</v>
      </c>
      <c r="G10" s="2" t="s">
        <v>598</v>
      </c>
    </row>
    <row r="11" customFormat="false" ht="12.8" hidden="false" customHeight="false" outlineLevel="0" collapsed="false">
      <c r="A11" s="2" t="n">
        <v>4965761</v>
      </c>
      <c r="B11" s="2" t="s">
        <v>599</v>
      </c>
      <c r="C11" s="2" t="s">
        <v>449</v>
      </c>
      <c r="D11" s="2" t="s">
        <v>105</v>
      </c>
      <c r="E11" s="2" t="s">
        <v>319</v>
      </c>
      <c r="F11" s="2" t="s">
        <v>600</v>
      </c>
      <c r="G11" s="2" t="s">
        <v>601</v>
      </c>
    </row>
    <row r="12" customFormat="false" ht="12.8" hidden="false" customHeight="false" outlineLevel="0" collapsed="false">
      <c r="A12" s="2" t="n">
        <v>5974289</v>
      </c>
      <c r="B12" s="2" t="s">
        <v>123</v>
      </c>
      <c r="C12" s="2" t="s">
        <v>96</v>
      </c>
      <c r="D12" s="2" t="s">
        <v>602</v>
      </c>
      <c r="E12" s="2" t="s">
        <v>603</v>
      </c>
      <c r="F12" s="2" t="s">
        <v>604</v>
      </c>
      <c r="G12" s="2" t="s">
        <v>605</v>
      </c>
    </row>
    <row r="13" customFormat="false" ht="12.8" hidden="false" customHeight="false" outlineLevel="0" collapsed="false">
      <c r="A13" s="2" t="n">
        <v>3824038</v>
      </c>
      <c r="B13" s="2" t="s">
        <v>606</v>
      </c>
      <c r="C13" s="2" t="s">
        <v>607</v>
      </c>
      <c r="D13" s="2" t="s">
        <v>354</v>
      </c>
      <c r="F13" s="2" t="s">
        <v>608</v>
      </c>
      <c r="G13" s="2" t="s">
        <v>609</v>
      </c>
    </row>
    <row r="14" customFormat="false" ht="12.8" hidden="false" customHeight="false" outlineLevel="0" collapsed="false">
      <c r="A14" s="2" t="n">
        <v>4942283</v>
      </c>
      <c r="B14" s="2" t="s">
        <v>130</v>
      </c>
      <c r="C14" s="2" t="s">
        <v>181</v>
      </c>
      <c r="D14" s="2" t="s">
        <v>520</v>
      </c>
      <c r="F14" s="2" t="s">
        <v>610</v>
      </c>
      <c r="G14" s="2" t="s">
        <v>611</v>
      </c>
    </row>
    <row r="15" customFormat="false" ht="12.8" hidden="false" customHeight="false" outlineLevel="0" collapsed="false">
      <c r="A15" s="2" t="n">
        <v>4966747</v>
      </c>
      <c r="B15" s="2" t="s">
        <v>450</v>
      </c>
      <c r="C15" s="2" t="s">
        <v>219</v>
      </c>
      <c r="D15" s="2" t="s">
        <v>612</v>
      </c>
      <c r="F15" s="2" t="s">
        <v>613</v>
      </c>
      <c r="G15" s="2" t="s">
        <v>614</v>
      </c>
    </row>
    <row r="16" customFormat="false" ht="12.8" hidden="false" customHeight="false" outlineLevel="0" collapsed="false">
      <c r="A16" s="2" t="n">
        <v>4818322</v>
      </c>
      <c r="B16" s="2" t="s">
        <v>615</v>
      </c>
      <c r="C16" s="2" t="s">
        <v>182</v>
      </c>
      <c r="D16" s="2" t="s">
        <v>616</v>
      </c>
      <c r="E16" s="2" t="s">
        <v>617</v>
      </c>
      <c r="F16" s="2" t="s">
        <v>618</v>
      </c>
      <c r="G16" s="2" t="s">
        <v>619</v>
      </c>
    </row>
    <row r="17" customFormat="false" ht="12.8" hidden="false" customHeight="false" outlineLevel="0" collapsed="false">
      <c r="A17" s="2" t="n">
        <v>6464293</v>
      </c>
      <c r="B17" s="2" t="s">
        <v>620</v>
      </c>
      <c r="C17" s="2" t="s">
        <v>621</v>
      </c>
      <c r="D17" s="2" t="s">
        <v>622</v>
      </c>
      <c r="F17" s="2" t="s">
        <v>623</v>
      </c>
      <c r="G17" s="2" t="s">
        <v>624</v>
      </c>
    </row>
    <row r="18" customFormat="false" ht="12.8" hidden="false" customHeight="false" outlineLevel="0" collapsed="false">
      <c r="A18" s="2" t="n">
        <v>4997262</v>
      </c>
      <c r="B18" s="2" t="s">
        <v>620</v>
      </c>
      <c r="C18" s="2" t="s">
        <v>328</v>
      </c>
      <c r="D18" s="2" t="s">
        <v>77</v>
      </c>
      <c r="E18" s="2" t="s">
        <v>124</v>
      </c>
      <c r="F18" s="2" t="s">
        <v>613</v>
      </c>
      <c r="G18" s="2" t="s">
        <v>625</v>
      </c>
    </row>
    <row r="19" customFormat="false" ht="12.8" hidden="false" customHeight="false" outlineLevel="0" collapsed="false">
      <c r="A19" s="2" t="n">
        <v>1388164</v>
      </c>
      <c r="B19" s="2" t="s">
        <v>626</v>
      </c>
      <c r="C19" s="2" t="s">
        <v>627</v>
      </c>
      <c r="D19" s="2" t="s">
        <v>628</v>
      </c>
      <c r="F19" s="2" t="s">
        <v>629</v>
      </c>
      <c r="G19" s="2" t="s">
        <v>630</v>
      </c>
    </row>
    <row r="20" customFormat="false" ht="12.8" hidden="false" customHeight="false" outlineLevel="0" collapsed="false">
      <c r="A20" s="2" t="n">
        <v>3507936</v>
      </c>
      <c r="B20" s="2" t="s">
        <v>631</v>
      </c>
      <c r="C20" s="2" t="s">
        <v>318</v>
      </c>
      <c r="D20" s="2" t="s">
        <v>632</v>
      </c>
      <c r="F20" s="2" t="s">
        <v>633</v>
      </c>
      <c r="G20" s="2" t="s">
        <v>634</v>
      </c>
    </row>
    <row r="21" customFormat="false" ht="12.8" hidden="false" customHeight="false" outlineLevel="0" collapsed="false">
      <c r="A21" s="2" t="n">
        <v>6009667</v>
      </c>
      <c r="B21" s="2" t="s">
        <v>173</v>
      </c>
      <c r="C21" s="2" t="s">
        <v>275</v>
      </c>
      <c r="D21" s="2" t="s">
        <v>560</v>
      </c>
      <c r="F21" s="2" t="s">
        <v>635</v>
      </c>
      <c r="G21" s="2" t="s">
        <v>636</v>
      </c>
    </row>
    <row r="22" customFormat="false" ht="12.8" hidden="false" customHeight="false" outlineLevel="0" collapsed="false">
      <c r="A22" s="2" t="n">
        <v>7273699</v>
      </c>
      <c r="B22" s="2" t="s">
        <v>173</v>
      </c>
      <c r="C22" s="2" t="s">
        <v>534</v>
      </c>
      <c r="D22" s="2" t="s">
        <v>637</v>
      </c>
      <c r="F22" s="2" t="s">
        <v>638</v>
      </c>
      <c r="G22" s="2" t="s">
        <v>639</v>
      </c>
    </row>
    <row r="23" customFormat="false" ht="12.8" hidden="false" customHeight="false" outlineLevel="0" collapsed="false">
      <c r="A23" s="2" t="n">
        <v>4827686</v>
      </c>
      <c r="B23" s="2" t="s">
        <v>640</v>
      </c>
      <c r="C23" s="2" t="s">
        <v>506</v>
      </c>
      <c r="D23" s="2" t="s">
        <v>567</v>
      </c>
      <c r="F23" s="2" t="s">
        <v>600</v>
      </c>
      <c r="G23" s="2" t="s">
        <v>641</v>
      </c>
    </row>
    <row r="24" customFormat="false" ht="12.8" hidden="false" customHeight="false" outlineLevel="0" collapsed="false">
      <c r="A24" s="2" t="n">
        <v>4920973</v>
      </c>
      <c r="B24" s="2" t="s">
        <v>87</v>
      </c>
      <c r="C24" s="2" t="s">
        <v>506</v>
      </c>
      <c r="D24" s="2" t="s">
        <v>77</v>
      </c>
      <c r="F24" s="2" t="s">
        <v>642</v>
      </c>
      <c r="G24" s="2" t="s">
        <v>643</v>
      </c>
    </row>
    <row r="25" customFormat="false" ht="12.8" hidden="false" customHeight="false" outlineLevel="0" collapsed="false">
      <c r="A25" s="2" t="n">
        <v>2597194</v>
      </c>
      <c r="B25" s="2" t="s">
        <v>181</v>
      </c>
      <c r="C25" s="2" t="s">
        <v>644</v>
      </c>
      <c r="D25" s="2" t="s">
        <v>645</v>
      </c>
      <c r="F25" s="2" t="s">
        <v>646</v>
      </c>
      <c r="G25" s="2" t="s">
        <v>647</v>
      </c>
    </row>
    <row r="26" customFormat="false" ht="12.8" hidden="false" customHeight="false" outlineLevel="0" collapsed="false">
      <c r="A26" s="2" t="n">
        <v>3478720</v>
      </c>
      <c r="B26" s="2" t="s">
        <v>181</v>
      </c>
      <c r="C26" s="2" t="s">
        <v>648</v>
      </c>
      <c r="D26" s="2" t="s">
        <v>649</v>
      </c>
      <c r="E26" s="2" t="s">
        <v>650</v>
      </c>
      <c r="F26" s="2" t="s">
        <v>651</v>
      </c>
      <c r="G26" s="2" t="s">
        <v>652</v>
      </c>
    </row>
    <row r="27" customFormat="false" ht="12.8" hidden="false" customHeight="false" outlineLevel="0" collapsed="false">
      <c r="A27" s="2" t="n">
        <v>7006902</v>
      </c>
      <c r="B27" s="2" t="s">
        <v>181</v>
      </c>
      <c r="C27" s="2" t="s">
        <v>131</v>
      </c>
      <c r="D27" s="2" t="s">
        <v>653</v>
      </c>
      <c r="F27" s="2" t="s">
        <v>592</v>
      </c>
      <c r="G27" s="2" t="s">
        <v>654</v>
      </c>
    </row>
    <row r="28" customFormat="false" ht="12.8" hidden="false" customHeight="false" outlineLevel="0" collapsed="false">
      <c r="A28" s="2" t="n">
        <v>1762663</v>
      </c>
      <c r="B28" s="2" t="s">
        <v>655</v>
      </c>
      <c r="C28" s="2" t="s">
        <v>656</v>
      </c>
      <c r="D28" s="2" t="s">
        <v>657</v>
      </c>
      <c r="E28" s="2" t="s">
        <v>259</v>
      </c>
      <c r="F28" s="2" t="s">
        <v>658</v>
      </c>
      <c r="G28" s="2" t="s">
        <v>659</v>
      </c>
    </row>
    <row r="29" customFormat="false" ht="12.8" hidden="false" customHeight="false" outlineLevel="0" collapsed="false">
      <c r="A29" s="2" t="n">
        <v>6103498</v>
      </c>
      <c r="B29" s="2" t="s">
        <v>660</v>
      </c>
      <c r="C29" s="2" t="s">
        <v>661</v>
      </c>
      <c r="D29" s="2" t="s">
        <v>221</v>
      </c>
      <c r="F29" s="2" t="s">
        <v>662</v>
      </c>
      <c r="G29" s="2" t="s">
        <v>663</v>
      </c>
    </row>
    <row r="30" customFormat="false" ht="12.8" hidden="false" customHeight="false" outlineLevel="0" collapsed="false">
      <c r="A30" s="2" t="n">
        <v>2308398</v>
      </c>
      <c r="B30" s="2" t="s">
        <v>301</v>
      </c>
      <c r="C30" s="2" t="s">
        <v>56</v>
      </c>
      <c r="D30" s="2" t="s">
        <v>664</v>
      </c>
      <c r="F30" s="2" t="s">
        <v>578</v>
      </c>
      <c r="G30" s="2" t="s">
        <v>665</v>
      </c>
    </row>
    <row r="31" customFormat="false" ht="12.8" hidden="false" customHeight="false" outlineLevel="0" collapsed="false">
      <c r="A31" s="2" t="n">
        <v>5802943</v>
      </c>
      <c r="B31" s="2" t="s">
        <v>666</v>
      </c>
      <c r="C31" s="2" t="s">
        <v>159</v>
      </c>
      <c r="D31" s="2" t="s">
        <v>657</v>
      </c>
      <c r="F31" s="2" t="s">
        <v>667</v>
      </c>
      <c r="G31" s="2" t="s">
        <v>668</v>
      </c>
    </row>
    <row r="32" customFormat="false" ht="12.8" hidden="false" customHeight="false" outlineLevel="0" collapsed="false">
      <c r="A32" s="2" t="n">
        <v>5040092</v>
      </c>
      <c r="B32" s="2" t="s">
        <v>669</v>
      </c>
      <c r="C32" s="2" t="s">
        <v>670</v>
      </c>
      <c r="D32" s="2" t="s">
        <v>671</v>
      </c>
      <c r="F32" s="2" t="s">
        <v>672</v>
      </c>
      <c r="G32" s="2" t="s">
        <v>673</v>
      </c>
    </row>
    <row r="33" customFormat="false" ht="12.8" hidden="false" customHeight="false" outlineLevel="0" collapsed="false">
      <c r="A33" s="2" t="n">
        <v>4360093</v>
      </c>
      <c r="B33" s="2" t="s">
        <v>674</v>
      </c>
      <c r="C33" s="2" t="s">
        <v>140</v>
      </c>
      <c r="D33" s="2" t="s">
        <v>675</v>
      </c>
      <c r="E33" s="2" t="s">
        <v>676</v>
      </c>
      <c r="F33" s="2" t="s">
        <v>677</v>
      </c>
      <c r="G33" s="2" t="s">
        <v>678</v>
      </c>
    </row>
    <row r="34" customFormat="false" ht="12.8" hidden="false" customHeight="false" outlineLevel="0" collapsed="false">
      <c r="A34" s="2" t="n">
        <v>5686424</v>
      </c>
      <c r="B34" s="2" t="s">
        <v>246</v>
      </c>
      <c r="C34" s="2" t="s">
        <v>679</v>
      </c>
      <c r="D34" s="2" t="s">
        <v>680</v>
      </c>
      <c r="E34" s="2" t="s">
        <v>681</v>
      </c>
      <c r="F34" s="2" t="s">
        <v>682</v>
      </c>
      <c r="G34" s="2" t="s">
        <v>683</v>
      </c>
    </row>
    <row r="35" customFormat="false" ht="12.8" hidden="false" customHeight="false" outlineLevel="0" collapsed="false">
      <c r="A35" s="2" t="n">
        <v>2351207</v>
      </c>
      <c r="B35" s="2" t="s">
        <v>246</v>
      </c>
      <c r="C35" s="2" t="s">
        <v>684</v>
      </c>
      <c r="D35" s="2" t="s">
        <v>685</v>
      </c>
      <c r="E35" s="2" t="s">
        <v>686</v>
      </c>
      <c r="F35" s="2" t="s">
        <v>687</v>
      </c>
      <c r="G35" s="2" t="s">
        <v>688</v>
      </c>
    </row>
    <row r="36" customFormat="false" ht="12.8" hidden="false" customHeight="false" outlineLevel="0" collapsed="false">
      <c r="A36" s="2" t="n">
        <v>3547826</v>
      </c>
      <c r="B36" s="2" t="s">
        <v>282</v>
      </c>
      <c r="C36" s="2" t="s">
        <v>689</v>
      </c>
      <c r="D36" s="2" t="s">
        <v>690</v>
      </c>
      <c r="E36" s="2" t="s">
        <v>124</v>
      </c>
      <c r="F36" s="2" t="s">
        <v>691</v>
      </c>
      <c r="G36" s="2" t="s">
        <v>692</v>
      </c>
    </row>
    <row r="37" customFormat="false" ht="12.8" hidden="false" customHeight="false" outlineLevel="0" collapsed="false">
      <c r="A37" s="2" t="n">
        <v>4277114</v>
      </c>
      <c r="B37" s="2" t="s">
        <v>290</v>
      </c>
      <c r="C37" s="2" t="s">
        <v>450</v>
      </c>
      <c r="D37" s="2" t="s">
        <v>577</v>
      </c>
      <c r="F37" s="2" t="s">
        <v>693</v>
      </c>
      <c r="G37" s="2" t="s">
        <v>694</v>
      </c>
    </row>
    <row r="38" customFormat="false" ht="12.8" hidden="false" customHeight="false" outlineLevel="0" collapsed="false">
      <c r="A38" s="2" t="n">
        <v>6003984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667</v>
      </c>
      <c r="G38" s="2" t="s">
        <v>699</v>
      </c>
    </row>
    <row r="39" customFormat="false" ht="12.8" hidden="false" customHeight="false" outlineLevel="0" collapsed="false">
      <c r="A39" s="2" t="n">
        <v>2317890</v>
      </c>
      <c r="B39" s="2" t="s">
        <v>393</v>
      </c>
      <c r="C39" s="2" t="s">
        <v>96</v>
      </c>
      <c r="D39" s="2" t="s">
        <v>700</v>
      </c>
      <c r="E39" s="2" t="s">
        <v>701</v>
      </c>
      <c r="F39" s="2" t="s">
        <v>604</v>
      </c>
      <c r="G39" s="2" t="s">
        <v>702</v>
      </c>
    </row>
    <row r="40" customFormat="false" ht="12.8" hidden="false" customHeight="false" outlineLevel="0" collapsed="false">
      <c r="A40" s="2" t="n">
        <v>3663107</v>
      </c>
      <c r="B40" s="2" t="s">
        <v>703</v>
      </c>
      <c r="C40" s="2" t="s">
        <v>704</v>
      </c>
      <c r="D40" s="2" t="s">
        <v>705</v>
      </c>
      <c r="F40" s="2" t="s">
        <v>592</v>
      </c>
      <c r="G40" s="2" t="s">
        <v>706</v>
      </c>
    </row>
    <row r="41" customFormat="false" ht="12.8" hidden="false" customHeight="false" outlineLevel="0" collapsed="false">
      <c r="A41" s="2" t="n">
        <v>9863424</v>
      </c>
      <c r="B41" s="2" t="s">
        <v>707</v>
      </c>
      <c r="C41" s="2" t="s">
        <v>708</v>
      </c>
      <c r="D41" s="2" t="s">
        <v>508</v>
      </c>
      <c r="F41" s="2" t="s">
        <v>709</v>
      </c>
      <c r="G41" s="2" t="s">
        <v>710</v>
      </c>
    </row>
    <row r="42" customFormat="false" ht="12.8" hidden="false" customHeight="false" outlineLevel="0" collapsed="false">
      <c r="A42" s="2" t="n">
        <v>4903843</v>
      </c>
      <c r="B42" s="2" t="s">
        <v>711</v>
      </c>
      <c r="C42" s="2" t="s">
        <v>257</v>
      </c>
      <c r="D42" s="2" t="s">
        <v>712</v>
      </c>
      <c r="E42" s="2" t="s">
        <v>239</v>
      </c>
      <c r="F42" s="2" t="s">
        <v>709</v>
      </c>
      <c r="G42" s="2" t="s">
        <v>713</v>
      </c>
    </row>
    <row r="43" customFormat="false" ht="12.8" hidden="false" customHeight="false" outlineLevel="0" collapsed="false">
      <c r="A43" s="2" t="n">
        <v>3515621</v>
      </c>
      <c r="B43" s="2" t="s">
        <v>714</v>
      </c>
      <c r="C43" s="2" t="s">
        <v>301</v>
      </c>
      <c r="D43" s="2" t="s">
        <v>77</v>
      </c>
      <c r="E43" s="2" t="s">
        <v>319</v>
      </c>
      <c r="F43" s="2" t="s">
        <v>715</v>
      </c>
      <c r="G43" s="2" t="s">
        <v>716</v>
      </c>
    </row>
    <row r="44" customFormat="false" ht="12.8" hidden="false" customHeight="false" outlineLevel="0" collapsed="false">
      <c r="A44" s="2" t="n">
        <v>3422158</v>
      </c>
      <c r="B44" s="2" t="s">
        <v>717</v>
      </c>
      <c r="C44" s="2" t="s">
        <v>718</v>
      </c>
      <c r="D44" s="2" t="s">
        <v>365</v>
      </c>
      <c r="E44" s="2" t="s">
        <v>705</v>
      </c>
      <c r="F44" s="2" t="s">
        <v>719</v>
      </c>
      <c r="G44" s="2" t="s">
        <v>720</v>
      </c>
    </row>
    <row r="45" customFormat="false" ht="12.8" hidden="false" customHeight="false" outlineLevel="0" collapsed="false">
      <c r="A45" s="2" t="n">
        <v>6769391</v>
      </c>
      <c r="B45" s="2" t="s">
        <v>721</v>
      </c>
      <c r="C45" s="2" t="s">
        <v>140</v>
      </c>
      <c r="D45" s="2" t="s">
        <v>520</v>
      </c>
      <c r="F45" s="2" t="s">
        <v>722</v>
      </c>
      <c r="G45" s="2" t="s">
        <v>723</v>
      </c>
    </row>
    <row r="46" customFormat="false" ht="12.8" hidden="false" customHeight="false" outlineLevel="0" collapsed="false">
      <c r="A46" s="2" t="n">
        <v>3552166</v>
      </c>
      <c r="B46" s="2" t="s">
        <v>724</v>
      </c>
      <c r="C46" s="2" t="s">
        <v>170</v>
      </c>
      <c r="D46" s="2" t="s">
        <v>355</v>
      </c>
      <c r="F46" s="2" t="s">
        <v>578</v>
      </c>
      <c r="G46" s="2" t="s">
        <v>725</v>
      </c>
    </row>
    <row r="47" customFormat="false" ht="12.8" hidden="false" customHeight="false" outlineLevel="0" collapsed="false">
      <c r="A47" s="2" t="n">
        <v>2686837</v>
      </c>
      <c r="B47" s="2" t="s">
        <v>461</v>
      </c>
      <c r="C47" s="2" t="s">
        <v>56</v>
      </c>
      <c r="D47" s="2" t="s">
        <v>686</v>
      </c>
      <c r="F47" s="2" t="s">
        <v>726</v>
      </c>
      <c r="G47" s="2" t="s">
        <v>727</v>
      </c>
    </row>
    <row r="48" customFormat="false" ht="12.8" hidden="false" customHeight="false" outlineLevel="0" collapsed="false">
      <c r="A48" s="2" t="n">
        <v>2561813</v>
      </c>
      <c r="B48" s="2" t="s">
        <v>140</v>
      </c>
      <c r="C48" s="2" t="s">
        <v>317</v>
      </c>
      <c r="D48" s="2" t="s">
        <v>320</v>
      </c>
      <c r="F48" s="2" t="s">
        <v>613</v>
      </c>
      <c r="G48" s="2" t="s">
        <v>728</v>
      </c>
    </row>
    <row r="49" customFormat="false" ht="12.8" hidden="false" customHeight="false" outlineLevel="0" collapsed="false">
      <c r="A49" s="2" t="n">
        <v>5954530</v>
      </c>
      <c r="B49" s="2" t="s">
        <v>140</v>
      </c>
      <c r="C49" s="2" t="s">
        <v>66</v>
      </c>
      <c r="D49" s="2" t="s">
        <v>77</v>
      </c>
      <c r="E49" s="2" t="s">
        <v>124</v>
      </c>
      <c r="F49" s="2" t="s">
        <v>729</v>
      </c>
      <c r="G49" s="2" t="s">
        <v>730</v>
      </c>
    </row>
    <row r="50" customFormat="false" ht="12.8" hidden="false" customHeight="false" outlineLevel="0" collapsed="false">
      <c r="A50" s="2" t="n">
        <v>3065881</v>
      </c>
      <c r="B50" s="2" t="s">
        <v>140</v>
      </c>
      <c r="C50" s="2" t="s">
        <v>731</v>
      </c>
      <c r="D50" s="2" t="s">
        <v>732</v>
      </c>
      <c r="E50" s="2" t="s">
        <v>733</v>
      </c>
      <c r="F50" s="2" t="s">
        <v>597</v>
      </c>
      <c r="G50" s="2" t="s">
        <v>734</v>
      </c>
    </row>
    <row r="51" customFormat="false" ht="12.8" hidden="false" customHeight="false" outlineLevel="0" collapsed="false">
      <c r="A51" s="2" t="n">
        <v>2608247</v>
      </c>
      <c r="B51" s="2" t="s">
        <v>735</v>
      </c>
      <c r="C51" s="2" t="s">
        <v>401</v>
      </c>
      <c r="D51" s="2" t="s">
        <v>736</v>
      </c>
      <c r="E51" s="2" t="s">
        <v>77</v>
      </c>
      <c r="F51" s="2" t="s">
        <v>737</v>
      </c>
      <c r="G51" s="2" t="s">
        <v>738</v>
      </c>
    </row>
    <row r="52" customFormat="false" ht="12.8" hidden="false" customHeight="false" outlineLevel="0" collapsed="false">
      <c r="A52" s="2" t="n">
        <v>2515015</v>
      </c>
      <c r="B52" s="2" t="s">
        <v>739</v>
      </c>
      <c r="C52" s="2" t="s">
        <v>282</v>
      </c>
      <c r="D52" s="2" t="s">
        <v>355</v>
      </c>
      <c r="F52" s="2" t="s">
        <v>740</v>
      </c>
      <c r="G52" s="2" t="s">
        <v>741</v>
      </c>
    </row>
    <row r="53" customFormat="false" ht="12.8" hidden="false" customHeight="false" outlineLevel="0" collapsed="false">
      <c r="A53" s="2" t="n">
        <v>7022641</v>
      </c>
      <c r="B53" s="2" t="s">
        <v>131</v>
      </c>
      <c r="C53" s="2" t="s">
        <v>363</v>
      </c>
      <c r="D53" s="2" t="s">
        <v>701</v>
      </c>
      <c r="F53" s="2" t="s">
        <v>638</v>
      </c>
      <c r="G53" s="2" t="s">
        <v>742</v>
      </c>
    </row>
    <row r="54" customFormat="false" ht="12.8" hidden="false" customHeight="false" outlineLevel="0" collapsed="false">
      <c r="A54" s="2" t="n">
        <v>4934624</v>
      </c>
      <c r="B54" s="2" t="s">
        <v>743</v>
      </c>
      <c r="C54" s="2" t="s">
        <v>744</v>
      </c>
      <c r="D54" s="2" t="s">
        <v>628</v>
      </c>
      <c r="F54" s="2" t="s">
        <v>745</v>
      </c>
      <c r="G54" s="2" t="s">
        <v>746</v>
      </c>
    </row>
    <row r="55" customFormat="false" ht="12.8" hidden="false" customHeight="false" outlineLevel="0" collapsed="false">
      <c r="A55" s="2" t="n">
        <v>5637671</v>
      </c>
      <c r="B55" s="2" t="s">
        <v>747</v>
      </c>
      <c r="C55" s="2" t="s">
        <v>748</v>
      </c>
      <c r="D55" s="2" t="s">
        <v>221</v>
      </c>
      <c r="F55" s="2" t="s">
        <v>613</v>
      </c>
      <c r="G55" s="2" t="s">
        <v>749</v>
      </c>
    </row>
    <row r="56" customFormat="false" ht="12.8" hidden="false" customHeight="false" outlineLevel="0" collapsed="false">
      <c r="A56" s="2" t="n">
        <v>4798691</v>
      </c>
      <c r="B56" s="2" t="s">
        <v>750</v>
      </c>
      <c r="C56" s="2" t="s">
        <v>751</v>
      </c>
      <c r="D56" s="2" t="s">
        <v>752</v>
      </c>
      <c r="E56" s="2" t="s">
        <v>320</v>
      </c>
      <c r="F56" s="2" t="s">
        <v>753</v>
      </c>
      <c r="G56" s="2" t="s">
        <v>754</v>
      </c>
    </row>
    <row r="57" customFormat="false" ht="12.8" hidden="false" customHeight="false" outlineLevel="0" collapsed="false">
      <c r="A57" s="2" t="n">
        <v>4173923</v>
      </c>
      <c r="B57" s="2" t="s">
        <v>755</v>
      </c>
      <c r="C57" s="2" t="s">
        <v>169</v>
      </c>
      <c r="D57" s="2" t="s">
        <v>292</v>
      </c>
      <c r="F57" s="2" t="s">
        <v>592</v>
      </c>
      <c r="G57" s="2" t="s">
        <v>756</v>
      </c>
    </row>
    <row r="58" customFormat="false" ht="12.8" hidden="false" customHeight="false" outlineLevel="0" collapsed="false">
      <c r="A58" s="2" t="n">
        <v>2469150</v>
      </c>
      <c r="B58" s="2" t="s">
        <v>757</v>
      </c>
      <c r="C58" s="2" t="s">
        <v>758</v>
      </c>
      <c r="D58" s="2" t="s">
        <v>759</v>
      </c>
      <c r="F58" s="2" t="s">
        <v>760</v>
      </c>
      <c r="G58" s="2" t="s">
        <v>761</v>
      </c>
    </row>
    <row r="59" customFormat="false" ht="12.8" hidden="false" customHeight="false" outlineLevel="0" collapsed="false">
      <c r="A59" s="2" t="n">
        <v>5655760</v>
      </c>
      <c r="B59" s="2" t="s">
        <v>762</v>
      </c>
      <c r="C59" s="2" t="s">
        <v>763</v>
      </c>
      <c r="D59" s="2" t="s">
        <v>764</v>
      </c>
      <c r="F59" s="2" t="s">
        <v>682</v>
      </c>
      <c r="G59" s="2" t="s">
        <v>765</v>
      </c>
    </row>
    <row r="60" customFormat="false" ht="12.8" hidden="false" customHeight="false" outlineLevel="0" collapsed="false">
      <c r="A60" s="2" t="n">
        <v>1949746</v>
      </c>
      <c r="B60" s="2" t="s">
        <v>607</v>
      </c>
      <c r="C60" s="2" t="s">
        <v>766</v>
      </c>
      <c r="D60" s="2" t="s">
        <v>238</v>
      </c>
      <c r="F60" s="2" t="s">
        <v>608</v>
      </c>
      <c r="G60" s="2" t="s">
        <v>767</v>
      </c>
    </row>
    <row r="61" customFormat="false" ht="12.8" hidden="false" customHeight="false" outlineLevel="0" collapsed="false">
      <c r="A61" s="2" t="n">
        <v>4174138</v>
      </c>
      <c r="B61" s="2" t="s">
        <v>768</v>
      </c>
      <c r="C61" s="2" t="s">
        <v>769</v>
      </c>
      <c r="D61" s="2" t="s">
        <v>355</v>
      </c>
      <c r="F61" s="2" t="s">
        <v>770</v>
      </c>
      <c r="G61" s="2" t="s">
        <v>771</v>
      </c>
    </row>
    <row r="62" customFormat="false" ht="12.8" hidden="false" customHeight="false" outlineLevel="0" collapsed="false">
      <c r="A62" s="2" t="n">
        <v>2518263</v>
      </c>
      <c r="B62" s="2" t="s">
        <v>96</v>
      </c>
      <c r="C62" s="2" t="s">
        <v>169</v>
      </c>
      <c r="D62" s="2" t="s">
        <v>151</v>
      </c>
      <c r="F62" s="2" t="s">
        <v>772</v>
      </c>
      <c r="G62" s="2" t="s">
        <v>773</v>
      </c>
    </row>
    <row r="63" customFormat="false" ht="12.8" hidden="false" customHeight="false" outlineLevel="0" collapsed="false">
      <c r="A63" s="2" t="n">
        <v>6019427</v>
      </c>
      <c r="B63" s="2" t="s">
        <v>96</v>
      </c>
      <c r="C63" s="2" t="s">
        <v>774</v>
      </c>
      <c r="D63" s="2" t="s">
        <v>775</v>
      </c>
      <c r="F63" s="2" t="s">
        <v>776</v>
      </c>
      <c r="G63" s="2" t="s">
        <v>777</v>
      </c>
    </row>
    <row r="64" customFormat="false" ht="12.8" hidden="false" customHeight="false" outlineLevel="0" collapsed="false">
      <c r="A64" s="2" t="n">
        <v>4990089</v>
      </c>
      <c r="B64" s="2" t="s">
        <v>96</v>
      </c>
      <c r="C64" s="2" t="s">
        <v>778</v>
      </c>
      <c r="D64" s="2" t="s">
        <v>617</v>
      </c>
      <c r="F64" s="2" t="s">
        <v>776</v>
      </c>
      <c r="G64" s="2" t="s">
        <v>779</v>
      </c>
    </row>
    <row r="65" customFormat="false" ht="12.8" hidden="false" customHeight="false" outlineLevel="0" collapsed="false">
      <c r="A65" s="2" t="n">
        <v>6139805</v>
      </c>
      <c r="B65" s="2" t="s">
        <v>96</v>
      </c>
      <c r="C65" s="2" t="s">
        <v>780</v>
      </c>
      <c r="D65" s="2" t="s">
        <v>546</v>
      </c>
      <c r="E65" s="2" t="s">
        <v>781</v>
      </c>
      <c r="F65" s="2" t="s">
        <v>592</v>
      </c>
      <c r="G65" s="2" t="s">
        <v>782</v>
      </c>
    </row>
    <row r="66" customFormat="false" ht="12.8" hidden="false" customHeight="false" outlineLevel="0" collapsed="false">
      <c r="A66" s="2" t="n">
        <v>6853402</v>
      </c>
      <c r="B66" s="2" t="s">
        <v>96</v>
      </c>
      <c r="C66" s="2" t="s">
        <v>429</v>
      </c>
      <c r="D66" s="2" t="s">
        <v>783</v>
      </c>
      <c r="F66" s="2" t="s">
        <v>784</v>
      </c>
      <c r="G66" s="2" t="s">
        <v>785</v>
      </c>
    </row>
    <row r="67" customFormat="false" ht="12.8" hidden="false" customHeight="false" outlineLevel="0" collapsed="false">
      <c r="A67" s="2" t="n">
        <v>3033354</v>
      </c>
      <c r="B67" s="2" t="s">
        <v>439</v>
      </c>
      <c r="C67" s="2" t="s">
        <v>786</v>
      </c>
      <c r="D67" s="2" t="s">
        <v>365</v>
      </c>
      <c r="F67" s="2" t="s">
        <v>787</v>
      </c>
      <c r="G67" s="2" t="s">
        <v>788</v>
      </c>
    </row>
    <row r="68" customFormat="false" ht="12.8" hidden="false" customHeight="false" outlineLevel="0" collapsed="false">
      <c r="A68" s="2" t="n">
        <v>5587831</v>
      </c>
      <c r="B68" s="2" t="s">
        <v>789</v>
      </c>
      <c r="C68" s="2" t="s">
        <v>790</v>
      </c>
      <c r="D68" s="2" t="s">
        <v>791</v>
      </c>
      <c r="E68" s="2" t="s">
        <v>424</v>
      </c>
      <c r="F68" s="2" t="s">
        <v>613</v>
      </c>
      <c r="G68" s="2" t="s">
        <v>792</v>
      </c>
    </row>
    <row r="69" customFormat="false" ht="12.8" hidden="false" customHeight="false" outlineLevel="0" collapsed="false">
      <c r="A69" s="2" t="n">
        <v>5605690</v>
      </c>
      <c r="B69" s="2" t="s">
        <v>793</v>
      </c>
      <c r="C69" s="2" t="s">
        <v>794</v>
      </c>
      <c r="D69" s="2" t="s">
        <v>795</v>
      </c>
      <c r="E69" s="2" t="s">
        <v>796</v>
      </c>
      <c r="F69" s="2" t="s">
        <v>797</v>
      </c>
      <c r="G69" s="2" t="s">
        <v>798</v>
      </c>
    </row>
    <row r="70" customFormat="false" ht="12.8" hidden="false" customHeight="false" outlineLevel="0" collapsed="false">
      <c r="A70" s="2" t="n">
        <v>5287022</v>
      </c>
      <c r="B70" s="2" t="s">
        <v>799</v>
      </c>
      <c r="C70" s="2" t="s">
        <v>800</v>
      </c>
      <c r="D70" s="2" t="s">
        <v>801</v>
      </c>
      <c r="E70" s="2" t="s">
        <v>184</v>
      </c>
      <c r="F70" s="2" t="s">
        <v>802</v>
      </c>
      <c r="G70" s="2" t="s">
        <v>803</v>
      </c>
    </row>
    <row r="71" customFormat="false" ht="12.8" hidden="false" customHeight="false" outlineLevel="0" collapsed="false">
      <c r="A71" s="2" t="n">
        <v>984836</v>
      </c>
      <c r="B71" s="2" t="s">
        <v>374</v>
      </c>
      <c r="C71" s="2" t="s">
        <v>804</v>
      </c>
      <c r="D71" s="2" t="s">
        <v>805</v>
      </c>
      <c r="E71" s="2" t="s">
        <v>806</v>
      </c>
      <c r="F71" s="2" t="s">
        <v>807</v>
      </c>
      <c r="G71" s="2" t="s">
        <v>808</v>
      </c>
    </row>
    <row r="72" customFormat="false" ht="12.8" hidden="false" customHeight="false" outlineLevel="0" collapsed="false">
      <c r="A72" s="2" t="n">
        <v>4369293</v>
      </c>
      <c r="B72" s="2" t="s">
        <v>809</v>
      </c>
      <c r="C72" s="2" t="s">
        <v>810</v>
      </c>
      <c r="D72" s="2" t="s">
        <v>811</v>
      </c>
      <c r="E72" s="2" t="s">
        <v>355</v>
      </c>
      <c r="F72" s="2" t="s">
        <v>812</v>
      </c>
      <c r="G72" s="2" t="s">
        <v>813</v>
      </c>
    </row>
    <row r="73" customFormat="false" ht="12.8" hidden="false" customHeight="false" outlineLevel="0" collapsed="false">
      <c r="A73" s="2" t="n">
        <v>4315574</v>
      </c>
      <c r="B73" s="2" t="s">
        <v>814</v>
      </c>
      <c r="C73" s="2" t="s">
        <v>219</v>
      </c>
      <c r="D73" s="2" t="s">
        <v>815</v>
      </c>
      <c r="E73" s="2" t="s">
        <v>451</v>
      </c>
      <c r="F73" s="2" t="s">
        <v>816</v>
      </c>
      <c r="G73" s="2" t="s">
        <v>817</v>
      </c>
    </row>
    <row r="74" customFormat="false" ht="12.8" hidden="false" customHeight="false" outlineLevel="0" collapsed="false">
      <c r="A74" s="2" t="n">
        <v>6046629</v>
      </c>
      <c r="B74" s="2" t="s">
        <v>818</v>
      </c>
      <c r="C74" s="2" t="s">
        <v>819</v>
      </c>
      <c r="D74" s="2" t="s">
        <v>752</v>
      </c>
      <c r="F74" s="2" t="s">
        <v>820</v>
      </c>
      <c r="G74" s="2" t="s">
        <v>821</v>
      </c>
    </row>
    <row r="75" customFormat="false" ht="12.8" hidden="false" customHeight="false" outlineLevel="0" collapsed="false">
      <c r="A75" s="2" t="n">
        <v>4318803</v>
      </c>
      <c r="B75" s="2" t="s">
        <v>822</v>
      </c>
      <c r="C75" s="2" t="s">
        <v>763</v>
      </c>
      <c r="D75" s="2" t="s">
        <v>823</v>
      </c>
      <c r="E75" s="2" t="s">
        <v>824</v>
      </c>
      <c r="F75" s="2" t="s">
        <v>825</v>
      </c>
      <c r="G75" s="2" t="s">
        <v>826</v>
      </c>
    </row>
    <row r="76" customFormat="false" ht="12.8" hidden="false" customHeight="false" outlineLevel="0" collapsed="false">
      <c r="A76" s="2" t="n">
        <v>4842443</v>
      </c>
      <c r="B76" s="2" t="s">
        <v>822</v>
      </c>
      <c r="C76" s="2" t="s">
        <v>827</v>
      </c>
      <c r="D76" s="2" t="s">
        <v>249</v>
      </c>
      <c r="F76" s="2" t="s">
        <v>825</v>
      </c>
      <c r="G76" s="2" t="s">
        <v>828</v>
      </c>
    </row>
    <row r="77" customFormat="false" ht="12.8" hidden="false" customHeight="false" outlineLevel="0" collapsed="false">
      <c r="A77" s="2" t="n">
        <v>1765175</v>
      </c>
      <c r="B77" s="2" t="s">
        <v>518</v>
      </c>
      <c r="C77" s="2" t="s">
        <v>246</v>
      </c>
      <c r="D77" s="2" t="s">
        <v>829</v>
      </c>
      <c r="F77" s="2" t="s">
        <v>830</v>
      </c>
      <c r="G77" s="2" t="s">
        <v>831</v>
      </c>
    </row>
    <row r="78" customFormat="false" ht="12.8" hidden="false" customHeight="false" outlineLevel="0" collapsed="false">
      <c r="A78" s="2" t="n">
        <v>1765175</v>
      </c>
      <c r="B78" s="2" t="s">
        <v>518</v>
      </c>
      <c r="C78" s="2" t="s">
        <v>246</v>
      </c>
      <c r="D78" s="2" t="s">
        <v>829</v>
      </c>
      <c r="F78" s="2" t="s">
        <v>832</v>
      </c>
      <c r="G78" s="2" t="s">
        <v>831</v>
      </c>
    </row>
    <row r="79" customFormat="false" ht="12.8" hidden="false" customHeight="false" outlineLevel="0" collapsed="false">
      <c r="A79" s="2" t="n">
        <v>6016054</v>
      </c>
      <c r="B79" s="2" t="s">
        <v>518</v>
      </c>
      <c r="C79" s="2" t="s">
        <v>140</v>
      </c>
      <c r="D79" s="2" t="s">
        <v>508</v>
      </c>
      <c r="F79" s="2" t="s">
        <v>578</v>
      </c>
      <c r="G79" s="2" t="s">
        <v>833</v>
      </c>
    </row>
    <row r="80" customFormat="false" ht="12.8" hidden="false" customHeight="false" outlineLevel="0" collapsed="false">
      <c r="A80" s="2" t="n">
        <v>456103</v>
      </c>
      <c r="B80" s="2" t="s">
        <v>518</v>
      </c>
      <c r="C80" s="2" t="s">
        <v>834</v>
      </c>
      <c r="D80" s="2" t="s">
        <v>835</v>
      </c>
      <c r="F80" s="2" t="s">
        <v>807</v>
      </c>
      <c r="G80" s="2" t="s">
        <v>808</v>
      </c>
    </row>
    <row r="81" customFormat="false" ht="12.8" hidden="false" customHeight="false" outlineLevel="0" collapsed="false">
      <c r="A81" s="2" t="n">
        <v>4057059</v>
      </c>
      <c r="B81" s="2" t="s">
        <v>836</v>
      </c>
      <c r="C81" s="2" t="s">
        <v>837</v>
      </c>
      <c r="D81" s="2" t="s">
        <v>508</v>
      </c>
      <c r="F81" s="2" t="s">
        <v>838</v>
      </c>
      <c r="G81" s="2" t="s">
        <v>839</v>
      </c>
    </row>
    <row r="82" customFormat="false" ht="12.8" hidden="false" customHeight="false" outlineLevel="0" collapsed="false">
      <c r="A82" s="2" t="n">
        <v>6733369</v>
      </c>
      <c r="B82" s="2" t="s">
        <v>840</v>
      </c>
      <c r="C82" s="2" t="s">
        <v>282</v>
      </c>
      <c r="D82" s="2" t="s">
        <v>508</v>
      </c>
      <c r="E82" s="2" t="s">
        <v>841</v>
      </c>
      <c r="F82" s="2" t="s">
        <v>842</v>
      </c>
      <c r="G82" s="2" t="s">
        <v>843</v>
      </c>
    </row>
  </sheetData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LibreOffice/6.0.4.1$Linux_X86_64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2018-08-03T17:40:08Z</dcterms:created>
  <dc:creator>Maatwebsite</dc:creator>
  <dc:description>Default spreadsheet export</dc:description>
  <cp:keywords>maatwebsite excel export</cp:keywords>
  <dc:language>es-BO</dc:language>
  <cp:lastModifiedBy/>
  <dcterms:modified xsi:type="dcterms:W3CDTF">2018-08-03T18:01:33Z</dcterms:modified>
  <cp:revision>1</cp:revision>
  <dc:subject>Spreadsheet export</dc:subject>
  <dc:title>los_149_casos</dc:title>
</cp:coreProperties>
</file>